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이수현\2.계약팀\2022년\02 입찰 및 계약\"/>
    </mc:Choice>
  </mc:AlternateContent>
  <bookViews>
    <workbookView xWindow="9255" yWindow="-210" windowWidth="9360" windowHeight="10335"/>
  </bookViews>
  <sheets>
    <sheet name="별표1" sheetId="10" r:id="rId1"/>
    <sheet name="별표2" sheetId="12" r:id="rId2"/>
    <sheet name="별표3" sheetId="13" r:id="rId3"/>
    <sheet name="별표4" sheetId="14" r:id="rId4"/>
    <sheet name="별표5" sheetId="15" r:id="rId5"/>
  </sheets>
  <externalReferences>
    <externalReference r:id="rId6"/>
    <externalReference r:id="rId7"/>
    <externalReference r:id="rId8"/>
    <externalReference r:id="rId9"/>
  </externalReferences>
  <definedNames>
    <definedName name="_3년매출액" localSheetId="0">[1]DATA99!$J$3:$J$314</definedName>
    <definedName name="_3년매출액" localSheetId="1">[1]DATA99!$J$3:$J$314</definedName>
    <definedName name="_3년매출액" localSheetId="2">[1]DATA99!$J$3:$J$314</definedName>
    <definedName name="_3년매출액" localSheetId="3">[1]DATA99!$J$3:$J$314</definedName>
    <definedName name="_3년매출액" localSheetId="4">[1]DATA99!$J$3:$J$314</definedName>
    <definedName name="_3년매출액">[2]DATA99!$J$3:$J$314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_xlnm.Print_Area" localSheetId="0">별표1!$A$1:$F$17</definedName>
    <definedName name="_xlnm.Print_Area" localSheetId="1">별표2!$A$1:$F$15</definedName>
    <definedName name="_xlnm.Print_Area" localSheetId="2">별표3!$A$1:$F$15</definedName>
    <definedName name="_xlnm.Print_Area" localSheetId="3">별표4!$A$1:$F$15</definedName>
    <definedName name="_xlnm.Print_Area" localSheetId="4">별표5!$A$1:$F$15</definedName>
    <definedName name="매출액" localSheetId="0">[1]DATA99!$G$3:$G$314</definedName>
    <definedName name="매출액" localSheetId="1">[1]DATA99!$G$3:$G$314</definedName>
    <definedName name="매출액" localSheetId="2">[1]DATA99!$G$3:$G$314</definedName>
    <definedName name="매출액" localSheetId="3">[1]DATA99!$G$3:$G$314</definedName>
    <definedName name="매출액" localSheetId="4">[1]DATA99!$G$3:$G$314</definedName>
    <definedName name="매출액">[2]DATA99!$G$3:$G$314</definedName>
    <definedName name="명지" localSheetId="0">'[3]경영상태분석(99정본)'!#REF!</definedName>
    <definedName name="명지" localSheetId="1">'[3]경영상태분석(99정본)'!#REF!</definedName>
    <definedName name="명지" localSheetId="2">'[3]경영상태분석(99정본)'!#REF!</definedName>
    <definedName name="명지" localSheetId="3">'[3]경영상태분석(99정본)'!#REF!</definedName>
    <definedName name="명지" localSheetId="4">'[3]경영상태분석(99정본)'!#REF!</definedName>
    <definedName name="명지">'[4]경영상태분석(99정본)'!#REF!</definedName>
    <definedName name="삼강건설" localSheetId="0">'[3]경영상태분석(99정본)'!#REF!</definedName>
    <definedName name="삼강건설" localSheetId="1">'[3]경영상태분석(99정본)'!#REF!</definedName>
    <definedName name="삼강건설" localSheetId="2">'[3]경영상태분석(99정본)'!#REF!</definedName>
    <definedName name="삼강건설" localSheetId="3">'[3]경영상태분석(99정본)'!#REF!</definedName>
    <definedName name="삼강건설" localSheetId="4">'[3]경영상태분석(99정본)'!#REF!</definedName>
    <definedName name="삼강건설">'[4]경영상태분석(99정본)'!#REF!</definedName>
    <definedName name="순이익" localSheetId="0">[1]DATA99!$F$3:$F$314</definedName>
    <definedName name="순이익" localSheetId="1">[1]DATA99!$F$3:$F$314</definedName>
    <definedName name="순이익" localSheetId="2">[1]DATA99!$F$3:$F$314</definedName>
    <definedName name="순이익" localSheetId="3">[1]DATA99!$F$3:$F$314</definedName>
    <definedName name="순이익" localSheetId="4">[1]DATA99!$F$3:$F$314</definedName>
    <definedName name="순이익">[2]DATA99!$F$3:$F$314</definedName>
    <definedName name="신한종합" localSheetId="0">'[3]경영상태분석(99정본)'!#REF!</definedName>
    <definedName name="신한종합" localSheetId="1">'[3]경영상태분석(99정본)'!#REF!</definedName>
    <definedName name="신한종합" localSheetId="2">'[3]경영상태분석(99정본)'!#REF!</definedName>
    <definedName name="신한종합" localSheetId="3">'[3]경영상태분석(99정본)'!#REF!</definedName>
    <definedName name="신한종합" localSheetId="4">'[3]경영상태분석(99정본)'!#REF!</definedName>
    <definedName name="신한종합">'[4]경영상태분석(99정본)'!#REF!</definedName>
    <definedName name="업체명" localSheetId="0">[1]DATA99!$A$3:$A$314</definedName>
    <definedName name="업체명" localSheetId="1">[1]DATA99!$A$3:$A$314</definedName>
    <definedName name="업체명" localSheetId="2">[1]DATA99!$A$3:$A$314</definedName>
    <definedName name="업체명" localSheetId="3">[1]DATA99!$A$3:$A$314</definedName>
    <definedName name="업체명" localSheetId="4">[1]DATA99!$A$3:$A$314</definedName>
    <definedName name="업체명">[2]DATA99!$A$3:$A$314</definedName>
    <definedName name="유동부채" localSheetId="0">[1]DATA99!$E$3:$E$314</definedName>
    <definedName name="유동부채" localSheetId="1">[1]DATA99!$E$3:$E$314</definedName>
    <definedName name="유동부채" localSheetId="2">[1]DATA99!$E$3:$E$314</definedName>
    <definedName name="유동부채" localSheetId="3">[1]DATA99!$E$3:$E$314</definedName>
    <definedName name="유동부채" localSheetId="4">[1]DATA99!$E$3:$E$314</definedName>
    <definedName name="유동부채">[2]DATA99!$E$3:$E$314</definedName>
    <definedName name="유동자산" localSheetId="0">[1]DATA99!$D$3:$D$314</definedName>
    <definedName name="유동자산" localSheetId="1">[1]DATA99!$D$3:$D$314</definedName>
    <definedName name="유동자산" localSheetId="2">[1]DATA99!$D$3:$D$314</definedName>
    <definedName name="유동자산" localSheetId="3">[1]DATA99!$D$3:$D$314</definedName>
    <definedName name="유동자산" localSheetId="4">[1]DATA99!$D$3:$D$314</definedName>
    <definedName name="유동자산">[2]DATA99!$D$3:$D$314</definedName>
    <definedName name="유진건설" localSheetId="0">'[3]경영상태분석(99정본)'!#REF!</definedName>
    <definedName name="유진건설" localSheetId="1">'[3]경영상태분석(99정본)'!#REF!</definedName>
    <definedName name="유진건설" localSheetId="2">'[3]경영상태분석(99정본)'!#REF!</definedName>
    <definedName name="유진건설" localSheetId="3">'[3]경영상태분석(99정본)'!#REF!</definedName>
    <definedName name="유진건설" localSheetId="4">'[3]경영상태분석(99정본)'!#REF!</definedName>
    <definedName name="유진건설">'[4]경영상태분석(99정본)'!#REF!</definedName>
    <definedName name="일지" localSheetId="0">'[3]경영상태분석(99정본)'!#REF!</definedName>
    <definedName name="일지" localSheetId="1">'[3]경영상태분석(99정본)'!#REF!</definedName>
    <definedName name="일지" localSheetId="2">'[3]경영상태분석(99정본)'!#REF!</definedName>
    <definedName name="일지" localSheetId="3">'[3]경영상태분석(99정본)'!#REF!</definedName>
    <definedName name="일지" localSheetId="4">'[3]경영상태분석(99정본)'!#REF!</definedName>
    <definedName name="일지">'[4]경영상태분석(99정본)'!#REF!</definedName>
    <definedName name="자기자본" localSheetId="0">[1]DATA99!$C$3:$C$314</definedName>
    <definedName name="자기자본" localSheetId="1">[1]DATA99!$C$3:$C$314</definedName>
    <definedName name="자기자본" localSheetId="2">[1]DATA99!$C$3:$C$314</definedName>
    <definedName name="자기자본" localSheetId="3">[1]DATA99!$C$3:$C$314</definedName>
    <definedName name="자기자본" localSheetId="4">[1]DATA99!$C$3:$C$314</definedName>
    <definedName name="자기자본">[2]DATA99!$C$3:$C$314</definedName>
    <definedName name="천안건설조경" localSheetId="0">'[3]경영상태분석(99정본)'!#REF!</definedName>
    <definedName name="천안건설조경" localSheetId="1">'[3]경영상태분석(99정본)'!#REF!</definedName>
    <definedName name="천안건설조경" localSheetId="2">'[3]경영상태분석(99정본)'!#REF!</definedName>
    <definedName name="천안건설조경" localSheetId="3">'[3]경영상태분석(99정본)'!#REF!</definedName>
    <definedName name="천안건설조경" localSheetId="4">'[3]경영상태분석(99정본)'!#REF!</definedName>
    <definedName name="천안건설조경">'[4]경영상태분석(99정본)'!#REF!</definedName>
    <definedName name="총자본" localSheetId="0">[1]DATA99!$H$3:$H$314</definedName>
    <definedName name="총자본" localSheetId="1">[1]DATA99!$H$3:$H$314</definedName>
    <definedName name="총자본" localSheetId="2">[1]DATA99!$H$3:$H$314</definedName>
    <definedName name="총자본" localSheetId="3">[1]DATA99!$H$3:$H$314</definedName>
    <definedName name="총자본" localSheetId="4">[1]DATA99!$H$3:$H$314</definedName>
    <definedName name="총자본">[2]DATA99!$H$3:$H$314</definedName>
    <definedName name="충일_반기" localSheetId="0">'[3]경영상태분석(99정본)'!#REF!</definedName>
    <definedName name="충일_반기" localSheetId="1">'[3]경영상태분석(99정본)'!#REF!</definedName>
    <definedName name="충일_반기" localSheetId="2">'[3]경영상태분석(99정본)'!#REF!</definedName>
    <definedName name="충일_반기" localSheetId="3">'[3]경영상태분석(99정본)'!#REF!</definedName>
    <definedName name="충일_반기" localSheetId="4">'[3]경영상태분석(99정본)'!#REF!</definedName>
    <definedName name="충일_반기">'[4]경영상태분석(99정본)'!#REF!</definedName>
    <definedName name="타인자본" localSheetId="0">[1]DATA99!$B$3:$B$314</definedName>
    <definedName name="타인자본" localSheetId="1">[1]DATA99!$B$3:$B$314</definedName>
    <definedName name="타인자본" localSheetId="2">[1]DATA99!$B$3:$B$314</definedName>
    <definedName name="타인자본" localSheetId="3">[1]DATA99!$B$3:$B$314</definedName>
    <definedName name="타인자본" localSheetId="4">[1]DATA99!$B$3:$B$314</definedName>
    <definedName name="타인자본">[2]DATA99!$B$3:$B$314</definedName>
    <definedName name="태왕" localSheetId="0">'[3]경영상태분석(99정본)'!#REF!</definedName>
    <definedName name="태왕" localSheetId="1">'[3]경영상태분석(99정본)'!#REF!</definedName>
    <definedName name="태왕" localSheetId="2">'[3]경영상태분석(99정본)'!#REF!</definedName>
    <definedName name="태왕" localSheetId="3">'[3]경영상태분석(99정본)'!#REF!</definedName>
    <definedName name="태왕" localSheetId="4">'[3]경영상태분석(99정본)'!#REF!</definedName>
    <definedName name="태왕">'[4]경영상태분석(99정본)'!#REF!</definedName>
    <definedName name="투자비" localSheetId="0">[1]DATA99!$I$3:$I$314</definedName>
    <definedName name="투자비" localSheetId="1">[1]DATA99!$I$3:$I$314</definedName>
    <definedName name="투자비" localSheetId="2">[1]DATA99!$I$3:$I$314</definedName>
    <definedName name="투자비" localSheetId="3">[1]DATA99!$I$3:$I$314</definedName>
    <definedName name="투자비" localSheetId="4">[1]DATA99!$I$3:$I$314</definedName>
    <definedName name="투자비">[2]DATA99!$I$3:$I$314</definedName>
    <definedName name="합_유진건설" localSheetId="0">'[3]경영상태분석(99정본)'!#REF!</definedName>
    <definedName name="합_유진건설" localSheetId="1">'[3]경영상태분석(99정본)'!#REF!</definedName>
    <definedName name="합_유진건설" localSheetId="2">'[3]경영상태분석(99정본)'!#REF!</definedName>
    <definedName name="합_유진건설" localSheetId="3">'[3]경영상태분석(99정본)'!#REF!</definedName>
    <definedName name="합_유진건설" localSheetId="4">'[3]경영상태분석(99정본)'!#REF!</definedName>
    <definedName name="합_유진건설">'[4]경영상태분석(99정본)'!#REF!</definedName>
    <definedName name="흥일건설" localSheetId="0">'[3]경영상태분석(99정본)'!#REF!</definedName>
    <definedName name="흥일건설" localSheetId="1">'[3]경영상태분석(99정본)'!#REF!</definedName>
    <definedName name="흥일건설" localSheetId="2">'[3]경영상태분석(99정본)'!#REF!</definedName>
    <definedName name="흥일건설" localSheetId="3">'[3]경영상태분석(99정본)'!#REF!</definedName>
    <definedName name="흥일건설" localSheetId="4">'[3]경영상태분석(99정본)'!#REF!</definedName>
    <definedName name="흥일건설">'[4]경영상태분석(99정본)'!#REF!</definedName>
  </definedNames>
  <calcPr calcId="162913"/>
  <fileRecoveryPr autoRecover="0"/>
</workbook>
</file>

<file path=xl/calcChain.xml><?xml version="1.0" encoding="utf-8"?>
<calcChain xmlns="http://schemas.openxmlformats.org/spreadsheetml/2006/main">
  <c r="D13" i="15" l="1"/>
  <c r="C13" i="15"/>
  <c r="D13" i="14"/>
  <c r="C13" i="14"/>
  <c r="D13" i="13" l="1"/>
  <c r="C13" i="13"/>
  <c r="D13" i="12" l="1"/>
  <c r="C13" i="12"/>
  <c r="C10" i="10" l="1"/>
  <c r="C15" i="10" l="1"/>
</calcChain>
</file>

<file path=xl/sharedStrings.xml><?xml version="1.0" encoding="utf-8"?>
<sst xmlns="http://schemas.openxmlformats.org/spreadsheetml/2006/main" count="122" uniqueCount="37">
  <si>
    <t>적격심사 평가표</t>
    <phoneticPr fontId="2" type="noConversion"/>
  </si>
  <si>
    <t>심사항목 및 배점</t>
    <phoneticPr fontId="2" type="noConversion"/>
  </si>
  <si>
    <t>1. 수행능력 평가</t>
    <phoneticPr fontId="2" type="noConversion"/>
  </si>
  <si>
    <t>배점</t>
    <phoneticPr fontId="2" type="noConversion"/>
  </si>
  <si>
    <t>항목</t>
    <phoneticPr fontId="2" type="noConversion"/>
  </si>
  <si>
    <t>비  고</t>
    <phoneticPr fontId="2" type="noConversion"/>
  </si>
  <si>
    <t>구   분</t>
    <phoneticPr fontId="2" type="noConversion"/>
  </si>
  <si>
    <t>자기
평점</t>
    <phoneticPr fontId="2" type="noConversion"/>
  </si>
  <si>
    <t>비  고</t>
    <phoneticPr fontId="2" type="noConversion"/>
  </si>
  <si>
    <t>항목</t>
    <phoneticPr fontId="2" type="noConversion"/>
  </si>
  <si>
    <t>배점</t>
    <phoneticPr fontId="2" type="noConversion"/>
  </si>
  <si>
    <t>1.1 시공경험</t>
    <phoneticPr fontId="2" type="noConversion"/>
  </si>
  <si>
    <t>1.2 경영상태</t>
    <phoneticPr fontId="2" type="noConversion"/>
  </si>
  <si>
    <t>1.3 신 인 도</t>
    <phoneticPr fontId="2" type="noConversion"/>
  </si>
  <si>
    <t>소    계</t>
    <phoneticPr fontId="2" type="noConversion"/>
  </si>
  <si>
    <t>2. 입찰가격 평가</t>
    <phoneticPr fontId="2" type="noConversion"/>
  </si>
  <si>
    <t>3. 자재 및 인력조달의
    적정성 평가</t>
    <phoneticPr fontId="2" type="noConversion"/>
  </si>
  <si>
    <t xml:space="preserve">4. 하도급 관리계획의
    적정성 평가 </t>
    <phoneticPr fontId="2" type="noConversion"/>
  </si>
  <si>
    <t>종합평점</t>
    <phoneticPr fontId="2" type="noConversion"/>
  </si>
  <si>
    <t xml:space="preserve"> 적격심사 통과점수 95점 이상</t>
    <phoneticPr fontId="2" type="noConversion"/>
  </si>
  <si>
    <t xml:space="preserve">1. 사   업   명 : </t>
    <phoneticPr fontId="2" type="noConversion"/>
  </si>
  <si>
    <t>OOO공사</t>
    <phoneticPr fontId="2" type="noConversion"/>
  </si>
  <si>
    <t xml:space="preserve">2. 업   체   명 : </t>
    <phoneticPr fontId="2" type="noConversion"/>
  </si>
  <si>
    <t>OOO건설 (대표 OOO)</t>
    <phoneticPr fontId="2" type="noConversion"/>
  </si>
  <si>
    <t>-5~+10</t>
  </si>
  <si>
    <t>3. 기타 당해공사 수행관련 결격여부</t>
    <phoneticPr fontId="2" type="noConversion"/>
  </si>
  <si>
    <t>(-10)</t>
    <phoneticPr fontId="2" type="noConversion"/>
  </si>
  <si>
    <t>※ 각 항목별 평가증빙서류 첨부</t>
  </si>
  <si>
    <t>1.1 경영상태</t>
    <phoneticPr fontId="2" type="noConversion"/>
  </si>
  <si>
    <t>1.2 특별신인도 가점</t>
    <phoneticPr fontId="2" type="noConversion"/>
  </si>
  <si>
    <t>3. 평가내용(시설공사적격심사기준 별표1 적용)</t>
    <phoneticPr fontId="2" type="noConversion"/>
  </si>
  <si>
    <t>3. 평가내용(시설공사적격심사기준 별표2 적용)</t>
    <phoneticPr fontId="2" type="noConversion"/>
  </si>
  <si>
    <t>3. 평가내용(시설공사적격심사기준 별표3 적용)</t>
    <phoneticPr fontId="2" type="noConversion"/>
  </si>
  <si>
    <t>3. 평가내용(시설공사적격심사기준 별표4 적용)</t>
    <phoneticPr fontId="2" type="noConversion"/>
  </si>
  <si>
    <t>3. 평가내용(시설공사적격심사기준 별표5 적용)</t>
    <phoneticPr fontId="2" type="noConversion"/>
  </si>
  <si>
    <t>±0.9</t>
    <phoneticPr fontId="2" type="noConversion"/>
  </si>
  <si>
    <t>5. 기타 당해공사 수행관련 결격여부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</si>
</sst>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_-;\-* #,##0.00_-;_-* &quot;-&quot;_-;_-@_-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 &quot;$&quot;* #,##0_ ;_ &quot;$&quot;* \-#,##0_ ;_ &quot;$&quot;* &quot;-&quot;_ ;_ @_ "/>
    <numFmt numFmtId="182" formatCode="&quot;₩&quot;#,##0;&quot;₩&quot;\-#,##0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한겨레결체"/>
      <family val="3"/>
      <charset val="129"/>
    </font>
    <font>
      <sz val="12"/>
      <name val="한겨레결체"/>
      <family val="3"/>
      <charset val="129"/>
    </font>
    <font>
      <b/>
      <sz val="11"/>
      <name val="한겨레결체"/>
      <family val="3"/>
      <charset val="129"/>
    </font>
    <font>
      <sz val="11"/>
      <name val="한겨레결체"/>
      <family val="3"/>
      <charset val="129"/>
    </font>
    <font>
      <sz val="9"/>
      <name val="한겨레결체"/>
      <family val="3"/>
      <charset val="129"/>
    </font>
    <font>
      <sz val="20"/>
      <name val="돋움"/>
      <family val="3"/>
      <charset val="129"/>
    </font>
    <font>
      <sz val="10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indexed="1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>
      <alignment vertical="center"/>
    </xf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9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0" fillId="0" borderId="1" applyNumberFormat="0" applyFont="0" applyFill="0" applyAlignment="0" applyProtection="0"/>
    <xf numFmtId="181" fontId="1" fillId="0" borderId="0" applyFont="0" applyFill="0" applyBorder="0" applyAlignment="0" applyProtection="0"/>
    <xf numFmtId="182" fontId="10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6" fillId="0" borderId="0" xfId="22" applyFont="1" applyAlignment="1">
      <alignment vertical="center"/>
    </xf>
    <xf numFmtId="0" fontId="7" fillId="0" borderId="0" xfId="22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22" applyFont="1" applyAlignment="1">
      <alignment vertical="center"/>
    </xf>
    <xf numFmtId="0" fontId="6" fillId="0" borderId="0" xfId="22" applyFont="1" applyAlignment="1">
      <alignment horizontal="center" vertical="center"/>
    </xf>
    <xf numFmtId="0" fontId="5" fillId="0" borderId="0" xfId="22" applyFont="1" applyAlignment="1">
      <alignment vertical="center"/>
    </xf>
    <xf numFmtId="0" fontId="3" fillId="0" borderId="0" xfId="22" applyFont="1" applyAlignment="1">
      <alignment vertical="center"/>
    </xf>
    <xf numFmtId="0" fontId="0" fillId="0" borderId="0" xfId="22" applyFont="1" applyAlignment="1">
      <alignment vertical="center"/>
    </xf>
    <xf numFmtId="0" fontId="17" fillId="0" borderId="2" xfId="22" applyFont="1" applyBorder="1" applyAlignment="1">
      <alignment horizontal="left" vertical="center"/>
    </xf>
    <xf numFmtId="0" fontId="18" fillId="0" borderId="2" xfId="22" applyFont="1" applyBorder="1" applyAlignment="1">
      <alignment horizontal="left" vertical="center"/>
    </xf>
    <xf numFmtId="0" fontId="17" fillId="0" borderId="2" xfId="22" applyFont="1" applyBorder="1" applyAlignment="1">
      <alignment horizontal="left" vertical="center" wrapText="1"/>
    </xf>
    <xf numFmtId="0" fontId="16" fillId="0" borderId="0" xfId="22" applyFont="1" applyAlignment="1">
      <alignment vertical="center"/>
    </xf>
    <xf numFmtId="176" fontId="16" fillId="0" borderId="0" xfId="16" applyNumberFormat="1" applyFont="1" applyAlignment="1">
      <alignment vertical="center"/>
    </xf>
    <xf numFmtId="0" fontId="17" fillId="0" borderId="0" xfId="22" applyFont="1" applyAlignment="1">
      <alignment horizontal="left" vertical="center"/>
    </xf>
    <xf numFmtId="0" fontId="20" fillId="0" borderId="0" xfId="16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16" applyNumberFormat="1" applyFont="1" applyAlignment="1">
      <alignment horizontal="center" vertical="center"/>
    </xf>
    <xf numFmtId="176" fontId="17" fillId="0" borderId="0" xfId="16" applyNumberFormat="1" applyFont="1" applyAlignment="1">
      <alignment horizontal="center" vertical="center"/>
    </xf>
    <xf numFmtId="0" fontId="18" fillId="0" borderId="0" xfId="16" applyNumberFormat="1" applyFont="1" applyAlignment="1">
      <alignment horizontal="center" vertical="center"/>
    </xf>
    <xf numFmtId="176" fontId="18" fillId="0" borderId="0" xfId="16" applyNumberFormat="1" applyFont="1" applyAlignment="1">
      <alignment horizontal="center" vertical="center"/>
    </xf>
    <xf numFmtId="0" fontId="18" fillId="2" borderId="2" xfId="22" applyNumberFormat="1" applyFont="1" applyFill="1" applyBorder="1" applyAlignment="1">
      <alignment horizontal="center" vertical="center"/>
    </xf>
    <xf numFmtId="0" fontId="17" fillId="0" borderId="2" xfId="22" applyFont="1" applyBorder="1" applyAlignment="1">
      <alignment vertical="center"/>
    </xf>
    <xf numFmtId="0" fontId="17" fillId="0" borderId="2" xfId="22" applyFont="1" applyBorder="1" applyAlignment="1">
      <alignment horizontal="center" vertical="center"/>
    </xf>
    <xf numFmtId="0" fontId="18" fillId="0" borderId="2" xfId="22" applyFont="1" applyBorder="1" applyAlignment="1">
      <alignment horizontal="center" vertical="center"/>
    </xf>
    <xf numFmtId="0" fontId="18" fillId="0" borderId="2" xfId="22" quotePrefix="1" applyFont="1" applyBorder="1" applyAlignment="1">
      <alignment horizontal="center" vertical="center"/>
    </xf>
    <xf numFmtId="0" fontId="18" fillId="0" borderId="2" xfId="22" applyFont="1" applyBorder="1" applyAlignment="1">
      <alignment vertical="center"/>
    </xf>
    <xf numFmtId="0" fontId="18" fillId="0" borderId="2" xfId="22" applyNumberFormat="1" applyFont="1" applyBorder="1" applyAlignment="1">
      <alignment horizontal="left" vertical="center" wrapText="1"/>
    </xf>
    <xf numFmtId="0" fontId="17" fillId="0" borderId="2" xfId="22" quotePrefix="1" applyFont="1" applyBorder="1" applyAlignment="1">
      <alignment horizontal="left" vertical="center" wrapText="1"/>
    </xf>
    <xf numFmtId="0" fontId="17" fillId="0" borderId="0" xfId="22" applyFont="1" applyAlignment="1">
      <alignment vertical="center"/>
    </xf>
    <xf numFmtId="0" fontId="4" fillId="0" borderId="0" xfId="22" applyFont="1" applyAlignment="1">
      <alignment vertical="center"/>
    </xf>
    <xf numFmtId="176" fontId="17" fillId="0" borderId="0" xfId="16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16" applyNumberFormat="1" applyFont="1" applyAlignment="1">
      <alignment horizontal="center" vertical="center"/>
    </xf>
    <xf numFmtId="41" fontId="17" fillId="0" borderId="2" xfId="16" applyFont="1" applyBorder="1" applyAlignment="1">
      <alignment horizontal="center" vertical="center" wrapText="1"/>
    </xf>
    <xf numFmtId="0" fontId="17" fillId="0" borderId="2" xfId="22" applyFont="1" applyBorder="1" applyAlignment="1">
      <alignment horizontal="center" vertical="center" wrapText="1"/>
    </xf>
    <xf numFmtId="0" fontId="22" fillId="0" borderId="4" xfId="22" quotePrefix="1" applyFont="1" applyBorder="1" applyAlignment="1">
      <alignment horizontal="center" vertical="center"/>
    </xf>
    <xf numFmtId="176" fontId="22" fillId="0" borderId="4" xfId="16" quotePrefix="1" applyNumberFormat="1" applyFont="1" applyBorder="1" applyAlignment="1">
      <alignment horizontal="center" vertical="center"/>
    </xf>
    <xf numFmtId="0" fontId="23" fillId="0" borderId="3" xfId="22" applyFont="1" applyBorder="1" applyAlignment="1">
      <alignment horizontal="left" vertical="center" shrinkToFit="1"/>
    </xf>
    <xf numFmtId="176" fontId="23" fillId="0" borderId="2" xfId="16" applyNumberFormat="1" applyFont="1" applyBorder="1" applyAlignment="1">
      <alignment horizontal="center" vertical="center"/>
    </xf>
    <xf numFmtId="176" fontId="23" fillId="0" borderId="2" xfId="16" quotePrefix="1" applyNumberFormat="1" applyFont="1" applyBorder="1" applyAlignment="1">
      <alignment horizontal="center" vertical="center"/>
    </xf>
    <xf numFmtId="176" fontId="22" fillId="0" borderId="2" xfId="16" quotePrefix="1" applyNumberFormat="1" applyFont="1" applyBorder="1" applyAlignment="1">
      <alignment horizontal="center" vertical="center"/>
    </xf>
    <xf numFmtId="176" fontId="22" fillId="0" borderId="2" xfId="16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2" xfId="22" applyFont="1" applyBorder="1" applyAlignment="1">
      <alignment horizontal="left" vertical="center" wrapText="1"/>
    </xf>
    <xf numFmtId="0" fontId="22" fillId="0" borderId="5" xfId="22" applyFont="1" applyBorder="1" applyAlignment="1">
      <alignment horizontal="center" vertical="center"/>
    </xf>
    <xf numFmtId="0" fontId="22" fillId="0" borderId="6" xfId="22" applyFont="1" applyBorder="1" applyAlignment="1">
      <alignment horizontal="center" vertical="center"/>
    </xf>
    <xf numFmtId="0" fontId="18" fillId="2" borderId="2" xfId="22" applyNumberFormat="1" applyFont="1" applyFill="1" applyBorder="1" applyAlignment="1">
      <alignment horizontal="center" vertical="center"/>
    </xf>
    <xf numFmtId="0" fontId="18" fillId="2" borderId="2" xfId="16" applyNumberFormat="1" applyFont="1" applyFill="1" applyBorder="1" applyAlignment="1">
      <alignment horizontal="center" vertical="center" wrapText="1"/>
    </xf>
    <xf numFmtId="0" fontId="18" fillId="2" borderId="2" xfId="16" applyNumberFormat="1" applyFont="1" applyFill="1" applyBorder="1" applyAlignment="1">
      <alignment horizontal="center" vertical="center"/>
    </xf>
  </cellXfs>
  <cellStyles count="26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고정소숫점" xfId="6"/>
    <cellStyle name="고정출력1" xfId="7"/>
    <cellStyle name="고정출력2" xfId="8"/>
    <cellStyle name="날짜" xfId="9"/>
    <cellStyle name="달러" xfId="10"/>
    <cellStyle name="똿뗦먛귟 [0.00]_PRODUCT DETAIL Q1" xfId="11"/>
    <cellStyle name="똿뗦먛귟_PRODUCT DETAIL Q1" xfId="12"/>
    <cellStyle name="믅됞 [0.00]_PRODUCT DETAIL Q1" xfId="13"/>
    <cellStyle name="믅됞_PRODUCT DETAIL Q1" xfId="14"/>
    <cellStyle name="뷭?_BOOKSHIP" xfId="15"/>
    <cellStyle name="쉼표 [0] 2" xfId="16"/>
    <cellStyle name="자리수" xfId="17"/>
    <cellStyle name="자리수0" xfId="18"/>
    <cellStyle name="콤마 [0]_간부전화" xfId="19"/>
    <cellStyle name="콤마_간부전화" xfId="20"/>
    <cellStyle name="퍼센트" xfId="21"/>
    <cellStyle name="표준" xfId="0" builtinId="0"/>
    <cellStyle name="표준_적격점수(매곡)" xfId="22"/>
    <cellStyle name="합산" xfId="23"/>
    <cellStyle name="화폐기호" xfId="24"/>
    <cellStyle name="화폐기호0" xfId="2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s&#49436;&#47448;\&#49888;&#51201;&#44201;&#51216;&#496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s&#49436;&#47448;\&#49888;&#51201;&#44201;&#51216;&#496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hs\500\510\&#51312;&#45804;PQ\99&#44221;&#50689;&#49345;&#5346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hs\500\510\&#51312;&#45804;PQ\99&#44221;&#50689;&#49345;&#5346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topLeftCell="A4" zoomScale="85" zoomScaleNormal="70" zoomScaleSheetLayoutView="85" workbookViewId="0">
      <selection activeCell="A7" sqref="A7:A10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10" style="1" customWidth="1"/>
    <col min="7" max="7" width="19" style="1" bestFit="1" customWidth="1"/>
    <col min="8" max="16384" width="8.88671875" style="1"/>
  </cols>
  <sheetData>
    <row r="1" spans="1:7" s="4" customFormat="1" ht="64.5" customHeight="1">
      <c r="A1" s="43" t="s">
        <v>0</v>
      </c>
      <c r="B1" s="43"/>
      <c r="C1" s="43"/>
      <c r="D1" s="43"/>
      <c r="E1" s="43"/>
      <c r="F1" s="3"/>
      <c r="G1" s="3"/>
    </row>
    <row r="2" spans="1:7" s="8" customFormat="1" ht="30" customHeight="1">
      <c r="A2" s="32" t="s">
        <v>20</v>
      </c>
      <c r="B2" s="15" t="s">
        <v>21</v>
      </c>
      <c r="C2" s="17"/>
      <c r="D2" s="18"/>
      <c r="E2" s="16"/>
    </row>
    <row r="3" spans="1:7" s="8" customFormat="1" ht="30" customHeight="1">
      <c r="A3" s="32" t="s">
        <v>22</v>
      </c>
      <c r="B3" s="15" t="s">
        <v>23</v>
      </c>
      <c r="C3" s="17"/>
      <c r="D3" s="18"/>
      <c r="E3" s="16"/>
    </row>
    <row r="4" spans="1:7" s="8" customFormat="1" ht="30" customHeight="1">
      <c r="A4" s="32" t="s">
        <v>30</v>
      </c>
      <c r="B4" s="33"/>
      <c r="C4" s="19"/>
      <c r="D4" s="20"/>
      <c r="E4" s="16"/>
    </row>
    <row r="5" spans="1:7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7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7" ht="60" customHeight="1">
      <c r="A7" s="44" t="s">
        <v>2</v>
      </c>
      <c r="B7" s="22" t="s">
        <v>11</v>
      </c>
      <c r="C7" s="23">
        <v>15</v>
      </c>
      <c r="D7" s="39"/>
      <c r="E7" s="9"/>
    </row>
    <row r="8" spans="1:7" ht="60" customHeight="1">
      <c r="A8" s="44"/>
      <c r="B8" s="22" t="s">
        <v>12</v>
      </c>
      <c r="C8" s="23">
        <v>15</v>
      </c>
      <c r="D8" s="39"/>
      <c r="E8" s="9"/>
    </row>
    <row r="9" spans="1:7" ht="60" customHeight="1">
      <c r="A9" s="44"/>
      <c r="B9" s="22" t="s">
        <v>13</v>
      </c>
      <c r="C9" s="23" t="s">
        <v>35</v>
      </c>
      <c r="D9" s="40"/>
      <c r="E9" s="9"/>
    </row>
    <row r="10" spans="1:7" s="6" customFormat="1" ht="60" customHeight="1">
      <c r="A10" s="44"/>
      <c r="B10" s="24" t="s">
        <v>14</v>
      </c>
      <c r="C10" s="25">
        <f>SUM(C7:C8)</f>
        <v>30</v>
      </c>
      <c r="D10" s="41"/>
      <c r="E10" s="10"/>
    </row>
    <row r="11" spans="1:7" ht="60" customHeight="1">
      <c r="A11" s="26" t="s">
        <v>15</v>
      </c>
      <c r="B11" s="34"/>
      <c r="C11" s="25">
        <v>50</v>
      </c>
      <c r="D11" s="42"/>
      <c r="E11" s="11"/>
    </row>
    <row r="12" spans="1:7" ht="60" customHeight="1">
      <c r="A12" s="27" t="s">
        <v>16</v>
      </c>
      <c r="B12" s="35"/>
      <c r="C12" s="25">
        <v>10</v>
      </c>
      <c r="D12" s="42"/>
      <c r="E12" s="28"/>
    </row>
    <row r="13" spans="1:7" ht="60" customHeight="1">
      <c r="A13" s="27" t="s">
        <v>17</v>
      </c>
      <c r="B13" s="22"/>
      <c r="C13" s="25">
        <v>10</v>
      </c>
      <c r="D13" s="42"/>
      <c r="E13" s="28"/>
    </row>
    <row r="14" spans="1:7" ht="60" customHeight="1" thickBot="1">
      <c r="A14" s="27" t="s">
        <v>36</v>
      </c>
      <c r="B14" s="22"/>
      <c r="C14" s="25" t="s">
        <v>26</v>
      </c>
      <c r="D14" s="42"/>
      <c r="E14" s="28"/>
    </row>
    <row r="15" spans="1:7" ht="60" customHeight="1" thickBot="1">
      <c r="A15" s="45" t="s">
        <v>18</v>
      </c>
      <c r="B15" s="46"/>
      <c r="C15" s="36">
        <f>C10+C11+C12+C13</f>
        <v>100</v>
      </c>
      <c r="D15" s="37"/>
      <c r="E15" s="38" t="s">
        <v>19</v>
      </c>
    </row>
    <row r="16" spans="1:7" s="7" customFormat="1" ht="23.25" customHeight="1">
      <c r="A16" s="29" t="s">
        <v>27</v>
      </c>
      <c r="B16" s="30"/>
      <c r="C16" s="30"/>
      <c r="D16" s="30"/>
      <c r="E16" s="30"/>
    </row>
    <row r="17" spans="1:5" s="2" customFormat="1" ht="23.25" customHeight="1">
      <c r="A17" s="29"/>
      <c r="B17" s="29"/>
      <c r="C17" s="29"/>
      <c r="D17" s="31"/>
      <c r="E17" s="14"/>
    </row>
    <row r="18" spans="1:5" s="2" customFormat="1" ht="18.75" customHeight="1">
      <c r="A18" s="30"/>
      <c r="B18" s="29"/>
      <c r="C18" s="29"/>
      <c r="D18" s="31"/>
      <c r="E18" s="14"/>
    </row>
  </sheetData>
  <mergeCells count="7">
    <mergeCell ref="A7:A10"/>
    <mergeCell ref="A15:B15"/>
    <mergeCell ref="A1:E1"/>
    <mergeCell ref="A5:A6"/>
    <mergeCell ref="B5:C5"/>
    <mergeCell ref="D5:D6"/>
    <mergeCell ref="E5:E6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2" orientation="portrait" horizontalDpi="4294967292" verticalDpi="1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C12" sqref="C12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" style="1" customWidth="1"/>
    <col min="7" max="16384" width="8.88671875" style="1"/>
  </cols>
  <sheetData>
    <row r="1" spans="1:6" s="4" customFormat="1" ht="64.5" customHeight="1">
      <c r="A1" s="43" t="s">
        <v>0</v>
      </c>
      <c r="B1" s="43"/>
      <c r="C1" s="43"/>
      <c r="D1" s="43"/>
      <c r="E1" s="43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31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6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6" ht="60" customHeight="1">
      <c r="A7" s="44" t="s">
        <v>2</v>
      </c>
      <c r="B7" s="22" t="s">
        <v>11</v>
      </c>
      <c r="C7" s="23">
        <v>15</v>
      </c>
      <c r="D7" s="39"/>
      <c r="E7" s="9"/>
    </row>
    <row r="8" spans="1:6" ht="60" customHeight="1">
      <c r="A8" s="44"/>
      <c r="B8" s="22" t="s">
        <v>12</v>
      </c>
      <c r="C8" s="23">
        <v>15</v>
      </c>
      <c r="D8" s="39"/>
      <c r="E8" s="9"/>
    </row>
    <row r="9" spans="1:6" ht="60" customHeight="1">
      <c r="A9" s="44"/>
      <c r="B9" s="22" t="s">
        <v>13</v>
      </c>
      <c r="C9" s="23" t="s">
        <v>24</v>
      </c>
      <c r="D9" s="40"/>
      <c r="E9" s="9"/>
    </row>
    <row r="10" spans="1:6" s="6" customFormat="1" ht="60" customHeight="1">
      <c r="A10" s="44"/>
      <c r="B10" s="24" t="s">
        <v>14</v>
      </c>
      <c r="C10" s="25">
        <v>30</v>
      </c>
      <c r="D10" s="41"/>
      <c r="E10" s="10"/>
    </row>
    <row r="11" spans="1:6" ht="60" customHeight="1">
      <c r="A11" s="26" t="s">
        <v>15</v>
      </c>
      <c r="B11" s="34"/>
      <c r="C11" s="25">
        <v>70</v>
      </c>
      <c r="D11" s="42"/>
      <c r="E11" s="11"/>
    </row>
    <row r="12" spans="1:6" ht="60" customHeight="1" thickBot="1">
      <c r="A12" s="27" t="s">
        <v>25</v>
      </c>
      <c r="B12" s="35"/>
      <c r="C12" s="25" t="s">
        <v>26</v>
      </c>
      <c r="D12" s="42"/>
      <c r="E12" s="28"/>
    </row>
    <row r="13" spans="1:6" ht="60" customHeight="1" thickBot="1">
      <c r="A13" s="45" t="s">
        <v>18</v>
      </c>
      <c r="B13" s="46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27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4" orientation="portrait" horizontalDpi="4294967292" verticalDpi="1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F5" sqref="F5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3" t="s">
        <v>0</v>
      </c>
      <c r="B1" s="43"/>
      <c r="C1" s="43"/>
      <c r="D1" s="43"/>
      <c r="E1" s="43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32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8</v>
      </c>
    </row>
    <row r="6" spans="1:6" s="5" customFormat="1" ht="24.95" customHeight="1">
      <c r="A6" s="47"/>
      <c r="B6" s="21" t="s">
        <v>9</v>
      </c>
      <c r="C6" s="21" t="s">
        <v>10</v>
      </c>
      <c r="D6" s="49"/>
      <c r="E6" s="47"/>
    </row>
    <row r="7" spans="1:6" ht="60" customHeight="1">
      <c r="A7" s="44" t="s">
        <v>2</v>
      </c>
      <c r="B7" s="22" t="s">
        <v>11</v>
      </c>
      <c r="C7" s="23">
        <v>10</v>
      </c>
      <c r="D7" s="39"/>
      <c r="E7" s="9"/>
    </row>
    <row r="8" spans="1:6" ht="60" customHeight="1">
      <c r="A8" s="44"/>
      <c r="B8" s="22" t="s">
        <v>12</v>
      </c>
      <c r="C8" s="23">
        <v>10</v>
      </c>
      <c r="D8" s="39"/>
      <c r="E8" s="9"/>
    </row>
    <row r="9" spans="1:6" ht="60" customHeight="1">
      <c r="A9" s="44"/>
      <c r="B9" s="22" t="s">
        <v>13</v>
      </c>
      <c r="C9" s="23" t="s">
        <v>24</v>
      </c>
      <c r="D9" s="40"/>
      <c r="E9" s="9"/>
    </row>
    <row r="10" spans="1:6" s="6" customFormat="1" ht="60" customHeight="1">
      <c r="A10" s="44"/>
      <c r="B10" s="24" t="s">
        <v>14</v>
      </c>
      <c r="C10" s="25">
        <v>20</v>
      </c>
      <c r="D10" s="41"/>
      <c r="E10" s="10"/>
    </row>
    <row r="11" spans="1:6" ht="60" customHeight="1">
      <c r="A11" s="26" t="s">
        <v>15</v>
      </c>
      <c r="B11" s="34"/>
      <c r="C11" s="25">
        <v>80</v>
      </c>
      <c r="D11" s="42"/>
      <c r="E11" s="11"/>
    </row>
    <row r="12" spans="1:6" ht="60" customHeight="1" thickBot="1">
      <c r="A12" s="27" t="s">
        <v>25</v>
      </c>
      <c r="B12" s="35"/>
      <c r="C12" s="25" t="s">
        <v>26</v>
      </c>
      <c r="D12" s="42"/>
      <c r="E12" s="28"/>
    </row>
    <row r="13" spans="1:6" ht="60" customHeight="1" thickBot="1">
      <c r="A13" s="45" t="s">
        <v>18</v>
      </c>
      <c r="B13" s="46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27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A4" sqref="A4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23.218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3" t="s">
        <v>0</v>
      </c>
      <c r="B1" s="43"/>
      <c r="C1" s="43"/>
      <c r="D1" s="43"/>
      <c r="E1" s="43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33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5</v>
      </c>
    </row>
    <row r="6" spans="1:6" s="5" customFormat="1" ht="24.95" customHeight="1">
      <c r="A6" s="47"/>
      <c r="B6" s="21" t="s">
        <v>4</v>
      </c>
      <c r="C6" s="21" t="s">
        <v>3</v>
      </c>
      <c r="D6" s="49"/>
      <c r="E6" s="47"/>
    </row>
    <row r="7" spans="1:6" ht="60" customHeight="1">
      <c r="A7" s="44" t="s">
        <v>2</v>
      </c>
      <c r="B7" s="22" t="s">
        <v>11</v>
      </c>
      <c r="C7" s="23">
        <v>5</v>
      </c>
      <c r="D7" s="39"/>
      <c r="E7" s="9"/>
    </row>
    <row r="8" spans="1:6" ht="60" customHeight="1">
      <c r="A8" s="44"/>
      <c r="B8" s="22" t="s">
        <v>12</v>
      </c>
      <c r="C8" s="23">
        <v>5</v>
      </c>
      <c r="D8" s="39"/>
      <c r="E8" s="9"/>
    </row>
    <row r="9" spans="1:6" ht="60" customHeight="1">
      <c r="A9" s="44"/>
      <c r="B9" s="22" t="s">
        <v>13</v>
      </c>
      <c r="C9" s="23" t="s">
        <v>24</v>
      </c>
      <c r="D9" s="40"/>
      <c r="E9" s="9"/>
    </row>
    <row r="10" spans="1:6" s="6" customFormat="1" ht="60" customHeight="1">
      <c r="A10" s="44"/>
      <c r="B10" s="24" t="s">
        <v>14</v>
      </c>
      <c r="C10" s="25">
        <v>10</v>
      </c>
      <c r="D10" s="41"/>
      <c r="E10" s="10"/>
    </row>
    <row r="11" spans="1:6" ht="60" customHeight="1">
      <c r="A11" s="26" t="s">
        <v>15</v>
      </c>
      <c r="B11" s="34"/>
      <c r="C11" s="25">
        <v>90</v>
      </c>
      <c r="D11" s="42"/>
      <c r="E11" s="11"/>
    </row>
    <row r="12" spans="1:6" ht="60" customHeight="1" thickBot="1">
      <c r="A12" s="27" t="s">
        <v>25</v>
      </c>
      <c r="B12" s="35"/>
      <c r="C12" s="25" t="s">
        <v>26</v>
      </c>
      <c r="D12" s="42"/>
      <c r="E12" s="28"/>
    </row>
    <row r="13" spans="1:6" ht="60" customHeight="1" thickBot="1">
      <c r="A13" s="45" t="s">
        <v>18</v>
      </c>
      <c r="B13" s="46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27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0" orientation="portrait" horizontalDpi="4294967292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B12" sqref="B12"/>
    </sheetView>
  </sheetViews>
  <sheetFormatPr defaultRowHeight="17.25"/>
  <cols>
    <col min="1" max="1" width="19.77734375" style="12" customWidth="1"/>
    <col min="2" max="2" width="25.6640625" style="12" customWidth="1"/>
    <col min="3" max="3" width="8.88671875" style="12"/>
    <col min="4" max="4" width="10.109375" style="13" bestFit="1" customWidth="1"/>
    <col min="5" max="5" width="19.77734375" style="14" customWidth="1"/>
    <col min="6" max="6" width="8.44140625" style="1" customWidth="1"/>
    <col min="7" max="16384" width="8.88671875" style="1"/>
  </cols>
  <sheetData>
    <row r="1" spans="1:6" s="4" customFormat="1" ht="64.5" customHeight="1">
      <c r="A1" s="43" t="s">
        <v>0</v>
      </c>
      <c r="B1" s="43"/>
      <c r="C1" s="43"/>
      <c r="D1" s="43"/>
      <c r="E1" s="43"/>
      <c r="F1" s="3"/>
    </row>
    <row r="2" spans="1:6" s="8" customFormat="1" ht="30" customHeight="1">
      <c r="A2" s="32" t="s">
        <v>20</v>
      </c>
      <c r="B2" s="15" t="s">
        <v>21</v>
      </c>
      <c r="C2" s="17"/>
      <c r="D2" s="18"/>
      <c r="E2" s="16"/>
    </row>
    <row r="3" spans="1:6" s="8" customFormat="1" ht="30" customHeight="1">
      <c r="A3" s="32" t="s">
        <v>22</v>
      </c>
      <c r="B3" s="15" t="s">
        <v>23</v>
      </c>
      <c r="C3" s="17"/>
      <c r="D3" s="18"/>
      <c r="E3" s="16"/>
    </row>
    <row r="4" spans="1:6" s="8" customFormat="1" ht="30" customHeight="1">
      <c r="A4" s="32" t="s">
        <v>34</v>
      </c>
      <c r="B4" s="33"/>
      <c r="C4" s="19"/>
      <c r="D4" s="20"/>
      <c r="E4" s="16"/>
    </row>
    <row r="5" spans="1:6" s="5" customFormat="1" ht="24.95" customHeight="1">
      <c r="A5" s="47" t="s">
        <v>6</v>
      </c>
      <c r="B5" s="47" t="s">
        <v>1</v>
      </c>
      <c r="C5" s="47"/>
      <c r="D5" s="48" t="s">
        <v>7</v>
      </c>
      <c r="E5" s="47" t="s">
        <v>5</v>
      </c>
    </row>
    <row r="6" spans="1:6" s="5" customFormat="1" ht="24.95" customHeight="1">
      <c r="A6" s="47"/>
      <c r="B6" s="21" t="s">
        <v>4</v>
      </c>
      <c r="C6" s="21" t="s">
        <v>3</v>
      </c>
      <c r="D6" s="49"/>
      <c r="E6" s="47"/>
    </row>
    <row r="7" spans="1:6" ht="60" customHeight="1">
      <c r="A7" s="44" t="s">
        <v>2</v>
      </c>
      <c r="B7" s="22" t="s">
        <v>28</v>
      </c>
      <c r="C7" s="23">
        <v>10</v>
      </c>
      <c r="D7" s="39"/>
      <c r="E7" s="9"/>
    </row>
    <row r="8" spans="1:6" ht="60" customHeight="1">
      <c r="A8" s="44"/>
      <c r="B8" s="22" t="s">
        <v>29</v>
      </c>
      <c r="C8" s="23">
        <v>2</v>
      </c>
      <c r="D8" s="39"/>
      <c r="E8" s="9"/>
    </row>
    <row r="9" spans="1:6" ht="60" customHeight="1">
      <c r="A9" s="44"/>
      <c r="B9" s="22" t="s">
        <v>13</v>
      </c>
      <c r="C9" s="23" t="s">
        <v>24</v>
      </c>
      <c r="D9" s="40"/>
      <c r="E9" s="9"/>
    </row>
    <row r="10" spans="1:6" s="6" customFormat="1" ht="60" customHeight="1">
      <c r="A10" s="44"/>
      <c r="B10" s="24" t="s">
        <v>14</v>
      </c>
      <c r="C10" s="25">
        <v>10</v>
      </c>
      <c r="D10" s="41"/>
      <c r="E10" s="10"/>
    </row>
    <row r="11" spans="1:6" ht="60" customHeight="1">
      <c r="A11" s="26" t="s">
        <v>15</v>
      </c>
      <c r="B11" s="34"/>
      <c r="C11" s="25">
        <v>90</v>
      </c>
      <c r="D11" s="42"/>
      <c r="E11" s="11"/>
    </row>
    <row r="12" spans="1:6" ht="60" customHeight="1" thickBot="1">
      <c r="A12" s="27" t="s">
        <v>25</v>
      </c>
      <c r="B12" s="35"/>
      <c r="C12" s="25" t="s">
        <v>26</v>
      </c>
      <c r="D12" s="42"/>
      <c r="E12" s="28"/>
    </row>
    <row r="13" spans="1:6" ht="60" customHeight="1" thickBot="1">
      <c r="A13" s="45" t="s">
        <v>18</v>
      </c>
      <c r="B13" s="46"/>
      <c r="C13" s="36">
        <f>C10+C11</f>
        <v>100</v>
      </c>
      <c r="D13" s="37">
        <f>SUM(D10:D12)</f>
        <v>0</v>
      </c>
      <c r="E13" s="38" t="s">
        <v>19</v>
      </c>
    </row>
    <row r="14" spans="1:6" s="7" customFormat="1" ht="23.25" customHeight="1">
      <c r="A14" s="29" t="s">
        <v>27</v>
      </c>
      <c r="B14" s="30"/>
      <c r="C14" s="30"/>
      <c r="D14" s="30"/>
      <c r="E14" s="30"/>
    </row>
    <row r="15" spans="1:6" s="2" customFormat="1" ht="23.25" customHeight="1">
      <c r="A15" s="29"/>
      <c r="B15" s="29"/>
      <c r="C15" s="29"/>
      <c r="D15" s="31"/>
      <c r="E15" s="14"/>
    </row>
    <row r="16" spans="1:6" s="2" customFormat="1" ht="18.75" customHeight="1">
      <c r="A16" s="30"/>
      <c r="B16" s="29"/>
      <c r="C16" s="29"/>
      <c r="D16" s="31"/>
      <c r="E16" s="14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별표1</vt:lpstr>
      <vt:lpstr>별표2</vt:lpstr>
      <vt:lpstr>별표3</vt:lpstr>
      <vt:lpstr>별표4</vt:lpstr>
      <vt:lpstr>별표5</vt:lpstr>
      <vt:lpstr>별표1!Print_Area</vt:lpstr>
      <vt:lpstr>별표2!Print_Area</vt:lpstr>
      <vt:lpstr>별표3!Print_Area</vt:lpstr>
      <vt:lpstr>별표4!Print_Area</vt:lpstr>
      <vt:lpstr>별표5!Print_Area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vdiadmin</cp:lastModifiedBy>
  <cp:lastPrinted>2013-09-03T01:01:11Z</cp:lastPrinted>
  <dcterms:created xsi:type="dcterms:W3CDTF">2006-07-31T12:23:26Z</dcterms:created>
  <dcterms:modified xsi:type="dcterms:W3CDTF">2022-02-22T08:31:38Z</dcterms:modified>
</cp:coreProperties>
</file>