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255" yWindow="-210" windowWidth="9360" windowHeight="10335"/>
  </bookViews>
  <sheets>
    <sheet name="별지2" sheetId="9" r:id="rId1"/>
    <sheet name="별지3" sheetId="8" r:id="rId2"/>
    <sheet name="별지4" sheetId="1" r:id="rId3"/>
    <sheet name="별지5" sheetId="5" r:id="rId4"/>
    <sheet name="별지6" sheetId="4" r:id="rId5"/>
    <sheet name="별지7" sheetId="6" r:id="rId6"/>
  </sheets>
  <externalReferences>
    <externalReference r:id="rId7"/>
    <externalReference r:id="rId8"/>
    <externalReference r:id="rId9"/>
    <externalReference r:id="rId10"/>
  </externalReferences>
  <definedNames>
    <definedName name="_3년매출액">[1]DATA99!$J$3:$J$314</definedName>
    <definedName name="DATA" localSheetId="0">#REF!</definedName>
    <definedName name="DATA">#REF!</definedName>
    <definedName name="_xlnm.Print_Area" localSheetId="0">별지2!$A$1:$E$18</definedName>
    <definedName name="_xlnm.Print_Area" localSheetId="2">별지4!$A$1:$E$12</definedName>
    <definedName name="_xlnm.Print_Area" localSheetId="3">별지5!$A$1:$E$12</definedName>
    <definedName name="_xlnm.Print_Area" localSheetId="4">별지6!$A$1:$E$12</definedName>
    <definedName name="_xlnm.Print_Area" localSheetId="5">별지7!$A$1:$E$10</definedName>
    <definedName name="매출액">[1]DATA99!$G$3:$G$314</definedName>
    <definedName name="명지">'[3]경영상태분석(99정본)'!#REF!</definedName>
    <definedName name="삼강건설">'[3]경영상태분석(99정본)'!#REF!</definedName>
    <definedName name="순이익">[1]DATA99!$F$3:$F$314</definedName>
    <definedName name="신한종합">'[3]경영상태분석(99정본)'!#REF!</definedName>
    <definedName name="업체명">[1]DATA99!$A$3:$A$314</definedName>
    <definedName name="유동부채">[1]DATA99!$E$3:$E$314</definedName>
    <definedName name="유동자산">[1]DATA99!$D$3:$D$314</definedName>
    <definedName name="유진건설">'[3]경영상태분석(99정본)'!#REF!</definedName>
    <definedName name="일지">'[3]경영상태분석(99정본)'!#REF!</definedName>
    <definedName name="자기자본">[1]DATA99!$C$3:$C$314</definedName>
    <definedName name="천안건설조경">'[3]경영상태분석(99정본)'!#REF!</definedName>
    <definedName name="총자본">[1]DATA99!$H$3:$H$314</definedName>
    <definedName name="충일_반기">'[3]경영상태분석(99정본)'!#REF!</definedName>
    <definedName name="타인자본">[1]DATA99!$B$3:$B$314</definedName>
    <definedName name="태왕">'[3]경영상태분석(99정본)'!#REF!</definedName>
    <definedName name="투자비">[1]DATA99!$I$3:$I$314</definedName>
    <definedName name="합_유진건설">'[3]경영상태분석(99정본)'!#REF!</definedName>
    <definedName name="흥일건설">'[3]경영상태분석(99정본)'!#REF!</definedName>
  </definedNames>
  <calcPr calcId="145621"/>
  <fileRecoveryPr autoRecover="0"/>
</workbook>
</file>

<file path=xl/calcChain.xml><?xml version="1.0" encoding="utf-8"?>
<calcChain xmlns="http://schemas.openxmlformats.org/spreadsheetml/2006/main">
  <c r="C12" i="9" l="1"/>
  <c r="D12" i="9"/>
  <c r="D16" i="9"/>
  <c r="C16" i="9"/>
  <c r="D15" i="8"/>
  <c r="C10" i="8"/>
  <c r="C15" i="8" s="1"/>
  <c r="D10" i="6"/>
  <c r="C10" i="6"/>
  <c r="D9" i="5"/>
  <c r="D12" i="5"/>
  <c r="C9" i="5"/>
  <c r="C12" i="5"/>
  <c r="D9" i="4"/>
  <c r="D12" i="4"/>
  <c r="C9" i="4"/>
  <c r="C12" i="4"/>
  <c r="D9" i="1"/>
  <c r="D12" i="1"/>
  <c r="C9" i="1"/>
  <c r="C12" i="1"/>
</calcChain>
</file>

<file path=xl/sharedStrings.xml><?xml version="1.0" encoding="utf-8"?>
<sst xmlns="http://schemas.openxmlformats.org/spreadsheetml/2006/main" count="137" uniqueCount="78">
  <si>
    <t xml:space="preserve">1. 사   업   명 : </t>
    <phoneticPr fontId="3" type="noConversion"/>
  </si>
  <si>
    <t>구   분</t>
    <phoneticPr fontId="3" type="noConversion"/>
  </si>
  <si>
    <t>심 사 항 목   및   배 점</t>
    <phoneticPr fontId="3" type="noConversion"/>
  </si>
  <si>
    <t>자기
평점</t>
    <phoneticPr fontId="3" type="noConversion"/>
  </si>
  <si>
    <t>비  고</t>
    <phoneticPr fontId="3" type="noConversion"/>
  </si>
  <si>
    <t>항      목</t>
    <phoneticPr fontId="3" type="noConversion"/>
  </si>
  <si>
    <t>배 점</t>
    <phoneticPr fontId="3" type="noConversion"/>
  </si>
  <si>
    <t>종합평점</t>
    <phoneticPr fontId="3" type="noConversion"/>
  </si>
  <si>
    <t xml:space="preserve"> 적격심사 통과점수 95점 이상</t>
    <phoneticPr fontId="3" type="noConversion"/>
  </si>
  <si>
    <t>3. 평 가 내 용</t>
    <phoneticPr fontId="3" type="noConversion"/>
  </si>
  <si>
    <t xml:space="preserve">2. 업   체   명 : </t>
    <phoneticPr fontId="3" type="noConversion"/>
  </si>
  <si>
    <t>적격심사 자기평가표</t>
    <phoneticPr fontId="3" type="noConversion"/>
  </si>
  <si>
    <t>※ 각 항목별 평가증빙서류 첨부</t>
    <phoneticPr fontId="3" type="noConversion"/>
  </si>
  <si>
    <t>시공경험</t>
    <phoneticPr fontId="3" type="noConversion"/>
  </si>
  <si>
    <t>경영상태</t>
    <phoneticPr fontId="3" type="noConversion"/>
  </si>
  <si>
    <t>소계</t>
    <phoneticPr fontId="3" type="noConversion"/>
  </si>
  <si>
    <t>수행능력평가</t>
    <phoneticPr fontId="3" type="noConversion"/>
  </si>
  <si>
    <t>입찰가격평가</t>
    <phoneticPr fontId="3" type="noConversion"/>
  </si>
  <si>
    <t>기타 당해공사 수행관련 결격여부</t>
    <phoneticPr fontId="3" type="noConversion"/>
  </si>
  <si>
    <t>00건설(주) 대표 000</t>
    <phoneticPr fontId="3" type="noConversion"/>
  </si>
  <si>
    <t>0000 공사</t>
    <phoneticPr fontId="3" type="noConversion"/>
  </si>
  <si>
    <t>기타 당해공사 수행관련 결격여부</t>
    <phoneticPr fontId="3" type="noConversion"/>
  </si>
  <si>
    <t>적격심사 평가표</t>
    <phoneticPr fontId="3" type="noConversion"/>
  </si>
  <si>
    <t>구   분</t>
    <phoneticPr fontId="3" type="noConversion"/>
  </si>
  <si>
    <t>심사항목 및 배점</t>
    <phoneticPr fontId="3" type="noConversion"/>
  </si>
  <si>
    <t>자기
평점</t>
    <phoneticPr fontId="3" type="noConversion"/>
  </si>
  <si>
    <t>비  고</t>
    <phoneticPr fontId="3" type="noConversion"/>
  </si>
  <si>
    <t>항목</t>
    <phoneticPr fontId="3" type="noConversion"/>
  </si>
  <si>
    <t>배점</t>
    <phoneticPr fontId="3" type="noConversion"/>
  </si>
  <si>
    <t>1. 수행능력 평가</t>
    <phoneticPr fontId="3" type="noConversion"/>
  </si>
  <si>
    <t>1.1 시공경험</t>
    <phoneticPr fontId="3" type="noConversion"/>
  </si>
  <si>
    <t>1.2 경영상태</t>
    <phoneticPr fontId="3" type="noConversion"/>
  </si>
  <si>
    <t>1.3 신 인 도</t>
    <phoneticPr fontId="3" type="noConversion"/>
  </si>
  <si>
    <t>±0.9</t>
    <phoneticPr fontId="3" type="noConversion"/>
  </si>
  <si>
    <t>소    계</t>
    <phoneticPr fontId="3" type="noConversion"/>
  </si>
  <si>
    <t>2. 입찰가격 평가</t>
    <phoneticPr fontId="3" type="noConversion"/>
  </si>
  <si>
    <t>50 -2 ｜(0.88-입찰가/예정가)×100｜</t>
    <phoneticPr fontId="3" type="noConversion"/>
  </si>
  <si>
    <t>3. 자재 및 인력조달의
   적정성 평가</t>
    <phoneticPr fontId="3" type="noConversion"/>
  </si>
  <si>
    <t>(노무비평가점수+제경비평가점수) x 난이도계수</t>
    <phoneticPr fontId="3" type="noConversion"/>
  </si>
  <si>
    <r>
      <t xml:space="preserve">4. </t>
    </r>
    <r>
      <rPr>
        <b/>
        <sz val="10.5"/>
        <rFont val="한겨레결체"/>
        <family val="3"/>
        <charset val="129"/>
      </rPr>
      <t xml:space="preserve">하도급 관리계획의
   적정성 평가 </t>
    </r>
    <phoneticPr fontId="3" type="noConversion"/>
  </si>
  <si>
    <t>종합평점</t>
    <phoneticPr fontId="3" type="noConversion"/>
  </si>
  <si>
    <t xml:space="preserve"> 적격심사 통과점수 95점 이상</t>
    <phoneticPr fontId="3" type="noConversion"/>
  </si>
  <si>
    <t xml:space="preserve">  ☞ 시공경험,기술능력,시공평가결과,경영상태,신인도,자재 및 인력조달가격의 적정성,설계평가에서 소수점 이하는 해당 분야별평가의 </t>
    <phoneticPr fontId="3" type="noConversion"/>
  </si>
  <si>
    <t xml:space="preserve">     최종단계점수를 소수점 셋째자리에서 반올림</t>
    <phoneticPr fontId="3" type="noConversion"/>
  </si>
  <si>
    <t xml:space="preserve">      최종단계점수를 셋째자리에서 반올림(적격심사세부기준 제9조 제2항)</t>
    <phoneticPr fontId="3" type="noConversion"/>
  </si>
  <si>
    <t xml:space="preserve">  ☞ 시공경험,기술능력,시공평가결과,경영상태,신인도,자재 및 인력조달가격의 적정성,설계평가에서 소수점이하는 해당 분야별 평가의 </t>
    <phoneticPr fontId="3" type="noConversion"/>
  </si>
  <si>
    <t xml:space="preserve"> 적격심사 통과점수 92점 이상</t>
    <phoneticPr fontId="3" type="noConversion"/>
  </si>
  <si>
    <t>종합평점</t>
    <phoneticPr fontId="3" type="noConversion"/>
  </si>
  <si>
    <r>
      <t xml:space="preserve">4. </t>
    </r>
    <r>
      <rPr>
        <b/>
        <sz val="10.5"/>
        <rFont val="굴림"/>
        <family val="3"/>
        <charset val="129"/>
      </rPr>
      <t xml:space="preserve">하도급 관리계획의
   적정성 평가 </t>
    </r>
    <phoneticPr fontId="3" type="noConversion"/>
  </si>
  <si>
    <t>(노무비평가점수+제경비평가점수)×난이도계수</t>
    <phoneticPr fontId="3" type="noConversion"/>
  </si>
  <si>
    <t>3. 자재 및 인력조달의
   적정성 평가</t>
    <phoneticPr fontId="3" type="noConversion"/>
  </si>
  <si>
    <t>30-I(0.88-입찰가/예정가)
×100I</t>
    <phoneticPr fontId="3" type="noConversion"/>
  </si>
  <si>
    <t>2. 입찰가격 평가</t>
    <phoneticPr fontId="3" type="noConversion"/>
  </si>
  <si>
    <t>소    계</t>
    <phoneticPr fontId="3" type="noConversion"/>
  </si>
  <si>
    <t>±1.2</t>
    <phoneticPr fontId="3" type="noConversion"/>
  </si>
  <si>
    <t>1.5 신 인 도</t>
    <phoneticPr fontId="3" type="noConversion"/>
  </si>
  <si>
    <t>1.4 경영상태</t>
    <phoneticPr fontId="3" type="noConversion"/>
  </si>
  <si>
    <r>
      <t>1.3 시공평가결과</t>
    </r>
    <r>
      <rPr>
        <sz val="11"/>
        <rFont val="돋움"/>
        <family val="3"/>
        <charset val="129"/>
      </rPr>
      <t/>
    </r>
    <phoneticPr fontId="3" type="noConversion"/>
  </si>
  <si>
    <t>1.2 기술능력</t>
    <phoneticPr fontId="3" type="noConversion"/>
  </si>
  <si>
    <t>1.1 시공경험</t>
    <phoneticPr fontId="3" type="noConversion"/>
  </si>
  <si>
    <t>1. 수행능력 평가</t>
    <phoneticPr fontId="3" type="noConversion"/>
  </si>
  <si>
    <t>배점</t>
    <phoneticPr fontId="3" type="noConversion"/>
  </si>
  <si>
    <t>항목</t>
    <phoneticPr fontId="3" type="noConversion"/>
  </si>
  <si>
    <t>비  고</t>
    <phoneticPr fontId="3" type="noConversion"/>
  </si>
  <si>
    <t>자기
평점</t>
    <phoneticPr fontId="3" type="noConversion"/>
  </si>
  <si>
    <t>심사항목 및 배점</t>
    <phoneticPr fontId="3" type="noConversion"/>
  </si>
  <si>
    <t>구   분</t>
    <phoneticPr fontId="3" type="noConversion"/>
  </si>
  <si>
    <t>적격심사 평가표</t>
    <phoneticPr fontId="3" type="noConversion"/>
  </si>
  <si>
    <t>3. 평가내용(시설공사적격심사기준 별지3 적용)</t>
    <phoneticPr fontId="3" type="noConversion"/>
  </si>
  <si>
    <t>1. 사    업    명 :</t>
    <phoneticPr fontId="3" type="noConversion"/>
  </si>
  <si>
    <t>2. 업    체    명 :</t>
    <phoneticPr fontId="3" type="noConversion"/>
  </si>
  <si>
    <t>OOO공사</t>
    <phoneticPr fontId="3" type="noConversion"/>
  </si>
  <si>
    <t>OOO건설</t>
    <phoneticPr fontId="3" type="noConversion"/>
  </si>
  <si>
    <t>OOO 공사</t>
    <phoneticPr fontId="3" type="noConversion"/>
  </si>
  <si>
    <t>OOO 건설</t>
    <phoneticPr fontId="3" type="noConversion"/>
  </si>
  <si>
    <t xml:space="preserve">1. 사  업  명 : </t>
    <phoneticPr fontId="3" type="noConversion"/>
  </si>
  <si>
    <t xml:space="preserve">2. 업  체  명 : </t>
    <phoneticPr fontId="3" type="noConversion"/>
  </si>
  <si>
    <t>3. 평가내용(시설공사적격심사기준 별지2 적용)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</si>
</sst>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1" formatCode="_-* #,##0_-;\-* #,##0_-;_-* &quot;-&quot;_-;_-@_-"/>
    <numFmt numFmtId="43" formatCode="_-* #,##0.00_-;\-* #,##0.00_-;_-* &quot;-&quot;??_-;_-@_-"/>
    <numFmt numFmtId="176" formatCode="0.00_);[Red]\(0.00\)"/>
    <numFmt numFmtId="177" formatCode="_-* #,##0.00000_-;\-* #,##0.00000_-;_-* &quot;-&quot;_-;_-@_-"/>
    <numFmt numFmtId="178" formatCode="0.00_ "/>
    <numFmt numFmtId="180" formatCode="_-* #,##0.00_-;\-* #,##0.00_-;_-* &quot;-&quot;_-;_-@_-"/>
    <numFmt numFmtId="181" formatCode="_ * #,##0_ ;_ * \-#,##0_ ;_ * &quot;-&quot;_ ;_ @_ "/>
    <numFmt numFmtId="182" formatCode="_ * #,##0.00_ ;_ * \-#,##0.00_ ;_ * &quot;-&quot;??_ ;_ @_ "/>
    <numFmt numFmtId="183" formatCode="_(&quot;$&quot;* #,##0_);_(&quot;$&quot;* \(#,##0\);_(&quot;$&quot;* &quot;-&quot;_);_(@_)"/>
    <numFmt numFmtId="184" formatCode="_(&quot;$&quot;* #,##0.00_);_(&quot;$&quot;* \(#,##0.00\);_(&quot;$&quot;* &quot;-&quot;??_);_(@_)"/>
    <numFmt numFmtId="185" formatCode="_ &quot;$&quot;* #,##0_ ;_ &quot;$&quot;* \-#,##0_ ;_ &quot;$&quot;* &quot;-&quot;_ ;_ @_ "/>
    <numFmt numFmtId="186" formatCode="&quot;₩&quot;#,##0;&quot;₩&quot;\-#,##0"/>
  </numFmts>
  <fonts count="47">
    <font>
      <sz val="11"/>
      <name val="돋움"/>
      <family val="3"/>
      <charset val="129"/>
    </font>
    <font>
      <sz val="11"/>
      <name val="돋움"/>
      <family val="3"/>
      <charset val="129"/>
    </font>
    <font>
      <b/>
      <u/>
      <sz val="24"/>
      <name val="돋움"/>
      <family val="3"/>
      <charset val="129"/>
    </font>
    <font>
      <sz val="8"/>
      <name val="돋움"/>
      <family val="3"/>
      <charset val="129"/>
    </font>
    <font>
      <b/>
      <sz val="16"/>
      <name val="돋움"/>
      <family val="3"/>
      <charset val="129"/>
    </font>
    <font>
      <sz val="14"/>
      <name val="돋움"/>
      <family val="3"/>
      <charset val="129"/>
    </font>
    <font>
      <b/>
      <sz val="11"/>
      <name val="돋움"/>
      <family val="3"/>
      <charset val="129"/>
    </font>
    <font>
      <b/>
      <sz val="11"/>
      <color indexed="12"/>
      <name val="돋움"/>
      <family val="3"/>
      <charset val="129"/>
    </font>
    <font>
      <sz val="10"/>
      <name val="돋움"/>
      <family val="3"/>
      <charset val="129"/>
    </font>
    <font>
      <b/>
      <sz val="14"/>
      <color indexed="12"/>
      <name val="돋움"/>
      <family val="3"/>
      <charset val="129"/>
    </font>
    <font>
      <sz val="9"/>
      <color indexed="12"/>
      <name val="돋움"/>
      <family val="3"/>
      <charset val="129"/>
    </font>
    <font>
      <b/>
      <sz val="12"/>
      <name val="굴림"/>
      <family val="3"/>
      <charset val="129"/>
    </font>
    <font>
      <sz val="12"/>
      <name val="돋움"/>
      <family val="3"/>
      <charset val="129"/>
    </font>
    <font>
      <sz val="12"/>
      <color indexed="12"/>
      <name val="돋움"/>
      <family val="3"/>
      <charset val="129"/>
    </font>
    <font>
      <b/>
      <sz val="12"/>
      <color indexed="12"/>
      <name val="돋움"/>
      <family val="3"/>
      <charset val="129"/>
    </font>
    <font>
      <b/>
      <sz val="26"/>
      <name val="돋움"/>
      <family val="3"/>
      <charset val="129"/>
    </font>
    <font>
      <b/>
      <sz val="14"/>
      <name val="돋움"/>
      <family val="3"/>
      <charset val="129"/>
    </font>
    <font>
      <sz val="14"/>
      <name val="한겨레결체"/>
      <family val="3"/>
      <charset val="129"/>
    </font>
    <font>
      <sz val="12"/>
      <name val="한겨레결체"/>
      <family val="3"/>
      <charset val="129"/>
    </font>
    <font>
      <b/>
      <sz val="11"/>
      <name val="한겨레결체"/>
      <family val="3"/>
      <charset val="129"/>
    </font>
    <font>
      <sz val="11"/>
      <name val="한겨레결체"/>
      <family val="3"/>
      <charset val="129"/>
    </font>
    <font>
      <sz val="11"/>
      <color indexed="12"/>
      <name val="한겨레결체"/>
      <family val="3"/>
      <charset val="129"/>
    </font>
    <font>
      <b/>
      <sz val="12"/>
      <name val="한겨레결체"/>
      <family val="3"/>
      <charset val="129"/>
    </font>
    <font>
      <sz val="10"/>
      <name val="한겨레결체"/>
      <family val="3"/>
      <charset val="129"/>
    </font>
    <font>
      <b/>
      <sz val="11"/>
      <color indexed="12"/>
      <name val="한겨레결체"/>
      <family val="3"/>
      <charset val="129"/>
    </font>
    <font>
      <b/>
      <sz val="10.5"/>
      <name val="한겨레결체"/>
      <family val="3"/>
      <charset val="129"/>
    </font>
    <font>
      <b/>
      <sz val="14"/>
      <name val="한겨레결체"/>
      <family val="3"/>
      <charset val="129"/>
    </font>
    <font>
      <sz val="9"/>
      <name val="한겨레결체"/>
      <family val="3"/>
      <charset val="129"/>
    </font>
    <font>
      <sz val="20"/>
      <name val="돋움"/>
      <family val="3"/>
      <charset val="129"/>
    </font>
    <font>
      <sz val="11"/>
      <name val="굴림"/>
      <family val="3"/>
      <charset val="129"/>
    </font>
    <font>
      <sz val="12"/>
      <name val="굴림"/>
      <family val="3"/>
      <charset val="129"/>
    </font>
    <font>
      <sz val="10"/>
      <name val="Arial"/>
      <family val="2"/>
    </font>
    <font>
      <sz val="12"/>
      <color indexed="24"/>
      <name val="바탕체"/>
      <family val="1"/>
      <charset val="129"/>
    </font>
    <font>
      <b/>
      <sz val="18"/>
      <color indexed="24"/>
      <name val="바탕체"/>
      <family val="1"/>
      <charset val="129"/>
    </font>
    <font>
      <b/>
      <sz val="15"/>
      <color indexed="24"/>
      <name val="바탕체"/>
      <family val="1"/>
      <charset val="129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9"/>
      <name val="굴림"/>
      <family val="3"/>
      <charset val="129"/>
    </font>
    <font>
      <sz val="10"/>
      <name val="굴림"/>
      <family val="3"/>
      <charset val="129"/>
    </font>
    <font>
      <b/>
      <sz val="11"/>
      <name val="굴림"/>
      <family val="3"/>
      <charset val="129"/>
    </font>
    <font>
      <b/>
      <sz val="10.5"/>
      <name val="굴림"/>
      <family val="3"/>
      <charset val="129"/>
    </font>
    <font>
      <b/>
      <sz val="10"/>
      <name val="굴림"/>
      <family val="3"/>
      <charset val="129"/>
    </font>
    <font>
      <b/>
      <sz val="16"/>
      <name val="굴림"/>
      <family val="3"/>
      <charset val="129"/>
    </font>
    <font>
      <b/>
      <sz val="14"/>
      <name val="굴림"/>
      <family val="3"/>
      <charset val="129"/>
    </font>
    <font>
      <b/>
      <sz val="11"/>
      <color rgb="FF0000FF"/>
      <name val="굴림"/>
      <family val="3"/>
      <charset val="129"/>
    </font>
    <font>
      <sz val="24"/>
      <color rgb="FF0000FF"/>
      <name val="HY견고딕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8">
    <xf numFmtId="0" fontId="0" fillId="0" borderId="0">
      <alignment vertical="center"/>
    </xf>
    <xf numFmtId="181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3" fontId="31" fillId="0" borderId="0" applyFont="0" applyFill="0" applyBorder="0" applyAlignment="0" applyProtection="0"/>
    <xf numFmtId="184" fontId="31" fillId="0" borderId="0" applyFont="0" applyFill="0" applyBorder="0" applyAlignment="0" applyProtection="0"/>
    <xf numFmtId="0" fontId="31" fillId="0" borderId="0"/>
    <xf numFmtId="2" fontId="32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36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" fontId="32" fillId="0" borderId="0" applyFont="0" applyFill="0" applyBorder="0" applyAlignment="0" applyProtection="0"/>
    <xf numFmtId="3" fontId="32" fillId="0" borderId="0" applyFont="0" applyFill="0" applyBorder="0" applyAlignment="0" applyProtection="0"/>
    <xf numFmtId="181" fontId="37" fillId="0" borderId="0" applyFont="0" applyFill="0" applyBorder="0" applyAlignment="0" applyProtection="0"/>
    <xf numFmtId="182" fontId="37" fillId="0" borderId="0" applyFont="0" applyFill="0" applyBorder="0" applyAlignment="0" applyProtection="0"/>
    <xf numFmtId="10" fontId="32" fillId="0" borderId="0" applyFont="0" applyFill="0" applyBorder="0" applyAlignment="0" applyProtection="0"/>
    <xf numFmtId="0" fontId="1" fillId="0" borderId="0"/>
    <xf numFmtId="0" fontId="32" fillId="0" borderId="1" applyNumberFormat="0" applyFont="0" applyFill="0" applyAlignment="0" applyProtection="0"/>
    <xf numFmtId="185" fontId="1" fillId="0" borderId="0" applyFont="0" applyFill="0" applyBorder="0" applyAlignment="0" applyProtection="0"/>
    <xf numFmtId="186" fontId="32" fillId="0" borderId="0" applyFont="0" applyFill="0" applyBorder="0" applyAlignment="0" applyProtection="0"/>
  </cellStyleXfs>
  <cellXfs count="169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4" fillId="0" borderId="0" xfId="17" applyNumberFormat="1" applyFont="1" applyAlignment="1">
      <alignment horizontal="center" vertical="center"/>
    </xf>
    <xf numFmtId="0" fontId="5" fillId="2" borderId="2" xfId="24" applyFont="1" applyFill="1" applyBorder="1" applyAlignment="1">
      <alignment horizontal="center" vertical="center"/>
    </xf>
    <xf numFmtId="0" fontId="1" fillId="0" borderId="3" xfId="24" applyBorder="1" applyAlignment="1">
      <alignment horizontal="center" vertical="center"/>
    </xf>
    <xf numFmtId="2" fontId="1" fillId="0" borderId="3" xfId="24" applyNumberFormat="1" applyBorder="1" applyAlignment="1">
      <alignment horizontal="center" vertical="center"/>
    </xf>
    <xf numFmtId="0" fontId="1" fillId="0" borderId="4" xfId="24" applyBorder="1" applyAlignment="1">
      <alignment horizontal="left" vertical="center"/>
    </xf>
    <xf numFmtId="0" fontId="6" fillId="0" borderId="5" xfId="24" applyFont="1" applyBorder="1" applyAlignment="1">
      <alignment horizontal="left" vertical="center" wrapText="1"/>
    </xf>
    <xf numFmtId="0" fontId="7" fillId="0" borderId="6" xfId="24" quotePrefix="1" applyFont="1" applyBorder="1" applyAlignment="1">
      <alignment horizontal="center" vertical="center"/>
    </xf>
    <xf numFmtId="0" fontId="7" fillId="0" borderId="7" xfId="24" applyFont="1" applyBorder="1" applyAlignment="1">
      <alignment horizontal="left" vertical="center"/>
    </xf>
    <xf numFmtId="0" fontId="6" fillId="0" borderId="8" xfId="24" applyFont="1" applyBorder="1" applyAlignment="1">
      <alignment vertical="center"/>
    </xf>
    <xf numFmtId="41" fontId="8" fillId="0" borderId="3" xfId="17" applyFont="1" applyBorder="1" applyAlignment="1">
      <alignment horizontal="center" vertical="center" shrinkToFit="1"/>
    </xf>
    <xf numFmtId="0" fontId="6" fillId="0" borderId="3" xfId="24" quotePrefix="1" applyFont="1" applyBorder="1" applyAlignment="1">
      <alignment horizontal="center" vertical="center"/>
    </xf>
    <xf numFmtId="0" fontId="1" fillId="0" borderId="3" xfId="24" applyFont="1" applyBorder="1" applyAlignment="1">
      <alignment horizontal="center" vertical="center"/>
    </xf>
    <xf numFmtId="0" fontId="8" fillId="0" borderId="4" xfId="24" applyFont="1" applyBorder="1" applyAlignment="1">
      <alignment horizontal="left" vertical="center" wrapText="1"/>
    </xf>
    <xf numFmtId="0" fontId="8" fillId="0" borderId="9" xfId="24" applyFont="1" applyBorder="1" applyAlignment="1">
      <alignment horizontal="left" vertical="center" wrapText="1"/>
    </xf>
    <xf numFmtId="0" fontId="6" fillId="0" borderId="9" xfId="24" quotePrefix="1" applyFont="1" applyBorder="1" applyAlignment="1">
      <alignment horizontal="center" vertical="center"/>
    </xf>
    <xf numFmtId="0" fontId="8" fillId="0" borderId="10" xfId="24" quotePrefix="1" applyFont="1" applyBorder="1" applyAlignment="1">
      <alignment horizontal="left" vertical="center" wrapText="1"/>
    </xf>
    <xf numFmtId="0" fontId="1" fillId="0" borderId="0" xfId="24" applyAlignment="1">
      <alignment vertical="center"/>
    </xf>
    <xf numFmtId="0" fontId="1" fillId="0" borderId="0" xfId="24" applyAlignment="1">
      <alignment horizontal="left" vertical="center"/>
    </xf>
    <xf numFmtId="176" fontId="9" fillId="0" borderId="11" xfId="24" applyNumberFormat="1" applyFont="1" applyBorder="1" applyAlignment="1">
      <alignment horizontal="center" vertical="center"/>
    </xf>
    <xf numFmtId="0" fontId="10" fillId="0" borderId="12" xfId="24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1" fillId="0" borderId="0" xfId="17" applyNumberFormat="1" applyFont="1" applyAlignment="1">
      <alignment horizontal="center" vertical="center"/>
    </xf>
    <xf numFmtId="41" fontId="12" fillId="0" borderId="0" xfId="17" applyFont="1" applyBorder="1" applyAlignment="1">
      <alignment horizontal="left" vertical="center"/>
    </xf>
    <xf numFmtId="0" fontId="13" fillId="0" borderId="0" xfId="17" applyNumberFormat="1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41" fontId="13" fillId="0" borderId="0" xfId="17" applyFont="1" applyBorder="1" applyAlignment="1">
      <alignment horizontal="center" vertical="center"/>
    </xf>
    <xf numFmtId="10" fontId="13" fillId="0" borderId="0" xfId="15" applyNumberFormat="1" applyFont="1" applyBorder="1" applyAlignment="1">
      <alignment horizontal="center" vertical="center"/>
    </xf>
    <xf numFmtId="41" fontId="13" fillId="0" borderId="0" xfId="17" applyFont="1" applyFill="1" applyBorder="1" applyAlignment="1">
      <alignment horizontal="center" vertical="center"/>
    </xf>
    <xf numFmtId="0" fontId="13" fillId="0" borderId="0" xfId="17" applyNumberFormat="1" applyFont="1" applyFill="1" applyBorder="1" applyAlignment="1">
      <alignment horizontal="center" vertical="center"/>
    </xf>
    <xf numFmtId="0" fontId="9" fillId="0" borderId="13" xfId="24" applyFont="1" applyBorder="1" applyAlignment="1">
      <alignment horizontal="center" vertical="center"/>
    </xf>
    <xf numFmtId="0" fontId="5" fillId="0" borderId="0" xfId="24" applyFont="1" applyAlignment="1">
      <alignment vertical="center"/>
    </xf>
    <xf numFmtId="0" fontId="5" fillId="0" borderId="0" xfId="24" applyFont="1" applyAlignment="1">
      <alignment horizontal="left" vertical="center"/>
    </xf>
    <xf numFmtId="0" fontId="5" fillId="0" borderId="0" xfId="0" applyFont="1">
      <alignment vertical="center"/>
    </xf>
    <xf numFmtId="178" fontId="7" fillId="0" borderId="6" xfId="24" quotePrefix="1" applyNumberFormat="1" applyFont="1" applyBorder="1" applyAlignment="1">
      <alignment horizontal="center" vertical="center"/>
    </xf>
    <xf numFmtId="41" fontId="6" fillId="0" borderId="9" xfId="17" applyFont="1" applyBorder="1" applyAlignment="1">
      <alignment horizontal="center" vertical="center"/>
    </xf>
    <xf numFmtId="180" fontId="12" fillId="0" borderId="0" xfId="17" applyNumberFormat="1" applyFont="1" applyBorder="1" applyAlignment="1">
      <alignment horizontal="left" vertical="center"/>
    </xf>
    <xf numFmtId="180" fontId="1" fillId="0" borderId="0" xfId="17" applyNumberFormat="1" applyAlignment="1">
      <alignment vertical="center"/>
    </xf>
    <xf numFmtId="0" fontId="0" fillId="0" borderId="3" xfId="24" applyFont="1" applyBorder="1" applyAlignment="1">
      <alignment vertical="center"/>
    </xf>
    <xf numFmtId="0" fontId="7" fillId="0" borderId="3" xfId="24" applyFont="1" applyBorder="1" applyAlignment="1">
      <alignment horizontal="center" vertical="center"/>
    </xf>
    <xf numFmtId="0" fontId="0" fillId="0" borderId="9" xfId="24" applyFont="1" applyBorder="1" applyAlignment="1">
      <alignment vertical="center"/>
    </xf>
    <xf numFmtId="0" fontId="1" fillId="0" borderId="14" xfId="24" applyBorder="1" applyAlignment="1">
      <alignment horizontal="center" vertical="center"/>
    </xf>
    <xf numFmtId="2" fontId="1" fillId="0" borderId="14" xfId="24" applyNumberFormat="1" applyBorder="1" applyAlignment="1">
      <alignment horizontal="center" vertical="center"/>
    </xf>
    <xf numFmtId="0" fontId="1" fillId="0" borderId="15" xfId="24" applyBorder="1" applyAlignment="1">
      <alignment horizontal="left" vertical="center"/>
    </xf>
    <xf numFmtId="0" fontId="4" fillId="0" borderId="0" xfId="17" applyNumberFormat="1" applyFont="1" applyFill="1" applyAlignment="1">
      <alignment horizontal="left" vertical="center"/>
    </xf>
    <xf numFmtId="0" fontId="5" fillId="0" borderId="0" xfId="24" applyFont="1" applyAlignment="1">
      <alignment horizontal="center" vertical="center"/>
    </xf>
    <xf numFmtId="0" fontId="1" fillId="0" borderId="0" xfId="24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7" fillId="2" borderId="3" xfId="24" applyNumberFormat="1" applyFont="1" applyFill="1" applyBorder="1" applyAlignment="1">
      <alignment horizontal="center" vertical="center"/>
    </xf>
    <xf numFmtId="0" fontId="20" fillId="0" borderId="3" xfId="24" applyFont="1" applyBorder="1" applyAlignment="1">
      <alignment vertical="center"/>
    </xf>
    <xf numFmtId="0" fontId="20" fillId="0" borderId="3" xfId="24" applyFont="1" applyBorder="1" applyAlignment="1">
      <alignment horizontal="center" vertical="center"/>
    </xf>
    <xf numFmtId="0" fontId="18" fillId="0" borderId="3" xfId="24" applyFont="1" applyBorder="1" applyAlignment="1">
      <alignment horizontal="left" vertical="center"/>
    </xf>
    <xf numFmtId="0" fontId="19" fillId="0" borderId="3" xfId="24" applyFont="1" applyBorder="1" applyAlignment="1">
      <alignment horizontal="center" vertical="center"/>
    </xf>
    <xf numFmtId="0" fontId="19" fillId="0" borderId="3" xfId="24" quotePrefix="1" applyFont="1" applyBorder="1" applyAlignment="1">
      <alignment horizontal="center" vertical="center"/>
    </xf>
    <xf numFmtId="0" fontId="22" fillId="0" borderId="3" xfId="24" applyFont="1" applyBorder="1" applyAlignment="1">
      <alignment horizontal="left" vertical="center"/>
    </xf>
    <xf numFmtId="0" fontId="19" fillId="0" borderId="3" xfId="24" applyFont="1" applyBorder="1" applyAlignment="1">
      <alignment vertical="center"/>
    </xf>
    <xf numFmtId="0" fontId="18" fillId="0" borderId="3" xfId="24" applyFont="1" applyBorder="1" applyAlignment="1">
      <alignment horizontal="left" vertical="center" wrapText="1"/>
    </xf>
    <xf numFmtId="0" fontId="25" fillId="0" borderId="3" xfId="24" applyNumberFormat="1" applyFont="1" applyBorder="1" applyAlignment="1">
      <alignment horizontal="left" vertical="center" wrapText="1"/>
    </xf>
    <xf numFmtId="0" fontId="23" fillId="0" borderId="3" xfId="24" applyFont="1" applyBorder="1" applyAlignment="1">
      <alignment horizontal="left" vertical="center" wrapText="1"/>
    </xf>
    <xf numFmtId="0" fontId="23" fillId="0" borderId="3" xfId="24" quotePrefix="1" applyFont="1" applyBorder="1" applyAlignment="1">
      <alignment horizontal="left" vertical="center" wrapText="1"/>
    </xf>
    <xf numFmtId="0" fontId="19" fillId="0" borderId="3" xfId="24" applyNumberFormat="1" applyFont="1" applyBorder="1" applyAlignment="1">
      <alignment horizontal="left" vertical="center" wrapText="1"/>
    </xf>
    <xf numFmtId="0" fontId="23" fillId="0" borderId="3" xfId="24" applyFont="1" applyBorder="1" applyAlignment="1">
      <alignment horizontal="left" vertical="center"/>
    </xf>
    <xf numFmtId="0" fontId="20" fillId="0" borderId="0" xfId="24" applyFont="1" applyAlignment="1">
      <alignment vertical="center"/>
    </xf>
    <xf numFmtId="0" fontId="18" fillId="0" borderId="0" xfId="24" applyFont="1" applyAlignment="1">
      <alignment horizontal="left" vertical="center"/>
    </xf>
    <xf numFmtId="0" fontId="26" fillId="0" borderId="13" xfId="24" quotePrefix="1" applyFont="1" applyBorder="1" applyAlignment="1">
      <alignment horizontal="center" vertical="center"/>
    </xf>
    <xf numFmtId="0" fontId="27" fillId="0" borderId="12" xfId="24" applyFont="1" applyBorder="1" applyAlignment="1">
      <alignment horizontal="left" vertical="center" shrinkToFit="1"/>
    </xf>
    <xf numFmtId="0" fontId="27" fillId="0" borderId="0" xfId="24" applyFont="1" applyAlignment="1">
      <alignment vertical="center"/>
    </xf>
    <xf numFmtId="0" fontId="27" fillId="0" borderId="0" xfId="24" applyFont="1" applyAlignment="1">
      <alignment horizontal="left" vertical="center"/>
    </xf>
    <xf numFmtId="0" fontId="28" fillId="0" borderId="0" xfId="0" applyFont="1" applyAlignment="1">
      <alignment vertical="center"/>
    </xf>
    <xf numFmtId="0" fontId="1" fillId="0" borderId="0" xfId="24" applyFont="1" applyAlignment="1">
      <alignment vertical="center"/>
    </xf>
    <xf numFmtId="0" fontId="16" fillId="0" borderId="0" xfId="18" applyNumberFormat="1" applyFont="1" applyAlignment="1">
      <alignment horizontal="center" vertical="center"/>
    </xf>
    <xf numFmtId="180" fontId="16" fillId="0" borderId="0" xfId="18" applyNumberFormat="1" applyFont="1" applyAlignment="1">
      <alignment horizontal="center" vertical="center"/>
    </xf>
    <xf numFmtId="0" fontId="20" fillId="0" borderId="0" xfId="24" applyFont="1" applyAlignment="1">
      <alignment horizontal="center" vertical="center"/>
    </xf>
    <xf numFmtId="180" fontId="21" fillId="0" borderId="3" xfId="18" applyNumberFormat="1" applyFont="1" applyBorder="1" applyAlignment="1">
      <alignment horizontal="center" vertical="center"/>
    </xf>
    <xf numFmtId="180" fontId="21" fillId="0" borderId="3" xfId="18" quotePrefix="1" applyNumberFormat="1" applyFont="1" applyBorder="1" applyAlignment="1">
      <alignment horizontal="center" vertical="center"/>
    </xf>
    <xf numFmtId="180" fontId="19" fillId="0" borderId="3" xfId="18" quotePrefix="1" applyNumberFormat="1" applyFont="1" applyBorder="1" applyAlignment="1">
      <alignment horizontal="center" vertical="center"/>
    </xf>
    <xf numFmtId="0" fontId="19" fillId="0" borderId="0" xfId="24" applyFont="1" applyAlignment="1">
      <alignment vertical="center"/>
    </xf>
    <xf numFmtId="41" fontId="23" fillId="0" borderId="3" xfId="18" applyFont="1" applyBorder="1" applyAlignment="1">
      <alignment horizontal="center" vertical="center" wrapText="1" shrinkToFit="1"/>
    </xf>
    <xf numFmtId="180" fontId="24" fillId="0" borderId="3" xfId="18" applyNumberFormat="1" applyFont="1" applyBorder="1" applyAlignment="1">
      <alignment horizontal="center" vertical="center"/>
    </xf>
    <xf numFmtId="180" fontId="20" fillId="0" borderId="0" xfId="18" applyNumberFormat="1" applyFont="1" applyAlignment="1">
      <alignment horizontal="center" vertical="center"/>
    </xf>
    <xf numFmtId="180" fontId="26" fillId="0" borderId="13" xfId="18" quotePrefix="1" applyNumberFormat="1" applyFont="1" applyBorder="1" applyAlignment="1">
      <alignment horizontal="center" vertical="center"/>
    </xf>
    <xf numFmtId="0" fontId="17" fillId="0" borderId="0" xfId="24" applyFont="1" applyAlignment="1">
      <alignment vertical="center"/>
    </xf>
    <xf numFmtId="180" fontId="27" fillId="0" borderId="0" xfId="18" applyNumberFormat="1" applyFont="1" applyAlignment="1">
      <alignment vertical="center"/>
    </xf>
    <xf numFmtId="0" fontId="29" fillId="0" borderId="0" xfId="24" applyFont="1" applyAlignment="1">
      <alignment vertical="center"/>
    </xf>
    <xf numFmtId="180" fontId="29" fillId="0" borderId="0" xfId="18" applyNumberFormat="1" applyFont="1" applyAlignment="1">
      <alignment vertical="center"/>
    </xf>
    <xf numFmtId="0" fontId="30" fillId="0" borderId="0" xfId="24" applyFont="1" applyAlignment="1">
      <alignment horizontal="left" vertical="center"/>
    </xf>
    <xf numFmtId="180" fontId="20" fillId="0" borderId="0" xfId="18" applyNumberFormat="1" applyFont="1" applyAlignment="1">
      <alignment vertical="center"/>
    </xf>
    <xf numFmtId="0" fontId="38" fillId="0" borderId="0" xfId="24" applyFont="1" applyAlignment="1">
      <alignment horizontal="left" vertical="center"/>
    </xf>
    <xf numFmtId="180" fontId="38" fillId="0" borderId="0" xfId="18" applyNumberFormat="1" applyFont="1" applyAlignment="1">
      <alignment vertical="center"/>
    </xf>
    <xf numFmtId="0" fontId="38" fillId="0" borderId="0" xfId="24" applyFont="1" applyAlignment="1">
      <alignment vertical="center"/>
    </xf>
    <xf numFmtId="0" fontId="38" fillId="0" borderId="12" xfId="24" applyFont="1" applyBorder="1" applyAlignment="1">
      <alignment horizontal="left" vertical="center" wrapText="1"/>
    </xf>
    <xf numFmtId="180" fontId="11" fillId="0" borderId="13" xfId="24" quotePrefix="1" applyNumberFormat="1" applyFont="1" applyBorder="1" applyAlignment="1">
      <alignment horizontal="center" vertical="center"/>
    </xf>
    <xf numFmtId="0" fontId="11" fillId="0" borderId="13" xfId="24" quotePrefix="1" applyFont="1" applyBorder="1" applyAlignment="1">
      <alignment horizontal="center" vertical="center"/>
    </xf>
    <xf numFmtId="0" fontId="39" fillId="0" borderId="23" xfId="24" applyFont="1" applyBorder="1" applyAlignment="1">
      <alignment horizontal="left" vertical="center"/>
    </xf>
    <xf numFmtId="180" fontId="45" fillId="0" borderId="24" xfId="18" applyNumberFormat="1" applyFont="1" applyBorder="1" applyAlignment="1">
      <alignment horizontal="center" vertical="center"/>
    </xf>
    <xf numFmtId="0" fontId="40" fillId="0" borderId="24" xfId="24" quotePrefix="1" applyFont="1" applyBorder="1" applyAlignment="1">
      <alignment horizontal="center" vertical="center"/>
    </xf>
    <xf numFmtId="0" fontId="29" fillId="0" borderId="25" xfId="24" applyFont="1" applyBorder="1" applyAlignment="1">
      <alignment vertical="center"/>
    </xf>
    <xf numFmtId="0" fontId="40" fillId="0" borderId="26" xfId="24" applyNumberFormat="1" applyFont="1" applyBorder="1" applyAlignment="1">
      <alignment horizontal="left" vertical="center" wrapText="1"/>
    </xf>
    <xf numFmtId="0" fontId="39" fillId="0" borderId="10" xfId="24" quotePrefix="1" applyFont="1" applyBorder="1" applyAlignment="1">
      <alignment horizontal="left" vertical="center" wrapText="1"/>
    </xf>
    <xf numFmtId="180" fontId="45" fillId="0" borderId="9" xfId="18" applyNumberFormat="1" applyFont="1" applyBorder="1" applyAlignment="1">
      <alignment horizontal="center" vertical="center"/>
    </xf>
    <xf numFmtId="0" fontId="40" fillId="0" borderId="9" xfId="24" quotePrefix="1" applyFont="1" applyBorder="1" applyAlignment="1">
      <alignment horizontal="center" vertical="center"/>
    </xf>
    <xf numFmtId="0" fontId="39" fillId="0" borderId="9" xfId="24" applyFont="1" applyBorder="1" applyAlignment="1">
      <alignment vertical="center" wrapText="1"/>
    </xf>
    <xf numFmtId="0" fontId="41" fillId="0" borderId="5" xfId="24" applyNumberFormat="1" applyFont="1" applyBorder="1" applyAlignment="1">
      <alignment horizontal="left" vertical="center" wrapText="1"/>
    </xf>
    <xf numFmtId="0" fontId="39" fillId="0" borderId="4" xfId="24" applyFont="1" applyBorder="1" applyAlignment="1">
      <alignment horizontal="left" vertical="center" wrapText="1"/>
    </xf>
    <xf numFmtId="180" fontId="45" fillId="0" borderId="3" xfId="18" applyNumberFormat="1" applyFont="1" applyBorder="1" applyAlignment="1">
      <alignment horizontal="center" vertical="center"/>
    </xf>
    <xf numFmtId="0" fontId="40" fillId="0" borderId="3" xfId="24" quotePrefix="1" applyFont="1" applyBorder="1" applyAlignment="1">
      <alignment horizontal="center" vertical="center"/>
    </xf>
    <xf numFmtId="41" fontId="39" fillId="0" borderId="3" xfId="18" applyFont="1" applyBorder="1" applyAlignment="1">
      <alignment vertical="center" wrapText="1" shrinkToFit="1"/>
    </xf>
    <xf numFmtId="0" fontId="40" fillId="0" borderId="8" xfId="24" applyNumberFormat="1" applyFont="1" applyBorder="1" applyAlignment="1">
      <alignment horizontal="left" vertical="center"/>
    </xf>
    <xf numFmtId="0" fontId="42" fillId="0" borderId="7" xfId="24" applyFont="1" applyBorder="1" applyAlignment="1">
      <alignment horizontal="left" vertical="center"/>
    </xf>
    <xf numFmtId="180" fontId="45" fillId="0" borderId="6" xfId="24" quotePrefix="1" applyNumberFormat="1" applyFont="1" applyBorder="1" applyAlignment="1">
      <alignment horizontal="center" vertical="center"/>
    </xf>
    <xf numFmtId="0" fontId="40" fillId="0" borderId="6" xfId="24" quotePrefix="1" applyFont="1" applyBorder="1" applyAlignment="1">
      <alignment horizontal="center" vertical="center"/>
    </xf>
    <xf numFmtId="0" fontId="40" fillId="0" borderId="3" xfId="24" applyFont="1" applyBorder="1" applyAlignment="1">
      <alignment horizontal="center" vertical="center"/>
    </xf>
    <xf numFmtId="0" fontId="39" fillId="0" borderId="4" xfId="24" applyFont="1" applyBorder="1" applyAlignment="1">
      <alignment horizontal="left" vertical="center"/>
    </xf>
    <xf numFmtId="180" fontId="29" fillId="0" borderId="9" xfId="18" quotePrefix="1" applyNumberFormat="1" applyFont="1" applyBorder="1" applyAlignment="1">
      <alignment horizontal="center" vertical="center"/>
    </xf>
    <xf numFmtId="0" fontId="29" fillId="0" borderId="9" xfId="24" applyFont="1" applyBorder="1" applyAlignment="1">
      <alignment horizontal="center" vertical="center"/>
    </xf>
    <xf numFmtId="0" fontId="29" fillId="0" borderId="27" xfId="24" applyFont="1" applyBorder="1" applyAlignment="1">
      <alignment vertical="center"/>
    </xf>
    <xf numFmtId="180" fontId="29" fillId="0" borderId="3" xfId="18" applyNumberFormat="1" applyFont="1" applyBorder="1" applyAlignment="1">
      <alignment horizontal="center" vertical="center"/>
    </xf>
    <xf numFmtId="0" fontId="29" fillId="0" borderId="3" xfId="24" applyFont="1" applyBorder="1" applyAlignment="1">
      <alignment horizontal="center" vertical="center"/>
    </xf>
    <xf numFmtId="0" fontId="29" fillId="0" borderId="29" xfId="24" applyFont="1" applyBorder="1" applyAlignment="1">
      <alignment vertical="center"/>
    </xf>
    <xf numFmtId="0" fontId="42" fillId="0" borderId="4" xfId="24" applyFont="1" applyBorder="1" applyAlignment="1">
      <alignment horizontal="left" vertical="center" shrinkToFit="1"/>
    </xf>
    <xf numFmtId="0" fontId="42" fillId="0" borderId="4" xfId="24" applyFont="1" applyBorder="1" applyAlignment="1">
      <alignment horizontal="left" vertical="center" wrapText="1" shrinkToFit="1"/>
    </xf>
    <xf numFmtId="0" fontId="39" fillId="0" borderId="30" xfId="24" applyFont="1" applyBorder="1" applyAlignment="1">
      <alignment horizontal="left" vertical="center"/>
    </xf>
    <xf numFmtId="180" fontId="29" fillId="0" borderId="31" xfId="18" applyNumberFormat="1" applyFont="1" applyBorder="1" applyAlignment="1">
      <alignment horizontal="center" vertical="center"/>
    </xf>
    <xf numFmtId="0" fontId="29" fillId="0" borderId="31" xfId="24" applyFont="1" applyBorder="1" applyAlignment="1">
      <alignment horizontal="center" vertical="center"/>
    </xf>
    <xf numFmtId="0" fontId="29" fillId="0" borderId="32" xfId="24" applyFont="1" applyBorder="1" applyAlignment="1">
      <alignment vertical="center"/>
    </xf>
    <xf numFmtId="0" fontId="30" fillId="2" borderId="2" xfId="24" applyNumberFormat="1" applyFont="1" applyFill="1" applyBorder="1" applyAlignment="1">
      <alignment horizontal="center" vertical="center"/>
    </xf>
    <xf numFmtId="180" fontId="43" fillId="0" borderId="0" xfId="18" applyNumberFormat="1" applyFont="1" applyAlignment="1">
      <alignment horizontal="center" vertical="center"/>
    </xf>
    <xf numFmtId="0" fontId="43" fillId="0" borderId="0" xfId="18" applyNumberFormat="1" applyFont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6" fillId="0" borderId="0" xfId="24" applyFont="1" applyAlignment="1">
      <alignment horizontal="center" vertical="center"/>
    </xf>
    <xf numFmtId="0" fontId="11" fillId="0" borderId="16" xfId="24" applyFont="1" applyBorder="1" applyAlignment="1">
      <alignment horizontal="center" vertical="center"/>
    </xf>
    <xf numFmtId="0" fontId="11" fillId="0" borderId="17" xfId="24" applyFont="1" applyBorder="1" applyAlignment="1">
      <alignment horizontal="center" vertical="center"/>
    </xf>
    <xf numFmtId="0" fontId="30" fillId="2" borderId="18" xfId="24" applyNumberFormat="1" applyFont="1" applyFill="1" applyBorder="1" applyAlignment="1">
      <alignment horizontal="center" vertical="center"/>
    </xf>
    <xf numFmtId="0" fontId="30" fillId="2" borderId="19" xfId="24" applyNumberFormat="1" applyFont="1" applyFill="1" applyBorder="1" applyAlignment="1">
      <alignment horizontal="center" vertical="center"/>
    </xf>
    <xf numFmtId="0" fontId="40" fillId="0" borderId="33" xfId="24" applyNumberFormat="1" applyFont="1" applyBorder="1" applyAlignment="1">
      <alignment horizontal="left" vertical="center" wrapText="1"/>
    </xf>
    <xf numFmtId="0" fontId="40" fillId="0" borderId="28" xfId="24" applyNumberFormat="1" applyFont="1" applyBorder="1" applyAlignment="1">
      <alignment horizontal="left" vertical="center" wrapText="1"/>
    </xf>
    <xf numFmtId="0" fontId="40" fillId="0" borderId="5" xfId="24" applyNumberFormat="1" applyFont="1" applyBorder="1" applyAlignment="1">
      <alignment horizontal="left" vertical="center" wrapText="1"/>
    </xf>
    <xf numFmtId="0" fontId="30" fillId="2" borderId="20" xfId="24" applyNumberFormat="1" applyFont="1" applyFill="1" applyBorder="1" applyAlignment="1">
      <alignment horizontal="center" vertical="center"/>
    </xf>
    <xf numFmtId="0" fontId="30" fillId="2" borderId="21" xfId="24" applyNumberFormat="1" applyFont="1" applyFill="1" applyBorder="1" applyAlignment="1">
      <alignment horizontal="center" vertical="center"/>
    </xf>
    <xf numFmtId="0" fontId="30" fillId="2" borderId="22" xfId="24" applyNumberFormat="1" applyFont="1" applyFill="1" applyBorder="1" applyAlignment="1">
      <alignment horizontal="center" vertical="center"/>
    </xf>
    <xf numFmtId="0" fontId="11" fillId="0" borderId="0" xfId="18" quotePrefix="1" applyNumberFormat="1" applyFont="1" applyAlignment="1">
      <alignment horizontal="left" vertical="center" wrapText="1"/>
    </xf>
    <xf numFmtId="0" fontId="30" fillId="2" borderId="20" xfId="18" applyNumberFormat="1" applyFont="1" applyFill="1" applyBorder="1" applyAlignment="1">
      <alignment horizontal="center" vertical="center" wrapText="1"/>
    </xf>
    <xf numFmtId="0" fontId="30" fillId="2" borderId="2" xfId="18" applyNumberFormat="1" applyFont="1" applyFill="1" applyBorder="1" applyAlignment="1">
      <alignment horizontal="center" vertical="center"/>
    </xf>
    <xf numFmtId="0" fontId="26" fillId="0" borderId="16" xfId="24" applyFont="1" applyBorder="1" applyAlignment="1">
      <alignment horizontal="center" vertical="center"/>
    </xf>
    <xf numFmtId="0" fontId="26" fillId="0" borderId="17" xfId="24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7" fillId="2" borderId="3" xfId="24" applyNumberFormat="1" applyFont="1" applyFill="1" applyBorder="1" applyAlignment="1">
      <alignment horizontal="center" vertical="center"/>
    </xf>
    <xf numFmtId="0" fontId="17" fillId="2" borderId="3" xfId="18" applyNumberFormat="1" applyFont="1" applyFill="1" applyBorder="1" applyAlignment="1">
      <alignment horizontal="center" vertical="center" wrapText="1"/>
    </xf>
    <xf numFmtId="0" fontId="17" fillId="2" borderId="3" xfId="18" applyNumberFormat="1" applyFont="1" applyFill="1" applyBorder="1" applyAlignment="1">
      <alignment horizontal="center" vertical="center"/>
    </xf>
    <xf numFmtId="0" fontId="18" fillId="2" borderId="3" xfId="24" applyNumberFormat="1" applyFont="1" applyFill="1" applyBorder="1" applyAlignment="1">
      <alignment horizontal="center" vertical="center"/>
    </xf>
    <xf numFmtId="0" fontId="19" fillId="0" borderId="3" xfId="24" applyFont="1" applyBorder="1" applyAlignment="1">
      <alignment horizontal="left" vertical="center" wrapText="1"/>
    </xf>
    <xf numFmtId="0" fontId="2" fillId="0" borderId="0" xfId="24" applyFont="1" applyAlignment="1">
      <alignment horizontal="center" vertical="center"/>
    </xf>
    <xf numFmtId="0" fontId="5" fillId="2" borderId="18" xfId="24" applyFont="1" applyFill="1" applyBorder="1" applyAlignment="1">
      <alignment horizontal="center" vertical="center"/>
    </xf>
    <xf numFmtId="0" fontId="5" fillId="2" borderId="19" xfId="24" applyFont="1" applyFill="1" applyBorder="1" applyAlignment="1">
      <alignment horizontal="center" vertical="center"/>
    </xf>
    <xf numFmtId="0" fontId="5" fillId="2" borderId="20" xfId="24" applyFont="1" applyFill="1" applyBorder="1" applyAlignment="1">
      <alignment horizontal="center" vertical="center"/>
    </xf>
    <xf numFmtId="0" fontId="5" fillId="2" borderId="20" xfId="24" applyFont="1" applyFill="1" applyBorder="1" applyAlignment="1">
      <alignment horizontal="center" vertical="center" wrapText="1"/>
    </xf>
    <xf numFmtId="0" fontId="5" fillId="2" borderId="2" xfId="24" applyFont="1" applyFill="1" applyBorder="1" applyAlignment="1">
      <alignment horizontal="center" vertical="center"/>
    </xf>
    <xf numFmtId="0" fontId="5" fillId="2" borderId="21" xfId="24" applyFont="1" applyFill="1" applyBorder="1" applyAlignment="1">
      <alignment horizontal="center" vertical="center"/>
    </xf>
    <xf numFmtId="0" fontId="5" fillId="2" borderId="22" xfId="24" applyFont="1" applyFill="1" applyBorder="1" applyAlignment="1">
      <alignment horizontal="center" vertical="center"/>
    </xf>
    <xf numFmtId="43" fontId="14" fillId="0" borderId="0" xfId="17" applyNumberFormat="1" applyFont="1" applyFill="1" applyBorder="1" applyAlignment="1">
      <alignment horizontal="center" vertical="center" shrinkToFit="1"/>
    </xf>
    <xf numFmtId="41" fontId="13" fillId="0" borderId="0" xfId="17" applyFont="1" applyBorder="1" applyAlignment="1">
      <alignment horizontal="center" vertical="center" shrinkToFit="1"/>
    </xf>
    <xf numFmtId="10" fontId="13" fillId="0" borderId="0" xfId="15" applyNumberFormat="1" applyFont="1" applyBorder="1" applyAlignment="1">
      <alignment horizontal="center" vertical="center" shrinkToFit="1"/>
    </xf>
    <xf numFmtId="177" fontId="13" fillId="0" borderId="0" xfId="17" applyNumberFormat="1" applyFont="1" applyFill="1" applyBorder="1" applyAlignment="1">
      <alignment horizontal="center" vertical="center" shrinkToFit="1"/>
    </xf>
    <xf numFmtId="0" fontId="6" fillId="0" borderId="5" xfId="24" applyFont="1" applyBorder="1" applyAlignment="1">
      <alignment horizontal="left" vertical="center" wrapText="1"/>
    </xf>
    <xf numFmtId="0" fontId="9" fillId="0" borderId="16" xfId="24" applyFont="1" applyBorder="1" applyAlignment="1">
      <alignment horizontal="center" vertical="center"/>
    </xf>
    <xf numFmtId="0" fontId="9" fillId="0" borderId="17" xfId="24" applyFont="1" applyBorder="1" applyAlignment="1">
      <alignment horizontal="center" vertical="center"/>
    </xf>
    <xf numFmtId="0" fontId="13" fillId="0" borderId="0" xfId="17" applyNumberFormat="1" applyFont="1" applyBorder="1" applyAlignment="1">
      <alignment horizontal="center" vertical="center" shrinkToFit="1"/>
    </xf>
  </cellXfs>
  <cellStyles count="28">
    <cellStyle name="Comma [0]_ SG&amp;A Bridge " xfId="1"/>
    <cellStyle name="Comma_ SG&amp;A Bridge " xfId="2"/>
    <cellStyle name="Currency [0]_ SG&amp;A Bridge " xfId="3"/>
    <cellStyle name="Currency_ SG&amp;A Bridge " xfId="4"/>
    <cellStyle name="Normal_ SG&amp;A Bridge " xfId="5"/>
    <cellStyle name="고정소숫점" xfId="6"/>
    <cellStyle name="고정출력1" xfId="7"/>
    <cellStyle name="고정출력2" xfId="8"/>
    <cellStyle name="날짜" xfId="9"/>
    <cellStyle name="달러" xfId="10"/>
    <cellStyle name="똿뗦먛귟 [0.00]_PRODUCT DETAIL Q1" xfId="11"/>
    <cellStyle name="똿뗦먛귟_PRODUCT DETAIL Q1" xfId="12"/>
    <cellStyle name="믅됞 [0.00]_PRODUCT DETAIL Q1" xfId="13"/>
    <cellStyle name="믅됞_PRODUCT DETAIL Q1" xfId="14"/>
    <cellStyle name="백분율" xfId="15" builtinId="5"/>
    <cellStyle name="뷭?_BOOKSHIP" xfId="16"/>
    <cellStyle name="쉼표 [0]" xfId="17" builtinId="6"/>
    <cellStyle name="쉼표 [0] 2" xfId="18"/>
    <cellStyle name="자리수" xfId="19"/>
    <cellStyle name="자리수0" xfId="20"/>
    <cellStyle name="콤마 [0]_간부전화" xfId="21"/>
    <cellStyle name="콤마_간부전화" xfId="22"/>
    <cellStyle name="퍼센트" xfId="23"/>
    <cellStyle name="표준" xfId="0" builtinId="0"/>
    <cellStyle name="표준_적격점수(매곡)" xfId="24"/>
    <cellStyle name="합산" xfId="25"/>
    <cellStyle name="화폐기호" xfId="26"/>
    <cellStyle name="화폐기호0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2" name="WordArt 3"/>
        <xdr:cNvSpPr>
          <a:spLocks noChangeArrowheads="1" noChangeShapeType="1" noTextEdit="1"/>
        </xdr:cNvSpPr>
      </xdr:nvSpPr>
      <xdr:spPr bwMode="auto">
        <a:xfrm>
          <a:off x="3810000" y="171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" name="WordArt 4"/>
        <xdr:cNvSpPr>
          <a:spLocks noChangeArrowheads="1" noChangeShapeType="1" noTextEdit="1"/>
        </xdr:cNvSpPr>
      </xdr:nvSpPr>
      <xdr:spPr bwMode="auto">
        <a:xfrm>
          <a:off x="3810000" y="171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" name="WordArt 5"/>
        <xdr:cNvSpPr>
          <a:spLocks noChangeArrowheads="1" noChangeShapeType="1" noTextEdit="1"/>
        </xdr:cNvSpPr>
      </xdr:nvSpPr>
      <xdr:spPr bwMode="auto">
        <a:xfrm>
          <a:off x="3810000" y="171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" name="WordArt 6"/>
        <xdr:cNvSpPr>
          <a:spLocks noChangeArrowheads="1" noChangeShapeType="1" noTextEdit="1"/>
        </xdr:cNvSpPr>
      </xdr:nvSpPr>
      <xdr:spPr bwMode="auto">
        <a:xfrm>
          <a:off x="3810000" y="171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6" name="WordArt 7"/>
        <xdr:cNvSpPr>
          <a:spLocks noChangeArrowheads="1" noChangeShapeType="1" noTextEdit="1"/>
        </xdr:cNvSpPr>
      </xdr:nvSpPr>
      <xdr:spPr bwMode="auto">
        <a:xfrm>
          <a:off x="3810000" y="171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7" name="WordArt 8"/>
        <xdr:cNvSpPr>
          <a:spLocks noChangeArrowheads="1" noChangeShapeType="1" noTextEdit="1"/>
        </xdr:cNvSpPr>
      </xdr:nvSpPr>
      <xdr:spPr bwMode="auto">
        <a:xfrm>
          <a:off x="3810000" y="171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8" name="WordArt 9"/>
        <xdr:cNvSpPr>
          <a:spLocks noChangeArrowheads="1" noChangeShapeType="1" noTextEdit="1"/>
        </xdr:cNvSpPr>
      </xdr:nvSpPr>
      <xdr:spPr bwMode="auto">
        <a:xfrm>
          <a:off x="3810000" y="171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9" name="WordArt 10"/>
        <xdr:cNvSpPr>
          <a:spLocks noChangeArrowheads="1" noChangeShapeType="1" noTextEdit="1"/>
        </xdr:cNvSpPr>
      </xdr:nvSpPr>
      <xdr:spPr bwMode="auto">
        <a:xfrm>
          <a:off x="3810000" y="171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10" name="WordArt 11"/>
        <xdr:cNvSpPr>
          <a:spLocks noChangeArrowheads="1" noChangeShapeType="1" noTextEdit="1"/>
        </xdr:cNvSpPr>
      </xdr:nvSpPr>
      <xdr:spPr bwMode="auto">
        <a:xfrm>
          <a:off x="3810000" y="171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11" name="WordArt 12"/>
        <xdr:cNvSpPr>
          <a:spLocks noChangeArrowheads="1" noChangeShapeType="1" noTextEdit="1"/>
        </xdr:cNvSpPr>
      </xdr:nvSpPr>
      <xdr:spPr bwMode="auto">
        <a:xfrm>
          <a:off x="3810000" y="171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12" name="WordArt 13"/>
        <xdr:cNvSpPr>
          <a:spLocks noChangeArrowheads="1" noChangeShapeType="1" noTextEdit="1"/>
        </xdr:cNvSpPr>
      </xdr:nvSpPr>
      <xdr:spPr bwMode="auto">
        <a:xfrm>
          <a:off x="3810000" y="171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13" name="WordArt 14"/>
        <xdr:cNvSpPr>
          <a:spLocks noChangeArrowheads="1" noChangeShapeType="1" noTextEdit="1"/>
        </xdr:cNvSpPr>
      </xdr:nvSpPr>
      <xdr:spPr bwMode="auto">
        <a:xfrm>
          <a:off x="3810000" y="171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14" name="WordArt 15"/>
        <xdr:cNvSpPr>
          <a:spLocks noChangeArrowheads="1" noChangeShapeType="1" noTextEdit="1"/>
        </xdr:cNvSpPr>
      </xdr:nvSpPr>
      <xdr:spPr bwMode="auto">
        <a:xfrm>
          <a:off x="3810000" y="171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15" name="WordArt 16"/>
        <xdr:cNvSpPr>
          <a:spLocks noChangeArrowheads="1" noChangeShapeType="1" noTextEdit="1"/>
        </xdr:cNvSpPr>
      </xdr:nvSpPr>
      <xdr:spPr bwMode="auto">
        <a:xfrm>
          <a:off x="3810000" y="171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16" name="WordArt 17"/>
        <xdr:cNvSpPr>
          <a:spLocks noChangeArrowheads="1" noChangeShapeType="1" noTextEdit="1"/>
        </xdr:cNvSpPr>
      </xdr:nvSpPr>
      <xdr:spPr bwMode="auto">
        <a:xfrm>
          <a:off x="3810000" y="171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17" name="WordArt 18"/>
        <xdr:cNvSpPr>
          <a:spLocks noChangeArrowheads="1" noChangeShapeType="1" noTextEdit="1"/>
        </xdr:cNvSpPr>
      </xdr:nvSpPr>
      <xdr:spPr bwMode="auto">
        <a:xfrm>
          <a:off x="3810000" y="171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18" name="WordArt 19"/>
        <xdr:cNvSpPr>
          <a:spLocks noChangeArrowheads="1" noChangeShapeType="1" noTextEdit="1"/>
        </xdr:cNvSpPr>
      </xdr:nvSpPr>
      <xdr:spPr bwMode="auto">
        <a:xfrm>
          <a:off x="3810000" y="171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19" name="WordArt 20"/>
        <xdr:cNvSpPr>
          <a:spLocks noChangeArrowheads="1" noChangeShapeType="1" noTextEdit="1"/>
        </xdr:cNvSpPr>
      </xdr:nvSpPr>
      <xdr:spPr bwMode="auto">
        <a:xfrm>
          <a:off x="3810000" y="171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20" name="WordArt 21"/>
        <xdr:cNvSpPr>
          <a:spLocks noChangeArrowheads="1" noChangeShapeType="1" noTextEdit="1"/>
        </xdr:cNvSpPr>
      </xdr:nvSpPr>
      <xdr:spPr bwMode="auto">
        <a:xfrm>
          <a:off x="3810000" y="171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21" name="WordArt 22"/>
        <xdr:cNvSpPr>
          <a:spLocks noChangeArrowheads="1" noChangeShapeType="1" noTextEdit="1"/>
        </xdr:cNvSpPr>
      </xdr:nvSpPr>
      <xdr:spPr bwMode="auto">
        <a:xfrm>
          <a:off x="3810000" y="171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22" name="WordArt 23"/>
        <xdr:cNvSpPr>
          <a:spLocks noChangeArrowheads="1" noChangeShapeType="1" noTextEdit="1"/>
        </xdr:cNvSpPr>
      </xdr:nvSpPr>
      <xdr:spPr bwMode="auto">
        <a:xfrm>
          <a:off x="3810000" y="171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23" name="WordArt 24"/>
        <xdr:cNvSpPr>
          <a:spLocks noChangeArrowheads="1" noChangeShapeType="1" noTextEdit="1"/>
        </xdr:cNvSpPr>
      </xdr:nvSpPr>
      <xdr:spPr bwMode="auto">
        <a:xfrm>
          <a:off x="3810000" y="171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24" name="WordArt 25"/>
        <xdr:cNvSpPr>
          <a:spLocks noChangeArrowheads="1" noChangeShapeType="1" noTextEdit="1"/>
        </xdr:cNvSpPr>
      </xdr:nvSpPr>
      <xdr:spPr bwMode="auto">
        <a:xfrm>
          <a:off x="3810000" y="171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25" name="WordArt 26"/>
        <xdr:cNvSpPr>
          <a:spLocks noChangeArrowheads="1" noChangeShapeType="1" noTextEdit="1"/>
        </xdr:cNvSpPr>
      </xdr:nvSpPr>
      <xdr:spPr bwMode="auto">
        <a:xfrm>
          <a:off x="3810000" y="171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26" name="WordArt 27"/>
        <xdr:cNvSpPr>
          <a:spLocks noChangeArrowheads="1" noChangeShapeType="1" noTextEdit="1"/>
        </xdr:cNvSpPr>
      </xdr:nvSpPr>
      <xdr:spPr bwMode="auto">
        <a:xfrm>
          <a:off x="3810000" y="171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27" name="WordArt 28"/>
        <xdr:cNvSpPr>
          <a:spLocks noChangeArrowheads="1" noChangeShapeType="1" noTextEdit="1"/>
        </xdr:cNvSpPr>
      </xdr:nvSpPr>
      <xdr:spPr bwMode="auto">
        <a:xfrm>
          <a:off x="3810000" y="171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28" name="WordArt 29"/>
        <xdr:cNvSpPr>
          <a:spLocks noChangeArrowheads="1" noChangeShapeType="1" noTextEdit="1"/>
        </xdr:cNvSpPr>
      </xdr:nvSpPr>
      <xdr:spPr bwMode="auto">
        <a:xfrm>
          <a:off x="3810000" y="171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29" name="WordArt 30"/>
        <xdr:cNvSpPr>
          <a:spLocks noChangeArrowheads="1" noChangeShapeType="1" noTextEdit="1"/>
        </xdr:cNvSpPr>
      </xdr:nvSpPr>
      <xdr:spPr bwMode="auto">
        <a:xfrm>
          <a:off x="3810000" y="171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0" name="WordArt 31"/>
        <xdr:cNvSpPr>
          <a:spLocks noChangeArrowheads="1" noChangeShapeType="1" noTextEdit="1"/>
        </xdr:cNvSpPr>
      </xdr:nvSpPr>
      <xdr:spPr bwMode="auto">
        <a:xfrm>
          <a:off x="3810000" y="171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1" name="WordArt 32"/>
        <xdr:cNvSpPr>
          <a:spLocks noChangeArrowheads="1" noChangeShapeType="1" noTextEdit="1"/>
        </xdr:cNvSpPr>
      </xdr:nvSpPr>
      <xdr:spPr bwMode="auto">
        <a:xfrm>
          <a:off x="3810000" y="171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2" name="WordArt 33"/>
        <xdr:cNvSpPr>
          <a:spLocks noChangeArrowheads="1" noChangeShapeType="1" noTextEdit="1"/>
        </xdr:cNvSpPr>
      </xdr:nvSpPr>
      <xdr:spPr bwMode="auto">
        <a:xfrm>
          <a:off x="3810000" y="171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" name="WordArt 3"/>
        <xdr:cNvSpPr>
          <a:spLocks noChangeArrowheads="1" noChangeShapeType="1" noTextEdit="1"/>
        </xdr:cNvSpPr>
      </xdr:nvSpPr>
      <xdr:spPr bwMode="auto">
        <a:xfrm>
          <a:off x="6753225" y="11906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" name="WordArt 4"/>
        <xdr:cNvSpPr>
          <a:spLocks noChangeArrowheads="1" noChangeShapeType="1" noTextEdit="1"/>
        </xdr:cNvSpPr>
      </xdr:nvSpPr>
      <xdr:spPr bwMode="auto">
        <a:xfrm>
          <a:off x="6753225" y="11906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" name="WordArt 5"/>
        <xdr:cNvSpPr>
          <a:spLocks noChangeArrowheads="1" noChangeShapeType="1" noTextEdit="1"/>
        </xdr:cNvSpPr>
      </xdr:nvSpPr>
      <xdr:spPr bwMode="auto">
        <a:xfrm>
          <a:off x="6753225" y="11906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" name="WordArt 6"/>
        <xdr:cNvSpPr>
          <a:spLocks noChangeArrowheads="1" noChangeShapeType="1" noTextEdit="1"/>
        </xdr:cNvSpPr>
      </xdr:nvSpPr>
      <xdr:spPr bwMode="auto">
        <a:xfrm>
          <a:off x="6753225" y="11906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6" name="WordArt 7"/>
        <xdr:cNvSpPr>
          <a:spLocks noChangeArrowheads="1" noChangeShapeType="1" noTextEdit="1"/>
        </xdr:cNvSpPr>
      </xdr:nvSpPr>
      <xdr:spPr bwMode="auto">
        <a:xfrm>
          <a:off x="6753225" y="11906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7" name="WordArt 8"/>
        <xdr:cNvSpPr>
          <a:spLocks noChangeArrowheads="1" noChangeShapeType="1" noTextEdit="1"/>
        </xdr:cNvSpPr>
      </xdr:nvSpPr>
      <xdr:spPr bwMode="auto">
        <a:xfrm>
          <a:off x="6753225" y="11906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8" name="WordArt 9"/>
        <xdr:cNvSpPr>
          <a:spLocks noChangeArrowheads="1" noChangeShapeType="1" noTextEdit="1"/>
        </xdr:cNvSpPr>
      </xdr:nvSpPr>
      <xdr:spPr bwMode="auto">
        <a:xfrm>
          <a:off x="6753225" y="11906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9" name="WordArt 10"/>
        <xdr:cNvSpPr>
          <a:spLocks noChangeArrowheads="1" noChangeShapeType="1" noTextEdit="1"/>
        </xdr:cNvSpPr>
      </xdr:nvSpPr>
      <xdr:spPr bwMode="auto">
        <a:xfrm>
          <a:off x="6753225" y="11906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0" name="WordArt 11"/>
        <xdr:cNvSpPr>
          <a:spLocks noChangeArrowheads="1" noChangeShapeType="1" noTextEdit="1"/>
        </xdr:cNvSpPr>
      </xdr:nvSpPr>
      <xdr:spPr bwMode="auto">
        <a:xfrm>
          <a:off x="6753225" y="11906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1" name="WordArt 12"/>
        <xdr:cNvSpPr>
          <a:spLocks noChangeArrowheads="1" noChangeShapeType="1" noTextEdit="1"/>
        </xdr:cNvSpPr>
      </xdr:nvSpPr>
      <xdr:spPr bwMode="auto">
        <a:xfrm>
          <a:off x="6753225" y="11906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2" name="WordArt 13"/>
        <xdr:cNvSpPr>
          <a:spLocks noChangeArrowheads="1" noChangeShapeType="1" noTextEdit="1"/>
        </xdr:cNvSpPr>
      </xdr:nvSpPr>
      <xdr:spPr bwMode="auto">
        <a:xfrm>
          <a:off x="6753225" y="11906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3" name="WordArt 14"/>
        <xdr:cNvSpPr>
          <a:spLocks noChangeArrowheads="1" noChangeShapeType="1" noTextEdit="1"/>
        </xdr:cNvSpPr>
      </xdr:nvSpPr>
      <xdr:spPr bwMode="auto">
        <a:xfrm>
          <a:off x="6753225" y="11906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4" name="WordArt 15"/>
        <xdr:cNvSpPr>
          <a:spLocks noChangeArrowheads="1" noChangeShapeType="1" noTextEdit="1"/>
        </xdr:cNvSpPr>
      </xdr:nvSpPr>
      <xdr:spPr bwMode="auto">
        <a:xfrm>
          <a:off x="6753225" y="11906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5" name="WordArt 16"/>
        <xdr:cNvSpPr>
          <a:spLocks noChangeArrowheads="1" noChangeShapeType="1" noTextEdit="1"/>
        </xdr:cNvSpPr>
      </xdr:nvSpPr>
      <xdr:spPr bwMode="auto">
        <a:xfrm>
          <a:off x="6753225" y="11906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6" name="WordArt 17"/>
        <xdr:cNvSpPr>
          <a:spLocks noChangeArrowheads="1" noChangeShapeType="1" noTextEdit="1"/>
        </xdr:cNvSpPr>
      </xdr:nvSpPr>
      <xdr:spPr bwMode="auto">
        <a:xfrm>
          <a:off x="6753225" y="11906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7" name="WordArt 18"/>
        <xdr:cNvSpPr>
          <a:spLocks noChangeArrowheads="1" noChangeShapeType="1" noTextEdit="1"/>
        </xdr:cNvSpPr>
      </xdr:nvSpPr>
      <xdr:spPr bwMode="auto">
        <a:xfrm>
          <a:off x="6753225" y="11906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8" name="WordArt 19"/>
        <xdr:cNvSpPr>
          <a:spLocks noChangeArrowheads="1" noChangeShapeType="1" noTextEdit="1"/>
        </xdr:cNvSpPr>
      </xdr:nvSpPr>
      <xdr:spPr bwMode="auto">
        <a:xfrm>
          <a:off x="6753225" y="11906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9" name="WordArt 20"/>
        <xdr:cNvSpPr>
          <a:spLocks noChangeArrowheads="1" noChangeShapeType="1" noTextEdit="1"/>
        </xdr:cNvSpPr>
      </xdr:nvSpPr>
      <xdr:spPr bwMode="auto">
        <a:xfrm>
          <a:off x="6753225" y="11906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0" name="WordArt 21"/>
        <xdr:cNvSpPr>
          <a:spLocks noChangeArrowheads="1" noChangeShapeType="1" noTextEdit="1"/>
        </xdr:cNvSpPr>
      </xdr:nvSpPr>
      <xdr:spPr bwMode="auto">
        <a:xfrm>
          <a:off x="6753225" y="11906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1" name="WordArt 22"/>
        <xdr:cNvSpPr>
          <a:spLocks noChangeArrowheads="1" noChangeShapeType="1" noTextEdit="1"/>
        </xdr:cNvSpPr>
      </xdr:nvSpPr>
      <xdr:spPr bwMode="auto">
        <a:xfrm>
          <a:off x="6753225" y="11906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2" name="WordArt 23"/>
        <xdr:cNvSpPr>
          <a:spLocks noChangeArrowheads="1" noChangeShapeType="1" noTextEdit="1"/>
        </xdr:cNvSpPr>
      </xdr:nvSpPr>
      <xdr:spPr bwMode="auto">
        <a:xfrm>
          <a:off x="6753225" y="11906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3" name="WordArt 24"/>
        <xdr:cNvSpPr>
          <a:spLocks noChangeArrowheads="1" noChangeShapeType="1" noTextEdit="1"/>
        </xdr:cNvSpPr>
      </xdr:nvSpPr>
      <xdr:spPr bwMode="auto">
        <a:xfrm>
          <a:off x="6753225" y="11906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4" name="WordArt 25"/>
        <xdr:cNvSpPr>
          <a:spLocks noChangeArrowheads="1" noChangeShapeType="1" noTextEdit="1"/>
        </xdr:cNvSpPr>
      </xdr:nvSpPr>
      <xdr:spPr bwMode="auto">
        <a:xfrm>
          <a:off x="6753225" y="11906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5" name="WordArt 26"/>
        <xdr:cNvSpPr>
          <a:spLocks noChangeArrowheads="1" noChangeShapeType="1" noTextEdit="1"/>
        </xdr:cNvSpPr>
      </xdr:nvSpPr>
      <xdr:spPr bwMode="auto">
        <a:xfrm>
          <a:off x="6753225" y="11906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6" name="WordArt 27"/>
        <xdr:cNvSpPr>
          <a:spLocks noChangeArrowheads="1" noChangeShapeType="1" noTextEdit="1"/>
        </xdr:cNvSpPr>
      </xdr:nvSpPr>
      <xdr:spPr bwMode="auto">
        <a:xfrm>
          <a:off x="6753225" y="11906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7" name="WordArt 28"/>
        <xdr:cNvSpPr>
          <a:spLocks noChangeArrowheads="1" noChangeShapeType="1" noTextEdit="1"/>
        </xdr:cNvSpPr>
      </xdr:nvSpPr>
      <xdr:spPr bwMode="auto">
        <a:xfrm>
          <a:off x="6753225" y="11906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8" name="WordArt 29"/>
        <xdr:cNvSpPr>
          <a:spLocks noChangeArrowheads="1" noChangeShapeType="1" noTextEdit="1"/>
        </xdr:cNvSpPr>
      </xdr:nvSpPr>
      <xdr:spPr bwMode="auto">
        <a:xfrm>
          <a:off x="6753225" y="11906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9" name="WordArt 30"/>
        <xdr:cNvSpPr>
          <a:spLocks noChangeArrowheads="1" noChangeShapeType="1" noTextEdit="1"/>
        </xdr:cNvSpPr>
      </xdr:nvSpPr>
      <xdr:spPr bwMode="auto">
        <a:xfrm>
          <a:off x="6753225" y="11906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0" name="WordArt 31"/>
        <xdr:cNvSpPr>
          <a:spLocks noChangeArrowheads="1" noChangeShapeType="1" noTextEdit="1"/>
        </xdr:cNvSpPr>
      </xdr:nvSpPr>
      <xdr:spPr bwMode="auto">
        <a:xfrm>
          <a:off x="6753225" y="11906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1" name="WordArt 32"/>
        <xdr:cNvSpPr>
          <a:spLocks noChangeArrowheads="1" noChangeShapeType="1" noTextEdit="1"/>
        </xdr:cNvSpPr>
      </xdr:nvSpPr>
      <xdr:spPr bwMode="auto">
        <a:xfrm>
          <a:off x="6753225" y="11906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2" name="WordArt 33"/>
        <xdr:cNvSpPr>
          <a:spLocks noChangeArrowheads="1" noChangeShapeType="1" noTextEdit="1"/>
        </xdr:cNvSpPr>
      </xdr:nvSpPr>
      <xdr:spPr bwMode="auto">
        <a:xfrm>
          <a:off x="6753225" y="11906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5</xdr:col>
      <xdr:colOff>0</xdr:colOff>
      <xdr:row>3</xdr:row>
      <xdr:rowOff>0</xdr:rowOff>
    </xdr:to>
    <xdr:sp macro="" textlink="">
      <xdr:nvSpPr>
        <xdr:cNvPr id="33" name="WordArt 34"/>
        <xdr:cNvSpPr>
          <a:spLocks noChangeArrowheads="1" noChangeShapeType="1" noTextEdit="1"/>
        </xdr:cNvSpPr>
      </xdr:nvSpPr>
      <xdr:spPr bwMode="auto">
        <a:xfrm>
          <a:off x="6753225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5</xdr:col>
      <xdr:colOff>0</xdr:colOff>
      <xdr:row>3</xdr:row>
      <xdr:rowOff>0</xdr:rowOff>
    </xdr:to>
    <xdr:sp macro="" textlink="">
      <xdr:nvSpPr>
        <xdr:cNvPr id="34" name="WordArt 35"/>
        <xdr:cNvSpPr>
          <a:spLocks noChangeArrowheads="1" noChangeShapeType="1" noTextEdit="1"/>
        </xdr:cNvSpPr>
      </xdr:nvSpPr>
      <xdr:spPr bwMode="auto">
        <a:xfrm>
          <a:off x="6753225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5</xdr:col>
      <xdr:colOff>0</xdr:colOff>
      <xdr:row>3</xdr:row>
      <xdr:rowOff>0</xdr:rowOff>
    </xdr:to>
    <xdr:sp macro="" textlink="">
      <xdr:nvSpPr>
        <xdr:cNvPr id="35" name="WordArt 36"/>
        <xdr:cNvSpPr>
          <a:spLocks noChangeArrowheads="1" noChangeShapeType="1" noTextEdit="1"/>
        </xdr:cNvSpPr>
      </xdr:nvSpPr>
      <xdr:spPr bwMode="auto">
        <a:xfrm>
          <a:off x="6753225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5</xdr:col>
      <xdr:colOff>0</xdr:colOff>
      <xdr:row>3</xdr:row>
      <xdr:rowOff>0</xdr:rowOff>
    </xdr:to>
    <xdr:sp macro="" textlink="">
      <xdr:nvSpPr>
        <xdr:cNvPr id="36" name="WordArt 37"/>
        <xdr:cNvSpPr>
          <a:spLocks noChangeArrowheads="1" noChangeShapeType="1" noTextEdit="1"/>
        </xdr:cNvSpPr>
      </xdr:nvSpPr>
      <xdr:spPr bwMode="auto">
        <a:xfrm>
          <a:off x="6753225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5</xdr:col>
      <xdr:colOff>0</xdr:colOff>
      <xdr:row>3</xdr:row>
      <xdr:rowOff>0</xdr:rowOff>
    </xdr:to>
    <xdr:sp macro="" textlink="">
      <xdr:nvSpPr>
        <xdr:cNvPr id="37" name="WordArt 38"/>
        <xdr:cNvSpPr>
          <a:spLocks noChangeArrowheads="1" noChangeShapeType="1" noTextEdit="1"/>
        </xdr:cNvSpPr>
      </xdr:nvSpPr>
      <xdr:spPr bwMode="auto">
        <a:xfrm>
          <a:off x="6753225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5</xdr:col>
      <xdr:colOff>0</xdr:colOff>
      <xdr:row>3</xdr:row>
      <xdr:rowOff>0</xdr:rowOff>
    </xdr:to>
    <xdr:sp macro="" textlink="">
      <xdr:nvSpPr>
        <xdr:cNvPr id="38" name="WordArt 39"/>
        <xdr:cNvSpPr>
          <a:spLocks noChangeArrowheads="1" noChangeShapeType="1" noTextEdit="1"/>
        </xdr:cNvSpPr>
      </xdr:nvSpPr>
      <xdr:spPr bwMode="auto">
        <a:xfrm>
          <a:off x="6753225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5</xdr:col>
      <xdr:colOff>0</xdr:colOff>
      <xdr:row>3</xdr:row>
      <xdr:rowOff>0</xdr:rowOff>
    </xdr:to>
    <xdr:sp macro="" textlink="">
      <xdr:nvSpPr>
        <xdr:cNvPr id="39" name="WordArt 40"/>
        <xdr:cNvSpPr>
          <a:spLocks noChangeArrowheads="1" noChangeShapeType="1" noTextEdit="1"/>
        </xdr:cNvSpPr>
      </xdr:nvSpPr>
      <xdr:spPr bwMode="auto">
        <a:xfrm>
          <a:off x="6753225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5</xdr:col>
      <xdr:colOff>0</xdr:colOff>
      <xdr:row>3</xdr:row>
      <xdr:rowOff>0</xdr:rowOff>
    </xdr:to>
    <xdr:sp macro="" textlink="">
      <xdr:nvSpPr>
        <xdr:cNvPr id="40" name="WordArt 41"/>
        <xdr:cNvSpPr>
          <a:spLocks noChangeArrowheads="1" noChangeShapeType="1" noTextEdit="1"/>
        </xdr:cNvSpPr>
      </xdr:nvSpPr>
      <xdr:spPr bwMode="auto">
        <a:xfrm>
          <a:off x="6753225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5</xdr:col>
      <xdr:colOff>0</xdr:colOff>
      <xdr:row>3</xdr:row>
      <xdr:rowOff>0</xdr:rowOff>
    </xdr:to>
    <xdr:sp macro="" textlink="">
      <xdr:nvSpPr>
        <xdr:cNvPr id="41" name="WordArt 42"/>
        <xdr:cNvSpPr>
          <a:spLocks noChangeArrowheads="1" noChangeShapeType="1" noTextEdit="1"/>
        </xdr:cNvSpPr>
      </xdr:nvSpPr>
      <xdr:spPr bwMode="auto">
        <a:xfrm>
          <a:off x="6753225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5</xdr:col>
      <xdr:colOff>0</xdr:colOff>
      <xdr:row>3</xdr:row>
      <xdr:rowOff>0</xdr:rowOff>
    </xdr:to>
    <xdr:sp macro="" textlink="">
      <xdr:nvSpPr>
        <xdr:cNvPr id="42" name="WordArt 43"/>
        <xdr:cNvSpPr>
          <a:spLocks noChangeArrowheads="1" noChangeShapeType="1" noTextEdit="1"/>
        </xdr:cNvSpPr>
      </xdr:nvSpPr>
      <xdr:spPr bwMode="auto">
        <a:xfrm>
          <a:off x="6753225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5</xdr:col>
      <xdr:colOff>0</xdr:colOff>
      <xdr:row>3</xdr:row>
      <xdr:rowOff>0</xdr:rowOff>
    </xdr:to>
    <xdr:sp macro="" textlink="">
      <xdr:nvSpPr>
        <xdr:cNvPr id="43" name="WordArt 44"/>
        <xdr:cNvSpPr>
          <a:spLocks noChangeArrowheads="1" noChangeShapeType="1" noTextEdit="1"/>
        </xdr:cNvSpPr>
      </xdr:nvSpPr>
      <xdr:spPr bwMode="auto">
        <a:xfrm>
          <a:off x="6753225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5</xdr:col>
      <xdr:colOff>0</xdr:colOff>
      <xdr:row>3</xdr:row>
      <xdr:rowOff>0</xdr:rowOff>
    </xdr:to>
    <xdr:sp macro="" textlink="">
      <xdr:nvSpPr>
        <xdr:cNvPr id="44" name="WordArt 45"/>
        <xdr:cNvSpPr>
          <a:spLocks noChangeArrowheads="1" noChangeShapeType="1" noTextEdit="1"/>
        </xdr:cNvSpPr>
      </xdr:nvSpPr>
      <xdr:spPr bwMode="auto">
        <a:xfrm>
          <a:off x="6753225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5</xdr:col>
      <xdr:colOff>0</xdr:colOff>
      <xdr:row>3</xdr:row>
      <xdr:rowOff>0</xdr:rowOff>
    </xdr:to>
    <xdr:sp macro="" textlink="">
      <xdr:nvSpPr>
        <xdr:cNvPr id="45" name="WordArt 46"/>
        <xdr:cNvSpPr>
          <a:spLocks noChangeArrowheads="1" noChangeShapeType="1" noTextEdit="1"/>
        </xdr:cNvSpPr>
      </xdr:nvSpPr>
      <xdr:spPr bwMode="auto">
        <a:xfrm>
          <a:off x="6753225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5</xdr:col>
      <xdr:colOff>0</xdr:colOff>
      <xdr:row>3</xdr:row>
      <xdr:rowOff>0</xdr:rowOff>
    </xdr:to>
    <xdr:sp macro="" textlink="">
      <xdr:nvSpPr>
        <xdr:cNvPr id="46" name="WordArt 47"/>
        <xdr:cNvSpPr>
          <a:spLocks noChangeArrowheads="1" noChangeShapeType="1" noTextEdit="1"/>
        </xdr:cNvSpPr>
      </xdr:nvSpPr>
      <xdr:spPr bwMode="auto">
        <a:xfrm>
          <a:off x="6753225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5</xdr:col>
      <xdr:colOff>0</xdr:colOff>
      <xdr:row>3</xdr:row>
      <xdr:rowOff>0</xdr:rowOff>
    </xdr:to>
    <xdr:sp macro="" textlink="">
      <xdr:nvSpPr>
        <xdr:cNvPr id="47" name="WordArt 48"/>
        <xdr:cNvSpPr>
          <a:spLocks noChangeArrowheads="1" noChangeShapeType="1" noTextEdit="1"/>
        </xdr:cNvSpPr>
      </xdr:nvSpPr>
      <xdr:spPr bwMode="auto">
        <a:xfrm>
          <a:off x="6753225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5</xdr:col>
      <xdr:colOff>0</xdr:colOff>
      <xdr:row>3</xdr:row>
      <xdr:rowOff>0</xdr:rowOff>
    </xdr:to>
    <xdr:sp macro="" textlink="">
      <xdr:nvSpPr>
        <xdr:cNvPr id="48" name="WordArt 49"/>
        <xdr:cNvSpPr>
          <a:spLocks noChangeArrowheads="1" noChangeShapeType="1" noTextEdit="1"/>
        </xdr:cNvSpPr>
      </xdr:nvSpPr>
      <xdr:spPr bwMode="auto">
        <a:xfrm>
          <a:off x="6753225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5</xdr:col>
      <xdr:colOff>0</xdr:colOff>
      <xdr:row>3</xdr:row>
      <xdr:rowOff>0</xdr:rowOff>
    </xdr:to>
    <xdr:sp macro="" textlink="">
      <xdr:nvSpPr>
        <xdr:cNvPr id="49" name="WordArt 50"/>
        <xdr:cNvSpPr>
          <a:spLocks noChangeArrowheads="1" noChangeShapeType="1" noTextEdit="1"/>
        </xdr:cNvSpPr>
      </xdr:nvSpPr>
      <xdr:spPr bwMode="auto">
        <a:xfrm>
          <a:off x="6753225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5</xdr:col>
      <xdr:colOff>0</xdr:colOff>
      <xdr:row>3</xdr:row>
      <xdr:rowOff>0</xdr:rowOff>
    </xdr:to>
    <xdr:sp macro="" textlink="">
      <xdr:nvSpPr>
        <xdr:cNvPr id="50" name="WordArt 51"/>
        <xdr:cNvSpPr>
          <a:spLocks noChangeArrowheads="1" noChangeShapeType="1" noTextEdit="1"/>
        </xdr:cNvSpPr>
      </xdr:nvSpPr>
      <xdr:spPr bwMode="auto">
        <a:xfrm>
          <a:off x="6753225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5</xdr:col>
      <xdr:colOff>0</xdr:colOff>
      <xdr:row>3</xdr:row>
      <xdr:rowOff>0</xdr:rowOff>
    </xdr:to>
    <xdr:sp macro="" textlink="">
      <xdr:nvSpPr>
        <xdr:cNvPr id="51" name="WordArt 52"/>
        <xdr:cNvSpPr>
          <a:spLocks noChangeArrowheads="1" noChangeShapeType="1" noTextEdit="1"/>
        </xdr:cNvSpPr>
      </xdr:nvSpPr>
      <xdr:spPr bwMode="auto">
        <a:xfrm>
          <a:off x="6753225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5</xdr:col>
      <xdr:colOff>0</xdr:colOff>
      <xdr:row>3</xdr:row>
      <xdr:rowOff>0</xdr:rowOff>
    </xdr:to>
    <xdr:sp macro="" textlink="">
      <xdr:nvSpPr>
        <xdr:cNvPr id="52" name="WordArt 53"/>
        <xdr:cNvSpPr>
          <a:spLocks noChangeArrowheads="1" noChangeShapeType="1" noTextEdit="1"/>
        </xdr:cNvSpPr>
      </xdr:nvSpPr>
      <xdr:spPr bwMode="auto">
        <a:xfrm>
          <a:off x="6753225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5</xdr:col>
      <xdr:colOff>0</xdr:colOff>
      <xdr:row>3</xdr:row>
      <xdr:rowOff>0</xdr:rowOff>
    </xdr:to>
    <xdr:sp macro="" textlink="">
      <xdr:nvSpPr>
        <xdr:cNvPr id="53" name="WordArt 54"/>
        <xdr:cNvSpPr>
          <a:spLocks noChangeArrowheads="1" noChangeShapeType="1" noTextEdit="1"/>
        </xdr:cNvSpPr>
      </xdr:nvSpPr>
      <xdr:spPr bwMode="auto">
        <a:xfrm>
          <a:off x="6753225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5</xdr:col>
      <xdr:colOff>0</xdr:colOff>
      <xdr:row>3</xdr:row>
      <xdr:rowOff>0</xdr:rowOff>
    </xdr:to>
    <xdr:sp macro="" textlink="">
      <xdr:nvSpPr>
        <xdr:cNvPr id="54" name="WordArt 55"/>
        <xdr:cNvSpPr>
          <a:spLocks noChangeArrowheads="1" noChangeShapeType="1" noTextEdit="1"/>
        </xdr:cNvSpPr>
      </xdr:nvSpPr>
      <xdr:spPr bwMode="auto">
        <a:xfrm>
          <a:off x="6753225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5</xdr:col>
      <xdr:colOff>0</xdr:colOff>
      <xdr:row>3</xdr:row>
      <xdr:rowOff>0</xdr:rowOff>
    </xdr:to>
    <xdr:sp macro="" textlink="">
      <xdr:nvSpPr>
        <xdr:cNvPr id="55" name="WordArt 56"/>
        <xdr:cNvSpPr>
          <a:spLocks noChangeArrowheads="1" noChangeShapeType="1" noTextEdit="1"/>
        </xdr:cNvSpPr>
      </xdr:nvSpPr>
      <xdr:spPr bwMode="auto">
        <a:xfrm>
          <a:off x="6753225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5</xdr:col>
      <xdr:colOff>0</xdr:colOff>
      <xdr:row>3</xdr:row>
      <xdr:rowOff>0</xdr:rowOff>
    </xdr:to>
    <xdr:sp macro="" textlink="">
      <xdr:nvSpPr>
        <xdr:cNvPr id="56" name="WordArt 57"/>
        <xdr:cNvSpPr>
          <a:spLocks noChangeArrowheads="1" noChangeShapeType="1" noTextEdit="1"/>
        </xdr:cNvSpPr>
      </xdr:nvSpPr>
      <xdr:spPr bwMode="auto">
        <a:xfrm>
          <a:off x="6753225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5</xdr:col>
      <xdr:colOff>0</xdr:colOff>
      <xdr:row>3</xdr:row>
      <xdr:rowOff>0</xdr:rowOff>
    </xdr:to>
    <xdr:sp macro="" textlink="">
      <xdr:nvSpPr>
        <xdr:cNvPr id="57" name="WordArt 58"/>
        <xdr:cNvSpPr>
          <a:spLocks noChangeArrowheads="1" noChangeShapeType="1" noTextEdit="1"/>
        </xdr:cNvSpPr>
      </xdr:nvSpPr>
      <xdr:spPr bwMode="auto">
        <a:xfrm>
          <a:off x="6753225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5</xdr:col>
      <xdr:colOff>0</xdr:colOff>
      <xdr:row>3</xdr:row>
      <xdr:rowOff>0</xdr:rowOff>
    </xdr:to>
    <xdr:sp macro="" textlink="">
      <xdr:nvSpPr>
        <xdr:cNvPr id="58" name="WordArt 59"/>
        <xdr:cNvSpPr>
          <a:spLocks noChangeArrowheads="1" noChangeShapeType="1" noTextEdit="1"/>
        </xdr:cNvSpPr>
      </xdr:nvSpPr>
      <xdr:spPr bwMode="auto">
        <a:xfrm>
          <a:off x="6753225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5</xdr:col>
      <xdr:colOff>0</xdr:colOff>
      <xdr:row>3</xdr:row>
      <xdr:rowOff>0</xdr:rowOff>
    </xdr:to>
    <xdr:sp macro="" textlink="">
      <xdr:nvSpPr>
        <xdr:cNvPr id="59" name="WordArt 60"/>
        <xdr:cNvSpPr>
          <a:spLocks noChangeArrowheads="1" noChangeShapeType="1" noTextEdit="1"/>
        </xdr:cNvSpPr>
      </xdr:nvSpPr>
      <xdr:spPr bwMode="auto">
        <a:xfrm>
          <a:off x="6753225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5</xdr:col>
      <xdr:colOff>0</xdr:colOff>
      <xdr:row>3</xdr:row>
      <xdr:rowOff>0</xdr:rowOff>
    </xdr:to>
    <xdr:sp macro="" textlink="">
      <xdr:nvSpPr>
        <xdr:cNvPr id="60" name="WordArt 61"/>
        <xdr:cNvSpPr>
          <a:spLocks noChangeArrowheads="1" noChangeShapeType="1" noTextEdit="1"/>
        </xdr:cNvSpPr>
      </xdr:nvSpPr>
      <xdr:spPr bwMode="auto">
        <a:xfrm>
          <a:off x="6753225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5</xdr:col>
      <xdr:colOff>0</xdr:colOff>
      <xdr:row>3</xdr:row>
      <xdr:rowOff>0</xdr:rowOff>
    </xdr:to>
    <xdr:sp macro="" textlink="">
      <xdr:nvSpPr>
        <xdr:cNvPr id="61" name="WordArt 62"/>
        <xdr:cNvSpPr>
          <a:spLocks noChangeArrowheads="1" noChangeShapeType="1" noTextEdit="1"/>
        </xdr:cNvSpPr>
      </xdr:nvSpPr>
      <xdr:spPr bwMode="auto">
        <a:xfrm>
          <a:off x="6753225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5</xdr:col>
      <xdr:colOff>0</xdr:colOff>
      <xdr:row>3</xdr:row>
      <xdr:rowOff>0</xdr:rowOff>
    </xdr:to>
    <xdr:sp macro="" textlink="">
      <xdr:nvSpPr>
        <xdr:cNvPr id="62" name="WordArt 63"/>
        <xdr:cNvSpPr>
          <a:spLocks noChangeArrowheads="1" noChangeShapeType="1" noTextEdit="1"/>
        </xdr:cNvSpPr>
      </xdr:nvSpPr>
      <xdr:spPr bwMode="auto">
        <a:xfrm>
          <a:off x="6753225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5</xdr:col>
      <xdr:colOff>0</xdr:colOff>
      <xdr:row>3</xdr:row>
      <xdr:rowOff>0</xdr:rowOff>
    </xdr:to>
    <xdr:sp macro="" textlink="">
      <xdr:nvSpPr>
        <xdr:cNvPr id="63" name="WordArt 64"/>
        <xdr:cNvSpPr>
          <a:spLocks noChangeArrowheads="1" noChangeShapeType="1" noTextEdit="1"/>
        </xdr:cNvSpPr>
      </xdr:nvSpPr>
      <xdr:spPr bwMode="auto">
        <a:xfrm>
          <a:off x="6753225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ys&#49436;&#47448;\&#49888;&#51201;&#44201;&#51216;&#4968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48148;&#53461;%20&#54868;&#47732;\&#51088;&#44592;&#54217;&#44032;&#54364;(&#48324;&#51648;3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hs\500\510\&#51312;&#45804;PQ\99&#44221;&#50689;&#49345;&#53468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Microsoft\Windows\Temporary%20Internet%20Files\Content.IE5\Y8REFPWF\&#51201;&#44201;&#49900;&#49324;&#44208;&#44284;(&#54637;&#44277;&#54984;&#47144;&#49468;&#53552;%20&#51613;&#52629;&#44277;&#49324;%20&#48324;&#51648;2)&#52572;&#51333;&#44208;&#5111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0억이상"/>
      <sheetName val="시공여유율"/>
      <sheetName val="3백억이상투찰율"/>
      <sheetName val="3백억투찰결과 "/>
      <sheetName val="1백억이상투찰율"/>
      <sheetName val="3백억투찰결과행자부"/>
      <sheetName val="1백억투찰결과"/>
      <sheetName val="100억미만"/>
      <sheetName val="조달투찰율"/>
      <sheetName val="지자체투찰율 "/>
      <sheetName val="투찰결과"/>
      <sheetName val="토공1백억이상"/>
      <sheetName val="DATA99"/>
      <sheetName val="50억미만"/>
      <sheetName val="조달투찰율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3">
          <cell r="A3" t="str">
            <v>없음</v>
          </cell>
        </row>
        <row r="4">
          <cell r="A4" t="str">
            <v>1.현대</v>
          </cell>
          <cell r="B4">
            <v>6959186</v>
          </cell>
          <cell r="C4">
            <v>2324803</v>
          </cell>
          <cell r="D4">
            <v>5568985</v>
          </cell>
          <cell r="E4">
            <v>4051846</v>
          </cell>
          <cell r="F4">
            <v>-177041</v>
          </cell>
          <cell r="G4">
            <v>5726955</v>
          </cell>
          <cell r="H4">
            <v>9283989</v>
          </cell>
          <cell r="I4">
            <v>54613</v>
          </cell>
          <cell r="J4">
            <v>5726955</v>
          </cell>
        </row>
        <row r="5">
          <cell r="A5" t="str">
            <v>2.㈜ 대우</v>
          </cell>
          <cell r="B5">
            <v>30283620</v>
          </cell>
          <cell r="C5">
            <v>-17418632</v>
          </cell>
          <cell r="D5">
            <v>9087259</v>
          </cell>
          <cell r="E5">
            <v>18556183</v>
          </cell>
          <cell r="F5">
            <v>-20236592</v>
          </cell>
          <cell r="G5">
            <v>22287227</v>
          </cell>
          <cell r="H5">
            <v>12864987</v>
          </cell>
          <cell r="I5">
            <v>50129</v>
          </cell>
          <cell r="J5">
            <v>22287227</v>
          </cell>
        </row>
        <row r="6">
          <cell r="A6" t="str">
            <v>3.삼성물산</v>
          </cell>
          <cell r="B6">
            <v>5155036</v>
          </cell>
          <cell r="C6">
            <v>3110913</v>
          </cell>
          <cell r="D6">
            <v>3654317</v>
          </cell>
          <cell r="E6">
            <v>3332186</v>
          </cell>
          <cell r="F6">
            <v>122091</v>
          </cell>
          <cell r="G6">
            <v>35325689</v>
          </cell>
          <cell r="H6">
            <v>8265949</v>
          </cell>
          <cell r="I6">
            <v>141329</v>
          </cell>
          <cell r="J6">
            <v>35325689</v>
          </cell>
        </row>
        <row r="7">
          <cell r="A7" t="str">
            <v>4.동아건설</v>
          </cell>
          <cell r="B7">
            <v>4514882</v>
          </cell>
          <cell r="C7">
            <v>270590</v>
          </cell>
          <cell r="D7">
            <v>3693660</v>
          </cell>
          <cell r="E7">
            <v>882594</v>
          </cell>
          <cell r="F7">
            <v>223722</v>
          </cell>
          <cell r="G7">
            <v>2205740</v>
          </cell>
          <cell r="H7">
            <v>4785472</v>
          </cell>
          <cell r="I7">
            <v>47221</v>
          </cell>
          <cell r="J7">
            <v>2205740</v>
          </cell>
        </row>
        <row r="8">
          <cell r="A8" t="str">
            <v>5.대림산업</v>
          </cell>
          <cell r="B8">
            <v>2491893</v>
          </cell>
          <cell r="C8">
            <v>1498813</v>
          </cell>
          <cell r="D8">
            <v>2200540</v>
          </cell>
          <cell r="E8">
            <v>1548457</v>
          </cell>
          <cell r="F8">
            <v>356071</v>
          </cell>
          <cell r="G8">
            <v>3362970</v>
          </cell>
          <cell r="H8">
            <v>3990706</v>
          </cell>
          <cell r="I8">
            <v>23870</v>
          </cell>
          <cell r="J8">
            <v>3362970</v>
          </cell>
        </row>
        <row r="9">
          <cell r="A9" t="str">
            <v>6.현대산업</v>
          </cell>
          <cell r="B9">
            <v>2205729</v>
          </cell>
          <cell r="C9">
            <v>1140809</v>
          </cell>
          <cell r="D9">
            <v>1939683</v>
          </cell>
          <cell r="E9">
            <v>1036218</v>
          </cell>
          <cell r="F9">
            <v>132629</v>
          </cell>
          <cell r="G9">
            <v>2081245</v>
          </cell>
          <cell r="H9">
            <v>3346539</v>
          </cell>
          <cell r="I9">
            <v>23682</v>
          </cell>
          <cell r="J9">
            <v>2081245</v>
          </cell>
        </row>
        <row r="10">
          <cell r="A10" t="str">
            <v>7.엘지건설</v>
          </cell>
          <cell r="B10">
            <v>1714985</v>
          </cell>
          <cell r="C10">
            <v>706636</v>
          </cell>
          <cell r="D10">
            <v>1473119</v>
          </cell>
          <cell r="E10">
            <v>1453713</v>
          </cell>
          <cell r="F10">
            <v>140558</v>
          </cell>
          <cell r="G10">
            <v>2090586</v>
          </cell>
          <cell r="H10">
            <v>2421622</v>
          </cell>
          <cell r="I10">
            <v>51724</v>
          </cell>
          <cell r="J10">
            <v>2090586</v>
          </cell>
        </row>
        <row r="11">
          <cell r="A11" t="str">
            <v>8.SK건설</v>
          </cell>
          <cell r="B11">
            <v>1542315</v>
          </cell>
          <cell r="C11">
            <v>290188</v>
          </cell>
          <cell r="D11">
            <v>1122138</v>
          </cell>
          <cell r="E11">
            <v>1083505</v>
          </cell>
          <cell r="F11">
            <v>44914</v>
          </cell>
          <cell r="G11">
            <v>2066574</v>
          </cell>
          <cell r="H11">
            <v>1832503</v>
          </cell>
          <cell r="I11">
            <v>34225</v>
          </cell>
          <cell r="J11">
            <v>2066574</v>
          </cell>
        </row>
        <row r="12">
          <cell r="A12" t="str">
            <v>9.포스코(경북)</v>
          </cell>
          <cell r="B12">
            <v>436938</v>
          </cell>
          <cell r="C12">
            <v>618728</v>
          </cell>
          <cell r="D12">
            <v>681464</v>
          </cell>
          <cell r="E12">
            <v>313627</v>
          </cell>
          <cell r="F12">
            <v>68914</v>
          </cell>
          <cell r="G12">
            <v>809441</v>
          </cell>
          <cell r="H12">
            <v>1055666</v>
          </cell>
          <cell r="I12">
            <v>15881</v>
          </cell>
          <cell r="J12">
            <v>809441</v>
          </cell>
        </row>
        <row r="13">
          <cell r="A13" t="str">
            <v>10.쌍용</v>
          </cell>
          <cell r="B13">
            <v>1634338</v>
          </cell>
          <cell r="C13">
            <v>18763</v>
          </cell>
          <cell r="D13">
            <v>1205126</v>
          </cell>
          <cell r="E13">
            <v>663951</v>
          </cell>
          <cell r="F13">
            <v>2306</v>
          </cell>
          <cell r="G13">
            <v>1213358</v>
          </cell>
          <cell r="H13">
            <v>1653101</v>
          </cell>
          <cell r="I13">
            <v>24135</v>
          </cell>
          <cell r="J13">
            <v>1213358</v>
          </cell>
        </row>
        <row r="14">
          <cell r="A14" t="str">
            <v>11.한중</v>
          </cell>
          <cell r="B14">
            <v>2358398</v>
          </cell>
          <cell r="C14">
            <v>1695318</v>
          </cell>
          <cell r="D14">
            <v>2120035</v>
          </cell>
          <cell r="E14">
            <v>1492219</v>
          </cell>
          <cell r="F14">
            <v>33817</v>
          </cell>
          <cell r="G14">
            <v>2210823</v>
          </cell>
          <cell r="H14">
            <v>4053716</v>
          </cell>
          <cell r="I14">
            <v>35161</v>
          </cell>
          <cell r="J14">
            <v>2210823</v>
          </cell>
        </row>
        <row r="15">
          <cell r="A15" t="str">
            <v>12.한진중공업(부산)</v>
          </cell>
          <cell r="B15">
            <v>1865019</v>
          </cell>
          <cell r="C15">
            <v>1245466</v>
          </cell>
          <cell r="D15">
            <v>1307222</v>
          </cell>
          <cell r="E15">
            <v>1046446</v>
          </cell>
          <cell r="F15">
            <v>133500</v>
          </cell>
          <cell r="G15">
            <v>1562854</v>
          </cell>
          <cell r="H15">
            <v>3110486</v>
          </cell>
          <cell r="I15">
            <v>31051</v>
          </cell>
          <cell r="J15">
            <v>1562854</v>
          </cell>
        </row>
        <row r="16">
          <cell r="A16" t="str">
            <v>13.두산건설</v>
          </cell>
          <cell r="B16">
            <v>946426</v>
          </cell>
          <cell r="C16">
            <v>407598</v>
          </cell>
          <cell r="D16">
            <v>794201</v>
          </cell>
          <cell r="E16">
            <v>461278</v>
          </cell>
          <cell r="F16">
            <v>20314</v>
          </cell>
          <cell r="G16">
            <v>934075</v>
          </cell>
          <cell r="H16">
            <v>1354025</v>
          </cell>
          <cell r="I16">
            <v>10658</v>
          </cell>
          <cell r="J16">
            <v>934075</v>
          </cell>
        </row>
        <row r="17">
          <cell r="A17" t="str">
            <v>14.동부건설</v>
          </cell>
          <cell r="B17">
            <v>900695</v>
          </cell>
          <cell r="C17">
            <v>456862</v>
          </cell>
          <cell r="D17">
            <v>675523</v>
          </cell>
          <cell r="E17">
            <v>283216</v>
          </cell>
          <cell r="F17">
            <v>113902</v>
          </cell>
          <cell r="G17">
            <v>61460</v>
          </cell>
          <cell r="H17">
            <v>1357558</v>
          </cell>
          <cell r="I17">
            <v>3695</v>
          </cell>
          <cell r="J17">
            <v>61460</v>
          </cell>
        </row>
        <row r="18">
          <cell r="A18" t="str">
            <v>15.금호산업(광주)</v>
          </cell>
          <cell r="B18">
            <v>3395474</v>
          </cell>
          <cell r="C18">
            <v>1278542</v>
          </cell>
          <cell r="D18">
            <v>1722432</v>
          </cell>
          <cell r="E18">
            <v>2333132</v>
          </cell>
          <cell r="F18">
            <v>68161</v>
          </cell>
          <cell r="G18">
            <v>2312479</v>
          </cell>
          <cell r="H18">
            <v>4674016</v>
          </cell>
          <cell r="I18">
            <v>51002</v>
          </cell>
          <cell r="J18">
            <v>2312479</v>
          </cell>
        </row>
        <row r="19">
          <cell r="A19" t="str">
            <v>16.삼성중공업</v>
          </cell>
          <cell r="B19">
            <v>4053158</v>
          </cell>
          <cell r="C19">
            <v>1903172</v>
          </cell>
          <cell r="D19">
            <v>2935831</v>
          </cell>
          <cell r="E19">
            <v>2728633</v>
          </cell>
          <cell r="F19">
            <v>15609</v>
          </cell>
          <cell r="G19">
            <v>3703148</v>
          </cell>
          <cell r="H19">
            <v>5956331</v>
          </cell>
          <cell r="I19">
            <v>68002</v>
          </cell>
          <cell r="J19">
            <v>3703148</v>
          </cell>
        </row>
        <row r="20">
          <cell r="A20" t="str">
            <v>17.롯데건설</v>
          </cell>
          <cell r="B20">
            <v>606297</v>
          </cell>
          <cell r="C20">
            <v>220077</v>
          </cell>
          <cell r="D20">
            <v>650661</v>
          </cell>
          <cell r="E20">
            <v>360365</v>
          </cell>
          <cell r="F20">
            <v>11855</v>
          </cell>
          <cell r="G20">
            <v>919643</v>
          </cell>
          <cell r="H20">
            <v>826375</v>
          </cell>
          <cell r="I20">
            <v>30235</v>
          </cell>
          <cell r="J20">
            <v>919643</v>
          </cell>
        </row>
        <row r="21">
          <cell r="A21" t="str">
            <v>18.(주)한양</v>
          </cell>
          <cell r="B21">
            <v>1187110</v>
          </cell>
          <cell r="C21">
            <v>83362</v>
          </cell>
          <cell r="D21">
            <v>420545</v>
          </cell>
          <cell r="E21">
            <v>537241</v>
          </cell>
          <cell r="F21">
            <v>81</v>
          </cell>
          <cell r="G21">
            <v>775457</v>
          </cell>
          <cell r="H21">
            <v>1270473</v>
          </cell>
          <cell r="I21">
            <v>4426</v>
          </cell>
          <cell r="J21">
            <v>775457</v>
          </cell>
        </row>
        <row r="22">
          <cell r="A22" t="str">
            <v>19.삼환기업</v>
          </cell>
          <cell r="B22">
            <v>454520</v>
          </cell>
          <cell r="C22">
            <v>347307</v>
          </cell>
          <cell r="D22">
            <v>458064</v>
          </cell>
          <cell r="E22">
            <v>292424</v>
          </cell>
          <cell r="F22">
            <v>2927</v>
          </cell>
          <cell r="G22">
            <v>463133</v>
          </cell>
          <cell r="H22">
            <v>801827</v>
          </cell>
          <cell r="I22">
            <v>5632</v>
          </cell>
          <cell r="J22">
            <v>463133</v>
          </cell>
        </row>
        <row r="23">
          <cell r="A23" t="str">
            <v>20.코오롱(경기)</v>
          </cell>
          <cell r="B23">
            <v>557670</v>
          </cell>
          <cell r="C23">
            <v>190420</v>
          </cell>
          <cell r="D23">
            <v>455490</v>
          </cell>
          <cell r="E23">
            <v>430226</v>
          </cell>
          <cell r="F23">
            <v>54788</v>
          </cell>
          <cell r="G23">
            <v>596558</v>
          </cell>
          <cell r="H23">
            <v>748091</v>
          </cell>
          <cell r="I23">
            <v>5892</v>
          </cell>
          <cell r="J23">
            <v>596558</v>
          </cell>
        </row>
        <row r="24">
          <cell r="A24" t="str">
            <v>21.풍림산업</v>
          </cell>
          <cell r="B24">
            <v>748281</v>
          </cell>
          <cell r="C24">
            <v>182493</v>
          </cell>
          <cell r="D24">
            <v>651290</v>
          </cell>
          <cell r="E24">
            <v>686874</v>
          </cell>
          <cell r="F24">
            <v>18548</v>
          </cell>
          <cell r="G24">
            <v>705943</v>
          </cell>
          <cell r="H24">
            <v>930775</v>
          </cell>
          <cell r="I24">
            <v>9254</v>
          </cell>
          <cell r="J24">
            <v>705943</v>
          </cell>
        </row>
        <row r="25">
          <cell r="A25" t="str">
            <v>22.한신공영</v>
          </cell>
          <cell r="B25">
            <v>925832</v>
          </cell>
          <cell r="C25">
            <v>-98081</v>
          </cell>
          <cell r="D25">
            <v>417721</v>
          </cell>
          <cell r="E25">
            <v>360827</v>
          </cell>
          <cell r="F25">
            <v>-76691</v>
          </cell>
          <cell r="G25">
            <v>876175</v>
          </cell>
          <cell r="H25">
            <v>827750</v>
          </cell>
          <cell r="I25">
            <v>3930</v>
          </cell>
          <cell r="J25">
            <v>876175</v>
          </cell>
        </row>
        <row r="26">
          <cell r="A26" t="str">
            <v>23.태영</v>
          </cell>
          <cell r="B26">
            <v>280833</v>
          </cell>
          <cell r="C26">
            <v>253879</v>
          </cell>
          <cell r="D26">
            <v>195120</v>
          </cell>
          <cell r="E26">
            <v>133271</v>
          </cell>
          <cell r="F26">
            <v>70827</v>
          </cell>
          <cell r="G26">
            <v>542434</v>
          </cell>
          <cell r="H26">
            <v>534712</v>
          </cell>
          <cell r="I26">
            <v>6454</v>
          </cell>
          <cell r="J26">
            <v>542434</v>
          </cell>
        </row>
        <row r="27">
          <cell r="A27" t="str">
            <v>24.(주)한보</v>
          </cell>
          <cell r="B27">
            <v>471084</v>
          </cell>
          <cell r="C27">
            <v>73766</v>
          </cell>
          <cell r="D27">
            <v>258499</v>
          </cell>
          <cell r="E27">
            <v>119089</v>
          </cell>
          <cell r="F27">
            <v>-51656</v>
          </cell>
          <cell r="G27">
            <v>425387</v>
          </cell>
          <cell r="H27">
            <v>544851</v>
          </cell>
          <cell r="I27">
            <v>637</v>
          </cell>
          <cell r="J27">
            <v>425387</v>
          </cell>
        </row>
        <row r="28">
          <cell r="A28" t="str">
            <v>25.신동아건설</v>
          </cell>
          <cell r="B28">
            <v>652606</v>
          </cell>
          <cell r="C28">
            <v>391679</v>
          </cell>
          <cell r="D28">
            <v>768726</v>
          </cell>
          <cell r="E28">
            <v>599068</v>
          </cell>
          <cell r="F28">
            <v>-69368</v>
          </cell>
          <cell r="G28">
            <v>364080</v>
          </cell>
          <cell r="H28">
            <v>1044285</v>
          </cell>
          <cell r="I28">
            <v>1843</v>
          </cell>
          <cell r="J28">
            <v>364080</v>
          </cell>
        </row>
        <row r="29">
          <cell r="A29" t="str">
            <v>26.경남기업</v>
          </cell>
          <cell r="B29">
            <v>456235</v>
          </cell>
          <cell r="C29">
            <v>75049</v>
          </cell>
          <cell r="D29">
            <v>398008</v>
          </cell>
          <cell r="E29">
            <v>361981</v>
          </cell>
          <cell r="F29">
            <v>-159700</v>
          </cell>
          <cell r="G29">
            <v>421721</v>
          </cell>
          <cell r="H29">
            <v>531285</v>
          </cell>
          <cell r="I29">
            <v>10557</v>
          </cell>
          <cell r="J29">
            <v>421721</v>
          </cell>
        </row>
        <row r="30">
          <cell r="A30" t="str">
            <v>27.삼부토건</v>
          </cell>
          <cell r="B30">
            <v>386665</v>
          </cell>
          <cell r="C30">
            <v>256038</v>
          </cell>
          <cell r="D30">
            <v>303313</v>
          </cell>
          <cell r="E30">
            <v>232698</v>
          </cell>
          <cell r="F30">
            <v>4009</v>
          </cell>
          <cell r="G30">
            <v>425964</v>
          </cell>
          <cell r="H30">
            <v>642704</v>
          </cell>
          <cell r="I30">
            <v>15645</v>
          </cell>
          <cell r="J30">
            <v>425964</v>
          </cell>
        </row>
        <row r="31">
          <cell r="A31" t="str">
            <v>28.벽산건설</v>
          </cell>
          <cell r="B31">
            <v>1149414</v>
          </cell>
          <cell r="C31">
            <v>30856</v>
          </cell>
          <cell r="D31">
            <v>923747</v>
          </cell>
          <cell r="E31">
            <v>652821</v>
          </cell>
          <cell r="F31">
            <v>23895</v>
          </cell>
          <cell r="G31">
            <v>863464</v>
          </cell>
          <cell r="H31">
            <v>1180270</v>
          </cell>
          <cell r="I31">
            <v>8613</v>
          </cell>
          <cell r="J31">
            <v>863464</v>
          </cell>
        </row>
        <row r="32">
          <cell r="A32" t="str">
            <v>29.삼성엔지</v>
          </cell>
          <cell r="B32">
            <v>525301</v>
          </cell>
          <cell r="C32">
            <v>302932</v>
          </cell>
          <cell r="D32">
            <v>585749</v>
          </cell>
          <cell r="E32">
            <v>260929</v>
          </cell>
          <cell r="F32">
            <v>15279</v>
          </cell>
          <cell r="G32">
            <v>738290</v>
          </cell>
          <cell r="H32">
            <v>828234</v>
          </cell>
          <cell r="I32">
            <v>1939</v>
          </cell>
          <cell r="J32">
            <v>738290</v>
          </cell>
        </row>
        <row r="33">
          <cell r="A33" t="str">
            <v>30.한라건설</v>
          </cell>
          <cell r="B33">
            <v>289098</v>
          </cell>
          <cell r="C33">
            <v>157549</v>
          </cell>
          <cell r="D33">
            <v>305267</v>
          </cell>
          <cell r="E33">
            <v>207029</v>
          </cell>
          <cell r="F33">
            <v>20272</v>
          </cell>
          <cell r="G33">
            <v>398154</v>
          </cell>
          <cell r="H33">
            <v>446647</v>
          </cell>
          <cell r="I33">
            <v>1496</v>
          </cell>
          <cell r="J33">
            <v>398154</v>
          </cell>
        </row>
        <row r="34">
          <cell r="A34" t="str">
            <v>31.(주)우방</v>
          </cell>
          <cell r="B34">
            <v>1430563</v>
          </cell>
          <cell r="C34">
            <v>-385250</v>
          </cell>
          <cell r="D34">
            <v>851702</v>
          </cell>
          <cell r="E34">
            <v>609053</v>
          </cell>
          <cell r="F34">
            <v>-389324</v>
          </cell>
          <cell r="G34">
            <v>536445</v>
          </cell>
          <cell r="H34">
            <v>1045312</v>
          </cell>
          <cell r="I34">
            <v>2425</v>
          </cell>
          <cell r="J34">
            <v>536445</v>
          </cell>
        </row>
        <row r="35">
          <cell r="A35" t="str">
            <v>32.고려산업개발</v>
          </cell>
          <cell r="B35">
            <v>828843</v>
          </cell>
          <cell r="C35">
            <v>529333</v>
          </cell>
          <cell r="D35">
            <v>773497</v>
          </cell>
          <cell r="E35">
            <v>604830</v>
          </cell>
          <cell r="F35">
            <v>-29847</v>
          </cell>
          <cell r="G35">
            <v>853182</v>
          </cell>
          <cell r="H35">
            <v>1358176</v>
          </cell>
          <cell r="J35">
            <v>853182</v>
          </cell>
        </row>
        <row r="36">
          <cell r="A36" t="str">
            <v>33.극동건설</v>
          </cell>
          <cell r="B36">
            <v>669522</v>
          </cell>
          <cell r="C36">
            <v>172016</v>
          </cell>
          <cell r="D36">
            <v>461911</v>
          </cell>
          <cell r="E36">
            <v>108442</v>
          </cell>
          <cell r="F36">
            <v>11413</v>
          </cell>
          <cell r="G36">
            <v>401854</v>
          </cell>
          <cell r="H36">
            <v>841539</v>
          </cell>
          <cell r="I36">
            <v>2183</v>
          </cell>
          <cell r="J36">
            <v>401854</v>
          </cell>
        </row>
        <row r="37">
          <cell r="A37" t="str">
            <v>34.신화건설</v>
          </cell>
          <cell r="B37">
            <v>301040</v>
          </cell>
          <cell r="C37">
            <v>17007</v>
          </cell>
          <cell r="D37">
            <v>228153</v>
          </cell>
          <cell r="E37">
            <v>240133</v>
          </cell>
          <cell r="F37">
            <v>1185</v>
          </cell>
          <cell r="G37">
            <v>271373</v>
          </cell>
          <cell r="H37">
            <v>318048</v>
          </cell>
          <cell r="I37">
            <v>2843</v>
          </cell>
          <cell r="J37">
            <v>271373</v>
          </cell>
        </row>
        <row r="38">
          <cell r="A38" t="str">
            <v>35.(주)한화</v>
          </cell>
          <cell r="B38">
            <v>2023043</v>
          </cell>
          <cell r="C38">
            <v>1502259</v>
          </cell>
          <cell r="D38">
            <v>812837</v>
          </cell>
          <cell r="E38">
            <v>1100799</v>
          </cell>
          <cell r="F38">
            <v>246192</v>
          </cell>
          <cell r="G38">
            <v>2294315</v>
          </cell>
          <cell r="H38">
            <v>3525302</v>
          </cell>
          <cell r="I38">
            <v>37291</v>
          </cell>
          <cell r="J38">
            <v>2294315</v>
          </cell>
        </row>
        <row r="39">
          <cell r="A39" t="str">
            <v>37.(주)우성건설</v>
          </cell>
          <cell r="B39">
            <v>1199820</v>
          </cell>
          <cell r="C39">
            <v>-221511</v>
          </cell>
          <cell r="D39">
            <v>881525</v>
          </cell>
          <cell r="E39">
            <v>531385</v>
          </cell>
          <cell r="F39">
            <v>-94005</v>
          </cell>
          <cell r="G39">
            <v>402530</v>
          </cell>
          <cell r="H39">
            <v>978309</v>
          </cell>
          <cell r="J39">
            <v>402530</v>
          </cell>
        </row>
        <row r="40">
          <cell r="A40" t="str">
            <v>38.현대중(울산)</v>
          </cell>
          <cell r="B40">
            <v>5498592</v>
          </cell>
          <cell r="C40">
            <v>4954487</v>
          </cell>
          <cell r="D40">
            <v>2960993</v>
          </cell>
          <cell r="E40">
            <v>3888516</v>
          </cell>
          <cell r="F40">
            <v>464177</v>
          </cell>
          <cell r="G40">
            <v>6327302</v>
          </cell>
          <cell r="H40">
            <v>10453079</v>
          </cell>
          <cell r="I40">
            <v>30875</v>
          </cell>
          <cell r="J40">
            <v>6327302</v>
          </cell>
        </row>
        <row r="41">
          <cell r="A41" t="str">
            <v>39.고려개발</v>
          </cell>
          <cell r="B41">
            <v>220692</v>
          </cell>
          <cell r="C41">
            <v>111797</v>
          </cell>
          <cell r="D41">
            <v>240661</v>
          </cell>
          <cell r="E41">
            <v>108007</v>
          </cell>
          <cell r="F41">
            <v>26857</v>
          </cell>
          <cell r="G41">
            <v>380419</v>
          </cell>
          <cell r="H41">
            <v>332490</v>
          </cell>
          <cell r="I41">
            <v>16148</v>
          </cell>
          <cell r="J41">
            <v>380419</v>
          </cell>
        </row>
        <row r="42">
          <cell r="A42" t="str">
            <v>40.(주)신성</v>
          </cell>
          <cell r="B42">
            <v>284365</v>
          </cell>
          <cell r="C42">
            <v>93874</v>
          </cell>
          <cell r="D42">
            <v>291242</v>
          </cell>
          <cell r="E42">
            <v>181206</v>
          </cell>
          <cell r="F42">
            <v>3423</v>
          </cell>
          <cell r="G42">
            <v>271716</v>
          </cell>
          <cell r="H42">
            <v>378239</v>
          </cell>
          <cell r="I42">
            <v>4803</v>
          </cell>
          <cell r="J42">
            <v>271716</v>
          </cell>
        </row>
        <row r="43">
          <cell r="A43" t="str">
            <v>41.남광토건</v>
          </cell>
          <cell r="B43">
            <v>315284</v>
          </cell>
          <cell r="C43">
            <v>13916</v>
          </cell>
          <cell r="D43">
            <v>259759</v>
          </cell>
          <cell r="E43">
            <v>221318</v>
          </cell>
          <cell r="F43">
            <v>11359</v>
          </cell>
          <cell r="G43">
            <v>295942</v>
          </cell>
          <cell r="H43">
            <v>329201</v>
          </cell>
          <cell r="I43">
            <v>5948</v>
          </cell>
          <cell r="J43">
            <v>295942</v>
          </cell>
        </row>
        <row r="44">
          <cell r="A44" t="str">
            <v>42.계룡(대전)</v>
          </cell>
          <cell r="B44">
            <v>149475</v>
          </cell>
          <cell r="C44">
            <v>97807</v>
          </cell>
          <cell r="D44">
            <v>161268</v>
          </cell>
          <cell r="E44">
            <v>121128</v>
          </cell>
          <cell r="F44">
            <v>19064</v>
          </cell>
          <cell r="G44">
            <v>335036</v>
          </cell>
          <cell r="H44">
            <v>247283</v>
          </cell>
          <cell r="I44">
            <v>6498</v>
          </cell>
          <cell r="J44">
            <v>335036</v>
          </cell>
        </row>
        <row r="45">
          <cell r="A45" t="str">
            <v>43.성원건설(전북)</v>
          </cell>
          <cell r="B45">
            <v>602587</v>
          </cell>
          <cell r="C45">
            <v>51194</v>
          </cell>
          <cell r="D45">
            <v>495560</v>
          </cell>
          <cell r="E45">
            <v>207016</v>
          </cell>
          <cell r="F45">
            <v>-169202</v>
          </cell>
          <cell r="G45">
            <v>267939</v>
          </cell>
          <cell r="H45">
            <v>653782</v>
          </cell>
          <cell r="I45">
            <v>847</v>
          </cell>
          <cell r="J45">
            <v>267939</v>
          </cell>
        </row>
        <row r="46">
          <cell r="A46" t="str">
            <v>44.청구(대구)</v>
          </cell>
          <cell r="B46">
            <v>923867</v>
          </cell>
          <cell r="C46">
            <v>2255</v>
          </cell>
          <cell r="D46">
            <v>721077</v>
          </cell>
          <cell r="E46">
            <v>345707</v>
          </cell>
          <cell r="F46">
            <v>344216</v>
          </cell>
          <cell r="G46">
            <v>329285</v>
          </cell>
          <cell r="H46">
            <v>926123</v>
          </cell>
          <cell r="I46">
            <v>0</v>
          </cell>
          <cell r="J46">
            <v>329285</v>
          </cell>
        </row>
        <row r="47">
          <cell r="A47" t="str">
            <v>45.(주)삼호</v>
          </cell>
          <cell r="B47">
            <v>321169</v>
          </cell>
          <cell r="C47">
            <v>105071</v>
          </cell>
          <cell r="D47">
            <v>248890</v>
          </cell>
          <cell r="E47">
            <v>185804</v>
          </cell>
          <cell r="F47">
            <v>7086</v>
          </cell>
          <cell r="G47">
            <v>293490</v>
          </cell>
          <cell r="H47">
            <v>426241</v>
          </cell>
          <cell r="I47">
            <v>7863</v>
          </cell>
          <cell r="J47">
            <v>293490</v>
          </cell>
        </row>
        <row r="48">
          <cell r="A48" t="str">
            <v>46.금강종합</v>
          </cell>
          <cell r="B48">
            <v>93505</v>
          </cell>
          <cell r="C48">
            <v>54737</v>
          </cell>
          <cell r="D48">
            <v>83699</v>
          </cell>
          <cell r="E48">
            <v>70753</v>
          </cell>
          <cell r="F48">
            <v>13174</v>
          </cell>
          <cell r="G48">
            <v>251529</v>
          </cell>
          <cell r="H48">
            <v>148243</v>
          </cell>
          <cell r="I48">
            <v>4552</v>
          </cell>
          <cell r="J48">
            <v>251529</v>
          </cell>
        </row>
        <row r="49">
          <cell r="A49" t="str">
            <v>47.대아(충남)</v>
          </cell>
          <cell r="B49">
            <v>275885</v>
          </cell>
          <cell r="C49">
            <v>115768</v>
          </cell>
          <cell r="D49">
            <v>344317</v>
          </cell>
          <cell r="E49">
            <v>136658</v>
          </cell>
          <cell r="F49">
            <v>13532</v>
          </cell>
          <cell r="G49">
            <v>262626</v>
          </cell>
          <cell r="H49">
            <v>391653</v>
          </cell>
          <cell r="I49">
            <v>8954</v>
          </cell>
          <cell r="J49">
            <v>262626</v>
          </cell>
        </row>
        <row r="50">
          <cell r="A50" t="str">
            <v>48.한일건설</v>
          </cell>
          <cell r="B50">
            <v>232965</v>
          </cell>
          <cell r="C50">
            <v>58270</v>
          </cell>
          <cell r="D50">
            <v>243949</v>
          </cell>
          <cell r="E50">
            <v>132442</v>
          </cell>
          <cell r="F50">
            <v>5234</v>
          </cell>
          <cell r="G50">
            <v>242816</v>
          </cell>
          <cell r="H50">
            <v>291236</v>
          </cell>
          <cell r="I50">
            <v>5239</v>
          </cell>
          <cell r="J50">
            <v>242816</v>
          </cell>
        </row>
        <row r="51">
          <cell r="A51" t="str">
            <v>49.화성산업(대구)</v>
          </cell>
          <cell r="B51">
            <v>689156</v>
          </cell>
          <cell r="C51">
            <v>172872</v>
          </cell>
          <cell r="D51">
            <v>375638</v>
          </cell>
          <cell r="E51">
            <v>269742</v>
          </cell>
          <cell r="F51">
            <v>38194</v>
          </cell>
          <cell r="G51">
            <v>831157</v>
          </cell>
          <cell r="H51">
            <v>862029</v>
          </cell>
          <cell r="I51">
            <v>2886</v>
          </cell>
          <cell r="J51">
            <v>831157</v>
          </cell>
        </row>
        <row r="52">
          <cell r="A52" t="str">
            <v>50.임광토건</v>
          </cell>
          <cell r="B52">
            <v>213613</v>
          </cell>
          <cell r="C52">
            <v>194153</v>
          </cell>
          <cell r="D52">
            <v>130253</v>
          </cell>
          <cell r="E52">
            <v>113302</v>
          </cell>
          <cell r="F52">
            <v>3133</v>
          </cell>
          <cell r="G52">
            <v>255769</v>
          </cell>
          <cell r="H52">
            <v>407767</v>
          </cell>
          <cell r="I52">
            <v>6160</v>
          </cell>
          <cell r="J52">
            <v>255769</v>
          </cell>
        </row>
        <row r="53">
          <cell r="A53" t="str">
            <v>51.성지건설</v>
          </cell>
          <cell r="B53">
            <v>194679</v>
          </cell>
          <cell r="C53">
            <v>88625</v>
          </cell>
          <cell r="D53">
            <v>220581</v>
          </cell>
          <cell r="E53">
            <v>167724</v>
          </cell>
          <cell r="F53">
            <v>12518</v>
          </cell>
          <cell r="G53">
            <v>245423</v>
          </cell>
          <cell r="H53">
            <v>283305</v>
          </cell>
          <cell r="I53">
            <v>367</v>
          </cell>
          <cell r="J53">
            <v>245423</v>
          </cell>
        </row>
        <row r="54">
          <cell r="A54" t="str">
            <v>52.(주)신한</v>
          </cell>
          <cell r="B54">
            <v>451570</v>
          </cell>
          <cell r="C54">
            <v>-207567</v>
          </cell>
          <cell r="D54">
            <v>172001</v>
          </cell>
          <cell r="E54">
            <v>434579</v>
          </cell>
          <cell r="F54">
            <v>-210018</v>
          </cell>
          <cell r="G54">
            <v>189911</v>
          </cell>
          <cell r="H54">
            <v>244003</v>
          </cell>
          <cell r="J54">
            <v>189911</v>
          </cell>
        </row>
        <row r="55">
          <cell r="A55" t="str">
            <v>53.금광기업(전남)</v>
          </cell>
          <cell r="B55">
            <v>64597</v>
          </cell>
          <cell r="C55">
            <v>63663</v>
          </cell>
          <cell r="D55">
            <v>97230</v>
          </cell>
          <cell r="E55">
            <v>23759</v>
          </cell>
          <cell r="F55">
            <v>14561</v>
          </cell>
          <cell r="G55">
            <v>288403</v>
          </cell>
          <cell r="H55">
            <v>128261</v>
          </cell>
          <cell r="I55">
            <v>1101</v>
          </cell>
          <cell r="J55">
            <v>288403</v>
          </cell>
        </row>
        <row r="56">
          <cell r="A56" t="str">
            <v>54.국제종토(부산)</v>
          </cell>
          <cell r="B56">
            <v>78397</v>
          </cell>
          <cell r="C56">
            <v>27708</v>
          </cell>
          <cell r="D56">
            <v>80581</v>
          </cell>
          <cell r="E56">
            <v>21333</v>
          </cell>
          <cell r="F56">
            <v>2560</v>
          </cell>
          <cell r="G56">
            <v>129271</v>
          </cell>
          <cell r="H56">
            <v>106105</v>
          </cell>
          <cell r="I56">
            <v>3299</v>
          </cell>
          <cell r="J56">
            <v>129271</v>
          </cell>
        </row>
        <row r="57">
          <cell r="A57" t="str">
            <v>55.(주)보성(대구)</v>
          </cell>
          <cell r="B57">
            <v>620716</v>
          </cell>
          <cell r="C57">
            <v>26349</v>
          </cell>
          <cell r="D57">
            <v>556421</v>
          </cell>
          <cell r="E57">
            <v>131946</v>
          </cell>
          <cell r="F57">
            <v>-55451</v>
          </cell>
          <cell r="G57">
            <v>187083</v>
          </cell>
          <cell r="H57">
            <v>647066</v>
          </cell>
          <cell r="I57">
            <v>0</v>
          </cell>
          <cell r="J57">
            <v>187083</v>
          </cell>
        </row>
        <row r="58">
          <cell r="A58" t="str">
            <v>56.엘지ENG</v>
          </cell>
          <cell r="J58">
            <v>0</v>
          </cell>
        </row>
        <row r="59">
          <cell r="A59" t="str">
            <v>57.아남건설</v>
          </cell>
          <cell r="J59">
            <v>0</v>
          </cell>
        </row>
        <row r="60">
          <cell r="A60" t="str">
            <v>58.한솔건설</v>
          </cell>
          <cell r="B60">
            <v>259572</v>
          </cell>
          <cell r="C60">
            <v>29160</v>
          </cell>
          <cell r="D60">
            <v>186747</v>
          </cell>
          <cell r="E60">
            <v>257452</v>
          </cell>
          <cell r="F60">
            <v>-38572</v>
          </cell>
          <cell r="G60">
            <v>119738</v>
          </cell>
          <cell r="H60">
            <v>288733</v>
          </cell>
          <cell r="I60">
            <v>414</v>
          </cell>
          <cell r="J60">
            <v>119738</v>
          </cell>
        </row>
        <row r="61">
          <cell r="A61" t="str">
            <v>59.(주)건영</v>
          </cell>
          <cell r="B61">
            <v>597681</v>
          </cell>
          <cell r="C61">
            <v>209785</v>
          </cell>
          <cell r="D61">
            <v>564587</v>
          </cell>
          <cell r="E61">
            <v>114051</v>
          </cell>
          <cell r="F61">
            <v>-272</v>
          </cell>
          <cell r="G61">
            <v>190134</v>
          </cell>
          <cell r="H61">
            <v>807467</v>
          </cell>
          <cell r="I61">
            <v>1513</v>
          </cell>
          <cell r="J61">
            <v>190134</v>
          </cell>
        </row>
        <row r="62">
          <cell r="A62" t="str">
            <v>60.유원건설</v>
          </cell>
          <cell r="B62">
            <v>372644</v>
          </cell>
          <cell r="C62">
            <v>13659</v>
          </cell>
          <cell r="D62">
            <v>151925</v>
          </cell>
          <cell r="E62">
            <v>83729</v>
          </cell>
          <cell r="F62">
            <v>1964</v>
          </cell>
          <cell r="G62">
            <v>139372</v>
          </cell>
          <cell r="H62">
            <v>386304</v>
          </cell>
          <cell r="I62">
            <v>866</v>
          </cell>
          <cell r="J62">
            <v>139372</v>
          </cell>
        </row>
        <row r="63">
          <cell r="A63" t="str">
            <v>61.흥화공업</v>
          </cell>
          <cell r="B63">
            <v>110992</v>
          </cell>
          <cell r="C63">
            <v>48237</v>
          </cell>
          <cell r="D63">
            <v>85516</v>
          </cell>
          <cell r="E63">
            <v>63180</v>
          </cell>
          <cell r="F63">
            <v>5028</v>
          </cell>
          <cell r="G63">
            <v>151294</v>
          </cell>
          <cell r="H63">
            <v>159229</v>
          </cell>
          <cell r="I63">
            <v>3083</v>
          </cell>
          <cell r="J63">
            <v>151294</v>
          </cell>
        </row>
        <row r="64">
          <cell r="A64" t="str">
            <v>62.대동주택(경남)</v>
          </cell>
          <cell r="B64">
            <v>3427</v>
          </cell>
          <cell r="C64">
            <v>9426</v>
          </cell>
          <cell r="D64">
            <v>10910</v>
          </cell>
          <cell r="E64">
            <v>2690</v>
          </cell>
          <cell r="F64">
            <v>391</v>
          </cell>
          <cell r="G64">
            <v>21338</v>
          </cell>
          <cell r="H64">
            <v>12853</v>
          </cell>
          <cell r="I64">
            <v>162</v>
          </cell>
          <cell r="J64">
            <v>0</v>
          </cell>
        </row>
        <row r="65">
          <cell r="A65" t="str">
            <v>63.동양고속(경기)</v>
          </cell>
          <cell r="B65">
            <v>163418</v>
          </cell>
          <cell r="C65">
            <v>67943</v>
          </cell>
          <cell r="D65">
            <v>137772</v>
          </cell>
          <cell r="E65">
            <v>82397</v>
          </cell>
          <cell r="F65">
            <v>14215</v>
          </cell>
          <cell r="G65">
            <v>250524</v>
          </cell>
          <cell r="H65">
            <v>231362</v>
          </cell>
          <cell r="I65">
            <v>3147</v>
          </cell>
          <cell r="J65">
            <v>250524</v>
          </cell>
        </row>
        <row r="66">
          <cell r="A66" t="str">
            <v>64.후지타</v>
          </cell>
          <cell r="H66">
            <v>0</v>
          </cell>
          <cell r="J66">
            <v>0</v>
          </cell>
        </row>
        <row r="67">
          <cell r="A67" t="str">
            <v>65.(주)부영</v>
          </cell>
          <cell r="B67">
            <v>1585855</v>
          </cell>
          <cell r="C67">
            <v>106612</v>
          </cell>
          <cell r="D67">
            <v>665232</v>
          </cell>
          <cell r="E67">
            <v>607785</v>
          </cell>
          <cell r="F67">
            <v>6405</v>
          </cell>
          <cell r="G67">
            <v>315686</v>
          </cell>
          <cell r="H67">
            <v>1692467</v>
          </cell>
          <cell r="J67">
            <v>315686</v>
          </cell>
        </row>
        <row r="68">
          <cell r="A68" t="str">
            <v>66.진로건설</v>
          </cell>
          <cell r="B68">
            <v>16626</v>
          </cell>
          <cell r="C68">
            <v>42499</v>
          </cell>
          <cell r="D68">
            <v>51867</v>
          </cell>
          <cell r="E68">
            <v>15801</v>
          </cell>
          <cell r="F68">
            <v>721</v>
          </cell>
          <cell r="G68">
            <v>9861</v>
          </cell>
          <cell r="H68">
            <v>59126</v>
          </cell>
          <cell r="I68">
            <v>2318</v>
          </cell>
          <cell r="J68">
            <v>9861</v>
          </cell>
        </row>
        <row r="69">
          <cell r="A69" t="str">
            <v>67.남양건설(전남)</v>
          </cell>
          <cell r="B69">
            <v>100108</v>
          </cell>
          <cell r="C69">
            <v>62679</v>
          </cell>
          <cell r="D69">
            <v>117793</v>
          </cell>
          <cell r="E69">
            <v>48126</v>
          </cell>
          <cell r="F69">
            <v>5804</v>
          </cell>
          <cell r="G69">
            <v>215899</v>
          </cell>
          <cell r="H69">
            <v>162787</v>
          </cell>
          <cell r="I69">
            <v>2588</v>
          </cell>
          <cell r="J69">
            <v>215899</v>
          </cell>
        </row>
        <row r="70">
          <cell r="A70" t="str">
            <v>68.동성종합(경남)</v>
          </cell>
          <cell r="B70">
            <v>477831</v>
          </cell>
          <cell r="C70">
            <v>-196842</v>
          </cell>
          <cell r="D70">
            <v>197416</v>
          </cell>
          <cell r="E70">
            <v>72434</v>
          </cell>
          <cell r="F70">
            <v>-85008</v>
          </cell>
          <cell r="G70">
            <v>81557</v>
          </cell>
          <cell r="H70">
            <v>280989</v>
          </cell>
          <cell r="I70">
            <v>2165</v>
          </cell>
          <cell r="J70">
            <v>81557</v>
          </cell>
        </row>
        <row r="71">
          <cell r="A71" t="str">
            <v>69.이수건설</v>
          </cell>
          <cell r="B71">
            <v>284125</v>
          </cell>
          <cell r="C71">
            <v>57113</v>
          </cell>
          <cell r="D71">
            <v>259788</v>
          </cell>
          <cell r="E71">
            <v>127151</v>
          </cell>
          <cell r="F71">
            <v>3493</v>
          </cell>
          <cell r="G71">
            <v>132077</v>
          </cell>
          <cell r="H71">
            <v>341238</v>
          </cell>
          <cell r="I71">
            <v>389</v>
          </cell>
          <cell r="J71">
            <v>132077</v>
          </cell>
        </row>
        <row r="72">
          <cell r="A72" t="str">
            <v>70.(주)서광건설</v>
          </cell>
          <cell r="B72">
            <v>176958</v>
          </cell>
          <cell r="C72">
            <v>-15975</v>
          </cell>
          <cell r="D72">
            <v>117719</v>
          </cell>
          <cell r="E72">
            <v>85697</v>
          </cell>
          <cell r="F72">
            <v>-21517</v>
          </cell>
          <cell r="G72">
            <v>138572</v>
          </cell>
          <cell r="H72">
            <v>160982</v>
          </cell>
          <cell r="I72">
            <v>3747</v>
          </cell>
          <cell r="J72">
            <v>138572</v>
          </cell>
        </row>
        <row r="73">
          <cell r="A73" t="str">
            <v>98.보성건설(전남)</v>
          </cell>
          <cell r="B73">
            <v>33011</v>
          </cell>
          <cell r="C73">
            <v>21014</v>
          </cell>
          <cell r="D73">
            <v>43140</v>
          </cell>
          <cell r="E73">
            <v>12026</v>
          </cell>
          <cell r="F73">
            <v>6332</v>
          </cell>
          <cell r="G73">
            <v>137544</v>
          </cell>
          <cell r="H73">
            <v>54025</v>
          </cell>
          <cell r="I73">
            <v>718</v>
          </cell>
          <cell r="J73">
            <v>137544</v>
          </cell>
        </row>
        <row r="74">
          <cell r="A74" t="str">
            <v>71.보성건설(전남)</v>
          </cell>
          <cell r="B74">
            <v>33011</v>
          </cell>
          <cell r="C74">
            <v>21014</v>
          </cell>
          <cell r="D74">
            <v>43140</v>
          </cell>
          <cell r="E74">
            <v>12026</v>
          </cell>
          <cell r="F74">
            <v>6332</v>
          </cell>
          <cell r="G74">
            <v>137544</v>
          </cell>
          <cell r="H74">
            <v>54025</v>
          </cell>
          <cell r="I74">
            <v>718</v>
          </cell>
          <cell r="J74">
            <v>137544</v>
          </cell>
        </row>
        <row r="75">
          <cell r="A75" t="str">
            <v>72.한전기술(경기)</v>
          </cell>
          <cell r="B75">
            <v>121003</v>
          </cell>
          <cell r="C75">
            <v>105474</v>
          </cell>
          <cell r="D75">
            <v>120808</v>
          </cell>
          <cell r="E75">
            <v>32241</v>
          </cell>
          <cell r="F75">
            <v>20365</v>
          </cell>
          <cell r="G75">
            <v>201157</v>
          </cell>
          <cell r="H75">
            <v>226478</v>
          </cell>
          <cell r="I75">
            <v>23786</v>
          </cell>
          <cell r="J75">
            <v>201157</v>
          </cell>
        </row>
        <row r="76">
          <cell r="A76" t="str">
            <v>73.(주)삼익(충북)</v>
          </cell>
          <cell r="B76">
            <v>187877</v>
          </cell>
          <cell r="C76">
            <v>68622</v>
          </cell>
          <cell r="D76">
            <v>220009</v>
          </cell>
          <cell r="E76">
            <v>61938</v>
          </cell>
          <cell r="F76">
            <v>13540</v>
          </cell>
          <cell r="G76">
            <v>128759</v>
          </cell>
          <cell r="H76">
            <v>256499</v>
          </cell>
          <cell r="I76">
            <v>1830</v>
          </cell>
          <cell r="J76">
            <v>128759</v>
          </cell>
        </row>
        <row r="77">
          <cell r="A77" t="str">
            <v>74.신안종합</v>
          </cell>
          <cell r="B77">
            <v>54431</v>
          </cell>
          <cell r="C77">
            <v>217887</v>
          </cell>
          <cell r="D77">
            <v>233620</v>
          </cell>
          <cell r="E77">
            <v>54160</v>
          </cell>
          <cell r="F77">
            <v>4711</v>
          </cell>
          <cell r="G77">
            <v>91220</v>
          </cell>
          <cell r="H77">
            <v>272318</v>
          </cell>
          <cell r="I77">
            <v>231</v>
          </cell>
          <cell r="J77">
            <v>91220</v>
          </cell>
        </row>
        <row r="78">
          <cell r="A78" t="str">
            <v>75.한라산업개발(전남)</v>
          </cell>
          <cell r="B78">
            <v>32627</v>
          </cell>
          <cell r="C78">
            <v>3372</v>
          </cell>
          <cell r="D78">
            <v>33180</v>
          </cell>
          <cell r="E78">
            <v>32627</v>
          </cell>
          <cell r="F78">
            <v>1595</v>
          </cell>
          <cell r="G78">
            <v>29695</v>
          </cell>
          <cell r="H78">
            <v>35997</v>
          </cell>
          <cell r="I78">
            <v>178</v>
          </cell>
          <cell r="J78">
            <v>29695</v>
          </cell>
        </row>
        <row r="79">
          <cell r="A79" t="str">
            <v>76.삼협개발(부산)</v>
          </cell>
          <cell r="B79">
            <v>69437</v>
          </cell>
          <cell r="C79">
            <v>8090</v>
          </cell>
          <cell r="D79">
            <v>53113</v>
          </cell>
          <cell r="E79">
            <v>7229</v>
          </cell>
          <cell r="F79">
            <v>738</v>
          </cell>
          <cell r="G79">
            <v>98182</v>
          </cell>
          <cell r="H79">
            <v>77527</v>
          </cell>
          <cell r="I79">
            <v>4583</v>
          </cell>
          <cell r="J79">
            <v>98182</v>
          </cell>
        </row>
        <row r="80">
          <cell r="A80" t="str">
            <v>77.성원산업개발(전북)</v>
          </cell>
          <cell r="B80">
            <v>297016</v>
          </cell>
          <cell r="C80">
            <v>81244</v>
          </cell>
          <cell r="D80">
            <v>279300</v>
          </cell>
          <cell r="E80">
            <v>60775</v>
          </cell>
          <cell r="F80">
            <v>8526</v>
          </cell>
          <cell r="G80">
            <v>143568</v>
          </cell>
          <cell r="H80">
            <v>378260</v>
          </cell>
          <cell r="I80">
            <v>1380</v>
          </cell>
          <cell r="J80">
            <v>143568</v>
          </cell>
        </row>
        <row r="81">
          <cell r="A81" t="str">
            <v>78.(주)신일건업</v>
          </cell>
          <cell r="B81">
            <v>97761</v>
          </cell>
          <cell r="C81">
            <v>86123</v>
          </cell>
          <cell r="D81">
            <v>108278</v>
          </cell>
          <cell r="E81">
            <v>50985</v>
          </cell>
          <cell r="F81">
            <v>6639</v>
          </cell>
          <cell r="G81">
            <v>152816</v>
          </cell>
          <cell r="H81">
            <v>183884</v>
          </cell>
          <cell r="I81">
            <v>1011</v>
          </cell>
          <cell r="J81">
            <v>152816</v>
          </cell>
        </row>
        <row r="82">
          <cell r="A82" t="str">
            <v>79.벽산개발(부산)</v>
          </cell>
          <cell r="B82">
            <v>224934</v>
          </cell>
          <cell r="C82">
            <v>31574</v>
          </cell>
          <cell r="D82">
            <v>115522</v>
          </cell>
          <cell r="E82">
            <v>89941</v>
          </cell>
          <cell r="F82">
            <v>3294</v>
          </cell>
          <cell r="G82">
            <v>174532</v>
          </cell>
          <cell r="H82">
            <v>256508</v>
          </cell>
          <cell r="I82">
            <v>5264</v>
          </cell>
          <cell r="J82">
            <v>174532</v>
          </cell>
        </row>
        <row r="83">
          <cell r="A83" t="str">
            <v>80.대보종합(충남)</v>
          </cell>
          <cell r="B83">
            <v>7861</v>
          </cell>
          <cell r="C83">
            <v>63641</v>
          </cell>
          <cell r="D83">
            <v>58299</v>
          </cell>
          <cell r="E83">
            <v>7269</v>
          </cell>
          <cell r="F83">
            <v>9644</v>
          </cell>
          <cell r="G83">
            <v>126987</v>
          </cell>
          <cell r="H83">
            <v>71503</v>
          </cell>
          <cell r="I83">
            <v>2636</v>
          </cell>
          <cell r="J83">
            <v>126987</v>
          </cell>
        </row>
        <row r="84">
          <cell r="A84" t="str">
            <v>81.진흥기업</v>
          </cell>
          <cell r="B84">
            <v>179475</v>
          </cell>
          <cell r="C84">
            <v>80122</v>
          </cell>
          <cell r="D84">
            <v>122271</v>
          </cell>
          <cell r="E84">
            <v>90542</v>
          </cell>
          <cell r="F84">
            <v>7155</v>
          </cell>
          <cell r="G84">
            <v>217257</v>
          </cell>
          <cell r="H84">
            <v>259598</v>
          </cell>
          <cell r="I84">
            <v>4256</v>
          </cell>
          <cell r="J84">
            <v>217257</v>
          </cell>
        </row>
        <row r="85">
          <cell r="A85" t="str">
            <v>82.일성건설</v>
          </cell>
          <cell r="B85">
            <v>419308</v>
          </cell>
          <cell r="C85">
            <v>-196503</v>
          </cell>
          <cell r="D85">
            <v>201483</v>
          </cell>
          <cell r="E85">
            <v>412789</v>
          </cell>
          <cell r="F85">
            <v>-90725</v>
          </cell>
          <cell r="G85">
            <v>154393</v>
          </cell>
          <cell r="H85">
            <v>222805</v>
          </cell>
          <cell r="I85">
            <v>119</v>
          </cell>
          <cell r="J85">
            <v>154393</v>
          </cell>
        </row>
        <row r="86">
          <cell r="A86" t="str">
            <v>83.(주)대호</v>
          </cell>
          <cell r="B86">
            <v>226131</v>
          </cell>
          <cell r="C86">
            <v>107118</v>
          </cell>
          <cell r="D86">
            <v>153321</v>
          </cell>
          <cell r="E86">
            <v>202916</v>
          </cell>
          <cell r="F86">
            <v>-51054</v>
          </cell>
          <cell r="G86">
            <v>153872</v>
          </cell>
          <cell r="H86">
            <v>333249</v>
          </cell>
          <cell r="I86">
            <v>119</v>
          </cell>
          <cell r="J86">
            <v>153872</v>
          </cell>
        </row>
        <row r="87">
          <cell r="A87" t="str">
            <v>84.(주)대동(부산)</v>
          </cell>
          <cell r="B87">
            <v>3079377</v>
          </cell>
          <cell r="C87">
            <v>2433710</v>
          </cell>
          <cell r="D87">
            <v>1358583</v>
          </cell>
          <cell r="E87">
            <v>2051510</v>
          </cell>
          <cell r="F87">
            <v>114930</v>
          </cell>
          <cell r="G87">
            <v>3533296</v>
          </cell>
          <cell r="H87">
            <v>5513088</v>
          </cell>
          <cell r="I87">
            <v>12838</v>
          </cell>
          <cell r="J87">
            <v>0</v>
          </cell>
        </row>
        <row r="88">
          <cell r="A88" t="str">
            <v>85.(주)효성</v>
          </cell>
          <cell r="B88">
            <v>3079377</v>
          </cell>
          <cell r="C88">
            <v>2433710</v>
          </cell>
          <cell r="D88">
            <v>1358583</v>
          </cell>
          <cell r="E88">
            <v>2051510</v>
          </cell>
          <cell r="F88">
            <v>114930</v>
          </cell>
          <cell r="G88">
            <v>3533296</v>
          </cell>
          <cell r="H88">
            <v>5513088</v>
          </cell>
          <cell r="I88">
            <v>12838</v>
          </cell>
          <cell r="J88">
            <v>3533296</v>
          </cell>
        </row>
        <row r="89">
          <cell r="A89" t="str">
            <v>86.중앙건설(전북)</v>
          </cell>
          <cell r="B89">
            <v>266860</v>
          </cell>
          <cell r="C89">
            <v>53544</v>
          </cell>
          <cell r="D89">
            <v>265885</v>
          </cell>
          <cell r="E89">
            <v>248595</v>
          </cell>
          <cell r="F89">
            <v>18782</v>
          </cell>
          <cell r="G89">
            <v>229732</v>
          </cell>
          <cell r="H89">
            <v>320404</v>
          </cell>
          <cell r="I89">
            <v>4378</v>
          </cell>
          <cell r="J89">
            <v>229732</v>
          </cell>
        </row>
        <row r="90">
          <cell r="A90" t="str">
            <v>87.(주)서한(대구)</v>
          </cell>
          <cell r="B90">
            <v>220645</v>
          </cell>
          <cell r="C90">
            <v>4795</v>
          </cell>
          <cell r="D90">
            <v>183956</v>
          </cell>
          <cell r="E90">
            <v>49637</v>
          </cell>
          <cell r="F90">
            <v>35126</v>
          </cell>
          <cell r="G90">
            <v>152220</v>
          </cell>
          <cell r="H90">
            <v>225441</v>
          </cell>
          <cell r="I90">
            <v>783</v>
          </cell>
          <cell r="J90">
            <v>152220</v>
          </cell>
        </row>
        <row r="91">
          <cell r="A91" t="str">
            <v>88.삼익건설</v>
          </cell>
          <cell r="B91">
            <v>268371</v>
          </cell>
          <cell r="C91">
            <v>30142</v>
          </cell>
          <cell r="D91">
            <v>180645</v>
          </cell>
          <cell r="E91">
            <v>56234</v>
          </cell>
          <cell r="F91">
            <v>63392</v>
          </cell>
          <cell r="G91">
            <v>156362</v>
          </cell>
          <cell r="H91">
            <v>298513</v>
          </cell>
          <cell r="I91">
            <v>695</v>
          </cell>
          <cell r="J91">
            <v>156362</v>
          </cell>
        </row>
        <row r="92">
          <cell r="A92" t="str">
            <v>89.송촌건설(전남)</v>
          </cell>
          <cell r="B92">
            <v>197846</v>
          </cell>
          <cell r="C92">
            <v>29920</v>
          </cell>
          <cell r="D92">
            <v>181949</v>
          </cell>
          <cell r="E92">
            <v>186634</v>
          </cell>
          <cell r="F92">
            <v>-6455</v>
          </cell>
          <cell r="G92">
            <v>142183</v>
          </cell>
          <cell r="H92">
            <v>227766</v>
          </cell>
          <cell r="I92">
            <v>1827</v>
          </cell>
          <cell r="J92">
            <v>142183</v>
          </cell>
        </row>
        <row r="93">
          <cell r="A93" t="str">
            <v>90.국제종건(부산)</v>
          </cell>
          <cell r="B93">
            <v>139814</v>
          </cell>
          <cell r="C93">
            <v>56499</v>
          </cell>
          <cell r="D93">
            <v>175342</v>
          </cell>
          <cell r="E93">
            <v>41987</v>
          </cell>
          <cell r="F93">
            <v>54109</v>
          </cell>
          <cell r="G93">
            <v>135862</v>
          </cell>
          <cell r="H93">
            <v>196313</v>
          </cell>
          <cell r="I93">
            <v>1145</v>
          </cell>
          <cell r="J93">
            <v>135862</v>
          </cell>
        </row>
        <row r="94">
          <cell r="A94" t="str">
            <v>91.범양건영(충남)</v>
          </cell>
          <cell r="B94">
            <v>99384</v>
          </cell>
          <cell r="C94">
            <v>65517</v>
          </cell>
          <cell r="D94">
            <v>128243</v>
          </cell>
          <cell r="E94">
            <v>90383</v>
          </cell>
          <cell r="F94">
            <v>3896</v>
          </cell>
          <cell r="G94">
            <v>142177</v>
          </cell>
          <cell r="H94">
            <v>164901</v>
          </cell>
          <cell r="I94">
            <v>893</v>
          </cell>
          <cell r="J94">
            <v>142177</v>
          </cell>
        </row>
        <row r="95">
          <cell r="A95" t="str">
            <v>92.신원종합</v>
          </cell>
          <cell r="B95">
            <v>272816</v>
          </cell>
          <cell r="C95">
            <v>47126</v>
          </cell>
          <cell r="D95">
            <v>209714</v>
          </cell>
          <cell r="E95">
            <v>36124</v>
          </cell>
          <cell r="F95">
            <v>-19457</v>
          </cell>
          <cell r="G95">
            <v>106383</v>
          </cell>
          <cell r="H95">
            <v>319942</v>
          </cell>
          <cell r="I95">
            <v>652</v>
          </cell>
          <cell r="J95">
            <v>106383</v>
          </cell>
        </row>
        <row r="96">
          <cell r="A96" t="str">
            <v>93.강산건설</v>
          </cell>
          <cell r="B96">
            <v>83734</v>
          </cell>
          <cell r="C96">
            <v>22079</v>
          </cell>
          <cell r="D96">
            <v>68458</v>
          </cell>
          <cell r="E96">
            <v>67518</v>
          </cell>
          <cell r="F96">
            <v>1087</v>
          </cell>
          <cell r="G96">
            <v>103686</v>
          </cell>
          <cell r="H96">
            <v>105814</v>
          </cell>
          <cell r="I96">
            <v>652</v>
          </cell>
          <cell r="J96">
            <v>103686</v>
          </cell>
        </row>
        <row r="97">
          <cell r="A97" t="str">
            <v>94.동양시멘트</v>
          </cell>
          <cell r="B97">
            <v>1685122</v>
          </cell>
          <cell r="C97">
            <v>704603</v>
          </cell>
          <cell r="D97">
            <v>510566</v>
          </cell>
          <cell r="E97">
            <v>542227</v>
          </cell>
          <cell r="F97">
            <v>88494</v>
          </cell>
          <cell r="G97">
            <v>1055077</v>
          </cell>
          <cell r="H97">
            <v>2389725</v>
          </cell>
          <cell r="I97">
            <v>734</v>
          </cell>
          <cell r="J97">
            <v>1055077</v>
          </cell>
        </row>
        <row r="98">
          <cell r="A98" t="str">
            <v>95.남해종합(전남)</v>
          </cell>
          <cell r="B98">
            <v>15325</v>
          </cell>
          <cell r="C98">
            <v>37583</v>
          </cell>
          <cell r="D98">
            <v>46282</v>
          </cell>
          <cell r="E98">
            <v>11427</v>
          </cell>
          <cell r="F98">
            <v>6112</v>
          </cell>
          <cell r="G98">
            <v>91230</v>
          </cell>
          <cell r="H98">
            <v>52908</v>
          </cell>
          <cell r="I98">
            <v>367</v>
          </cell>
          <cell r="J98">
            <v>91230</v>
          </cell>
        </row>
        <row r="99">
          <cell r="A99" t="str">
            <v>96.효자(경기)</v>
          </cell>
          <cell r="B99">
            <v>56771</v>
          </cell>
          <cell r="C99">
            <v>57637</v>
          </cell>
          <cell r="D99">
            <v>78623</v>
          </cell>
          <cell r="E99">
            <v>26227</v>
          </cell>
          <cell r="F99">
            <v>2404</v>
          </cell>
          <cell r="G99">
            <v>57778</v>
          </cell>
          <cell r="H99">
            <v>114409</v>
          </cell>
          <cell r="I99">
            <v>268</v>
          </cell>
          <cell r="J99">
            <v>57778</v>
          </cell>
        </row>
        <row r="100">
          <cell r="A100" t="str">
            <v>97.경일건설(경기)</v>
          </cell>
          <cell r="B100">
            <v>29649</v>
          </cell>
          <cell r="C100">
            <v>8774</v>
          </cell>
          <cell r="D100">
            <v>20451</v>
          </cell>
          <cell r="E100">
            <v>2966</v>
          </cell>
          <cell r="F100">
            <v>424</v>
          </cell>
          <cell r="G100">
            <v>16210</v>
          </cell>
          <cell r="H100">
            <v>38424</v>
          </cell>
          <cell r="I100">
            <v>0</v>
          </cell>
          <cell r="J100">
            <v>16210</v>
          </cell>
        </row>
        <row r="101">
          <cell r="A101" t="str">
            <v>98.요진산업(강원)</v>
          </cell>
          <cell r="B101">
            <v>113525</v>
          </cell>
          <cell r="C101">
            <v>29620</v>
          </cell>
          <cell r="D101">
            <v>125316</v>
          </cell>
          <cell r="E101">
            <v>41994</v>
          </cell>
          <cell r="F101">
            <v>2620</v>
          </cell>
          <cell r="G101">
            <v>116359</v>
          </cell>
          <cell r="H101">
            <v>143145</v>
          </cell>
          <cell r="I101">
            <v>378</v>
          </cell>
          <cell r="J101">
            <v>116359</v>
          </cell>
        </row>
        <row r="102">
          <cell r="A102" t="str">
            <v>99.진덕산업</v>
          </cell>
          <cell r="B102">
            <v>68655</v>
          </cell>
          <cell r="C102">
            <v>18763</v>
          </cell>
          <cell r="D102">
            <v>37389</v>
          </cell>
          <cell r="E102">
            <v>15741</v>
          </cell>
          <cell r="F102">
            <v>7355</v>
          </cell>
          <cell r="G102">
            <v>53494</v>
          </cell>
          <cell r="H102">
            <v>87418</v>
          </cell>
          <cell r="I102">
            <v>423</v>
          </cell>
          <cell r="J102">
            <v>53494</v>
          </cell>
        </row>
        <row r="103">
          <cell r="A103" t="str">
            <v>100.대우Eng(경기)</v>
          </cell>
          <cell r="B103">
            <v>37413</v>
          </cell>
          <cell r="C103">
            <v>52789</v>
          </cell>
          <cell r="D103">
            <v>48199</v>
          </cell>
          <cell r="E103">
            <v>26036</v>
          </cell>
          <cell r="F103">
            <v>5154</v>
          </cell>
          <cell r="G103">
            <v>121736</v>
          </cell>
          <cell r="H103">
            <v>90202</v>
          </cell>
          <cell r="I103">
            <v>961</v>
          </cell>
          <cell r="J103">
            <v>121736</v>
          </cell>
        </row>
        <row r="104">
          <cell r="A104" t="str">
            <v>㈜  동  신</v>
          </cell>
          <cell r="B104">
            <v>268378</v>
          </cell>
          <cell r="C104">
            <v>39281</v>
          </cell>
          <cell r="D104">
            <v>205598</v>
          </cell>
          <cell r="E104">
            <v>128044</v>
          </cell>
          <cell r="F104">
            <v>-48046</v>
          </cell>
          <cell r="G104">
            <v>94430</v>
          </cell>
          <cell r="H104">
            <v>307660</v>
          </cell>
          <cell r="I104">
            <v>961</v>
          </cell>
          <cell r="J104">
            <v>94430</v>
          </cell>
        </row>
        <row r="105">
          <cell r="A105" t="str">
            <v>한국종합(인천)</v>
          </cell>
          <cell r="B105">
            <v>17182</v>
          </cell>
          <cell r="C105">
            <v>18377</v>
          </cell>
          <cell r="D105">
            <v>21668</v>
          </cell>
          <cell r="E105">
            <v>4115</v>
          </cell>
          <cell r="F105">
            <v>3551</v>
          </cell>
          <cell r="G105">
            <v>62635</v>
          </cell>
          <cell r="H105">
            <v>0</v>
          </cell>
          <cell r="I105">
            <v>253</v>
          </cell>
          <cell r="J105">
            <v>0</v>
          </cell>
        </row>
        <row r="106">
          <cell r="A106" t="str">
            <v>고속도로관리공단(경기)</v>
          </cell>
          <cell r="B106">
            <v>35239</v>
          </cell>
          <cell r="C106">
            <v>15882</v>
          </cell>
          <cell r="D106">
            <v>33381</v>
          </cell>
          <cell r="E106">
            <v>35239</v>
          </cell>
          <cell r="F106">
            <v>7284</v>
          </cell>
          <cell r="G106">
            <v>228194</v>
          </cell>
          <cell r="H106">
            <v>51121</v>
          </cell>
          <cell r="I106">
            <v>678</v>
          </cell>
          <cell r="J106">
            <v>228194</v>
          </cell>
        </row>
        <row r="107">
          <cell r="A107" t="str">
            <v>코오롱Eng(경기)</v>
          </cell>
          <cell r="B107">
            <v>59026</v>
          </cell>
          <cell r="C107">
            <v>20913</v>
          </cell>
          <cell r="D107">
            <v>50157</v>
          </cell>
          <cell r="E107">
            <v>57536</v>
          </cell>
          <cell r="F107">
            <v>13437</v>
          </cell>
          <cell r="G107">
            <v>100005</v>
          </cell>
          <cell r="H107">
            <v>79939</v>
          </cell>
          <cell r="I107">
            <v>0</v>
          </cell>
          <cell r="J107">
            <v>100005</v>
          </cell>
        </row>
        <row r="108">
          <cell r="A108" t="str">
            <v>디에스건설(충남)</v>
          </cell>
          <cell r="B108">
            <v>17182</v>
          </cell>
          <cell r="C108">
            <v>18377</v>
          </cell>
          <cell r="D108">
            <v>21668</v>
          </cell>
          <cell r="E108">
            <v>4115</v>
          </cell>
          <cell r="F108">
            <v>3551</v>
          </cell>
          <cell r="G108">
            <v>62635</v>
          </cell>
          <cell r="H108">
            <v>35560</v>
          </cell>
          <cell r="I108">
            <v>253</v>
          </cell>
          <cell r="J108">
            <v>62635</v>
          </cell>
        </row>
        <row r="109">
          <cell r="A109" t="str">
            <v>대우자판(인천)</v>
          </cell>
          <cell r="B109">
            <v>1287066</v>
          </cell>
          <cell r="C109">
            <v>556852</v>
          </cell>
          <cell r="D109">
            <v>740694</v>
          </cell>
          <cell r="E109">
            <v>1042393</v>
          </cell>
          <cell r="F109">
            <v>-245749</v>
          </cell>
          <cell r="G109">
            <v>3559994</v>
          </cell>
          <cell r="H109">
            <v>1843918</v>
          </cell>
          <cell r="I109">
            <v>678</v>
          </cell>
          <cell r="J109">
            <v>3559994</v>
          </cell>
        </row>
        <row r="110">
          <cell r="A110" t="str">
            <v>자유종합(부산)</v>
          </cell>
          <cell r="B110">
            <v>4196</v>
          </cell>
          <cell r="C110">
            <v>10816</v>
          </cell>
          <cell r="D110">
            <v>13910</v>
          </cell>
          <cell r="E110">
            <v>1767</v>
          </cell>
          <cell r="F110">
            <v>1090</v>
          </cell>
          <cell r="G110">
            <v>20981</v>
          </cell>
          <cell r="H110">
            <v>15012</v>
          </cell>
          <cell r="I110">
            <v>0</v>
          </cell>
          <cell r="J110">
            <v>20981</v>
          </cell>
        </row>
        <row r="111">
          <cell r="A111" t="str">
            <v>대우중공업(인천)</v>
          </cell>
          <cell r="B111">
            <v>9755875</v>
          </cell>
          <cell r="C111">
            <v>-774852</v>
          </cell>
          <cell r="D111">
            <v>4250800</v>
          </cell>
          <cell r="E111">
            <v>2850790</v>
          </cell>
          <cell r="F111">
            <v>-4005077</v>
          </cell>
          <cell r="G111">
            <v>5016825</v>
          </cell>
          <cell r="H111">
            <v>8981023</v>
          </cell>
          <cell r="J111">
            <v>5016825</v>
          </cell>
        </row>
        <row r="112">
          <cell r="A112" t="str">
            <v>㈜삼환까뮤(부산)</v>
          </cell>
          <cell r="B112">
            <v>101666</v>
          </cell>
          <cell r="C112">
            <v>87372</v>
          </cell>
          <cell r="D112">
            <v>69375</v>
          </cell>
          <cell r="E112">
            <v>96228</v>
          </cell>
          <cell r="F112">
            <v>803</v>
          </cell>
          <cell r="G112">
            <v>88741</v>
          </cell>
          <cell r="H112">
            <v>189039</v>
          </cell>
          <cell r="I112">
            <v>966</v>
          </cell>
          <cell r="J112">
            <v>88741</v>
          </cell>
        </row>
        <row r="113">
          <cell r="A113" t="str">
            <v>㈜삼익주택</v>
          </cell>
          <cell r="B113" t="str">
            <v>부정당업자</v>
          </cell>
          <cell r="C113">
            <v>30074</v>
          </cell>
          <cell r="D113">
            <v>63384</v>
          </cell>
          <cell r="E113">
            <v>56929</v>
          </cell>
          <cell r="F113">
            <v>-2384</v>
          </cell>
          <cell r="G113">
            <v>85440</v>
          </cell>
          <cell r="H113" t="e">
            <v>#VALUE!</v>
          </cell>
          <cell r="I113">
            <v>0</v>
          </cell>
          <cell r="J113">
            <v>0</v>
          </cell>
        </row>
        <row r="114">
          <cell r="A114" t="str">
            <v>㈜라인건설(광주)</v>
          </cell>
          <cell r="B114">
            <v>340890</v>
          </cell>
          <cell r="C114">
            <v>-180254</v>
          </cell>
          <cell r="D114">
            <v>66614</v>
          </cell>
          <cell r="E114">
            <v>118359</v>
          </cell>
          <cell r="F114">
            <v>-189431</v>
          </cell>
          <cell r="G114">
            <v>58704</v>
          </cell>
          <cell r="H114">
            <v>160636</v>
          </cell>
          <cell r="I114">
            <v>5786</v>
          </cell>
          <cell r="J114">
            <v>58704</v>
          </cell>
        </row>
        <row r="115">
          <cell r="A115" t="str">
            <v>㈜  진  도</v>
          </cell>
          <cell r="B115">
            <v>1051920</v>
          </cell>
          <cell r="C115">
            <v>-109386</v>
          </cell>
          <cell r="D115">
            <v>505774</v>
          </cell>
          <cell r="E115">
            <v>481214</v>
          </cell>
          <cell r="F115">
            <v>-281928</v>
          </cell>
          <cell r="G115">
            <v>677490</v>
          </cell>
          <cell r="H115">
            <v>942534</v>
          </cell>
          <cell r="J115">
            <v>677490</v>
          </cell>
        </row>
        <row r="116">
          <cell r="A116" t="str">
            <v>해태제과㈜</v>
          </cell>
          <cell r="B116">
            <v>995254</v>
          </cell>
          <cell r="C116">
            <v>236889</v>
          </cell>
          <cell r="D116">
            <v>547266</v>
          </cell>
          <cell r="E116">
            <v>431751</v>
          </cell>
          <cell r="F116">
            <v>38022</v>
          </cell>
          <cell r="G116">
            <v>399818</v>
          </cell>
          <cell r="H116">
            <v>1232143</v>
          </cell>
          <cell r="I116">
            <v>483</v>
          </cell>
          <cell r="J116">
            <v>399818</v>
          </cell>
        </row>
        <row r="117">
          <cell r="A117" t="str">
            <v>㈜  경  동(부산)</v>
          </cell>
          <cell r="B117">
            <v>58229</v>
          </cell>
          <cell r="C117">
            <v>30074</v>
          </cell>
          <cell r="D117">
            <v>63384</v>
          </cell>
          <cell r="E117">
            <v>56929</v>
          </cell>
          <cell r="F117">
            <v>-2384</v>
          </cell>
          <cell r="G117">
            <v>85440</v>
          </cell>
          <cell r="H117">
            <v>88303</v>
          </cell>
          <cell r="I117">
            <v>0</v>
          </cell>
          <cell r="J117">
            <v>85440</v>
          </cell>
        </row>
        <row r="118">
          <cell r="A118" t="str">
            <v>삼능건설(광주)</v>
          </cell>
          <cell r="B118">
            <v>63699</v>
          </cell>
          <cell r="C118">
            <v>25106</v>
          </cell>
          <cell r="D118">
            <v>64679</v>
          </cell>
          <cell r="E118">
            <v>53251</v>
          </cell>
          <cell r="F118">
            <v>2840</v>
          </cell>
          <cell r="G118">
            <v>17727</v>
          </cell>
          <cell r="H118">
            <v>88806</v>
          </cell>
          <cell r="I118">
            <v>5786</v>
          </cell>
          <cell r="J118">
            <v>17727</v>
          </cell>
        </row>
        <row r="119">
          <cell r="A119" t="str">
            <v>동광주택산업㈜</v>
          </cell>
          <cell r="B119">
            <v>410398</v>
          </cell>
          <cell r="C119">
            <v>50584</v>
          </cell>
          <cell r="D119">
            <v>314267</v>
          </cell>
          <cell r="E119">
            <v>267298</v>
          </cell>
          <cell r="F119">
            <v>3978</v>
          </cell>
          <cell r="G119">
            <v>226402</v>
          </cell>
          <cell r="H119">
            <v>460982</v>
          </cell>
          <cell r="J119">
            <v>226402</v>
          </cell>
        </row>
        <row r="120">
          <cell r="A120" t="str">
            <v>대능건설(울산)</v>
          </cell>
          <cell r="B120">
            <v>58477</v>
          </cell>
          <cell r="C120">
            <v>-25802</v>
          </cell>
          <cell r="D120">
            <v>24064</v>
          </cell>
          <cell r="E120">
            <v>38200</v>
          </cell>
          <cell r="F120">
            <v>-36896</v>
          </cell>
          <cell r="G120">
            <v>42704</v>
          </cell>
          <cell r="H120">
            <v>32675</v>
          </cell>
          <cell r="I120">
            <v>408</v>
          </cell>
          <cell r="J120">
            <v>42704</v>
          </cell>
        </row>
        <row r="121">
          <cell r="A121" t="str">
            <v>금호개발(경남)</v>
          </cell>
          <cell r="B121">
            <v>558945</v>
          </cell>
          <cell r="C121">
            <v>71643</v>
          </cell>
          <cell r="D121">
            <v>220239</v>
          </cell>
          <cell r="E121">
            <v>437126</v>
          </cell>
          <cell r="F121">
            <v>-27226</v>
          </cell>
          <cell r="G121">
            <v>159598</v>
          </cell>
          <cell r="H121">
            <v>630588</v>
          </cell>
          <cell r="I121">
            <v>4754</v>
          </cell>
          <cell r="J121">
            <v>159598</v>
          </cell>
        </row>
        <row r="122">
          <cell r="A122" t="str">
            <v>시대종합건설㈜</v>
          </cell>
          <cell r="B122">
            <v>189377</v>
          </cell>
          <cell r="C122">
            <v>104028</v>
          </cell>
          <cell r="D122">
            <v>109798</v>
          </cell>
          <cell r="E122">
            <v>119698</v>
          </cell>
          <cell r="F122">
            <v>8012</v>
          </cell>
          <cell r="G122">
            <v>355362</v>
          </cell>
          <cell r="H122">
            <v>0</v>
          </cell>
          <cell r="I122">
            <v>3904</v>
          </cell>
          <cell r="J122">
            <v>0</v>
          </cell>
        </row>
        <row r="123">
          <cell r="A123" t="str">
            <v>대림엔지니어링㈜</v>
          </cell>
          <cell r="B123">
            <v>29359</v>
          </cell>
          <cell r="C123">
            <v>43826</v>
          </cell>
          <cell r="D123">
            <v>50832</v>
          </cell>
          <cell r="E123">
            <v>28819</v>
          </cell>
          <cell r="F123">
            <v>10159</v>
          </cell>
          <cell r="G123">
            <v>90740</v>
          </cell>
          <cell r="H123">
            <v>0</v>
          </cell>
          <cell r="I123">
            <v>57</v>
          </cell>
          <cell r="J123">
            <v>0</v>
          </cell>
        </row>
        <row r="124">
          <cell r="A124" t="str">
            <v>충일건설(충남)</v>
          </cell>
          <cell r="B124">
            <v>11321</v>
          </cell>
          <cell r="C124">
            <v>23882</v>
          </cell>
          <cell r="D124">
            <v>21708</v>
          </cell>
          <cell r="E124">
            <v>4811</v>
          </cell>
          <cell r="F124">
            <v>4767</v>
          </cell>
          <cell r="G124">
            <v>63355</v>
          </cell>
          <cell r="H124">
            <v>35203</v>
          </cell>
          <cell r="I124">
            <v>408</v>
          </cell>
          <cell r="J124">
            <v>63355</v>
          </cell>
        </row>
        <row r="125">
          <cell r="A125" t="str">
            <v>삼풍건설(경기)</v>
          </cell>
          <cell r="B125">
            <v>58670</v>
          </cell>
          <cell r="C125">
            <v>25619</v>
          </cell>
          <cell r="D125">
            <v>78654</v>
          </cell>
          <cell r="E125">
            <v>46513</v>
          </cell>
          <cell r="F125">
            <v>1552</v>
          </cell>
          <cell r="G125">
            <v>75199</v>
          </cell>
          <cell r="H125">
            <v>84289</v>
          </cell>
          <cell r="I125">
            <v>4754</v>
          </cell>
          <cell r="J125">
            <v>75199</v>
          </cell>
        </row>
        <row r="126">
          <cell r="A126" t="str">
            <v>동국산업㈜</v>
          </cell>
          <cell r="B126">
            <v>189377</v>
          </cell>
          <cell r="C126">
            <v>104028</v>
          </cell>
          <cell r="D126">
            <v>109798</v>
          </cell>
          <cell r="E126">
            <v>119698</v>
          </cell>
          <cell r="F126">
            <v>8012</v>
          </cell>
          <cell r="G126">
            <v>355362</v>
          </cell>
          <cell r="H126">
            <v>293405</v>
          </cell>
          <cell r="I126">
            <v>3904</v>
          </cell>
          <cell r="J126">
            <v>355362</v>
          </cell>
        </row>
        <row r="127">
          <cell r="A127" t="str">
            <v>㈜  신  안(경기)</v>
          </cell>
          <cell r="B127">
            <v>29359</v>
          </cell>
          <cell r="C127">
            <v>43826</v>
          </cell>
          <cell r="D127">
            <v>50832</v>
          </cell>
          <cell r="E127">
            <v>28819</v>
          </cell>
          <cell r="F127">
            <v>10159</v>
          </cell>
          <cell r="G127">
            <v>90740</v>
          </cell>
          <cell r="H127">
            <v>73186</v>
          </cell>
          <cell r="I127">
            <v>57</v>
          </cell>
          <cell r="J127">
            <v>90740</v>
          </cell>
        </row>
        <row r="128">
          <cell r="A128" t="str">
            <v>월드건설㈜</v>
          </cell>
          <cell r="B128">
            <v>155586</v>
          </cell>
          <cell r="C128">
            <v>39527</v>
          </cell>
          <cell r="D128">
            <v>132885</v>
          </cell>
          <cell r="E128">
            <v>130189</v>
          </cell>
          <cell r="F128">
            <v>9372</v>
          </cell>
          <cell r="G128">
            <v>178174</v>
          </cell>
          <cell r="H128">
            <v>195113</v>
          </cell>
          <cell r="I128">
            <v>955</v>
          </cell>
          <cell r="J128">
            <v>178174</v>
          </cell>
        </row>
        <row r="129">
          <cell r="A129" t="str">
            <v>동광건설㈜(전남)</v>
          </cell>
          <cell r="B129">
            <v>3712</v>
          </cell>
          <cell r="C129">
            <v>16654</v>
          </cell>
          <cell r="D129">
            <v>14003</v>
          </cell>
          <cell r="E129">
            <v>2803</v>
          </cell>
          <cell r="F129">
            <v>3149</v>
          </cell>
          <cell r="G129">
            <v>57165</v>
          </cell>
          <cell r="H129">
            <v>20366</v>
          </cell>
          <cell r="I129">
            <v>1259</v>
          </cell>
          <cell r="J129">
            <v>57165</v>
          </cell>
        </row>
        <row r="130">
          <cell r="A130" t="str">
            <v>한국종기공사(경기)</v>
          </cell>
          <cell r="B130">
            <v>17880</v>
          </cell>
          <cell r="C130">
            <v>4114</v>
          </cell>
          <cell r="D130">
            <v>10154</v>
          </cell>
          <cell r="E130">
            <v>11932</v>
          </cell>
          <cell r="F130">
            <v>176</v>
          </cell>
          <cell r="G130">
            <v>4334</v>
          </cell>
          <cell r="H130">
            <v>0</v>
          </cell>
          <cell r="I130">
            <v>0</v>
          </cell>
          <cell r="J130">
            <v>0</v>
          </cell>
        </row>
        <row r="131">
          <cell r="A131" t="str">
            <v>건설알포메(경기)</v>
          </cell>
          <cell r="B131">
            <v>27700</v>
          </cell>
          <cell r="C131">
            <v>73049</v>
          </cell>
          <cell r="D131">
            <v>32660</v>
          </cell>
          <cell r="E131">
            <v>22573</v>
          </cell>
          <cell r="F131">
            <v>7792</v>
          </cell>
          <cell r="G131">
            <v>25096</v>
          </cell>
          <cell r="H131">
            <v>100749</v>
          </cell>
          <cell r="I131">
            <v>144</v>
          </cell>
          <cell r="J131">
            <v>25096</v>
          </cell>
        </row>
        <row r="132">
          <cell r="A132" t="str">
            <v>경일기술공사(경기)</v>
          </cell>
          <cell r="B132">
            <v>1747</v>
          </cell>
          <cell r="C132">
            <v>5030</v>
          </cell>
          <cell r="D132">
            <v>5610</v>
          </cell>
          <cell r="E132">
            <v>1225</v>
          </cell>
          <cell r="F132">
            <v>1234</v>
          </cell>
          <cell r="G132">
            <v>15324</v>
          </cell>
          <cell r="H132">
            <v>6777</v>
          </cell>
          <cell r="I132">
            <v>708</v>
          </cell>
          <cell r="J132">
            <v>15324</v>
          </cell>
        </row>
        <row r="133">
          <cell r="A133" t="str">
            <v>관보토건(경남)</v>
          </cell>
          <cell r="B133">
            <v>570</v>
          </cell>
          <cell r="C133">
            <v>2523</v>
          </cell>
          <cell r="D133">
            <v>2273</v>
          </cell>
          <cell r="E133">
            <v>248</v>
          </cell>
          <cell r="F133">
            <v>964</v>
          </cell>
          <cell r="G133">
            <v>9556</v>
          </cell>
          <cell r="H133">
            <v>3093</v>
          </cell>
          <cell r="I133">
            <v>251</v>
          </cell>
          <cell r="J133">
            <v>9556</v>
          </cell>
        </row>
        <row r="134">
          <cell r="A134" t="str">
            <v>금성건설(대전)</v>
          </cell>
          <cell r="B134">
            <v>7823</v>
          </cell>
          <cell r="C134">
            <v>8376</v>
          </cell>
          <cell r="D134">
            <v>12753</v>
          </cell>
          <cell r="E134">
            <v>3184</v>
          </cell>
          <cell r="F134">
            <v>1805</v>
          </cell>
          <cell r="G134">
            <v>25665</v>
          </cell>
          <cell r="H134">
            <v>16200</v>
          </cell>
          <cell r="I134">
            <v>1341</v>
          </cell>
          <cell r="J134">
            <v>25665</v>
          </cell>
        </row>
        <row r="135">
          <cell r="A135" t="str">
            <v>금성백조(대전)</v>
          </cell>
          <cell r="B135">
            <v>26526</v>
          </cell>
          <cell r="C135">
            <v>14220</v>
          </cell>
          <cell r="D135">
            <v>33101</v>
          </cell>
          <cell r="E135">
            <v>21187</v>
          </cell>
          <cell r="F135">
            <v>3775</v>
          </cell>
          <cell r="G135">
            <v>39789</v>
          </cell>
          <cell r="H135">
            <v>40746</v>
          </cell>
          <cell r="I135">
            <v>143</v>
          </cell>
          <cell r="J135">
            <v>39789</v>
          </cell>
        </row>
        <row r="136">
          <cell r="A136" t="str">
            <v>금호산업(광주)</v>
          </cell>
          <cell r="B136">
            <v>3395474</v>
          </cell>
          <cell r="C136">
            <v>1278542</v>
          </cell>
          <cell r="D136">
            <v>1722432</v>
          </cell>
          <cell r="E136">
            <v>2333132</v>
          </cell>
          <cell r="F136">
            <v>68161</v>
          </cell>
          <cell r="G136">
            <v>2312479</v>
          </cell>
          <cell r="H136">
            <v>4674016</v>
          </cell>
          <cell r="I136">
            <v>51002</v>
          </cell>
          <cell r="J136">
            <v>2312479</v>
          </cell>
        </row>
        <row r="137">
          <cell r="A137" t="str">
            <v>남강건설(대구)</v>
          </cell>
          <cell r="B137">
            <v>2127</v>
          </cell>
          <cell r="C137">
            <v>4354</v>
          </cell>
          <cell r="D137">
            <v>5622</v>
          </cell>
          <cell r="E137">
            <v>741</v>
          </cell>
          <cell r="F137">
            <v>696</v>
          </cell>
          <cell r="G137">
            <v>12014</v>
          </cell>
          <cell r="H137">
            <v>6482</v>
          </cell>
          <cell r="I137">
            <v>0</v>
          </cell>
          <cell r="J137">
            <v>12014</v>
          </cell>
        </row>
        <row r="138">
          <cell r="A138" t="str">
            <v>남도건설(전남)</v>
          </cell>
          <cell r="B138">
            <v>8402</v>
          </cell>
          <cell r="C138">
            <v>13343</v>
          </cell>
          <cell r="D138">
            <v>16246</v>
          </cell>
          <cell r="E138">
            <v>4387</v>
          </cell>
          <cell r="F138">
            <v>2555</v>
          </cell>
          <cell r="G138">
            <v>58111</v>
          </cell>
          <cell r="H138">
            <v>21745</v>
          </cell>
          <cell r="I138">
            <v>409</v>
          </cell>
          <cell r="J138">
            <v>58111</v>
          </cell>
        </row>
        <row r="139">
          <cell r="A139" t="str">
            <v>남양건설(전남)</v>
          </cell>
          <cell r="B139">
            <v>100108</v>
          </cell>
          <cell r="C139">
            <v>62679</v>
          </cell>
          <cell r="D139">
            <v>117793</v>
          </cell>
          <cell r="E139">
            <v>48126</v>
          </cell>
          <cell r="F139">
            <v>5804</v>
          </cell>
          <cell r="G139">
            <v>215899</v>
          </cell>
          <cell r="H139">
            <v>162788</v>
          </cell>
          <cell r="I139">
            <v>2588</v>
          </cell>
          <cell r="J139">
            <v>215899</v>
          </cell>
        </row>
        <row r="140">
          <cell r="A140" t="str">
            <v>남화토건(전남)</v>
          </cell>
          <cell r="B140">
            <v>20982</v>
          </cell>
          <cell r="C140">
            <v>26862</v>
          </cell>
          <cell r="D140">
            <v>15810</v>
          </cell>
          <cell r="E140">
            <v>2978</v>
          </cell>
          <cell r="F140">
            <v>2869</v>
          </cell>
          <cell r="G140">
            <v>46535</v>
          </cell>
          <cell r="H140">
            <v>47844</v>
          </cell>
          <cell r="I140">
            <v>0</v>
          </cell>
          <cell r="J140">
            <v>46535</v>
          </cell>
        </row>
        <row r="141">
          <cell r="A141" t="str">
            <v>대건(강원)</v>
          </cell>
          <cell r="B141">
            <v>4711</v>
          </cell>
          <cell r="C141">
            <v>6165</v>
          </cell>
          <cell r="D141">
            <v>7220</v>
          </cell>
          <cell r="E141">
            <v>1336</v>
          </cell>
          <cell r="F141">
            <v>1329</v>
          </cell>
          <cell r="G141">
            <v>20519</v>
          </cell>
          <cell r="H141">
            <v>10876</v>
          </cell>
          <cell r="I141">
            <v>11</v>
          </cell>
          <cell r="J141">
            <v>20519</v>
          </cell>
        </row>
        <row r="142">
          <cell r="A142" t="str">
            <v>대경종합(경남)</v>
          </cell>
          <cell r="B142">
            <v>40550</v>
          </cell>
          <cell r="C142">
            <v>11149</v>
          </cell>
          <cell r="D142">
            <v>43419</v>
          </cell>
          <cell r="E142">
            <v>19399</v>
          </cell>
          <cell r="F142">
            <v>1979</v>
          </cell>
          <cell r="G142">
            <v>32499</v>
          </cell>
          <cell r="H142">
            <v>51700</v>
          </cell>
          <cell r="I142">
            <v>26</v>
          </cell>
          <cell r="J142">
            <v>32499</v>
          </cell>
        </row>
        <row r="143">
          <cell r="A143" t="str">
            <v>대광(전북)</v>
          </cell>
          <cell r="B143">
            <v>1243</v>
          </cell>
          <cell r="C143">
            <v>2592</v>
          </cell>
          <cell r="D143">
            <v>3094</v>
          </cell>
          <cell r="E143">
            <v>687</v>
          </cell>
          <cell r="F143">
            <v>748</v>
          </cell>
          <cell r="G143">
            <v>8790</v>
          </cell>
          <cell r="H143">
            <v>3836</v>
          </cell>
          <cell r="I143">
            <v>70</v>
          </cell>
          <cell r="J143">
            <v>8790</v>
          </cell>
        </row>
        <row r="144">
          <cell r="A144" t="str">
            <v>대광종합(울산)</v>
          </cell>
          <cell r="B144">
            <v>1363</v>
          </cell>
          <cell r="C144">
            <v>2903</v>
          </cell>
          <cell r="D144">
            <v>3225</v>
          </cell>
          <cell r="E144">
            <v>535</v>
          </cell>
          <cell r="F144">
            <v>637</v>
          </cell>
          <cell r="G144">
            <v>7990</v>
          </cell>
          <cell r="H144">
            <v>4267</v>
          </cell>
          <cell r="I144">
            <v>0</v>
          </cell>
          <cell r="J144">
            <v>7990</v>
          </cell>
        </row>
        <row r="145">
          <cell r="A145" t="str">
            <v>대보종합(충남)</v>
          </cell>
          <cell r="B145">
            <v>7861</v>
          </cell>
          <cell r="C145">
            <v>63641</v>
          </cell>
          <cell r="D145">
            <v>58299</v>
          </cell>
          <cell r="E145">
            <v>7269</v>
          </cell>
          <cell r="F145">
            <v>9644</v>
          </cell>
          <cell r="G145">
            <v>126987</v>
          </cell>
          <cell r="H145">
            <v>71503</v>
          </cell>
          <cell r="I145">
            <v>2636</v>
          </cell>
          <cell r="J145">
            <v>126987</v>
          </cell>
        </row>
        <row r="146">
          <cell r="A146" t="str">
            <v>대성산업(서울)</v>
          </cell>
          <cell r="B146">
            <v>324227</v>
          </cell>
          <cell r="C146">
            <v>401436</v>
          </cell>
          <cell r="D146">
            <v>174730</v>
          </cell>
          <cell r="E146">
            <v>207290</v>
          </cell>
          <cell r="F146">
            <v>37475</v>
          </cell>
          <cell r="G146">
            <v>478603</v>
          </cell>
          <cell r="H146">
            <v>725663</v>
          </cell>
          <cell r="I146">
            <v>0</v>
          </cell>
          <cell r="J146">
            <v>478603</v>
          </cell>
        </row>
        <row r="147">
          <cell r="A147" t="str">
            <v>대양(강원)</v>
          </cell>
          <cell r="B147">
            <v>8884</v>
          </cell>
          <cell r="C147">
            <v>9173</v>
          </cell>
          <cell r="D147">
            <v>15740</v>
          </cell>
          <cell r="E147">
            <v>3297</v>
          </cell>
          <cell r="F147">
            <v>2398</v>
          </cell>
          <cell r="G147">
            <v>46290</v>
          </cell>
          <cell r="H147">
            <v>18058</v>
          </cell>
          <cell r="I147">
            <v>1041</v>
          </cell>
          <cell r="J147">
            <v>46290</v>
          </cell>
        </row>
        <row r="148">
          <cell r="A148" t="str">
            <v>대우엔지니어링(경기)</v>
          </cell>
          <cell r="B148">
            <v>37412</v>
          </cell>
          <cell r="C148">
            <v>52789</v>
          </cell>
          <cell r="D148">
            <v>48199</v>
          </cell>
          <cell r="E148">
            <v>26335</v>
          </cell>
          <cell r="F148">
            <v>5154</v>
          </cell>
          <cell r="G148">
            <v>121736</v>
          </cell>
          <cell r="H148">
            <v>90202</v>
          </cell>
          <cell r="I148">
            <v>2888</v>
          </cell>
          <cell r="J148">
            <v>121736</v>
          </cell>
        </row>
        <row r="149">
          <cell r="A149" t="str">
            <v>㈜대원(충북)</v>
          </cell>
          <cell r="B149">
            <v>73098</v>
          </cell>
          <cell r="C149">
            <v>46056</v>
          </cell>
          <cell r="D149">
            <v>94158</v>
          </cell>
          <cell r="E149">
            <v>64461</v>
          </cell>
          <cell r="F149">
            <v>2415</v>
          </cell>
          <cell r="G149">
            <v>108230</v>
          </cell>
          <cell r="H149">
            <v>119154</v>
          </cell>
          <cell r="I149">
            <v>120</v>
          </cell>
          <cell r="J149">
            <v>108230</v>
          </cell>
        </row>
        <row r="150">
          <cell r="A150" t="str">
            <v>대저토건(경남)</v>
          </cell>
          <cell r="B150">
            <v>19153</v>
          </cell>
          <cell r="C150">
            <v>15769</v>
          </cell>
          <cell r="D150">
            <v>28391</v>
          </cell>
          <cell r="E150">
            <v>16204</v>
          </cell>
          <cell r="F150">
            <v>5970</v>
          </cell>
          <cell r="G150">
            <v>48507</v>
          </cell>
          <cell r="H150">
            <v>34923</v>
          </cell>
          <cell r="I150">
            <v>327</v>
          </cell>
          <cell r="J150">
            <v>48507</v>
          </cell>
        </row>
        <row r="151">
          <cell r="A151" t="str">
            <v>대지건설(경기)</v>
          </cell>
          <cell r="B151">
            <v>1653</v>
          </cell>
          <cell r="C151">
            <v>2870</v>
          </cell>
          <cell r="D151">
            <v>4343</v>
          </cell>
          <cell r="E151">
            <v>851</v>
          </cell>
          <cell r="F151">
            <v>465</v>
          </cell>
          <cell r="G151">
            <v>8014</v>
          </cell>
          <cell r="H151">
            <v>4524</v>
          </cell>
          <cell r="I151">
            <v>408</v>
          </cell>
          <cell r="J151">
            <v>8014</v>
          </cell>
        </row>
        <row r="152">
          <cell r="A152" t="str">
            <v>대창건설(경남)</v>
          </cell>
          <cell r="B152">
            <v>7407</v>
          </cell>
          <cell r="C152">
            <v>7857</v>
          </cell>
          <cell r="D152">
            <v>13426</v>
          </cell>
          <cell r="E152">
            <v>3300</v>
          </cell>
          <cell r="F152">
            <v>1350</v>
          </cell>
          <cell r="G152">
            <v>24037</v>
          </cell>
          <cell r="H152">
            <v>15265</v>
          </cell>
          <cell r="I152">
            <v>93</v>
          </cell>
          <cell r="J152">
            <v>24037</v>
          </cell>
        </row>
        <row r="153">
          <cell r="A153" t="str">
            <v>대창종합(전남)</v>
          </cell>
          <cell r="B153">
            <v>980</v>
          </cell>
          <cell r="C153">
            <v>2787</v>
          </cell>
          <cell r="D153">
            <v>2612</v>
          </cell>
          <cell r="E153">
            <v>469</v>
          </cell>
          <cell r="F153">
            <v>359</v>
          </cell>
          <cell r="G153">
            <v>5568</v>
          </cell>
          <cell r="H153">
            <v>3768</v>
          </cell>
          <cell r="I153">
            <v>9</v>
          </cell>
          <cell r="J153">
            <v>5569</v>
          </cell>
        </row>
        <row r="154">
          <cell r="A154" t="str">
            <v>대하건설(대구)</v>
          </cell>
          <cell r="B154">
            <v>3028</v>
          </cell>
          <cell r="C154">
            <v>2572</v>
          </cell>
          <cell r="D154">
            <v>4823</v>
          </cell>
          <cell r="E154">
            <v>931</v>
          </cell>
          <cell r="F154">
            <v>202</v>
          </cell>
          <cell r="G154">
            <v>7096</v>
          </cell>
          <cell r="H154">
            <v>5601</v>
          </cell>
          <cell r="I154">
            <v>0</v>
          </cell>
          <cell r="J154">
            <v>7096</v>
          </cell>
        </row>
        <row r="155">
          <cell r="A155" t="str">
            <v>대화건설(충북)</v>
          </cell>
          <cell r="B155">
            <v>819</v>
          </cell>
          <cell r="C155">
            <v>5826</v>
          </cell>
          <cell r="D155">
            <v>4933</v>
          </cell>
          <cell r="E155">
            <v>502</v>
          </cell>
          <cell r="F155">
            <v>2677</v>
          </cell>
          <cell r="G155">
            <v>25569</v>
          </cell>
          <cell r="H155">
            <v>6654</v>
          </cell>
          <cell r="I155">
            <v>726</v>
          </cell>
          <cell r="J155">
            <v>25569</v>
          </cell>
        </row>
        <row r="156">
          <cell r="A156" t="str">
            <v>㈜덕산종합(경남)</v>
          </cell>
          <cell r="B156">
            <v>68371</v>
          </cell>
          <cell r="C156">
            <v>1680</v>
          </cell>
          <cell r="D156">
            <v>31345</v>
          </cell>
          <cell r="E156">
            <v>17675</v>
          </cell>
          <cell r="F156">
            <v>-523</v>
          </cell>
          <cell r="G156">
            <v>23782</v>
          </cell>
          <cell r="H156">
            <v>70052</v>
          </cell>
          <cell r="I156">
            <v>0</v>
          </cell>
          <cell r="J156">
            <v>23782</v>
          </cell>
        </row>
        <row r="157">
          <cell r="A157" t="str">
            <v>덕일eng(충북)</v>
          </cell>
          <cell r="B157">
            <v>269</v>
          </cell>
          <cell r="C157">
            <v>3307</v>
          </cell>
          <cell r="D157">
            <v>2929</v>
          </cell>
          <cell r="E157">
            <v>269</v>
          </cell>
          <cell r="F157">
            <v>1921</v>
          </cell>
          <cell r="G157">
            <v>11914</v>
          </cell>
          <cell r="H157">
            <v>3576</v>
          </cell>
          <cell r="I157">
            <v>0</v>
          </cell>
          <cell r="J157">
            <v>11914</v>
          </cell>
        </row>
        <row r="158">
          <cell r="A158" t="str">
            <v>㈜도광(경기)</v>
          </cell>
          <cell r="B158">
            <v>969</v>
          </cell>
          <cell r="C158">
            <v>4841</v>
          </cell>
          <cell r="D158">
            <v>4775</v>
          </cell>
          <cell r="E158">
            <v>687</v>
          </cell>
          <cell r="F158">
            <v>1206</v>
          </cell>
          <cell r="G158">
            <v>12856</v>
          </cell>
          <cell r="H158">
            <v>5810</v>
          </cell>
          <cell r="I158">
            <v>78</v>
          </cell>
          <cell r="J158">
            <v>12856</v>
          </cell>
        </row>
        <row r="159">
          <cell r="A159" t="str">
            <v>동도건설(전북)</v>
          </cell>
          <cell r="B159">
            <v>3246</v>
          </cell>
          <cell r="C159">
            <v>7581</v>
          </cell>
          <cell r="D159">
            <v>7561</v>
          </cell>
          <cell r="E159">
            <v>956</v>
          </cell>
          <cell r="F159">
            <v>3510</v>
          </cell>
          <cell r="G159">
            <v>20166</v>
          </cell>
          <cell r="H159">
            <v>10828</v>
          </cell>
          <cell r="I159">
            <v>202</v>
          </cell>
          <cell r="J159">
            <v>20166</v>
          </cell>
        </row>
        <row r="160">
          <cell r="A160" t="str">
            <v>동문건설(경기)</v>
          </cell>
          <cell r="B160">
            <v>97624</v>
          </cell>
          <cell r="C160">
            <v>30764</v>
          </cell>
          <cell r="D160">
            <v>112637</v>
          </cell>
          <cell r="E160">
            <v>86207</v>
          </cell>
          <cell r="F160">
            <v>4133</v>
          </cell>
          <cell r="G160">
            <v>136157</v>
          </cell>
          <cell r="H160">
            <v>128388</v>
          </cell>
          <cell r="I160">
            <v>14</v>
          </cell>
          <cell r="J160">
            <v>136157</v>
          </cell>
        </row>
        <row r="161">
          <cell r="A161" t="str">
            <v>동서주택(경북)</v>
          </cell>
          <cell r="B161">
            <v>632</v>
          </cell>
          <cell r="C161">
            <v>1504</v>
          </cell>
          <cell r="D161">
            <v>923</v>
          </cell>
          <cell r="E161">
            <v>205</v>
          </cell>
          <cell r="F161">
            <v>137</v>
          </cell>
          <cell r="G161">
            <v>2753</v>
          </cell>
          <cell r="H161">
            <v>2137</v>
          </cell>
          <cell r="I161">
            <v>0</v>
          </cell>
          <cell r="J161">
            <v>2753</v>
          </cell>
        </row>
        <row r="162">
          <cell r="A162" t="str">
            <v>㈜동성(서울)</v>
          </cell>
          <cell r="B162">
            <v>176713</v>
          </cell>
          <cell r="C162">
            <v>77776</v>
          </cell>
          <cell r="D162">
            <v>181486</v>
          </cell>
          <cell r="E162">
            <v>16452</v>
          </cell>
          <cell r="F162">
            <v>-30039</v>
          </cell>
          <cell r="G162">
            <v>9017</v>
          </cell>
          <cell r="H162">
            <v>254489</v>
          </cell>
          <cell r="I162">
            <v>0</v>
          </cell>
          <cell r="J162">
            <v>9017</v>
          </cell>
        </row>
        <row r="163">
          <cell r="A163" t="str">
            <v>동양건설(전남)</v>
          </cell>
          <cell r="B163">
            <v>866</v>
          </cell>
          <cell r="C163">
            <v>2995</v>
          </cell>
          <cell r="D163">
            <v>2676</v>
          </cell>
          <cell r="E163">
            <v>234</v>
          </cell>
          <cell r="F163">
            <v>559</v>
          </cell>
          <cell r="G163">
            <v>8872</v>
          </cell>
          <cell r="H163">
            <v>3861</v>
          </cell>
          <cell r="I163">
            <v>0</v>
          </cell>
          <cell r="J163">
            <v>8872</v>
          </cell>
        </row>
        <row r="164">
          <cell r="A164" t="str">
            <v>동양종합(전남)</v>
          </cell>
          <cell r="B164">
            <v>97</v>
          </cell>
          <cell r="C164">
            <v>1698</v>
          </cell>
          <cell r="D164">
            <v>872</v>
          </cell>
          <cell r="E164">
            <v>29</v>
          </cell>
          <cell r="F164">
            <v>249</v>
          </cell>
          <cell r="G164">
            <v>3715</v>
          </cell>
          <cell r="H164">
            <v>1796</v>
          </cell>
          <cell r="I164">
            <v>0</v>
          </cell>
          <cell r="J164">
            <v>3715</v>
          </cell>
        </row>
        <row r="165">
          <cell r="A165" t="str">
            <v>동우(전남)</v>
          </cell>
          <cell r="B165">
            <v>2923</v>
          </cell>
          <cell r="C165">
            <v>8064</v>
          </cell>
          <cell r="D165">
            <v>4754</v>
          </cell>
          <cell r="E165">
            <v>1514</v>
          </cell>
          <cell r="F165">
            <v>1020</v>
          </cell>
          <cell r="G165">
            <v>15217</v>
          </cell>
          <cell r="H165">
            <v>10988</v>
          </cell>
          <cell r="I165">
            <v>157</v>
          </cell>
          <cell r="J165">
            <v>15217</v>
          </cell>
        </row>
        <row r="166">
          <cell r="A166" t="str">
            <v>동원건설(경기)</v>
          </cell>
          <cell r="B166">
            <v>80751</v>
          </cell>
          <cell r="C166">
            <v>28679</v>
          </cell>
          <cell r="D166">
            <v>51070</v>
          </cell>
          <cell r="E166">
            <v>51748</v>
          </cell>
          <cell r="F166">
            <v>4111</v>
          </cell>
          <cell r="G166">
            <v>76206</v>
          </cell>
          <cell r="H166">
            <v>109430</v>
          </cell>
          <cell r="I166">
            <v>1627</v>
          </cell>
          <cell r="J166">
            <v>76206</v>
          </cell>
        </row>
        <row r="167">
          <cell r="A167" t="str">
            <v>동일건설(경기)</v>
          </cell>
          <cell r="B167">
            <v>7531</v>
          </cell>
          <cell r="C167">
            <v>10791</v>
          </cell>
          <cell r="D167">
            <v>16163</v>
          </cell>
          <cell r="E167">
            <v>4470</v>
          </cell>
          <cell r="F167">
            <v>2348</v>
          </cell>
          <cell r="G167">
            <v>52995</v>
          </cell>
          <cell r="H167">
            <v>18322</v>
          </cell>
          <cell r="I167">
            <v>1070</v>
          </cell>
          <cell r="J167">
            <v>52995</v>
          </cell>
        </row>
        <row r="168">
          <cell r="A168" t="str">
            <v>동일토건(서울)</v>
          </cell>
          <cell r="B168">
            <v>41121</v>
          </cell>
          <cell r="C168">
            <v>15324</v>
          </cell>
          <cell r="D168">
            <v>52538</v>
          </cell>
          <cell r="E168">
            <v>38601</v>
          </cell>
          <cell r="F168">
            <v>10561</v>
          </cell>
          <cell r="G168">
            <v>61067</v>
          </cell>
          <cell r="H168">
            <v>56446</v>
          </cell>
          <cell r="I168">
            <v>71</v>
          </cell>
          <cell r="J168">
            <v>61067</v>
          </cell>
        </row>
        <row r="169">
          <cell r="A169" t="str">
            <v>명신종합(경남)</v>
          </cell>
          <cell r="B169">
            <v>13086</v>
          </cell>
          <cell r="C169">
            <v>-6188</v>
          </cell>
          <cell r="D169">
            <v>3342</v>
          </cell>
          <cell r="E169">
            <v>6789</v>
          </cell>
          <cell r="F169">
            <v>-2677</v>
          </cell>
          <cell r="G169">
            <v>6784</v>
          </cell>
          <cell r="H169">
            <v>6898</v>
          </cell>
          <cell r="I169">
            <v>0</v>
          </cell>
          <cell r="J169">
            <v>6784</v>
          </cell>
        </row>
        <row r="170">
          <cell r="A170" t="str">
            <v>반도종합(부산)</v>
          </cell>
          <cell r="B170">
            <v>103195</v>
          </cell>
          <cell r="C170">
            <v>40070</v>
          </cell>
          <cell r="D170">
            <v>98615</v>
          </cell>
          <cell r="E170">
            <v>66331</v>
          </cell>
          <cell r="F170">
            <v>6646</v>
          </cell>
          <cell r="G170">
            <v>101264</v>
          </cell>
          <cell r="H170">
            <v>143265</v>
          </cell>
          <cell r="I170">
            <v>550</v>
          </cell>
          <cell r="J170">
            <v>101264</v>
          </cell>
        </row>
        <row r="171">
          <cell r="A171" t="str">
            <v>범창건설(대구)</v>
          </cell>
          <cell r="B171">
            <v>544</v>
          </cell>
          <cell r="C171">
            <v>1706</v>
          </cell>
          <cell r="D171">
            <v>1685</v>
          </cell>
          <cell r="E171">
            <v>967</v>
          </cell>
          <cell r="F171">
            <v>353</v>
          </cell>
          <cell r="G171">
            <v>4560</v>
          </cell>
          <cell r="H171">
            <v>2250</v>
          </cell>
          <cell r="I171">
            <v>0</v>
          </cell>
          <cell r="J171">
            <v>4560</v>
          </cell>
        </row>
        <row r="172">
          <cell r="A172" t="str">
            <v>보선종합(대구)</v>
          </cell>
          <cell r="B172">
            <v>2429</v>
          </cell>
          <cell r="C172">
            <v>4296</v>
          </cell>
          <cell r="D172">
            <v>5078</v>
          </cell>
          <cell r="E172">
            <v>700</v>
          </cell>
          <cell r="F172">
            <v>971</v>
          </cell>
          <cell r="G172">
            <v>12127</v>
          </cell>
          <cell r="H172">
            <v>6726</v>
          </cell>
          <cell r="I172">
            <v>115</v>
          </cell>
          <cell r="J172">
            <v>12127</v>
          </cell>
        </row>
        <row r="173">
          <cell r="A173" t="str">
            <v>보성건설(경북)</v>
          </cell>
          <cell r="B173">
            <v>47358</v>
          </cell>
          <cell r="C173">
            <v>3545</v>
          </cell>
          <cell r="D173">
            <v>44694</v>
          </cell>
          <cell r="E173">
            <v>9270</v>
          </cell>
          <cell r="F173">
            <v>142</v>
          </cell>
          <cell r="G173">
            <v>41018</v>
          </cell>
          <cell r="H173">
            <v>50904</v>
          </cell>
          <cell r="I173">
            <v>0</v>
          </cell>
          <cell r="J173">
            <v>41018</v>
          </cell>
        </row>
        <row r="174">
          <cell r="A174" t="str">
            <v>삼성에버랜드(서울)</v>
          </cell>
          <cell r="B174">
            <v>720963</v>
          </cell>
          <cell r="C174">
            <v>401201</v>
          </cell>
          <cell r="D174">
            <v>115105</v>
          </cell>
          <cell r="E174">
            <v>258051</v>
          </cell>
          <cell r="F174">
            <v>16011</v>
          </cell>
          <cell r="G174">
            <v>592795</v>
          </cell>
          <cell r="H174">
            <v>1122165</v>
          </cell>
          <cell r="I174">
            <v>1477</v>
          </cell>
          <cell r="J174">
            <v>592795</v>
          </cell>
        </row>
        <row r="175">
          <cell r="A175" t="str">
            <v>삼아건설(대구)</v>
          </cell>
          <cell r="B175">
            <v>4799</v>
          </cell>
          <cell r="C175">
            <v>3701</v>
          </cell>
          <cell r="D175">
            <v>7655</v>
          </cell>
          <cell r="E175">
            <v>2478</v>
          </cell>
          <cell r="F175">
            <v>179</v>
          </cell>
          <cell r="G175">
            <v>12050</v>
          </cell>
          <cell r="H175">
            <v>8500</v>
          </cell>
          <cell r="I175">
            <v>0</v>
          </cell>
          <cell r="J175">
            <v>12050</v>
          </cell>
        </row>
        <row r="176">
          <cell r="A176" t="str">
            <v>삼익진흥건설(충남)</v>
          </cell>
          <cell r="B176">
            <v>1651</v>
          </cell>
          <cell r="C176">
            <v>5247</v>
          </cell>
          <cell r="D176">
            <v>5495</v>
          </cell>
          <cell r="E176">
            <v>624</v>
          </cell>
          <cell r="F176">
            <v>1819</v>
          </cell>
          <cell r="G176">
            <v>20388</v>
          </cell>
          <cell r="H176">
            <v>6898</v>
          </cell>
          <cell r="I176">
            <v>338</v>
          </cell>
          <cell r="J176">
            <v>20388</v>
          </cell>
        </row>
        <row r="177">
          <cell r="A177" t="str">
            <v>㈜삼전(경남)</v>
          </cell>
          <cell r="B177">
            <v>5289</v>
          </cell>
          <cell r="C177">
            <v>2575</v>
          </cell>
          <cell r="D177">
            <v>6461</v>
          </cell>
          <cell r="E177">
            <v>3753</v>
          </cell>
          <cell r="F177">
            <v>227</v>
          </cell>
          <cell r="G177">
            <v>10963</v>
          </cell>
          <cell r="H177">
            <v>7864</v>
          </cell>
          <cell r="I177">
            <v>156</v>
          </cell>
          <cell r="J177">
            <v>10963</v>
          </cell>
        </row>
        <row r="178">
          <cell r="A178" t="str">
            <v>삼호건설(강원)</v>
          </cell>
          <cell r="B178">
            <v>43479</v>
          </cell>
          <cell r="C178">
            <v>1082</v>
          </cell>
          <cell r="D178">
            <v>12534</v>
          </cell>
          <cell r="E178">
            <v>20624</v>
          </cell>
          <cell r="F178">
            <v>2049</v>
          </cell>
          <cell r="G178">
            <v>41328</v>
          </cell>
          <cell r="H178">
            <v>44561</v>
          </cell>
          <cell r="I178">
            <v>78</v>
          </cell>
          <cell r="J178">
            <v>41328</v>
          </cell>
        </row>
        <row r="179">
          <cell r="A179" t="str">
            <v>삼환까뮤(부산)</v>
          </cell>
          <cell r="B179">
            <v>101666</v>
          </cell>
          <cell r="C179">
            <v>87372</v>
          </cell>
          <cell r="D179">
            <v>69375</v>
          </cell>
          <cell r="E179">
            <v>96228</v>
          </cell>
          <cell r="F179">
            <v>803</v>
          </cell>
          <cell r="G179">
            <v>88741</v>
          </cell>
          <cell r="H179">
            <v>189039</v>
          </cell>
          <cell r="I179">
            <v>966</v>
          </cell>
          <cell r="J179">
            <v>88741</v>
          </cell>
        </row>
        <row r="180">
          <cell r="A180" t="str">
            <v>서희건설(경기)</v>
          </cell>
          <cell r="B180">
            <v>44547</v>
          </cell>
          <cell r="C180">
            <v>21013</v>
          </cell>
          <cell r="D180">
            <v>33771</v>
          </cell>
          <cell r="E180">
            <v>31725</v>
          </cell>
          <cell r="F180">
            <v>3940</v>
          </cell>
          <cell r="G180">
            <v>95491</v>
          </cell>
          <cell r="H180">
            <v>65561</v>
          </cell>
          <cell r="I180">
            <v>766</v>
          </cell>
          <cell r="J180">
            <v>95491</v>
          </cell>
        </row>
        <row r="181">
          <cell r="A181" t="str">
            <v>성원산업(전북)</v>
          </cell>
          <cell r="B181">
            <v>297016</v>
          </cell>
          <cell r="C181">
            <v>81244</v>
          </cell>
          <cell r="D181">
            <v>279300</v>
          </cell>
          <cell r="E181">
            <v>60775</v>
          </cell>
          <cell r="F181">
            <v>8526</v>
          </cell>
          <cell r="G181">
            <v>143568</v>
          </cell>
          <cell r="H181">
            <v>378260</v>
          </cell>
          <cell r="I181">
            <v>1380</v>
          </cell>
          <cell r="J181">
            <v>143568</v>
          </cell>
        </row>
        <row r="182">
          <cell r="A182" t="str">
            <v>세광기업(전남)</v>
          </cell>
          <cell r="B182">
            <v>715</v>
          </cell>
          <cell r="C182">
            <v>7467</v>
          </cell>
          <cell r="D182">
            <v>4360</v>
          </cell>
          <cell r="E182">
            <v>336</v>
          </cell>
          <cell r="F182">
            <v>1078</v>
          </cell>
          <cell r="G182">
            <v>16320</v>
          </cell>
          <cell r="H182">
            <v>8182</v>
          </cell>
          <cell r="I182">
            <v>3</v>
          </cell>
          <cell r="J182">
            <v>16320</v>
          </cell>
        </row>
        <row r="183">
          <cell r="A183" t="str">
            <v>송촌건설(전남)</v>
          </cell>
          <cell r="B183">
            <v>197846</v>
          </cell>
          <cell r="C183">
            <v>29920</v>
          </cell>
          <cell r="D183">
            <v>181949</v>
          </cell>
          <cell r="E183">
            <v>186634</v>
          </cell>
          <cell r="F183">
            <v>-6455</v>
          </cell>
          <cell r="G183">
            <v>142183</v>
          </cell>
          <cell r="H183">
            <v>227766</v>
          </cell>
          <cell r="I183">
            <v>182</v>
          </cell>
          <cell r="J183">
            <v>142183</v>
          </cell>
        </row>
        <row r="184">
          <cell r="A184" t="str">
            <v>신고려개발(대구)</v>
          </cell>
          <cell r="B184">
            <v>439</v>
          </cell>
          <cell r="C184">
            <v>1718</v>
          </cell>
          <cell r="D184">
            <v>1578</v>
          </cell>
          <cell r="E184">
            <v>255</v>
          </cell>
          <cell r="F184">
            <v>120</v>
          </cell>
          <cell r="G184">
            <v>2216</v>
          </cell>
          <cell r="H184">
            <v>2158</v>
          </cell>
          <cell r="I184">
            <v>14</v>
          </cell>
          <cell r="J184">
            <v>2216</v>
          </cell>
        </row>
        <row r="185">
          <cell r="A185" t="str">
            <v>신동아종합(경기)</v>
          </cell>
          <cell r="B185">
            <v>11221</v>
          </cell>
          <cell r="C185">
            <v>17090</v>
          </cell>
          <cell r="D185">
            <v>17228</v>
          </cell>
          <cell r="E185">
            <v>7497</v>
          </cell>
          <cell r="F185">
            <v>2819</v>
          </cell>
          <cell r="G185">
            <v>38074</v>
          </cell>
          <cell r="H185">
            <v>28311</v>
          </cell>
          <cell r="I185">
            <v>512</v>
          </cell>
          <cell r="J185">
            <v>38074</v>
          </cell>
        </row>
        <row r="186">
          <cell r="A186" t="str">
            <v>신성종합(전북)</v>
          </cell>
          <cell r="B186">
            <v>471</v>
          </cell>
          <cell r="C186">
            <v>6397</v>
          </cell>
          <cell r="D186">
            <v>5815</v>
          </cell>
          <cell r="E186">
            <v>261</v>
          </cell>
          <cell r="F186">
            <v>2485</v>
          </cell>
          <cell r="G186">
            <v>25787</v>
          </cell>
          <cell r="H186">
            <v>6868</v>
          </cell>
          <cell r="I186">
            <v>388</v>
          </cell>
          <cell r="J186">
            <v>25787</v>
          </cell>
        </row>
        <row r="187">
          <cell r="A187" t="str">
            <v>신일(전북)</v>
          </cell>
          <cell r="B187">
            <v>95079</v>
          </cell>
          <cell r="C187">
            <v>15813</v>
          </cell>
          <cell r="D187">
            <v>75723</v>
          </cell>
          <cell r="E187">
            <v>93075</v>
          </cell>
          <cell r="F187">
            <v>-3078</v>
          </cell>
          <cell r="G187">
            <v>46032</v>
          </cell>
          <cell r="H187">
            <v>110893</v>
          </cell>
          <cell r="I187">
            <v>0</v>
          </cell>
          <cell r="J187">
            <v>46032</v>
          </cell>
        </row>
        <row r="188">
          <cell r="A188" t="str">
            <v>신화건설(강원)</v>
          </cell>
          <cell r="B188">
            <v>2156</v>
          </cell>
          <cell r="C188">
            <v>4829</v>
          </cell>
          <cell r="D188">
            <v>5968</v>
          </cell>
          <cell r="E188">
            <v>413</v>
          </cell>
          <cell r="F188">
            <v>1171</v>
          </cell>
          <cell r="G188">
            <v>14481</v>
          </cell>
          <cell r="H188">
            <v>6985</v>
          </cell>
          <cell r="I188">
            <v>433</v>
          </cell>
          <cell r="J188">
            <v>14481</v>
          </cell>
        </row>
        <row r="189">
          <cell r="A189" t="str">
            <v>아성건설(전북)</v>
          </cell>
          <cell r="B189">
            <v>1495</v>
          </cell>
          <cell r="C189">
            <v>1049</v>
          </cell>
          <cell r="D189">
            <v>617</v>
          </cell>
          <cell r="E189">
            <v>1475</v>
          </cell>
          <cell r="F189">
            <v>-415</v>
          </cell>
          <cell r="G189">
            <v>426</v>
          </cell>
          <cell r="H189">
            <v>2544</v>
          </cell>
          <cell r="I189">
            <v>0</v>
          </cell>
          <cell r="J189">
            <v>426</v>
          </cell>
        </row>
        <row r="190">
          <cell r="A190" t="str">
            <v>영남건설(대구)</v>
          </cell>
          <cell r="B190">
            <v>116542</v>
          </cell>
          <cell r="C190">
            <v>20076</v>
          </cell>
          <cell r="D190">
            <v>111317</v>
          </cell>
          <cell r="E190">
            <v>112874</v>
          </cell>
          <cell r="F190">
            <v>1902</v>
          </cell>
          <cell r="G190">
            <v>106241</v>
          </cell>
          <cell r="H190">
            <v>136618</v>
          </cell>
          <cell r="I190">
            <v>8</v>
          </cell>
          <cell r="J190">
            <v>106241</v>
          </cell>
        </row>
        <row r="191">
          <cell r="A191" t="str">
            <v>영도건설(경기)</v>
          </cell>
          <cell r="B191">
            <v>20098</v>
          </cell>
          <cell r="C191">
            <v>16727</v>
          </cell>
          <cell r="D191">
            <v>30212</v>
          </cell>
          <cell r="E191">
            <v>13959</v>
          </cell>
          <cell r="F191">
            <v>4063</v>
          </cell>
          <cell r="G191">
            <v>71252</v>
          </cell>
          <cell r="H191">
            <v>36826</v>
          </cell>
          <cell r="I191">
            <v>2413</v>
          </cell>
          <cell r="J191">
            <v>71252</v>
          </cell>
        </row>
        <row r="192">
          <cell r="A192" t="str">
            <v>우석종합(경북)</v>
          </cell>
          <cell r="B192">
            <v>538</v>
          </cell>
          <cell r="C192">
            <v>2747</v>
          </cell>
          <cell r="D192">
            <v>2567</v>
          </cell>
          <cell r="E192">
            <v>74</v>
          </cell>
          <cell r="F192">
            <v>969</v>
          </cell>
          <cell r="G192">
            <v>10001</v>
          </cell>
          <cell r="H192">
            <v>3285</v>
          </cell>
          <cell r="I192">
            <v>15</v>
          </cell>
          <cell r="J192">
            <v>10001</v>
          </cell>
        </row>
        <row r="193">
          <cell r="A193" t="str">
            <v>우정건설(서울)</v>
          </cell>
          <cell r="B193">
            <v>53315</v>
          </cell>
          <cell r="C193">
            <v>14252</v>
          </cell>
          <cell r="D193">
            <v>58869</v>
          </cell>
          <cell r="E193">
            <v>50917</v>
          </cell>
          <cell r="F193">
            <v>1578</v>
          </cell>
          <cell r="G193">
            <v>62255</v>
          </cell>
          <cell r="H193">
            <v>67568</v>
          </cell>
          <cell r="I193">
            <v>1502</v>
          </cell>
          <cell r="J193">
            <v>62255</v>
          </cell>
        </row>
        <row r="194">
          <cell r="A194" t="str">
            <v>우진(전북)</v>
          </cell>
          <cell r="B194">
            <v>8028</v>
          </cell>
          <cell r="C194">
            <v>4107</v>
          </cell>
          <cell r="D194">
            <v>11111</v>
          </cell>
          <cell r="E194">
            <v>3741</v>
          </cell>
          <cell r="F194">
            <v>238</v>
          </cell>
          <cell r="G194">
            <v>16090</v>
          </cell>
          <cell r="H194">
            <v>12136</v>
          </cell>
          <cell r="I194">
            <v>200</v>
          </cell>
          <cell r="J194">
            <v>16090</v>
          </cell>
        </row>
        <row r="195">
          <cell r="A195" t="str">
            <v>원광건설(인천)</v>
          </cell>
          <cell r="B195">
            <v>1703</v>
          </cell>
          <cell r="C195">
            <v>7019</v>
          </cell>
          <cell r="D195">
            <v>6780</v>
          </cell>
          <cell r="E195">
            <v>1067</v>
          </cell>
          <cell r="F195">
            <v>1725</v>
          </cell>
          <cell r="G195">
            <v>17277</v>
          </cell>
          <cell r="H195">
            <v>8723</v>
          </cell>
          <cell r="I195">
            <v>100</v>
          </cell>
          <cell r="J195">
            <v>17277</v>
          </cell>
        </row>
        <row r="196">
          <cell r="A196" t="str">
            <v>유승종합(인천)</v>
          </cell>
          <cell r="B196">
            <v>5776</v>
          </cell>
          <cell r="C196">
            <v>8624</v>
          </cell>
          <cell r="D196">
            <v>11066</v>
          </cell>
          <cell r="E196">
            <v>2486</v>
          </cell>
          <cell r="F196">
            <v>1443</v>
          </cell>
          <cell r="G196">
            <v>20186</v>
          </cell>
          <cell r="H196">
            <v>14400</v>
          </cell>
          <cell r="I196">
            <v>468</v>
          </cell>
          <cell r="J196">
            <v>20186</v>
          </cell>
        </row>
        <row r="197">
          <cell r="A197" t="str">
            <v>유진(충남)</v>
          </cell>
          <cell r="B197">
            <v>2895</v>
          </cell>
          <cell r="C197">
            <v>11555</v>
          </cell>
          <cell r="D197">
            <v>11733</v>
          </cell>
          <cell r="E197">
            <v>2142</v>
          </cell>
          <cell r="F197">
            <v>1771</v>
          </cell>
          <cell r="G197">
            <v>25212</v>
          </cell>
          <cell r="H197">
            <v>14450</v>
          </cell>
          <cell r="I197">
            <v>1236</v>
          </cell>
          <cell r="J197">
            <v>25212</v>
          </cell>
        </row>
        <row r="198">
          <cell r="A198" t="str">
            <v>유창종합(전북)</v>
          </cell>
          <cell r="B198">
            <v>168</v>
          </cell>
          <cell r="C198">
            <v>1874</v>
          </cell>
          <cell r="D198" t="str">
            <v xml:space="preserve">  </v>
          </cell>
          <cell r="E198">
            <v>168</v>
          </cell>
          <cell r="F198">
            <v>552</v>
          </cell>
          <cell r="G198">
            <v>7337</v>
          </cell>
          <cell r="H198">
            <v>2043</v>
          </cell>
          <cell r="I198">
            <v>294</v>
          </cell>
          <cell r="J198">
            <v>7337</v>
          </cell>
        </row>
        <row r="199">
          <cell r="A199" t="str">
            <v>일등건설(전북)</v>
          </cell>
          <cell r="B199">
            <v>525</v>
          </cell>
          <cell r="C199">
            <v>2362</v>
          </cell>
          <cell r="D199">
            <v>2187</v>
          </cell>
          <cell r="E199">
            <v>405</v>
          </cell>
          <cell r="F199">
            <v>815</v>
          </cell>
          <cell r="G199">
            <v>5426</v>
          </cell>
          <cell r="H199">
            <v>2888</v>
          </cell>
          <cell r="I199">
            <v>0</v>
          </cell>
          <cell r="J199">
            <v>5426</v>
          </cell>
        </row>
        <row r="200">
          <cell r="A200" t="str">
            <v>일진다이아(충북)</v>
          </cell>
          <cell r="B200">
            <v>106795</v>
          </cell>
          <cell r="C200">
            <v>100028</v>
          </cell>
          <cell r="D200">
            <v>96352</v>
          </cell>
          <cell r="E200">
            <v>79684</v>
          </cell>
          <cell r="F200">
            <v>37800</v>
          </cell>
          <cell r="G200">
            <v>115069</v>
          </cell>
          <cell r="H200">
            <v>206824</v>
          </cell>
          <cell r="I200">
            <v>1912</v>
          </cell>
          <cell r="J200">
            <v>115069</v>
          </cell>
        </row>
        <row r="201">
          <cell r="A201" t="str">
            <v>정남개발(경남)</v>
          </cell>
          <cell r="B201">
            <v>4054</v>
          </cell>
          <cell r="C201">
            <v>4013</v>
          </cell>
          <cell r="D201">
            <v>6489</v>
          </cell>
          <cell r="E201">
            <v>3961</v>
          </cell>
          <cell r="F201">
            <v>334</v>
          </cell>
          <cell r="G201">
            <v>31415</v>
          </cell>
          <cell r="H201">
            <v>8068</v>
          </cell>
          <cell r="I201">
            <v>5</v>
          </cell>
          <cell r="J201">
            <v>31415</v>
          </cell>
        </row>
        <row r="202">
          <cell r="A202" t="str">
            <v>조원건설(경기)</v>
          </cell>
          <cell r="B202">
            <v>5212</v>
          </cell>
          <cell r="C202">
            <v>4007</v>
          </cell>
          <cell r="D202">
            <v>7578</v>
          </cell>
          <cell r="E202">
            <v>2104</v>
          </cell>
          <cell r="F202">
            <v>703</v>
          </cell>
          <cell r="G202">
            <v>13490</v>
          </cell>
          <cell r="H202">
            <v>9219</v>
          </cell>
          <cell r="I202">
            <v>293</v>
          </cell>
          <cell r="J202">
            <v>13490</v>
          </cell>
        </row>
        <row r="203">
          <cell r="A203" t="str">
            <v>제일(주)(전북)</v>
          </cell>
          <cell r="B203">
            <v>18906</v>
          </cell>
          <cell r="C203">
            <v>10576</v>
          </cell>
          <cell r="D203">
            <v>26147</v>
          </cell>
          <cell r="E203">
            <v>4197</v>
          </cell>
          <cell r="F203">
            <v>1840</v>
          </cell>
          <cell r="G203">
            <v>9124</v>
          </cell>
          <cell r="H203">
            <v>29482</v>
          </cell>
          <cell r="I203">
            <v>52</v>
          </cell>
          <cell r="J203">
            <v>9124</v>
          </cell>
        </row>
        <row r="204">
          <cell r="A204" t="str">
            <v>태백건설(강원)</v>
          </cell>
          <cell r="B204">
            <v>742</v>
          </cell>
          <cell r="C204">
            <v>3399</v>
          </cell>
          <cell r="D204">
            <v>2636</v>
          </cell>
          <cell r="E204">
            <v>78</v>
          </cell>
          <cell r="F204">
            <v>531</v>
          </cell>
          <cell r="G204">
            <v>7497</v>
          </cell>
          <cell r="H204">
            <v>4142</v>
          </cell>
          <cell r="I204">
            <v>0</v>
          </cell>
          <cell r="J204">
            <v>7497</v>
          </cell>
        </row>
        <row r="205">
          <cell r="A205" t="str">
            <v>태성산업(대구)</v>
          </cell>
          <cell r="B205">
            <v>187</v>
          </cell>
          <cell r="C205">
            <v>2258</v>
          </cell>
          <cell r="D205">
            <v>1643</v>
          </cell>
          <cell r="E205">
            <v>187</v>
          </cell>
          <cell r="F205">
            <v>236</v>
          </cell>
          <cell r="G205">
            <v>4179</v>
          </cell>
          <cell r="H205">
            <v>2445</v>
          </cell>
          <cell r="I205">
            <v>0</v>
          </cell>
          <cell r="J205">
            <v>4179</v>
          </cell>
        </row>
        <row r="206">
          <cell r="A206" t="str">
            <v>태흥건설(대구)</v>
          </cell>
          <cell r="B206">
            <v>577</v>
          </cell>
          <cell r="C206">
            <v>1708</v>
          </cell>
          <cell r="D206">
            <v>911</v>
          </cell>
          <cell r="E206">
            <v>38</v>
          </cell>
          <cell r="F206">
            <v>529</v>
          </cell>
          <cell r="G206">
            <v>6363</v>
          </cell>
          <cell r="H206">
            <v>2286</v>
          </cell>
          <cell r="I206">
            <v>0</v>
          </cell>
          <cell r="J206">
            <v>6363</v>
          </cell>
        </row>
        <row r="207">
          <cell r="A207" t="str">
            <v>학림건설(전남)</v>
          </cell>
          <cell r="B207">
            <v>1131</v>
          </cell>
          <cell r="C207">
            <v>6630</v>
          </cell>
          <cell r="D207">
            <v>5894</v>
          </cell>
          <cell r="E207">
            <v>1036</v>
          </cell>
          <cell r="F207">
            <v>1149</v>
          </cell>
          <cell r="G207">
            <v>17078</v>
          </cell>
          <cell r="H207">
            <v>7762</v>
          </cell>
          <cell r="I207">
            <v>34</v>
          </cell>
          <cell r="J207">
            <v>17078</v>
          </cell>
        </row>
        <row r="208">
          <cell r="A208" t="str">
            <v>한국전력기술(경기)</v>
          </cell>
          <cell r="B208">
            <v>121003</v>
          </cell>
          <cell r="C208">
            <v>105474</v>
          </cell>
          <cell r="D208">
            <v>120808</v>
          </cell>
          <cell r="E208">
            <v>32241</v>
          </cell>
          <cell r="F208">
            <v>20365</v>
          </cell>
          <cell r="G208">
            <v>201157</v>
          </cell>
          <cell r="H208">
            <v>226478</v>
          </cell>
          <cell r="I208">
            <v>23786</v>
          </cell>
          <cell r="J208">
            <v>201157</v>
          </cell>
        </row>
        <row r="209">
          <cell r="A209" t="str">
            <v>한국종합(충북)</v>
          </cell>
          <cell r="B209">
            <v>82</v>
          </cell>
          <cell r="C209">
            <v>3786</v>
          </cell>
          <cell r="D209">
            <v>3104</v>
          </cell>
          <cell r="E209">
            <v>72</v>
          </cell>
          <cell r="F209">
            <v>1475</v>
          </cell>
          <cell r="G209">
            <v>11037</v>
          </cell>
          <cell r="H209">
            <v>3868</v>
          </cell>
          <cell r="I209">
            <v>221</v>
          </cell>
          <cell r="J209">
            <v>11037</v>
          </cell>
        </row>
        <row r="210">
          <cell r="A210" t="str">
            <v>한라주택(대구)</v>
          </cell>
          <cell r="B210">
            <v>31269</v>
          </cell>
          <cell r="C210">
            <v>7228</v>
          </cell>
          <cell r="D210">
            <v>33162</v>
          </cell>
          <cell r="E210">
            <v>27474</v>
          </cell>
          <cell r="F210">
            <v>570</v>
          </cell>
          <cell r="G210">
            <v>25699</v>
          </cell>
          <cell r="H210">
            <v>38496</v>
          </cell>
          <cell r="I210">
            <v>0</v>
          </cell>
          <cell r="J210">
            <v>25699</v>
          </cell>
        </row>
        <row r="211">
          <cell r="A211" t="str">
            <v>한성종합(대구)</v>
          </cell>
          <cell r="B211">
            <v>515</v>
          </cell>
          <cell r="C211">
            <v>1696</v>
          </cell>
          <cell r="D211">
            <v>1671</v>
          </cell>
          <cell r="E211">
            <v>157</v>
          </cell>
          <cell r="F211">
            <v>202</v>
          </cell>
          <cell r="G211">
            <v>2730</v>
          </cell>
          <cell r="H211">
            <v>2211</v>
          </cell>
          <cell r="I211">
            <v>0</v>
          </cell>
          <cell r="J211">
            <v>1298</v>
          </cell>
        </row>
        <row r="212">
          <cell r="A212" t="str">
            <v>화성개발(대구)</v>
          </cell>
          <cell r="B212">
            <v>39958</v>
          </cell>
          <cell r="C212">
            <v>5686</v>
          </cell>
          <cell r="D212">
            <v>38766</v>
          </cell>
          <cell r="E212">
            <v>30120</v>
          </cell>
          <cell r="F212">
            <v>3222</v>
          </cell>
          <cell r="G212">
            <v>45700</v>
          </cell>
          <cell r="H212">
            <v>45643</v>
          </cell>
          <cell r="I212">
            <v>25</v>
          </cell>
          <cell r="J212">
            <v>45700</v>
          </cell>
        </row>
        <row r="213">
          <cell r="A213" t="str">
            <v>효자건설(경기)</v>
          </cell>
          <cell r="B213">
            <v>56771</v>
          </cell>
          <cell r="C213">
            <v>57637</v>
          </cell>
          <cell r="D213">
            <v>78623</v>
          </cell>
          <cell r="E213">
            <v>26227</v>
          </cell>
          <cell r="F213">
            <v>2404</v>
          </cell>
          <cell r="G213">
            <v>57778</v>
          </cell>
          <cell r="H213">
            <v>114409</v>
          </cell>
          <cell r="I213">
            <v>268</v>
          </cell>
          <cell r="J213">
            <v>57778</v>
          </cell>
        </row>
        <row r="214">
          <cell r="A214" t="str">
            <v>흥건사(전북)</v>
          </cell>
          <cell r="B214">
            <v>3302</v>
          </cell>
          <cell r="C214">
            <v>10054</v>
          </cell>
          <cell r="D214">
            <v>12315</v>
          </cell>
          <cell r="E214">
            <v>1308</v>
          </cell>
          <cell r="F214">
            <v>3026</v>
          </cell>
          <cell r="G214">
            <v>42285</v>
          </cell>
          <cell r="H214">
            <v>13357</v>
          </cell>
          <cell r="I214">
            <v>506</v>
          </cell>
          <cell r="J214">
            <v>42285</v>
          </cell>
        </row>
        <row r="215">
          <cell r="A215" t="str">
            <v>흥산(대구)</v>
          </cell>
          <cell r="B215">
            <v>3362</v>
          </cell>
          <cell r="C215">
            <v>9394</v>
          </cell>
          <cell r="D215">
            <v>9849</v>
          </cell>
          <cell r="E215">
            <v>1349</v>
          </cell>
          <cell r="F215">
            <v>1437</v>
          </cell>
          <cell r="G215">
            <v>20162</v>
          </cell>
          <cell r="H215">
            <v>12757</v>
          </cell>
          <cell r="I215">
            <v>147</v>
          </cell>
          <cell r="J215">
            <v>20162</v>
          </cell>
        </row>
        <row r="216">
          <cell r="A216" t="str">
            <v>흥한(경남)</v>
          </cell>
          <cell r="B216">
            <v>12462</v>
          </cell>
          <cell r="C216">
            <v>7279</v>
          </cell>
          <cell r="D216">
            <v>16774</v>
          </cell>
          <cell r="E216">
            <v>10516</v>
          </cell>
          <cell r="F216">
            <v>1847</v>
          </cell>
          <cell r="G216">
            <v>47514</v>
          </cell>
          <cell r="H216">
            <v>19741</v>
          </cell>
          <cell r="I216">
            <v>0</v>
          </cell>
          <cell r="J216">
            <v>47514</v>
          </cell>
        </row>
        <row r="217">
          <cell r="A217" t="str">
            <v>흥화공업(서울)</v>
          </cell>
          <cell r="B217">
            <v>110992</v>
          </cell>
          <cell r="C217">
            <v>48237</v>
          </cell>
          <cell r="D217">
            <v>85516</v>
          </cell>
          <cell r="E217">
            <v>63180</v>
          </cell>
          <cell r="F217">
            <v>5028</v>
          </cell>
          <cell r="G217">
            <v>151294</v>
          </cell>
          <cell r="H217">
            <v>159229</v>
          </cell>
          <cell r="I217">
            <v>3083</v>
          </cell>
          <cell r="J217">
            <v>151294</v>
          </cell>
        </row>
        <row r="218">
          <cell r="A218" t="str">
            <v>지역</v>
          </cell>
          <cell r="B218">
            <v>1703</v>
          </cell>
          <cell r="C218">
            <v>7019</v>
          </cell>
          <cell r="D218">
            <v>6780</v>
          </cell>
          <cell r="E218">
            <v>1067</v>
          </cell>
          <cell r="F218">
            <v>1725</v>
          </cell>
          <cell r="G218">
            <v>17277</v>
          </cell>
          <cell r="H218">
            <v>8723</v>
          </cell>
          <cell r="I218">
            <v>100</v>
          </cell>
          <cell r="J218">
            <v>17277</v>
          </cell>
        </row>
        <row r="219">
          <cell r="A219" t="str">
            <v>원정(전북)</v>
          </cell>
          <cell r="B219">
            <v>49</v>
          </cell>
          <cell r="C219">
            <v>514</v>
          </cell>
          <cell r="D219">
            <v>443</v>
          </cell>
          <cell r="E219">
            <v>7</v>
          </cell>
          <cell r="F219">
            <v>-35</v>
          </cell>
          <cell r="G219">
            <v>0</v>
          </cell>
          <cell r="H219">
            <v>563</v>
          </cell>
          <cell r="I219">
            <v>0</v>
          </cell>
          <cell r="J219">
            <v>0</v>
          </cell>
        </row>
        <row r="220">
          <cell r="A220" t="str">
            <v>유승종합(인천)</v>
          </cell>
          <cell r="B220">
            <v>5776</v>
          </cell>
          <cell r="C220">
            <v>8624</v>
          </cell>
          <cell r="D220">
            <v>11066</v>
          </cell>
          <cell r="E220">
            <v>2486</v>
          </cell>
          <cell r="F220">
            <v>1443</v>
          </cell>
          <cell r="G220">
            <v>20186</v>
          </cell>
          <cell r="H220">
            <v>14400</v>
          </cell>
          <cell r="I220">
            <v>468</v>
          </cell>
          <cell r="J220">
            <v>20186</v>
          </cell>
        </row>
        <row r="221">
          <cell r="A221" t="str">
            <v>유진(충남)</v>
          </cell>
          <cell r="B221">
            <v>2895</v>
          </cell>
          <cell r="C221">
            <v>11555</v>
          </cell>
          <cell r="D221">
            <v>11733</v>
          </cell>
          <cell r="E221">
            <v>2142</v>
          </cell>
          <cell r="F221">
            <v>1771</v>
          </cell>
          <cell r="G221">
            <v>25212</v>
          </cell>
          <cell r="H221">
            <v>14450</v>
          </cell>
          <cell r="I221">
            <v>1236</v>
          </cell>
          <cell r="J221">
            <v>25212</v>
          </cell>
        </row>
        <row r="222">
          <cell r="A222" t="str">
            <v>유창종합(전북)</v>
          </cell>
          <cell r="B222">
            <v>168</v>
          </cell>
          <cell r="C222">
            <v>1874</v>
          </cell>
          <cell r="D222" t="str">
            <v xml:space="preserve">  </v>
          </cell>
          <cell r="E222">
            <v>168</v>
          </cell>
          <cell r="F222">
            <v>552</v>
          </cell>
          <cell r="G222">
            <v>7337</v>
          </cell>
          <cell r="H222">
            <v>2043</v>
          </cell>
          <cell r="I222">
            <v>294</v>
          </cell>
          <cell r="J222">
            <v>7337</v>
          </cell>
        </row>
        <row r="223">
          <cell r="A223" t="str">
            <v>일등건설(전북)</v>
          </cell>
          <cell r="B223">
            <v>525</v>
          </cell>
          <cell r="C223">
            <v>2362</v>
          </cell>
          <cell r="D223">
            <v>2187</v>
          </cell>
          <cell r="E223">
            <v>405</v>
          </cell>
          <cell r="F223">
            <v>815</v>
          </cell>
          <cell r="G223">
            <v>5426</v>
          </cell>
          <cell r="H223">
            <v>2888</v>
          </cell>
          <cell r="I223">
            <v>0</v>
          </cell>
          <cell r="J223">
            <v>5426</v>
          </cell>
        </row>
        <row r="224">
          <cell r="A224" t="str">
            <v>일진다이아(충북)</v>
          </cell>
          <cell r="B224">
            <v>106795</v>
          </cell>
          <cell r="C224">
            <v>100028</v>
          </cell>
          <cell r="D224">
            <v>96352</v>
          </cell>
          <cell r="E224">
            <v>79684</v>
          </cell>
          <cell r="F224">
            <v>37800</v>
          </cell>
          <cell r="G224">
            <v>115069</v>
          </cell>
          <cell r="H224">
            <v>206824</v>
          </cell>
          <cell r="I224">
            <v>1912</v>
          </cell>
          <cell r="J224">
            <v>115069</v>
          </cell>
        </row>
        <row r="225">
          <cell r="A225" t="str">
            <v>정남개발(경남)</v>
          </cell>
          <cell r="B225">
            <v>4054</v>
          </cell>
          <cell r="C225">
            <v>4013</v>
          </cell>
          <cell r="D225">
            <v>6489</v>
          </cell>
          <cell r="E225">
            <v>3961</v>
          </cell>
          <cell r="F225">
            <v>334</v>
          </cell>
          <cell r="G225">
            <v>31415</v>
          </cell>
          <cell r="H225">
            <v>8068</v>
          </cell>
          <cell r="I225">
            <v>5</v>
          </cell>
          <cell r="J225">
            <v>31415</v>
          </cell>
        </row>
        <row r="226">
          <cell r="A226" t="str">
            <v>조원건설(경기)</v>
          </cell>
          <cell r="B226">
            <v>5212</v>
          </cell>
          <cell r="C226">
            <v>4007</v>
          </cell>
          <cell r="D226">
            <v>7578</v>
          </cell>
          <cell r="E226">
            <v>2104</v>
          </cell>
          <cell r="F226">
            <v>703</v>
          </cell>
          <cell r="G226">
            <v>13490</v>
          </cell>
          <cell r="H226">
            <v>9219</v>
          </cell>
          <cell r="I226">
            <v>293</v>
          </cell>
          <cell r="J226">
            <v>13490</v>
          </cell>
        </row>
        <row r="227">
          <cell r="A227" t="str">
            <v>제일건설(주)(전북)</v>
          </cell>
          <cell r="B227">
            <v>18906</v>
          </cell>
          <cell r="C227">
            <v>10576</v>
          </cell>
          <cell r="D227">
            <v>26147</v>
          </cell>
          <cell r="E227">
            <v>4197</v>
          </cell>
          <cell r="F227">
            <v>1840</v>
          </cell>
          <cell r="G227">
            <v>9124</v>
          </cell>
          <cell r="H227">
            <v>29482</v>
          </cell>
          <cell r="I227">
            <v>52</v>
          </cell>
          <cell r="J227">
            <v>9124</v>
          </cell>
        </row>
        <row r="228">
          <cell r="A228" t="str">
            <v>코아건설(울산)</v>
          </cell>
          <cell r="B228">
            <v>2655</v>
          </cell>
          <cell r="C228">
            <v>2964</v>
          </cell>
          <cell r="D228">
            <v>4716</v>
          </cell>
          <cell r="E228">
            <v>900</v>
          </cell>
          <cell r="F228">
            <v>935</v>
          </cell>
          <cell r="G228">
            <v>17684</v>
          </cell>
          <cell r="H228">
            <v>5620</v>
          </cell>
          <cell r="I228">
            <v>83</v>
          </cell>
          <cell r="J228">
            <v>17684</v>
          </cell>
        </row>
        <row r="229">
          <cell r="A229" t="str">
            <v>태백건설(강원)</v>
          </cell>
          <cell r="B229">
            <v>742</v>
          </cell>
          <cell r="C229">
            <v>3399</v>
          </cell>
          <cell r="D229">
            <v>2636</v>
          </cell>
          <cell r="E229">
            <v>78</v>
          </cell>
          <cell r="F229">
            <v>531</v>
          </cell>
          <cell r="G229">
            <v>7497</v>
          </cell>
          <cell r="H229">
            <v>4142</v>
          </cell>
          <cell r="I229">
            <v>0</v>
          </cell>
          <cell r="J229">
            <v>7497</v>
          </cell>
        </row>
        <row r="230">
          <cell r="A230" t="str">
            <v>태성산업(대구)</v>
          </cell>
          <cell r="B230">
            <v>187</v>
          </cell>
          <cell r="C230">
            <v>2258</v>
          </cell>
          <cell r="D230">
            <v>1643</v>
          </cell>
          <cell r="E230">
            <v>187</v>
          </cell>
          <cell r="F230">
            <v>236</v>
          </cell>
          <cell r="G230">
            <v>4179</v>
          </cell>
          <cell r="H230">
            <v>2445</v>
          </cell>
          <cell r="I230">
            <v>0</v>
          </cell>
          <cell r="J230">
            <v>4179</v>
          </cell>
        </row>
        <row r="231">
          <cell r="A231" t="str">
            <v>태흥건설(대구)</v>
          </cell>
          <cell r="B231">
            <v>577</v>
          </cell>
          <cell r="C231">
            <v>1708</v>
          </cell>
          <cell r="D231">
            <v>911</v>
          </cell>
          <cell r="E231">
            <v>38</v>
          </cell>
          <cell r="F231">
            <v>529</v>
          </cell>
          <cell r="G231">
            <v>6363</v>
          </cell>
          <cell r="H231">
            <v>2286</v>
          </cell>
          <cell r="I231">
            <v>0</v>
          </cell>
          <cell r="J231">
            <v>6363</v>
          </cell>
        </row>
        <row r="232">
          <cell r="A232" t="str">
            <v>학림건설(전남)</v>
          </cell>
          <cell r="B232">
            <v>1131</v>
          </cell>
          <cell r="C232">
            <v>6630</v>
          </cell>
          <cell r="D232">
            <v>5894</v>
          </cell>
          <cell r="E232">
            <v>1036</v>
          </cell>
          <cell r="F232">
            <v>1149</v>
          </cell>
          <cell r="G232">
            <v>17078</v>
          </cell>
          <cell r="H232">
            <v>7762</v>
          </cell>
          <cell r="I232">
            <v>34</v>
          </cell>
          <cell r="J232">
            <v>17078</v>
          </cell>
        </row>
        <row r="233">
          <cell r="A233" t="str">
            <v>한국전력기술(경기)</v>
          </cell>
          <cell r="B233">
            <v>121003</v>
          </cell>
          <cell r="C233">
            <v>105474</v>
          </cell>
          <cell r="D233">
            <v>120808</v>
          </cell>
          <cell r="E233">
            <v>32241</v>
          </cell>
          <cell r="F233">
            <v>20365</v>
          </cell>
          <cell r="G233">
            <v>201157</v>
          </cell>
          <cell r="H233">
            <v>226478</v>
          </cell>
          <cell r="I233">
            <v>23786</v>
          </cell>
          <cell r="J233">
            <v>201157</v>
          </cell>
        </row>
        <row r="234">
          <cell r="A234" t="str">
            <v>한국종합개발(충북)</v>
          </cell>
          <cell r="B234">
            <v>19</v>
          </cell>
          <cell r="C234">
            <v>1050</v>
          </cell>
          <cell r="D234">
            <v>369</v>
          </cell>
          <cell r="E234">
            <v>9</v>
          </cell>
          <cell r="F234">
            <v>385</v>
          </cell>
          <cell r="G234">
            <v>2738</v>
          </cell>
          <cell r="H234">
            <v>1070</v>
          </cell>
          <cell r="I234">
            <v>63</v>
          </cell>
          <cell r="J234">
            <v>2738</v>
          </cell>
        </row>
        <row r="235">
          <cell r="A235" t="str">
            <v>한국종합건설(충북)</v>
          </cell>
          <cell r="B235">
            <v>82</v>
          </cell>
          <cell r="C235">
            <v>3786</v>
          </cell>
          <cell r="D235">
            <v>3104</v>
          </cell>
          <cell r="E235">
            <v>72</v>
          </cell>
          <cell r="F235">
            <v>1475</v>
          </cell>
          <cell r="G235">
            <v>11037</v>
          </cell>
          <cell r="H235">
            <v>3868</v>
          </cell>
          <cell r="I235">
            <v>221</v>
          </cell>
          <cell r="J235">
            <v>11037</v>
          </cell>
        </row>
        <row r="236">
          <cell r="A236" t="str">
            <v>한동(경기)</v>
          </cell>
          <cell r="B236">
            <v>4754</v>
          </cell>
          <cell r="C236">
            <v>10245</v>
          </cell>
          <cell r="D236">
            <v>11327</v>
          </cell>
          <cell r="E236">
            <v>2597</v>
          </cell>
          <cell r="F236">
            <v>2209</v>
          </cell>
          <cell r="G236">
            <v>26659</v>
          </cell>
          <cell r="H236">
            <v>14999</v>
          </cell>
          <cell r="I236">
            <v>220</v>
          </cell>
          <cell r="J236">
            <v>26659</v>
          </cell>
        </row>
        <row r="237">
          <cell r="A237" t="str">
            <v>한라주택(대구)</v>
          </cell>
          <cell r="B237">
            <v>31269</v>
          </cell>
          <cell r="C237">
            <v>7228</v>
          </cell>
          <cell r="D237">
            <v>33162</v>
          </cell>
          <cell r="E237">
            <v>27474</v>
          </cell>
          <cell r="F237">
            <v>570</v>
          </cell>
          <cell r="G237">
            <v>25699</v>
          </cell>
          <cell r="H237">
            <v>38496</v>
          </cell>
          <cell r="I237">
            <v>0</v>
          </cell>
          <cell r="J237">
            <v>25699</v>
          </cell>
        </row>
        <row r="238">
          <cell r="A238" t="str">
            <v>한림(경남)</v>
          </cell>
          <cell r="B238">
            <v>1261</v>
          </cell>
          <cell r="C238">
            <v>4353</v>
          </cell>
          <cell r="D238">
            <v>2153</v>
          </cell>
          <cell r="E238">
            <v>369</v>
          </cell>
          <cell r="F238">
            <v>561</v>
          </cell>
          <cell r="G238">
            <v>9715</v>
          </cell>
          <cell r="H238">
            <v>5615</v>
          </cell>
          <cell r="I238">
            <v>58</v>
          </cell>
          <cell r="J238">
            <v>9715</v>
          </cell>
        </row>
        <row r="239">
          <cell r="A239" t="str">
            <v>한성종합(대구)</v>
          </cell>
          <cell r="B239">
            <v>515</v>
          </cell>
          <cell r="C239">
            <v>1696</v>
          </cell>
          <cell r="D239">
            <v>1671</v>
          </cell>
          <cell r="E239">
            <v>157</v>
          </cell>
          <cell r="F239">
            <v>202</v>
          </cell>
          <cell r="G239">
            <v>2730</v>
          </cell>
          <cell r="H239">
            <v>2211</v>
          </cell>
          <cell r="I239">
            <v>0</v>
          </cell>
          <cell r="J239">
            <v>1298</v>
          </cell>
        </row>
        <row r="240">
          <cell r="A240" t="str">
            <v>협신(경북)</v>
          </cell>
          <cell r="B240">
            <v>13372</v>
          </cell>
          <cell r="C240">
            <v>8897</v>
          </cell>
          <cell r="D240">
            <v>20241</v>
          </cell>
          <cell r="E240">
            <v>2240</v>
          </cell>
          <cell r="F240">
            <v>1453</v>
          </cell>
          <cell r="G240">
            <v>31795</v>
          </cell>
          <cell r="H240">
            <v>22270</v>
          </cell>
          <cell r="I240">
            <v>200</v>
          </cell>
          <cell r="J240">
            <v>31795</v>
          </cell>
        </row>
        <row r="241">
          <cell r="A241" t="str">
            <v>홍인건설(충남)</v>
          </cell>
          <cell r="B241">
            <v>3353</v>
          </cell>
          <cell r="C241">
            <v>8216</v>
          </cell>
          <cell r="D241">
            <v>10160</v>
          </cell>
          <cell r="E241">
            <v>2307</v>
          </cell>
          <cell r="F241">
            <v>3835</v>
          </cell>
          <cell r="G241">
            <v>17693</v>
          </cell>
          <cell r="H241">
            <v>11569</v>
          </cell>
          <cell r="I241">
            <v>228</v>
          </cell>
          <cell r="J241">
            <v>17693</v>
          </cell>
        </row>
        <row r="242">
          <cell r="A242" t="str">
            <v>화성개발(대구)</v>
          </cell>
          <cell r="B242">
            <v>39958</v>
          </cell>
          <cell r="C242">
            <v>5686</v>
          </cell>
          <cell r="D242">
            <v>38766</v>
          </cell>
          <cell r="E242">
            <v>30120</v>
          </cell>
          <cell r="F242">
            <v>3222</v>
          </cell>
          <cell r="G242">
            <v>45700</v>
          </cell>
          <cell r="H242">
            <v>45643</v>
          </cell>
          <cell r="I242">
            <v>25</v>
          </cell>
          <cell r="J242">
            <v>45700</v>
          </cell>
        </row>
        <row r="243">
          <cell r="A243" t="str">
            <v>효자건설(경기)</v>
          </cell>
          <cell r="B243">
            <v>56771</v>
          </cell>
          <cell r="C243">
            <v>57637</v>
          </cell>
          <cell r="D243">
            <v>78623</v>
          </cell>
          <cell r="E243">
            <v>26227</v>
          </cell>
          <cell r="F243">
            <v>2404</v>
          </cell>
          <cell r="G243">
            <v>57778</v>
          </cell>
          <cell r="H243">
            <v>114409</v>
          </cell>
          <cell r="I243">
            <v>268</v>
          </cell>
          <cell r="J243">
            <v>57778</v>
          </cell>
        </row>
        <row r="244">
          <cell r="A244" t="str">
            <v>흥건사(전북)</v>
          </cell>
          <cell r="B244">
            <v>3302</v>
          </cell>
          <cell r="C244">
            <v>10054</v>
          </cell>
          <cell r="D244">
            <v>12315</v>
          </cell>
          <cell r="E244">
            <v>1308</v>
          </cell>
          <cell r="F244">
            <v>3026</v>
          </cell>
          <cell r="G244">
            <v>42285</v>
          </cell>
          <cell r="H244">
            <v>13357</v>
          </cell>
          <cell r="I244">
            <v>506</v>
          </cell>
          <cell r="J244">
            <v>42285</v>
          </cell>
        </row>
        <row r="245">
          <cell r="A245" t="str">
            <v>흥산(대구)</v>
          </cell>
          <cell r="B245">
            <v>3362</v>
          </cell>
          <cell r="C245">
            <v>9394</v>
          </cell>
          <cell r="D245">
            <v>9849</v>
          </cell>
          <cell r="E245">
            <v>1349</v>
          </cell>
          <cell r="F245">
            <v>1437</v>
          </cell>
          <cell r="G245">
            <v>20162</v>
          </cell>
          <cell r="H245">
            <v>12757</v>
          </cell>
          <cell r="I245">
            <v>147</v>
          </cell>
          <cell r="J245">
            <v>20162</v>
          </cell>
        </row>
        <row r="246">
          <cell r="A246" t="str">
            <v>흥진(충남)</v>
          </cell>
          <cell r="B246">
            <v>5857</v>
          </cell>
          <cell r="C246">
            <v>11715</v>
          </cell>
          <cell r="D246">
            <v>13741</v>
          </cell>
          <cell r="E246">
            <v>4096</v>
          </cell>
          <cell r="F246">
            <v>1982</v>
          </cell>
          <cell r="G246">
            <v>32733</v>
          </cell>
          <cell r="H246">
            <v>17572</v>
          </cell>
          <cell r="I246">
            <v>409</v>
          </cell>
          <cell r="J246">
            <v>32733</v>
          </cell>
        </row>
        <row r="247">
          <cell r="A247" t="str">
            <v>흥한(경남)</v>
          </cell>
          <cell r="B247">
            <v>12462</v>
          </cell>
          <cell r="C247">
            <v>7279</v>
          </cell>
          <cell r="D247">
            <v>16774</v>
          </cell>
          <cell r="E247">
            <v>10516</v>
          </cell>
          <cell r="F247">
            <v>1847</v>
          </cell>
          <cell r="G247">
            <v>47514</v>
          </cell>
          <cell r="H247">
            <v>19741</v>
          </cell>
          <cell r="I247">
            <v>0</v>
          </cell>
          <cell r="J247">
            <v>47514</v>
          </cell>
        </row>
        <row r="248">
          <cell r="A248" t="str">
            <v>흥화공업(서울)</v>
          </cell>
          <cell r="B248">
            <v>110992</v>
          </cell>
          <cell r="C248">
            <v>48237</v>
          </cell>
          <cell r="D248">
            <v>85516</v>
          </cell>
          <cell r="E248">
            <v>63180</v>
          </cell>
          <cell r="F248">
            <v>5028</v>
          </cell>
          <cell r="G248">
            <v>151294</v>
          </cell>
          <cell r="H248">
            <v>159229</v>
          </cell>
          <cell r="I248">
            <v>3083</v>
          </cell>
          <cell r="J248">
            <v>151294</v>
          </cell>
        </row>
        <row r="249">
          <cell r="A249" t="str">
            <v>지역</v>
          </cell>
        </row>
      </sheetData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평가집계표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경영상태분석(99정본) (고속철도) (7)"/>
      <sheetName val="경영상태분석(99정본) (12)"/>
      <sheetName val="경영상태분석(99정본) (고속철도) (6)"/>
      <sheetName val="경영상태분석(99정본) (고속철도) (5)"/>
      <sheetName val="경영상태분석(99정본) (고속철도) (4)"/>
      <sheetName val="경영상태분석(99정본) (고속철도) (3)"/>
      <sheetName val="경영상태분석(99정본) (고속철도) (2)"/>
      <sheetName val="경영상태분석(99정본) (고속철도)"/>
      <sheetName val="경영상태분석(99정본) (조달청)"/>
      <sheetName val="경영상태분석(99정본) (11)"/>
      <sheetName val="경영상태분석(99정본)"/>
      <sheetName val="경영상태(99정본) (2)"/>
      <sheetName val="경영상태(99정본)(1)"/>
      <sheetName val="경영상태(양식)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시공비율"/>
      <sheetName val="1.1시공경험"/>
      <sheetName val="제출실적"/>
      <sheetName val="1.2기술평가"/>
      <sheetName val="1.3시공평가"/>
      <sheetName val="1.4경영상태"/>
      <sheetName val="1.5신인도"/>
      <sheetName val="2입찰가격"/>
      <sheetName val="3자재인력적정성"/>
      <sheetName val="4하도급관리적정성"/>
      <sheetName val="하도급관리계획서"/>
      <sheetName val="산출내역서 검토결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"/>
  <sheetViews>
    <sheetView tabSelected="1" zoomScaleNormal="100" workbookViewId="0">
      <selection sqref="A1:E1"/>
    </sheetView>
  </sheetViews>
  <sheetFormatPr defaultRowHeight="14.25"/>
  <cols>
    <col min="1" max="1" width="19.5546875" style="64" customWidth="1"/>
    <col min="2" max="2" width="20.5546875" style="64" customWidth="1"/>
    <col min="3" max="3" width="9.33203125" style="64" bestFit="1" customWidth="1"/>
    <col min="4" max="4" width="9.6640625" style="88" bestFit="1" customWidth="1"/>
    <col min="5" max="5" width="19.88671875" style="65" customWidth="1"/>
    <col min="6" max="6" width="0.33203125" style="64" hidden="1" customWidth="1"/>
    <col min="7" max="7" width="9.88671875" style="64" customWidth="1"/>
    <col min="8" max="16384" width="8.88671875" style="64"/>
  </cols>
  <sheetData>
    <row r="1" spans="1:5" ht="51" customHeight="1">
      <c r="A1" s="131" t="s">
        <v>67</v>
      </c>
      <c r="B1" s="131"/>
      <c r="C1" s="131"/>
      <c r="D1" s="131"/>
      <c r="E1" s="131"/>
    </row>
    <row r="2" spans="1:5" ht="29.25" customHeight="1">
      <c r="A2" s="130" t="s">
        <v>75</v>
      </c>
      <c r="B2" s="142" t="s">
        <v>73</v>
      </c>
      <c r="C2" s="142"/>
      <c r="D2" s="142"/>
      <c r="E2" s="142"/>
    </row>
    <row r="3" spans="1:5" ht="29.25" customHeight="1">
      <c r="A3" s="130" t="s">
        <v>76</v>
      </c>
      <c r="B3" s="142" t="s">
        <v>74</v>
      </c>
      <c r="C3" s="142"/>
      <c r="D3" s="142"/>
      <c r="E3" s="142"/>
    </row>
    <row r="4" spans="1:5" ht="29.25" customHeight="1" thickBot="1">
      <c r="A4" s="130" t="s">
        <v>77</v>
      </c>
      <c r="B4" s="129"/>
      <c r="C4" s="129"/>
      <c r="D4" s="128"/>
      <c r="E4" s="22"/>
    </row>
    <row r="5" spans="1:5" s="74" customFormat="1" ht="24.95" customHeight="1">
      <c r="A5" s="134" t="s">
        <v>66</v>
      </c>
      <c r="B5" s="139" t="s">
        <v>65</v>
      </c>
      <c r="C5" s="139"/>
      <c r="D5" s="143" t="s">
        <v>64</v>
      </c>
      <c r="E5" s="140" t="s">
        <v>63</v>
      </c>
    </row>
    <row r="6" spans="1:5" s="74" customFormat="1" ht="24.95" customHeight="1" thickBot="1">
      <c r="A6" s="135"/>
      <c r="B6" s="127" t="s">
        <v>62</v>
      </c>
      <c r="C6" s="127" t="s">
        <v>61</v>
      </c>
      <c r="D6" s="144"/>
      <c r="E6" s="141"/>
    </row>
    <row r="7" spans="1:5" ht="44.25" customHeight="1">
      <c r="A7" s="136" t="s">
        <v>60</v>
      </c>
      <c r="B7" s="126" t="s">
        <v>59</v>
      </c>
      <c r="C7" s="125">
        <v>12</v>
      </c>
      <c r="D7" s="124"/>
      <c r="E7" s="123"/>
    </row>
    <row r="8" spans="1:5" ht="44.25" customHeight="1">
      <c r="A8" s="137"/>
      <c r="B8" s="120" t="s">
        <v>58</v>
      </c>
      <c r="C8" s="119">
        <v>12</v>
      </c>
      <c r="D8" s="118"/>
      <c r="E8" s="122"/>
    </row>
    <row r="9" spans="1:5" ht="44.25" customHeight="1">
      <c r="A9" s="137"/>
      <c r="B9" s="120" t="s">
        <v>57</v>
      </c>
      <c r="C9" s="119">
        <v>2</v>
      </c>
      <c r="D9" s="118"/>
      <c r="E9" s="121"/>
    </row>
    <row r="10" spans="1:5" ht="44.25" customHeight="1">
      <c r="A10" s="137"/>
      <c r="B10" s="120" t="s">
        <v>56</v>
      </c>
      <c r="C10" s="119">
        <v>14</v>
      </c>
      <c r="D10" s="118"/>
      <c r="E10" s="114"/>
    </row>
    <row r="11" spans="1:5" ht="44.25" customHeight="1">
      <c r="A11" s="137"/>
      <c r="B11" s="117" t="s">
        <v>55</v>
      </c>
      <c r="C11" s="116" t="s">
        <v>54</v>
      </c>
      <c r="D11" s="115"/>
      <c r="E11" s="114"/>
    </row>
    <row r="12" spans="1:5" s="78" customFormat="1" ht="44.25" customHeight="1">
      <c r="A12" s="138"/>
      <c r="B12" s="113" t="s">
        <v>53</v>
      </c>
      <c r="C12" s="112">
        <f>SUM(C7:C10)</f>
        <v>40</v>
      </c>
      <c r="D12" s="111">
        <f>IF(SUM(D7:D11)&gt;40, 40, SUM(D7:D11))</f>
        <v>0</v>
      </c>
      <c r="E12" s="110"/>
    </row>
    <row r="13" spans="1:5" ht="44.25" customHeight="1">
      <c r="A13" s="109" t="s">
        <v>52</v>
      </c>
      <c r="B13" s="108" t="s">
        <v>51</v>
      </c>
      <c r="C13" s="107">
        <v>30</v>
      </c>
      <c r="D13" s="106"/>
      <c r="E13" s="105"/>
    </row>
    <row r="14" spans="1:5" ht="51" customHeight="1">
      <c r="A14" s="104" t="s">
        <v>50</v>
      </c>
      <c r="B14" s="103" t="s">
        <v>49</v>
      </c>
      <c r="C14" s="102">
        <v>16</v>
      </c>
      <c r="D14" s="101"/>
      <c r="E14" s="100"/>
    </row>
    <row r="15" spans="1:5" ht="43.5" customHeight="1" thickBot="1">
      <c r="A15" s="99" t="s">
        <v>48</v>
      </c>
      <c r="B15" s="98"/>
      <c r="C15" s="97">
        <v>14</v>
      </c>
      <c r="D15" s="96"/>
      <c r="E15" s="95"/>
    </row>
    <row r="16" spans="1:5" s="83" customFormat="1" ht="51" customHeight="1" thickBot="1">
      <c r="A16" s="132" t="s">
        <v>47</v>
      </c>
      <c r="B16" s="133"/>
      <c r="C16" s="94">
        <f>SUM(C12:C15)</f>
        <v>100</v>
      </c>
      <c r="D16" s="93">
        <f>SUM(D12:D15)</f>
        <v>0</v>
      </c>
      <c r="E16" s="92" t="s">
        <v>46</v>
      </c>
    </row>
    <row r="17" spans="1:5" s="68" customFormat="1" ht="16.5" customHeight="1">
      <c r="A17" s="91" t="s">
        <v>45</v>
      </c>
      <c r="B17" s="91"/>
      <c r="C17" s="91"/>
      <c r="D17" s="90"/>
      <c r="E17" s="89"/>
    </row>
    <row r="18" spans="1:5" s="68" customFormat="1" ht="16.5" customHeight="1">
      <c r="A18" s="91" t="s">
        <v>44</v>
      </c>
      <c r="B18" s="91"/>
      <c r="C18" s="91"/>
      <c r="D18" s="90"/>
      <c r="E18" s="89"/>
    </row>
  </sheetData>
  <mergeCells count="9">
    <mergeCell ref="B2:E2"/>
    <mergeCell ref="A1:E1"/>
    <mergeCell ref="A16:B16"/>
    <mergeCell ref="A5:A6"/>
    <mergeCell ref="A7:A12"/>
    <mergeCell ref="B5:C5"/>
    <mergeCell ref="E5:E6"/>
    <mergeCell ref="B3:E3"/>
    <mergeCell ref="D5:D6"/>
  </mergeCells>
  <phoneticPr fontId="3" type="noConversion"/>
  <printOptions horizontalCentered="1"/>
  <pageMargins left="0.55118110236220474" right="0.59055118110236227" top="0.94488188976377963" bottom="0.62992125984251968" header="0.55118110236220474" footer="0.23622047244094491"/>
  <pageSetup paperSize="9" scale="8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zoomScaleNormal="100" workbookViewId="0">
      <selection activeCell="B2" sqref="B2"/>
    </sheetView>
  </sheetViews>
  <sheetFormatPr defaultRowHeight="14.25"/>
  <cols>
    <col min="1" max="1" width="19.109375" style="64" customWidth="1"/>
    <col min="2" max="2" width="20.88671875" style="64" customWidth="1"/>
    <col min="3" max="3" width="8.88671875" style="64"/>
    <col min="4" max="4" width="10.109375" style="88" bestFit="1" customWidth="1"/>
    <col min="5" max="5" width="19.77734375" style="65" customWidth="1"/>
    <col min="6" max="6" width="0.33203125" style="64" hidden="1" customWidth="1"/>
    <col min="7" max="7" width="19" style="64" bestFit="1" customWidth="1"/>
    <col min="8" max="16384" width="8.88671875" style="64"/>
  </cols>
  <sheetData>
    <row r="1" spans="1:7" s="71" customFormat="1" ht="64.5" customHeight="1">
      <c r="A1" s="147" t="s">
        <v>22</v>
      </c>
      <c r="B1" s="147"/>
      <c r="C1" s="147"/>
      <c r="D1" s="147"/>
      <c r="E1" s="147"/>
      <c r="F1" s="70"/>
      <c r="G1" s="70"/>
    </row>
    <row r="2" spans="1:7" s="71" customFormat="1" ht="33.75">
      <c r="A2" s="49" t="s">
        <v>69</v>
      </c>
      <c r="B2" s="49" t="s">
        <v>71</v>
      </c>
      <c r="C2" s="48"/>
      <c r="D2" s="48"/>
      <c r="E2" s="48"/>
      <c r="F2" s="70"/>
      <c r="G2" s="70"/>
    </row>
    <row r="3" spans="1:7" s="71" customFormat="1" ht="33.75">
      <c r="A3" s="49" t="s">
        <v>70</v>
      </c>
      <c r="B3" s="49" t="s">
        <v>72</v>
      </c>
      <c r="C3" s="48"/>
      <c r="D3" s="48"/>
      <c r="E3" s="48"/>
      <c r="F3" s="70"/>
      <c r="G3" s="70"/>
    </row>
    <row r="4" spans="1:7" s="32" customFormat="1" ht="29.25" customHeight="1">
      <c r="A4" s="49" t="s">
        <v>68</v>
      </c>
      <c r="B4" s="72"/>
      <c r="C4" s="72"/>
      <c r="D4" s="73"/>
      <c r="E4" s="49"/>
    </row>
    <row r="5" spans="1:7" s="74" customFormat="1" ht="24.95" customHeight="1">
      <c r="A5" s="148" t="s">
        <v>23</v>
      </c>
      <c r="B5" s="148" t="s">
        <v>24</v>
      </c>
      <c r="C5" s="148"/>
      <c r="D5" s="149" t="s">
        <v>25</v>
      </c>
      <c r="E5" s="151" t="s">
        <v>26</v>
      </c>
    </row>
    <row r="6" spans="1:7" s="74" customFormat="1" ht="24.95" customHeight="1">
      <c r="A6" s="148"/>
      <c r="B6" s="50" t="s">
        <v>27</v>
      </c>
      <c r="C6" s="50" t="s">
        <v>28</v>
      </c>
      <c r="D6" s="150"/>
      <c r="E6" s="151"/>
    </row>
    <row r="7" spans="1:7" ht="60" customHeight="1">
      <c r="A7" s="152" t="s">
        <v>29</v>
      </c>
      <c r="B7" s="51" t="s">
        <v>30</v>
      </c>
      <c r="C7" s="52">
        <v>15</v>
      </c>
      <c r="D7" s="75"/>
      <c r="E7" s="53"/>
    </row>
    <row r="8" spans="1:7" ht="60" customHeight="1">
      <c r="A8" s="152"/>
      <c r="B8" s="51" t="s">
        <v>31</v>
      </c>
      <c r="C8" s="52">
        <v>15</v>
      </c>
      <c r="D8" s="75"/>
      <c r="E8" s="53"/>
    </row>
    <row r="9" spans="1:7" ht="60" customHeight="1">
      <c r="A9" s="152"/>
      <c r="B9" s="51" t="s">
        <v>32</v>
      </c>
      <c r="C9" s="52" t="s">
        <v>33</v>
      </c>
      <c r="D9" s="76"/>
      <c r="E9" s="53"/>
    </row>
    <row r="10" spans="1:7" s="78" customFormat="1" ht="60" customHeight="1">
      <c r="A10" s="152"/>
      <c r="B10" s="54" t="s">
        <v>34</v>
      </c>
      <c r="C10" s="55">
        <f>SUM(C7:C8)</f>
        <v>30</v>
      </c>
      <c r="D10" s="77"/>
      <c r="E10" s="56"/>
    </row>
    <row r="11" spans="1:7" ht="60" customHeight="1">
      <c r="A11" s="57" t="s">
        <v>35</v>
      </c>
      <c r="B11" s="79" t="s">
        <v>36</v>
      </c>
      <c r="C11" s="55">
        <v>50</v>
      </c>
      <c r="D11" s="80"/>
      <c r="E11" s="58"/>
    </row>
    <row r="12" spans="1:7" ht="60" customHeight="1">
      <c r="A12" s="59" t="s">
        <v>37</v>
      </c>
      <c r="B12" s="60" t="s">
        <v>38</v>
      </c>
      <c r="C12" s="55">
        <v>10</v>
      </c>
      <c r="D12" s="80"/>
      <c r="E12" s="61"/>
    </row>
    <row r="13" spans="1:7" ht="60" customHeight="1">
      <c r="A13" s="62" t="s">
        <v>39</v>
      </c>
      <c r="B13" s="51"/>
      <c r="C13" s="55">
        <v>10</v>
      </c>
      <c r="D13" s="80"/>
      <c r="E13" s="63"/>
    </row>
    <row r="14" spans="1:7" ht="3" customHeight="1" thickBot="1">
      <c r="D14" s="81"/>
    </row>
    <row r="15" spans="1:7" s="83" customFormat="1" ht="51" customHeight="1" thickBot="1">
      <c r="A15" s="145" t="s">
        <v>40</v>
      </c>
      <c r="B15" s="146"/>
      <c r="C15" s="66">
        <f>C10+C11+C12+C13</f>
        <v>100</v>
      </c>
      <c r="D15" s="82">
        <f>SUM(D10:D13)</f>
        <v>0</v>
      </c>
      <c r="E15" s="67" t="s">
        <v>41</v>
      </c>
    </row>
    <row r="16" spans="1:7" s="68" customFormat="1" ht="23.25" customHeight="1">
      <c r="A16" s="68" t="s">
        <v>42</v>
      </c>
      <c r="D16" s="84"/>
      <c r="E16" s="69"/>
    </row>
    <row r="17" spans="1:5" s="68" customFormat="1" ht="18.75" customHeight="1">
      <c r="A17" s="68" t="s">
        <v>43</v>
      </c>
      <c r="D17" s="84"/>
      <c r="E17" s="69"/>
    </row>
    <row r="18" spans="1:5">
      <c r="A18" s="85"/>
      <c r="B18" s="85"/>
      <c r="C18" s="85"/>
      <c r="D18" s="86"/>
      <c r="E18" s="87"/>
    </row>
  </sheetData>
  <mergeCells count="7">
    <mergeCell ref="A15:B15"/>
    <mergeCell ref="A1:E1"/>
    <mergeCell ref="A5:A6"/>
    <mergeCell ref="B5:C5"/>
    <mergeCell ref="D5:D6"/>
    <mergeCell ref="E5:E6"/>
    <mergeCell ref="A7:A10"/>
  </mergeCells>
  <phoneticPr fontId="3" type="noConversion"/>
  <printOptions horizontalCentered="1"/>
  <pageMargins left="0.65" right="0.59055118110236227" top="1.1399999999999999" bottom="0.62992125984251968" header="0.70866141732283472" footer="0.23622047244094491"/>
  <pageSetup paperSize="9" scale="80" orientation="portrait" horizontalDpi="4294967292" verticalDpi="196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0"/>
  <sheetViews>
    <sheetView zoomScaleNormal="100" zoomScalePageLayoutView="145" workbookViewId="0">
      <selection activeCell="A2" sqref="A2"/>
    </sheetView>
  </sheetViews>
  <sheetFormatPr defaultRowHeight="13.5"/>
  <cols>
    <col min="1" max="1" width="19.109375" style="18" customWidth="1"/>
    <col min="2" max="2" width="25.109375" style="18" bestFit="1" customWidth="1"/>
    <col min="3" max="4" width="9" style="18" customWidth="1"/>
    <col min="5" max="5" width="20.6640625" style="19" customWidth="1"/>
  </cols>
  <sheetData>
    <row r="1" spans="1:5" ht="45" customHeight="1">
      <c r="A1" s="153" t="s">
        <v>11</v>
      </c>
      <c r="B1" s="153"/>
      <c r="C1" s="153"/>
      <c r="D1" s="153"/>
      <c r="E1" s="153"/>
    </row>
    <row r="2" spans="1:5" ht="20.25">
      <c r="A2" s="1" t="s">
        <v>0</v>
      </c>
      <c r="B2" s="45" t="s">
        <v>20</v>
      </c>
      <c r="C2" s="2"/>
      <c r="D2" s="2"/>
      <c r="E2" s="1"/>
    </row>
    <row r="3" spans="1:5" ht="20.25">
      <c r="A3" s="1" t="s">
        <v>10</v>
      </c>
      <c r="B3" s="45" t="s">
        <v>19</v>
      </c>
      <c r="C3" s="2"/>
      <c r="D3" s="2"/>
      <c r="E3" s="1"/>
    </row>
    <row r="4" spans="1:5" ht="21" thickBot="1">
      <c r="A4" s="1" t="s">
        <v>9</v>
      </c>
      <c r="B4" s="2"/>
      <c r="C4" s="2"/>
      <c r="D4" s="2"/>
      <c r="E4" s="1"/>
    </row>
    <row r="5" spans="1:5" ht="18.75" customHeight="1">
      <c r="A5" s="154" t="s">
        <v>1</v>
      </c>
      <c r="B5" s="156" t="s">
        <v>2</v>
      </c>
      <c r="C5" s="156"/>
      <c r="D5" s="157" t="s">
        <v>3</v>
      </c>
      <c r="E5" s="159" t="s">
        <v>4</v>
      </c>
    </row>
    <row r="6" spans="1:5" ht="19.5" thickBot="1">
      <c r="A6" s="155"/>
      <c r="B6" s="3" t="s">
        <v>5</v>
      </c>
      <c r="C6" s="3" t="s">
        <v>6</v>
      </c>
      <c r="D6" s="158"/>
      <c r="E6" s="160"/>
    </row>
    <row r="7" spans="1:5" ht="49.5" customHeight="1">
      <c r="A7" s="165" t="s">
        <v>16</v>
      </c>
      <c r="B7" s="41" t="s">
        <v>13</v>
      </c>
      <c r="C7" s="42">
        <v>15</v>
      </c>
      <c r="D7" s="43"/>
      <c r="E7" s="44"/>
    </row>
    <row r="8" spans="1:5" ht="49.5" customHeight="1">
      <c r="A8" s="165"/>
      <c r="B8" s="39" t="s">
        <v>14</v>
      </c>
      <c r="C8" s="4">
        <v>15</v>
      </c>
      <c r="D8" s="5"/>
      <c r="E8" s="6"/>
    </row>
    <row r="9" spans="1:5" ht="49.5" customHeight="1">
      <c r="A9" s="165"/>
      <c r="B9" s="40" t="s">
        <v>15</v>
      </c>
      <c r="C9" s="8">
        <f>C7+C8</f>
        <v>30</v>
      </c>
      <c r="D9" s="35">
        <f>D7+D8</f>
        <v>0</v>
      </c>
      <c r="E9" s="9"/>
    </row>
    <row r="10" spans="1:5" ht="49.5" customHeight="1">
      <c r="A10" s="10" t="s">
        <v>17</v>
      </c>
      <c r="B10" s="11"/>
      <c r="C10" s="12">
        <v>70</v>
      </c>
      <c r="D10" s="13"/>
      <c r="E10" s="14"/>
    </row>
    <row r="11" spans="1:5" ht="49.5" customHeight="1" thickBot="1">
      <c r="A11" s="7" t="s">
        <v>21</v>
      </c>
      <c r="B11" s="15"/>
      <c r="C11" s="16">
        <v>-10</v>
      </c>
      <c r="D11" s="36">
        <v>0</v>
      </c>
      <c r="E11" s="17"/>
    </row>
    <row r="12" spans="1:5" ht="49.5" customHeight="1" thickBot="1">
      <c r="A12" s="166" t="s">
        <v>7</v>
      </c>
      <c r="B12" s="167"/>
      <c r="C12" s="31">
        <f>C9+C10</f>
        <v>100</v>
      </c>
      <c r="D12" s="20">
        <f>D9+D10</f>
        <v>0</v>
      </c>
      <c r="E12" s="21" t="s">
        <v>8</v>
      </c>
    </row>
    <row r="13" spans="1:5" s="34" customFormat="1" ht="26.25" customHeight="1">
      <c r="A13" s="32" t="s">
        <v>12</v>
      </c>
      <c r="B13" s="32"/>
      <c r="C13" s="32"/>
      <c r="D13" s="32"/>
      <c r="E13" s="33"/>
    </row>
    <row r="14" spans="1:5" ht="14.25">
      <c r="A14" s="22"/>
      <c r="B14" s="23"/>
      <c r="C14" s="23"/>
      <c r="D14" s="23"/>
      <c r="E14" s="22"/>
    </row>
    <row r="15" spans="1:5" ht="14.25">
      <c r="A15" s="38"/>
      <c r="B15" s="168"/>
      <c r="C15" s="168"/>
      <c r="D15" s="25"/>
      <c r="E15" s="26"/>
    </row>
    <row r="16" spans="1:5" ht="14.25">
      <c r="A16" s="38"/>
      <c r="B16" s="162"/>
      <c r="C16" s="162"/>
      <c r="D16" s="27"/>
      <c r="E16" s="26"/>
    </row>
    <row r="17" spans="1:5" ht="14.25">
      <c r="A17" s="37"/>
      <c r="B17" s="162"/>
      <c r="C17" s="162"/>
      <c r="D17" s="27"/>
      <c r="E17" s="26"/>
    </row>
    <row r="18" spans="1:5" ht="14.25">
      <c r="A18" s="37"/>
      <c r="B18" s="163"/>
      <c r="C18" s="163"/>
      <c r="D18" s="28"/>
      <c r="E18" s="26"/>
    </row>
    <row r="19" spans="1:5" ht="14.25">
      <c r="B19" s="164"/>
      <c r="C19" s="164"/>
      <c r="D19" s="29"/>
      <c r="E19" s="26"/>
    </row>
    <row r="20" spans="1:5" ht="18.75" customHeight="1">
      <c r="A20" s="24"/>
      <c r="B20" s="161"/>
      <c r="C20" s="161"/>
      <c r="D20" s="30"/>
      <c r="E20" s="26"/>
    </row>
  </sheetData>
  <mergeCells count="13">
    <mergeCell ref="A7:A9"/>
    <mergeCell ref="A12:B12"/>
    <mergeCell ref="B15:C15"/>
    <mergeCell ref="A1:E1"/>
    <mergeCell ref="A5:A6"/>
    <mergeCell ref="B5:C5"/>
    <mergeCell ref="D5:D6"/>
    <mergeCell ref="E5:E6"/>
    <mergeCell ref="B20:C20"/>
    <mergeCell ref="B16:C16"/>
    <mergeCell ref="B17:C17"/>
    <mergeCell ref="B18:C18"/>
    <mergeCell ref="B19:C19"/>
  </mergeCells>
  <phoneticPr fontId="3" type="noConversion"/>
  <pageMargins left="0.75" right="0.75" top="1" bottom="1" header="0.5" footer="0.5"/>
  <pageSetup paperSize="9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0"/>
  <sheetViews>
    <sheetView zoomScaleNormal="100" workbookViewId="0">
      <selection activeCell="D10" sqref="D10"/>
    </sheetView>
  </sheetViews>
  <sheetFormatPr defaultRowHeight="13.5"/>
  <cols>
    <col min="1" max="1" width="19.44140625" style="18" customWidth="1"/>
    <col min="2" max="2" width="25.109375" style="18" bestFit="1" customWidth="1"/>
    <col min="3" max="3" width="9.21875" style="18" customWidth="1"/>
    <col min="4" max="4" width="9.21875" style="47" customWidth="1"/>
    <col min="5" max="5" width="20.6640625" style="19" customWidth="1"/>
  </cols>
  <sheetData>
    <row r="1" spans="1:5" ht="45" customHeight="1">
      <c r="A1" s="153" t="s">
        <v>11</v>
      </c>
      <c r="B1" s="153"/>
      <c r="C1" s="153"/>
      <c r="D1" s="153"/>
      <c r="E1" s="153"/>
    </row>
    <row r="2" spans="1:5" ht="20.25">
      <c r="A2" s="1" t="s">
        <v>0</v>
      </c>
      <c r="B2" s="45" t="s">
        <v>20</v>
      </c>
      <c r="C2" s="2"/>
      <c r="D2" s="2"/>
      <c r="E2" s="1"/>
    </row>
    <row r="3" spans="1:5" ht="20.25">
      <c r="A3" s="1" t="s">
        <v>10</v>
      </c>
      <c r="B3" s="45" t="s">
        <v>19</v>
      </c>
      <c r="C3" s="2"/>
      <c r="D3" s="2"/>
      <c r="E3" s="1"/>
    </row>
    <row r="4" spans="1:5" ht="21" thickBot="1">
      <c r="A4" s="1" t="s">
        <v>9</v>
      </c>
      <c r="B4" s="2"/>
      <c r="C4" s="2"/>
      <c r="D4" s="2"/>
      <c r="E4" s="1"/>
    </row>
    <row r="5" spans="1:5" ht="18.75" customHeight="1">
      <c r="A5" s="154" t="s">
        <v>1</v>
      </c>
      <c r="B5" s="156" t="s">
        <v>2</v>
      </c>
      <c r="C5" s="156"/>
      <c r="D5" s="157" t="s">
        <v>3</v>
      </c>
      <c r="E5" s="159" t="s">
        <v>4</v>
      </c>
    </row>
    <row r="6" spans="1:5" ht="19.5" thickBot="1">
      <c r="A6" s="155"/>
      <c r="B6" s="3" t="s">
        <v>5</v>
      </c>
      <c r="C6" s="3" t="s">
        <v>6</v>
      </c>
      <c r="D6" s="158"/>
      <c r="E6" s="160"/>
    </row>
    <row r="7" spans="1:5" ht="49.5" customHeight="1">
      <c r="A7" s="165" t="s">
        <v>16</v>
      </c>
      <c r="B7" s="41" t="s">
        <v>13</v>
      </c>
      <c r="C7" s="42">
        <v>10</v>
      </c>
      <c r="D7" s="43"/>
      <c r="E7" s="44"/>
    </row>
    <row r="8" spans="1:5" ht="49.5" customHeight="1">
      <c r="A8" s="165"/>
      <c r="B8" s="39" t="s">
        <v>14</v>
      </c>
      <c r="C8" s="4">
        <v>10</v>
      </c>
      <c r="D8" s="5"/>
      <c r="E8" s="6"/>
    </row>
    <row r="9" spans="1:5" ht="49.5" customHeight="1">
      <c r="A9" s="165"/>
      <c r="B9" s="40" t="s">
        <v>15</v>
      </c>
      <c r="C9" s="8">
        <f>C7+C8</f>
        <v>20</v>
      </c>
      <c r="D9" s="35">
        <f>D7+D8</f>
        <v>0</v>
      </c>
      <c r="E9" s="9"/>
    </row>
    <row r="10" spans="1:5" ht="49.5" customHeight="1">
      <c r="A10" s="10" t="s">
        <v>17</v>
      </c>
      <c r="B10" s="11"/>
      <c r="C10" s="12">
        <v>80</v>
      </c>
      <c r="D10" s="13"/>
      <c r="E10" s="14"/>
    </row>
    <row r="11" spans="1:5" ht="49.5" customHeight="1" thickBot="1">
      <c r="A11" s="7" t="s">
        <v>18</v>
      </c>
      <c r="B11" s="15"/>
      <c r="C11" s="16">
        <v>-10</v>
      </c>
      <c r="D11" s="36">
        <v>0</v>
      </c>
      <c r="E11" s="17"/>
    </row>
    <row r="12" spans="1:5" ht="49.5" customHeight="1" thickBot="1">
      <c r="A12" s="166" t="s">
        <v>7</v>
      </c>
      <c r="B12" s="167"/>
      <c r="C12" s="31">
        <f>C9+C10</f>
        <v>100</v>
      </c>
      <c r="D12" s="20">
        <f>D9+D10</f>
        <v>0</v>
      </c>
      <c r="E12" s="21" t="s">
        <v>8</v>
      </c>
    </row>
    <row r="13" spans="1:5" s="34" customFormat="1" ht="26.25" customHeight="1">
      <c r="A13" s="32" t="s">
        <v>12</v>
      </c>
      <c r="B13" s="32"/>
      <c r="C13" s="32"/>
      <c r="D13" s="46"/>
      <c r="E13" s="33"/>
    </row>
    <row r="14" spans="1:5" ht="14.25">
      <c r="A14" s="22"/>
      <c r="B14" s="23"/>
      <c r="C14" s="23"/>
      <c r="D14" s="23"/>
      <c r="E14" s="22"/>
    </row>
    <row r="15" spans="1:5" ht="14.25">
      <c r="A15" s="38"/>
      <c r="B15" s="168"/>
      <c r="C15" s="168"/>
      <c r="D15" s="25"/>
      <c r="E15" s="26"/>
    </row>
    <row r="16" spans="1:5" ht="14.25">
      <c r="A16" s="38"/>
      <c r="B16" s="162"/>
      <c r="C16" s="162"/>
      <c r="D16" s="27"/>
      <c r="E16" s="26"/>
    </row>
    <row r="17" spans="1:5" ht="14.25">
      <c r="A17" s="37"/>
      <c r="B17" s="162"/>
      <c r="C17" s="162"/>
      <c r="D17" s="27"/>
      <c r="E17" s="26"/>
    </row>
    <row r="18" spans="1:5" ht="14.25">
      <c r="A18" s="37"/>
      <c r="B18" s="163"/>
      <c r="C18" s="163"/>
      <c r="D18" s="28"/>
      <c r="E18" s="26"/>
    </row>
    <row r="19" spans="1:5" ht="14.25">
      <c r="B19" s="164"/>
      <c r="C19" s="164"/>
      <c r="D19" s="29"/>
      <c r="E19" s="26"/>
    </row>
    <row r="20" spans="1:5" ht="18.75" customHeight="1">
      <c r="A20" s="24"/>
      <c r="B20" s="161"/>
      <c r="C20" s="161"/>
      <c r="D20" s="30"/>
      <c r="E20" s="26"/>
    </row>
  </sheetData>
  <mergeCells count="13">
    <mergeCell ref="B20:C20"/>
    <mergeCell ref="A12:B12"/>
    <mergeCell ref="B15:C15"/>
    <mergeCell ref="B16:C16"/>
    <mergeCell ref="B17:C17"/>
    <mergeCell ref="B18:C18"/>
    <mergeCell ref="B19:C19"/>
    <mergeCell ref="A1:E1"/>
    <mergeCell ref="A5:A6"/>
    <mergeCell ref="B5:C5"/>
    <mergeCell ref="D5:D6"/>
    <mergeCell ref="E5:E6"/>
    <mergeCell ref="A7:A9"/>
  </mergeCells>
  <phoneticPr fontId="3" type="noConversion"/>
  <pageMargins left="0.75" right="0.75" top="1" bottom="1" header="0.5" footer="0.5"/>
  <pageSetup paperSize="9" scale="8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0"/>
  <sheetViews>
    <sheetView zoomScaleNormal="100" workbookViewId="0">
      <selection activeCell="D10" sqref="D10"/>
    </sheetView>
  </sheetViews>
  <sheetFormatPr defaultRowHeight="13.5"/>
  <cols>
    <col min="1" max="1" width="19" style="18" customWidth="1"/>
    <col min="2" max="2" width="25.109375" style="18" bestFit="1" customWidth="1"/>
    <col min="3" max="4" width="9.33203125" style="18" customWidth="1"/>
    <col min="5" max="5" width="20.6640625" style="19" customWidth="1"/>
  </cols>
  <sheetData>
    <row r="1" spans="1:5" ht="45" customHeight="1">
      <c r="A1" s="153" t="s">
        <v>11</v>
      </c>
      <c r="B1" s="153"/>
      <c r="C1" s="153"/>
      <c r="D1" s="153"/>
      <c r="E1" s="153"/>
    </row>
    <row r="2" spans="1:5" ht="20.25">
      <c r="A2" s="1" t="s">
        <v>0</v>
      </c>
      <c r="B2" s="45" t="s">
        <v>20</v>
      </c>
      <c r="C2" s="2"/>
      <c r="D2" s="2"/>
      <c r="E2" s="1"/>
    </row>
    <row r="3" spans="1:5" ht="20.25">
      <c r="A3" s="1" t="s">
        <v>10</v>
      </c>
      <c r="B3" s="45" t="s">
        <v>19</v>
      </c>
      <c r="C3" s="2"/>
      <c r="D3" s="2"/>
      <c r="E3" s="1"/>
    </row>
    <row r="4" spans="1:5" ht="21" thickBot="1">
      <c r="A4" s="1" t="s">
        <v>9</v>
      </c>
      <c r="B4" s="2"/>
      <c r="C4" s="2"/>
      <c r="D4" s="2"/>
      <c r="E4" s="1"/>
    </row>
    <row r="5" spans="1:5" ht="18.75" customHeight="1">
      <c r="A5" s="154" t="s">
        <v>1</v>
      </c>
      <c r="B5" s="156" t="s">
        <v>2</v>
      </c>
      <c r="C5" s="156"/>
      <c r="D5" s="157" t="s">
        <v>3</v>
      </c>
      <c r="E5" s="159" t="s">
        <v>4</v>
      </c>
    </row>
    <row r="6" spans="1:5" ht="19.5" thickBot="1">
      <c r="A6" s="155"/>
      <c r="B6" s="3" t="s">
        <v>5</v>
      </c>
      <c r="C6" s="3" t="s">
        <v>6</v>
      </c>
      <c r="D6" s="158"/>
      <c r="E6" s="160"/>
    </row>
    <row r="7" spans="1:5" ht="49.5" customHeight="1">
      <c r="A7" s="165" t="s">
        <v>16</v>
      </c>
      <c r="B7" s="41" t="s">
        <v>13</v>
      </c>
      <c r="C7" s="42">
        <v>5</v>
      </c>
      <c r="D7" s="43"/>
      <c r="E7" s="44"/>
    </row>
    <row r="8" spans="1:5" ht="49.5" customHeight="1">
      <c r="A8" s="165"/>
      <c r="B8" s="39" t="s">
        <v>14</v>
      </c>
      <c r="C8" s="4">
        <v>5</v>
      </c>
      <c r="D8" s="5"/>
      <c r="E8" s="6"/>
    </row>
    <row r="9" spans="1:5" ht="49.5" customHeight="1">
      <c r="A9" s="165"/>
      <c r="B9" s="40" t="s">
        <v>15</v>
      </c>
      <c r="C9" s="8">
        <f>C7+C8</f>
        <v>10</v>
      </c>
      <c r="D9" s="35">
        <f>D7+D8</f>
        <v>0</v>
      </c>
      <c r="E9" s="9"/>
    </row>
    <row r="10" spans="1:5" ht="49.5" customHeight="1">
      <c r="A10" s="10" t="s">
        <v>17</v>
      </c>
      <c r="B10" s="11"/>
      <c r="C10" s="12">
        <v>90</v>
      </c>
      <c r="D10" s="13"/>
      <c r="E10" s="14"/>
    </row>
    <row r="11" spans="1:5" ht="49.5" customHeight="1" thickBot="1">
      <c r="A11" s="7" t="s">
        <v>18</v>
      </c>
      <c r="B11" s="15"/>
      <c r="C11" s="16">
        <v>-10</v>
      </c>
      <c r="D11" s="36">
        <v>0</v>
      </c>
      <c r="E11" s="17"/>
    </row>
    <row r="12" spans="1:5" ht="49.5" customHeight="1" thickBot="1">
      <c r="A12" s="166" t="s">
        <v>7</v>
      </c>
      <c r="B12" s="167"/>
      <c r="C12" s="31">
        <f>C9+C10</f>
        <v>100</v>
      </c>
      <c r="D12" s="20">
        <f>D9+D10</f>
        <v>0</v>
      </c>
      <c r="E12" s="21" t="s">
        <v>8</v>
      </c>
    </row>
    <row r="13" spans="1:5" s="34" customFormat="1" ht="26.25" customHeight="1">
      <c r="A13" s="32" t="s">
        <v>12</v>
      </c>
      <c r="B13" s="32"/>
      <c r="C13" s="32"/>
      <c r="D13" s="32"/>
      <c r="E13" s="33"/>
    </row>
    <row r="14" spans="1:5" ht="14.25">
      <c r="A14" s="22"/>
      <c r="B14" s="23"/>
      <c r="C14" s="23"/>
      <c r="D14" s="23"/>
      <c r="E14" s="22"/>
    </row>
    <row r="15" spans="1:5" ht="14.25">
      <c r="A15" s="38"/>
      <c r="B15" s="168"/>
      <c r="C15" s="168"/>
      <c r="D15" s="25"/>
      <c r="E15" s="26"/>
    </row>
    <row r="16" spans="1:5" ht="14.25">
      <c r="A16" s="38"/>
      <c r="B16" s="162"/>
      <c r="C16" s="162"/>
      <c r="D16" s="27"/>
      <c r="E16" s="26"/>
    </row>
    <row r="17" spans="1:5" ht="14.25">
      <c r="A17" s="37"/>
      <c r="B17" s="162"/>
      <c r="C17" s="162"/>
      <c r="D17" s="27"/>
      <c r="E17" s="26"/>
    </row>
    <row r="18" spans="1:5" ht="14.25">
      <c r="A18" s="37"/>
      <c r="B18" s="163"/>
      <c r="C18" s="163"/>
      <c r="D18" s="28"/>
      <c r="E18" s="26"/>
    </row>
    <row r="19" spans="1:5" ht="14.25">
      <c r="B19" s="164"/>
      <c r="C19" s="164"/>
      <c r="D19" s="29"/>
      <c r="E19" s="26"/>
    </row>
    <row r="20" spans="1:5" ht="18.75" customHeight="1">
      <c r="A20" s="24"/>
      <c r="B20" s="161"/>
      <c r="C20" s="161"/>
      <c r="D20" s="30"/>
      <c r="E20" s="26"/>
    </row>
  </sheetData>
  <mergeCells count="13">
    <mergeCell ref="A1:E1"/>
    <mergeCell ref="A5:A6"/>
    <mergeCell ref="B5:C5"/>
    <mergeCell ref="D5:D6"/>
    <mergeCell ref="E5:E6"/>
    <mergeCell ref="A7:A9"/>
    <mergeCell ref="B20:C20"/>
    <mergeCell ref="A12:B12"/>
    <mergeCell ref="B15:C15"/>
    <mergeCell ref="B16:C16"/>
    <mergeCell ref="B17:C17"/>
    <mergeCell ref="B18:C18"/>
    <mergeCell ref="B19:C19"/>
  </mergeCells>
  <phoneticPr fontId="3" type="noConversion"/>
  <pageMargins left="0.75" right="0.75" top="1" bottom="1" header="0.5" footer="0.5"/>
  <pageSetup paperSize="9" scale="8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"/>
  <sheetViews>
    <sheetView zoomScaleNormal="100" workbookViewId="0">
      <selection activeCell="D8" sqref="D8"/>
    </sheetView>
  </sheetViews>
  <sheetFormatPr defaultRowHeight="13.5"/>
  <cols>
    <col min="1" max="1" width="19.6640625" style="18" customWidth="1"/>
    <col min="2" max="2" width="25.109375" style="18" bestFit="1" customWidth="1"/>
    <col min="3" max="4" width="9.44140625" style="18" customWidth="1"/>
    <col min="5" max="5" width="20.6640625" style="19" customWidth="1"/>
  </cols>
  <sheetData>
    <row r="1" spans="1:5" ht="45" customHeight="1">
      <c r="A1" s="153" t="s">
        <v>11</v>
      </c>
      <c r="B1" s="153"/>
      <c r="C1" s="153"/>
      <c r="D1" s="153"/>
      <c r="E1" s="153"/>
    </row>
    <row r="2" spans="1:5" ht="20.25">
      <c r="A2" s="1" t="s">
        <v>0</v>
      </c>
      <c r="B2" s="45" t="s">
        <v>20</v>
      </c>
      <c r="C2" s="2"/>
      <c r="D2" s="2"/>
      <c r="E2" s="1"/>
    </row>
    <row r="3" spans="1:5" ht="20.25">
      <c r="A3" s="1" t="s">
        <v>10</v>
      </c>
      <c r="B3" s="45" t="s">
        <v>19</v>
      </c>
      <c r="C3" s="2"/>
      <c r="D3" s="2"/>
      <c r="E3" s="1"/>
    </row>
    <row r="4" spans="1:5" ht="21" thickBot="1">
      <c r="A4" s="1" t="s">
        <v>9</v>
      </c>
      <c r="B4" s="2"/>
      <c r="C4" s="2"/>
      <c r="D4" s="2"/>
      <c r="E4" s="1"/>
    </row>
    <row r="5" spans="1:5" ht="18.75" customHeight="1">
      <c r="A5" s="154" t="s">
        <v>1</v>
      </c>
      <c r="B5" s="156" t="s">
        <v>2</v>
      </c>
      <c r="C5" s="156"/>
      <c r="D5" s="157" t="s">
        <v>3</v>
      </c>
      <c r="E5" s="159" t="s">
        <v>4</v>
      </c>
    </row>
    <row r="6" spans="1:5" ht="19.5" thickBot="1">
      <c r="A6" s="155"/>
      <c r="B6" s="3" t="s">
        <v>5</v>
      </c>
      <c r="C6" s="3" t="s">
        <v>6</v>
      </c>
      <c r="D6" s="158"/>
      <c r="E6" s="160"/>
    </row>
    <row r="7" spans="1:5" ht="54.75" customHeight="1">
      <c r="A7" s="7" t="s">
        <v>14</v>
      </c>
      <c r="B7" s="39"/>
      <c r="C7" s="4">
        <v>10</v>
      </c>
      <c r="D7" s="5"/>
      <c r="E7" s="6"/>
    </row>
    <row r="8" spans="1:5" ht="54.75" customHeight="1">
      <c r="A8" s="10" t="s">
        <v>17</v>
      </c>
      <c r="B8" s="11"/>
      <c r="C8" s="12">
        <v>90</v>
      </c>
      <c r="D8" s="13"/>
      <c r="E8" s="14"/>
    </row>
    <row r="9" spans="1:5" ht="54.75" customHeight="1" thickBot="1">
      <c r="A9" s="7" t="s">
        <v>18</v>
      </c>
      <c r="B9" s="15"/>
      <c r="C9" s="16">
        <v>-10</v>
      </c>
      <c r="D9" s="36">
        <v>0</v>
      </c>
      <c r="E9" s="17"/>
    </row>
    <row r="10" spans="1:5" ht="49.5" customHeight="1" thickBot="1">
      <c r="A10" s="166" t="s">
        <v>7</v>
      </c>
      <c r="B10" s="167"/>
      <c r="C10" s="31">
        <f>C7+C8</f>
        <v>100</v>
      </c>
      <c r="D10" s="31">
        <f>D7+D8</f>
        <v>0</v>
      </c>
      <c r="E10" s="21" t="s">
        <v>8</v>
      </c>
    </row>
    <row r="11" spans="1:5" s="34" customFormat="1" ht="26.25" customHeight="1">
      <c r="A11" s="32" t="s">
        <v>12</v>
      </c>
      <c r="B11" s="32"/>
      <c r="C11" s="32"/>
      <c r="D11" s="32"/>
      <c r="E11" s="33"/>
    </row>
    <row r="12" spans="1:5" ht="14.25">
      <c r="A12" s="22"/>
      <c r="B12" s="23"/>
      <c r="C12" s="23"/>
      <c r="D12" s="23"/>
      <c r="E12" s="22"/>
    </row>
    <row r="13" spans="1:5" ht="14.25">
      <c r="A13" s="38"/>
      <c r="B13" s="168"/>
      <c r="C13" s="168"/>
      <c r="D13" s="25"/>
      <c r="E13" s="26"/>
    </row>
    <row r="14" spans="1:5" ht="14.25">
      <c r="A14" s="38"/>
      <c r="B14" s="162"/>
      <c r="C14" s="162"/>
      <c r="D14" s="27"/>
      <c r="E14" s="26"/>
    </row>
    <row r="15" spans="1:5" ht="14.25">
      <c r="A15" s="37"/>
      <c r="B15" s="162"/>
      <c r="C15" s="162"/>
      <c r="D15" s="27"/>
      <c r="E15" s="26"/>
    </row>
    <row r="16" spans="1:5" ht="14.25">
      <c r="A16" s="37"/>
      <c r="B16" s="163"/>
      <c r="C16" s="163"/>
      <c r="D16" s="28"/>
      <c r="E16" s="26"/>
    </row>
    <row r="17" spans="1:5" ht="14.25">
      <c r="B17" s="164"/>
      <c r="C17" s="164"/>
      <c r="D17" s="29"/>
      <c r="E17" s="26"/>
    </row>
    <row r="18" spans="1:5" ht="18.75" customHeight="1">
      <c r="A18" s="24"/>
      <c r="B18" s="161"/>
      <c r="C18" s="161"/>
      <c r="D18" s="30"/>
      <c r="E18" s="26"/>
    </row>
  </sheetData>
  <mergeCells count="12">
    <mergeCell ref="A1:E1"/>
    <mergeCell ref="A5:A6"/>
    <mergeCell ref="B5:C5"/>
    <mergeCell ref="D5:D6"/>
    <mergeCell ref="E5:E6"/>
    <mergeCell ref="B18:C18"/>
    <mergeCell ref="A10:B10"/>
    <mergeCell ref="B13:C13"/>
    <mergeCell ref="B14:C14"/>
    <mergeCell ref="B15:C15"/>
    <mergeCell ref="B16:C16"/>
    <mergeCell ref="B17:C17"/>
  </mergeCells>
  <phoneticPr fontId="3" type="noConversion"/>
  <pageMargins left="0.75" right="0.75" top="1" bottom="1" header="0.5" footer="0.5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5</vt:i4>
      </vt:variant>
    </vt:vector>
  </HeadingPairs>
  <TitlesOfParts>
    <vt:vector size="11" baseType="lpstr">
      <vt:lpstr>별지2</vt:lpstr>
      <vt:lpstr>별지3</vt:lpstr>
      <vt:lpstr>별지4</vt:lpstr>
      <vt:lpstr>별지5</vt:lpstr>
      <vt:lpstr>별지6</vt:lpstr>
      <vt:lpstr>별지7</vt:lpstr>
      <vt:lpstr>별지2!Print_Area</vt:lpstr>
      <vt:lpstr>별지4!Print_Area</vt:lpstr>
      <vt:lpstr>별지5!Print_Area</vt:lpstr>
      <vt:lpstr>별지6!Print_Area</vt:lpstr>
      <vt:lpstr>별지7!Print_Area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iiac</cp:lastModifiedBy>
  <cp:lastPrinted>2013-09-03T01:01:11Z</cp:lastPrinted>
  <dcterms:created xsi:type="dcterms:W3CDTF">2006-07-31T12:23:26Z</dcterms:created>
  <dcterms:modified xsi:type="dcterms:W3CDTF">2015-12-29T08:33:29Z</dcterms:modified>
</cp:coreProperties>
</file>