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co\Desktop\조승휘_total\본사 계약부\5. 기타자료\08. 발주계획\03. 2025년 발주계획\11. 발주계획 수정(250317)\"/>
    </mc:Choice>
  </mc:AlternateContent>
  <bookViews>
    <workbookView xWindow="0" yWindow="0" windowWidth="28800" windowHeight="12255"/>
  </bookViews>
  <sheets>
    <sheet name="표지" sheetId="4" r:id="rId1"/>
    <sheet name="공사" sheetId="1" r:id="rId2"/>
    <sheet name="용역" sheetId="2" r:id="rId3"/>
    <sheet name="물품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공사!$A$2:$L$87</definedName>
    <definedName name="_xlnm._FilterDatabase" localSheetId="3" hidden="1">물품!$A$2:$L$397</definedName>
    <definedName name="_xlnm._FilterDatabase" localSheetId="2" hidden="1">용역!$A$2:$M$400</definedName>
    <definedName name="_xlnm.Print_Area" localSheetId="1">공사!$A$1:$L$71</definedName>
    <definedName name="_xlnm.Print_Area" localSheetId="3">물품!$A$1:$L$315</definedName>
    <definedName name="_xlnm.Print_Area" localSheetId="2">용역!$A$1:$M$281</definedName>
    <definedName name="_xlnm.Print_Titles" localSheetId="1">공사!$1:$2</definedName>
    <definedName name="_xlnm.Print_Titles" localSheetId="3">물품!$1:$2</definedName>
    <definedName name="_xlnm.Print_Titles" localSheetId="2">용역!$1:$2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E10" i="4"/>
  <c r="F10" i="4"/>
  <c r="G9" i="4"/>
  <c r="F9" i="4"/>
  <c r="E9" i="4"/>
  <c r="D9" i="4" s="1"/>
  <c r="G11" i="4" l="1"/>
  <c r="F11" i="4" l="1"/>
  <c r="E11" i="4"/>
  <c r="D11" i="4" l="1"/>
</calcChain>
</file>

<file path=xl/sharedStrings.xml><?xml version="1.0" encoding="utf-8"?>
<sst xmlns="http://schemas.openxmlformats.org/spreadsheetml/2006/main" count="6820" uniqueCount="1982">
  <si>
    <t>발주년도</t>
  </si>
  <si>
    <t>월</t>
  </si>
  <si>
    <t>조달방법</t>
  </si>
  <si>
    <t>공사명</t>
  </si>
  <si>
    <t>주 공종</t>
  </si>
  <si>
    <t>계약구분</t>
  </si>
  <si>
    <t>계약방법</t>
  </si>
  <si>
    <t>예산액(원)</t>
  </si>
  <si>
    <t>부서명</t>
  </si>
  <si>
    <t>담당자명</t>
  </si>
  <si>
    <t>전화번호</t>
  </si>
  <si>
    <t>공사지역</t>
  </si>
  <si>
    <t>032-590-4608</t>
  </si>
  <si>
    <t>032-590-4364</t>
  </si>
  <si>
    <t>032-590-3923</t>
  </si>
  <si>
    <t>032-590-4502</t>
  </si>
  <si>
    <t>032-590-4332</t>
  </si>
  <si>
    <t>032-590-4753</t>
  </si>
  <si>
    <t>032-590-4518</t>
  </si>
  <si>
    <t>용역명</t>
  </si>
  <si>
    <t>종류</t>
  </si>
  <si>
    <t>032-590-3020</t>
  </si>
  <si>
    <t>043-640-6411</t>
  </si>
  <si>
    <t>032-590-4281</t>
  </si>
  <si>
    <t>032-590-4941</t>
  </si>
  <si>
    <t>063-642-2666</t>
  </si>
  <si>
    <t>032-590-3893</t>
  </si>
  <si>
    <t>032-590-3874</t>
  </si>
  <si>
    <t>032-590-4861</t>
  </si>
  <si>
    <t>051-366-3960</t>
  </si>
  <si>
    <t>043-219-6401</t>
  </si>
  <si>
    <t>032-590-5637</t>
  </si>
  <si>
    <t>032-590-5639</t>
  </si>
  <si>
    <t>053-601-6045</t>
  </si>
  <si>
    <t>032-590-5074</t>
  </si>
  <si>
    <t>032-590-4117</t>
  </si>
  <si>
    <t>032-590-4509</t>
  </si>
  <si>
    <t>032-590-3182</t>
  </si>
  <si>
    <t>032-590-4456</t>
  </si>
  <si>
    <t>032-590-4037</t>
  </si>
  <si>
    <t>032-590-4321</t>
  </si>
  <si>
    <t>032-590-4244</t>
  </si>
  <si>
    <t>물품명</t>
  </si>
  <si>
    <t>042-939-2268</t>
  </si>
  <si>
    <t>032-590-4965</t>
  </si>
  <si>
    <t>055-338-9380</t>
  </si>
  <si>
    <t>032-590-4917</t>
  </si>
  <si>
    <t>032-590-4906</t>
  </si>
  <si>
    <t>042-939-2224</t>
  </si>
  <si>
    <t>032-590-4673</t>
  </si>
  <si>
    <t>구 분</t>
    <phoneticPr fontId="9" type="noConversion"/>
  </si>
  <si>
    <t>계</t>
    <phoneticPr fontId="9" type="noConversion"/>
  </si>
  <si>
    <t>공 사</t>
    <phoneticPr fontId="9" type="noConversion"/>
  </si>
  <si>
    <t>용 역</t>
    <phoneticPr fontId="9" type="noConversion"/>
  </si>
  <si>
    <t>물 품</t>
    <phoneticPr fontId="9" type="noConversion"/>
  </si>
  <si>
    <t>2013년</t>
    <phoneticPr fontId="9" type="noConversion"/>
  </si>
  <si>
    <t>건수</t>
    <phoneticPr fontId="9" type="noConversion"/>
  </si>
  <si>
    <t>603건</t>
    <phoneticPr fontId="9" type="noConversion"/>
  </si>
  <si>
    <t>89건</t>
    <phoneticPr fontId="9" type="noConversion"/>
  </si>
  <si>
    <t>151건</t>
    <phoneticPr fontId="9" type="noConversion"/>
  </si>
  <si>
    <t>363건</t>
    <phoneticPr fontId="9" type="noConversion"/>
  </si>
  <si>
    <t>금액</t>
    <phoneticPr fontId="9" type="noConversion"/>
  </si>
  <si>
    <t>840,827백만원</t>
    <phoneticPr fontId="9" type="noConversion"/>
  </si>
  <si>
    <t>727,625백만원</t>
    <phoneticPr fontId="9" type="noConversion"/>
  </si>
  <si>
    <t>33,333백만원</t>
    <phoneticPr fontId="9" type="noConversion"/>
  </si>
  <si>
    <t>79,869백만원</t>
    <phoneticPr fontId="9" type="noConversion"/>
  </si>
  <si>
    <t xml:space="preserve">  ○ 본 발주(구매)계획은 우리 공단의 사정에 따라 발주 시기와 방법 및 물량 등이 변경될 수 있으니
      세부사항은 사업별 업무담당자에게 문의바랍니다.</t>
    <phoneticPr fontId="4" type="noConversion"/>
  </si>
  <si>
    <t>순번</t>
    <phoneticPr fontId="1" type="noConversion"/>
  </si>
  <si>
    <t>비고</t>
    <phoneticPr fontId="1" type="noConversion"/>
  </si>
  <si>
    <t>발주도급금액(원)</t>
    <phoneticPr fontId="1" type="noConversion"/>
  </si>
  <si>
    <t>032-590-4607</t>
  </si>
  <si>
    <t>033-240-9573</t>
  </si>
  <si>
    <t>032-590-3172</t>
  </si>
  <si>
    <t>032-590-3015</t>
  </si>
  <si>
    <t>032-590-4297</t>
  </si>
  <si>
    <t>032-590-4114</t>
  </si>
  <si>
    <t>041-662-7650</t>
  </si>
  <si>
    <t>032-590-4416</t>
  </si>
  <si>
    <t>032-590-4233</t>
  </si>
  <si>
    <t>053-601-6043</t>
  </si>
  <si>
    <t>032-590-4695</t>
  </si>
  <si>
    <t>032-590-3291</t>
  </si>
  <si>
    <t>033-812-4055</t>
  </si>
  <si>
    <t>032-590-3941</t>
  </si>
  <si>
    <t>032-590-3949</t>
  </si>
  <si>
    <t>032-590-4657</t>
  </si>
  <si>
    <t>032-590-4331</t>
  </si>
  <si>
    <t>032-590-4255</t>
  </si>
  <si>
    <t>032-590-5167</t>
  </si>
  <si>
    <t>032-590-5020</t>
  </si>
  <si>
    <t>032-590-4414</t>
  </si>
  <si>
    <t>032-590-4206</t>
  </si>
  <si>
    <t>032-590-3558</t>
  </si>
  <si>
    <t>032-590-3177</t>
  </si>
  <si>
    <t>053-280-3820</t>
  </si>
  <si>
    <t>033-812-4056</t>
  </si>
  <si>
    <t>053-601-6083</t>
  </si>
  <si>
    <t>032-590-3535</t>
  </si>
  <si>
    <t>032-590-3527</t>
  </si>
  <si>
    <t>032-590-3531</t>
  </si>
  <si>
    <t>042-722-8511</t>
  </si>
  <si>
    <t>032-590-4663</t>
  </si>
  <si>
    <t>032-590-3609</t>
  </si>
  <si>
    <t>032-590-3295</t>
  </si>
  <si>
    <t>043-847-7701</t>
  </si>
  <si>
    <t>032-362-1373</t>
  </si>
  <si>
    <t>031-776-1329</t>
  </si>
  <si>
    <t>032-590-3551</t>
  </si>
  <si>
    <t>053-280-3822</t>
  </si>
  <si>
    <t>043-233-8003</t>
  </si>
  <si>
    <t>032-590-4610</t>
  </si>
  <si>
    <t>032-590-4605</t>
  </si>
  <si>
    <t>032-590-4581</t>
  </si>
  <si>
    <t>032-590-4520</t>
  </si>
  <si>
    <t>032-590-3890</t>
  </si>
  <si>
    <t>032-590-3982</t>
  </si>
  <si>
    <t>043-640-6424</t>
  </si>
  <si>
    <t>031-941-5958</t>
  </si>
  <si>
    <t>042-722-8513</t>
  </si>
  <si>
    <t>032-590-3566</t>
  </si>
  <si>
    <t>043-640-6426</t>
  </si>
  <si>
    <t>032-590-3857</t>
  </si>
  <si>
    <t>033-433-1022</t>
  </si>
  <si>
    <t>032-590-4853</t>
  </si>
  <si>
    <t>055-382-7301</t>
  </si>
  <si>
    <t>032-590-5652</t>
  </si>
  <si>
    <t>032-590-4835</t>
  </si>
  <si>
    <t>033-240-9520</t>
  </si>
  <si>
    <t>032-590-3193</t>
  </si>
  <si>
    <t>032-471-4220</t>
  </si>
  <si>
    <t>032-590-3845</t>
  </si>
  <si>
    <t>032-590-5658</t>
  </si>
  <si>
    <t>032-590-3341</t>
  </si>
  <si>
    <t>032-590-4732</t>
  </si>
  <si>
    <t>032-590-9905</t>
  </si>
  <si>
    <t>032-590-4575</t>
  </si>
  <si>
    <t>032-590-3607</t>
  </si>
  <si>
    <t>032-590-4983</t>
  </si>
  <si>
    <t>032-590-3613</t>
  </si>
  <si>
    <t>032-590-5635</t>
  </si>
  <si>
    <t>032-590-3549</t>
  </si>
  <si>
    <t>032-590-5617</t>
  </si>
  <si>
    <t>062-949-0764</t>
  </si>
  <si>
    <t>032-590-3158</t>
  </si>
  <si>
    <t>032-590-3184</t>
  </si>
  <si>
    <t>032-590-3017</t>
  </si>
  <si>
    <t>032-590-4942</t>
  </si>
  <si>
    <t>032-590-4629</t>
  </si>
  <si>
    <t>032-590-5406</t>
  </si>
  <si>
    <t>032-570-1703</t>
  </si>
  <si>
    <t>033-812-3842</t>
  </si>
  <si>
    <t>032-570-1730</t>
  </si>
  <si>
    <t>033-812-4080</t>
  </si>
  <si>
    <t>032-590-4287</t>
  </si>
  <si>
    <t>043-640-6418</t>
  </si>
  <si>
    <t>032-590-4419</t>
  </si>
  <si>
    <t>032-590-4758</t>
  </si>
  <si>
    <t>032-590-5216</t>
  </si>
  <si>
    <t>032-590-3528</t>
  </si>
  <si>
    <t>032-590-5031</t>
  </si>
  <si>
    <t>033-812-3846</t>
  </si>
  <si>
    <t>053-601-6059</t>
  </si>
  <si>
    <t>032-590-5671</t>
  </si>
  <si>
    <t>033-812-4052</t>
  </si>
  <si>
    <t>032-590-4517</t>
  </si>
  <si>
    <t>032-590-3215</t>
  </si>
  <si>
    <t>032-590-3817</t>
  </si>
  <si>
    <t>032-590-3815</t>
  </si>
  <si>
    <t>CCTV</t>
  </si>
  <si>
    <t>032-590-4457</t>
  </si>
  <si>
    <t>031-671-0971</t>
  </si>
  <si>
    <t>031-668-1160</t>
  </si>
  <si>
    <t>031-8011-2007</t>
  </si>
  <si>
    <t>032-570-1706</t>
  </si>
  <si>
    <t>032-570-1722</t>
  </si>
  <si>
    <t>043-762-8600</t>
  </si>
  <si>
    <t>042-939-2419</t>
  </si>
  <si>
    <t>043-883-6693</t>
  </si>
  <si>
    <t>054-791-8266</t>
  </si>
  <si>
    <t>070-4489-0607</t>
  </si>
  <si>
    <t>055-585-0720</t>
  </si>
  <si>
    <t>043-640-6412</t>
  </si>
  <si>
    <t>032-590-5266</t>
  </si>
  <si>
    <t>032-570-1731</t>
  </si>
  <si>
    <t>042-939-2405</t>
  </si>
  <si>
    <t>032-590-3282</t>
  </si>
  <si>
    <t>032-590-3292</t>
  </si>
  <si>
    <t xml:space="preserve">  ○ 국가계약법시행령 제92조의2 및 지방계약법시행령 제124조에 의거 2024년 한국환경공단 
      발주(구매)계획을 공개합니다.</t>
    <phoneticPr fontId="4" type="noConversion"/>
  </si>
  <si>
    <t>2025년 한국환경공단 발주계획</t>
    <phoneticPr fontId="4" type="noConversion"/>
  </si>
  <si>
    <t>2025년</t>
    <phoneticPr fontId="9" type="noConversion"/>
  </si>
  <si>
    <t xml:space="preserve">2025년 한국환경공단 공사 발주계획 </t>
    <phoneticPr fontId="1" type="noConversion"/>
  </si>
  <si>
    <t xml:space="preserve">2025년 한국환경공단 용역 발주계획 </t>
    <phoneticPr fontId="1" type="noConversion"/>
  </si>
  <si>
    <t xml:space="preserve">2025년 한국환경공단 물품 발주계획 </t>
    <phoneticPr fontId="1" type="noConversion"/>
  </si>
  <si>
    <t>자체조달</t>
  </si>
  <si>
    <t>중앙조달</t>
  </si>
  <si>
    <t>통진 레코파크 증설사업 전기공사</t>
  </si>
  <si>
    <t>통진 레코파크 증설사업 소방공사</t>
  </si>
  <si>
    <t>통진 레코파크 증설사업 정보통신공사</t>
  </si>
  <si>
    <t>남해군 매립시설 조성사업</t>
  </si>
  <si>
    <t>보령수거사업소 휀스 교체</t>
  </si>
  <si>
    <t>춘천시 종합대기측정소 이전설치사업 건축공사</t>
  </si>
  <si>
    <t>방산면대기측정소 개선공사</t>
  </si>
  <si>
    <t>동물대체 시험시설 구축사업 통신공사</t>
  </si>
  <si>
    <t>동물대체 시험시설 구축사업 소방공사</t>
  </si>
  <si>
    <t>가평군 북면 하수관로 정비사업(2단계)</t>
  </si>
  <si>
    <t>가평군 가평읍 하수관로 정비사업</t>
  </si>
  <si>
    <t>가평군 운악 상판 하수관로 정비사업</t>
  </si>
  <si>
    <t>보은군 도시침수예방사업(이평·삼산지구)</t>
  </si>
  <si>
    <t>세종시 조치원(신안배수분구) 도시침수예방사업</t>
  </si>
  <si>
    <t>태안 파도리측정소 개선공사</t>
  </si>
  <si>
    <t>충주시 중원일반산업단지 완충저류시설 설치사업</t>
  </si>
  <si>
    <t>양평군 양근천, 강하 오수관로 정비 및 불명수 저감사업</t>
  </si>
  <si>
    <t>홍천군하수도시설 설치사업</t>
  </si>
  <si>
    <t>전주공공하수처리시설 증설(4단계)사업</t>
  </si>
  <si>
    <t>이천시 하수관로 설치사업</t>
  </si>
  <si>
    <t>진해항 항만측정소 신축 건축공사</t>
  </si>
  <si>
    <t>진해항 항만측정소 신축 전기공사</t>
  </si>
  <si>
    <t>2025년 국가수질자동측정망 설치사업 시설공사</t>
  </si>
  <si>
    <t>2025년 국가수질자동측정망 설치사업 전기공사</t>
  </si>
  <si>
    <t>2025년 국가수질자동측정망 설치사업 소방공사</t>
  </si>
  <si>
    <t>수질오염 통합방제센터 구축사업 시설공사</t>
  </si>
  <si>
    <t>수질오염 통합방제센터 구축사업 전기공사</t>
  </si>
  <si>
    <t>수질오염 통합방제센터 구축사업 통신공사</t>
  </si>
  <si>
    <t>2025년 한탄강 수질자동측정소 시설공사</t>
  </si>
  <si>
    <t>2025년 한탄강 수질자동측정소 전기공사</t>
  </si>
  <si>
    <t>논산시 폐기물처리시설(소각시설) 설치사업 시설공사 발주</t>
  </si>
  <si>
    <t>춘천시 소각시설 증설사업 시설공사 발주</t>
  </si>
  <si>
    <t>금산군 금산 기사천 물환경 개선사업(금산천 비점오염저감사업)</t>
  </si>
  <si>
    <t>IoT 측정기기 전기공사(대구)</t>
  </si>
  <si>
    <t>양산시 바이오가스화시설 증설사업 건축전기공사</t>
  </si>
  <si>
    <t>청양군 생활폐기물 소각시설 설치사업</t>
  </si>
  <si>
    <t>2025년 정선군 상수도시설 개선공사(회동, 북실)</t>
  </si>
  <si>
    <t>2025년 정선군 상수도시설 개선공사(사북읍)</t>
  </si>
  <si>
    <t>2025년 정선군 상수도시설 개선공사(고한읍)</t>
  </si>
  <si>
    <t>2025년 정선군 상수도시설 개선공사(임계면)</t>
  </si>
  <si>
    <t>2025년 정선군 정수설비 개선공사</t>
  </si>
  <si>
    <t>양산시 북정배수구역 도시침수예방사업 전기공사</t>
  </si>
  <si>
    <t>25년 전기차 공공급속충전기 설치공사</t>
  </si>
  <si>
    <t>안성시 공공하수도시설 하수처리수 재이용사업 전기공사</t>
  </si>
  <si>
    <t>평택 브레인시티 공공폐수처리시설 (1-2단계) 전기공사</t>
  </si>
  <si>
    <t>파주시 환경순환센터 현대화사업 정보통신공사</t>
  </si>
  <si>
    <t>파주시 환경순환센터 현대화사업 소방공사</t>
  </si>
  <si>
    <t>당진시 시곡천 통합집중형 오염지구 개선사업</t>
  </si>
  <si>
    <t>캠프마켓D 건축물 해체</t>
  </si>
  <si>
    <t>평창군 주진리 노후관로 교체공사</t>
  </si>
  <si>
    <t>평창군 봉평면 금당계곡로 노후관로 교체공사</t>
  </si>
  <si>
    <t>평창군 봉평정수장 배수지 용량 증설 공사</t>
  </si>
  <si>
    <t>평창군 용평면 재산리 수압안정화사업</t>
  </si>
  <si>
    <t>평창군 미탄면 새터길9 인근 노후관로 교체공사</t>
  </si>
  <si>
    <t>평창군 통합3가압장 송수라인 노후관로 교체공사</t>
  </si>
  <si>
    <t>소음주행로 ISO-10844 노면포장</t>
  </si>
  <si>
    <t>청주시 청주일반산업단지 완충저류시설 설치사업 정보통신공사</t>
  </si>
  <si>
    <t>안성시 가축분뇨 바이오가스화시설 설치사업</t>
  </si>
  <si>
    <t>청주수거사업소 창고동 신축공사</t>
  </si>
  <si>
    <t>청주수거사업소 창고동 전기공사</t>
  </si>
  <si>
    <t>하동정수장 응집제 설비 보수 공사</t>
  </si>
  <si>
    <t>영월정수장 NF 송수펌프실 개선 공사</t>
  </si>
  <si>
    <t>2025년 영월군 상수관로 개선 공사</t>
  </si>
  <si>
    <t>영월군 블록유량계 교체 ·설치 공사</t>
  </si>
  <si>
    <t>평택 가축분뇨공공처리시설 설치사업 전기공사</t>
  </si>
  <si>
    <t>평택 가축분뇨공공처리시설 설치사업 정보통신공사</t>
  </si>
  <si>
    <t>평택 가축분뇨공공처리시설 설치사업 전기소방설비공사</t>
  </si>
  <si>
    <t>진천군 광혜원처리구역 하수관로 정비사업</t>
  </si>
  <si>
    <t>포항시 하수슬러지 에너지화시설 설치사업</t>
  </si>
  <si>
    <t>횡성군 통합바이오가스화시설 설치사업</t>
  </si>
  <si>
    <t>밀양시 유기성폐자원 통합바이오가스화시설 설치사업</t>
  </si>
  <si>
    <t>가평군 청평면 노후하수관로 정비사업</t>
  </si>
  <si>
    <t>부여군 유기성폐자원 통합바이오가스화시설 설치사업</t>
  </si>
  <si>
    <t>전기</t>
  </si>
  <si>
    <t>소방</t>
  </si>
  <si>
    <t>통신</t>
  </si>
  <si>
    <t>환경설비</t>
  </si>
  <si>
    <t>토목</t>
  </si>
  <si>
    <t>건축</t>
  </si>
  <si>
    <t>토건</t>
  </si>
  <si>
    <t>전문</t>
  </si>
  <si>
    <t>적격심사</t>
  </si>
  <si>
    <t>기타</t>
  </si>
  <si>
    <t>일괄입찰</t>
  </si>
  <si>
    <t>수도권서부환경본부 환경시설관리처 시설사업1부</t>
  </si>
  <si>
    <t>본사 환경시설본부 환경에너지시설처 에너지설계부</t>
  </si>
  <si>
    <t>충청권환경본부 자원순환관리처 자원순환사업부</t>
  </si>
  <si>
    <t>강원환경본부 환경서비스처 대기관리부</t>
  </si>
  <si>
    <t>본사 환경안전지원단 화학물질시험처 안전성시험지원부</t>
  </si>
  <si>
    <t>본사 환경시설본부 물인프라처 물인프라설계부</t>
  </si>
  <si>
    <t>충청권환경본부 환경서비스처 대기관리1부</t>
  </si>
  <si>
    <t>본사 환경시설본부 수생태시설처 수생태설계부</t>
  </si>
  <si>
    <t>대구경북환경본부 환경서비스처 대기관리1부</t>
  </si>
  <si>
    <t>본사 물환경본부 물환경관리처 수질측정망부</t>
  </si>
  <si>
    <t>본사 물환경본부 물환경관리처 수질오염방제부</t>
  </si>
  <si>
    <t>수도권동부환경본부 한강유역하수도지원센터 유역관리부</t>
  </si>
  <si>
    <t>본사 환경안전지원단 생활환경안전처 생활환경지원부</t>
  </si>
  <si>
    <t>부산울산경남환경본부 환경시설관리처 시설사업2부</t>
  </si>
  <si>
    <t>강원환경본부 수도통합운영센터 운영관리부</t>
  </si>
  <si>
    <t>부산울산경남환경본부 환경시설관리처 시설사업1부</t>
  </si>
  <si>
    <t>본사 기후대기본부 친환경모빌리티처 무공해차인프라사업부</t>
  </si>
  <si>
    <t>수도권서부환경본부 환경시설관리처 시설사업3부</t>
  </si>
  <si>
    <t>수도권서부환경본부 환경시설관리처 시설사업2부</t>
  </si>
  <si>
    <t>본사 물환경본부 토양지하수처 토양정화부</t>
  </si>
  <si>
    <t>본사 기후대기본부 친환경모빌리티처 자동차인증검사부</t>
  </si>
  <si>
    <t>충청권환경본부 환경시설관리처 시설사업1부</t>
  </si>
  <si>
    <t>충청권환경본부 충북지사 자원순환지원부</t>
  </si>
  <si>
    <t>김세경</t>
  </si>
  <si>
    <t>홍민</t>
  </si>
  <si>
    <t>차명섭</t>
  </si>
  <si>
    <t>박광찬</t>
  </si>
  <si>
    <t>정필재</t>
  </si>
  <si>
    <t>곽동석</t>
  </si>
  <si>
    <t>김수정</t>
  </si>
  <si>
    <t>유동건</t>
  </si>
  <si>
    <t>최보석</t>
  </si>
  <si>
    <t>노용만</t>
  </si>
  <si>
    <t>정승민</t>
  </si>
  <si>
    <t>김정관</t>
  </si>
  <si>
    <t>박상용</t>
  </si>
  <si>
    <t>이재훈</t>
  </si>
  <si>
    <t>박진규</t>
  </si>
  <si>
    <t>이준영</t>
  </si>
  <si>
    <t>김태원</t>
  </si>
  <si>
    <t>박제필</t>
  </si>
  <si>
    <t>권원욱</t>
  </si>
  <si>
    <t>박강태</t>
  </si>
  <si>
    <t>이상엽</t>
  </si>
  <si>
    <t>김국현</t>
  </si>
  <si>
    <t>정우식</t>
  </si>
  <si>
    <t>김경종</t>
  </si>
  <si>
    <t>조현성</t>
  </si>
  <si>
    <t>한상민</t>
  </si>
  <si>
    <t>이희철</t>
  </si>
  <si>
    <t>장현정</t>
  </si>
  <si>
    <t>박상엽</t>
  </si>
  <si>
    <t>이동광</t>
  </si>
  <si>
    <t>김두일</t>
  </si>
  <si>
    <t>김희상</t>
  </si>
  <si>
    <t>문지수</t>
  </si>
  <si>
    <t>유인택</t>
  </si>
  <si>
    <t>류정우</t>
  </si>
  <si>
    <t>이승훈</t>
  </si>
  <si>
    <t>서수영</t>
  </si>
  <si>
    <t>임수지</t>
  </si>
  <si>
    <t>전새롬</t>
  </si>
  <si>
    <t>이민선</t>
  </si>
  <si>
    <t>권유진</t>
  </si>
  <si>
    <t>031-996-5624</t>
  </si>
  <si>
    <t>042-939-2114</t>
  </si>
  <si>
    <t>032-590-4955</t>
  </si>
  <si>
    <t>042-939-2222</t>
  </si>
  <si>
    <t>032-590-4365</t>
  </si>
  <si>
    <t>032-590-4514</t>
  </si>
  <si>
    <t>032-590-4606</t>
  </si>
  <si>
    <t>032-590-3903</t>
  </si>
  <si>
    <t>031-776-1327</t>
  </si>
  <si>
    <t>032-590-4609</t>
  </si>
  <si>
    <t>051-366-3812</t>
  </si>
  <si>
    <t>033-812-3819</t>
  </si>
  <si>
    <t>032-590-4417</t>
  </si>
  <si>
    <t>032-590-3854</t>
  </si>
  <si>
    <t>033-812-3814</t>
  </si>
  <si>
    <t>032-590-5175</t>
  </si>
  <si>
    <t>033-812-4081</t>
  </si>
  <si>
    <t>032-590-4339</t>
  </si>
  <si>
    <t>032-590-4602</t>
  </si>
  <si>
    <t>경기도</t>
  </si>
  <si>
    <t>경상남도</t>
  </si>
  <si>
    <t>충청남도</t>
  </si>
  <si>
    <t>강원도</t>
  </si>
  <si>
    <t>인천광역시</t>
  </si>
  <si>
    <t>충청북도</t>
  </si>
  <si>
    <t>세종특별자치시</t>
  </si>
  <si>
    <t>전라북도</t>
  </si>
  <si>
    <t>경상북도</t>
  </si>
  <si>
    <t>대구광역시</t>
  </si>
  <si>
    <t>서울특별시</t>
  </si>
  <si>
    <t>2025년 폐기물처분부담금 업무보조 근로자 파견 용역</t>
  </si>
  <si>
    <t>2025년 한국환경공단 법률고문</t>
  </si>
  <si>
    <t>한국환경공단 중장기(2026~2030) 교육계획 수립</t>
  </si>
  <si>
    <t>국가물산업클러스터 연구포럼을 통한 소재장비부품 육성전략 개발 용역</t>
  </si>
  <si>
    <t>2025년 국가물산업클러스터 물기업 지원사업 회계정산 및 상시점검 용역</t>
  </si>
  <si>
    <t>층간소음 이웃사이서비스 콜센터 위탁 운영</t>
  </si>
  <si>
    <t>2025년 층간소음 현장상담 및 측정 용역</t>
  </si>
  <si>
    <t>2025년 정선수도사업소 정배수지 청소용역</t>
  </si>
  <si>
    <t>2025년 정선수도사업소 상수도시설 예초용역</t>
  </si>
  <si>
    <t>국제감축사업 업무효율화 방안 마련 연구</t>
  </si>
  <si>
    <t>2025년 탄소중립 달성을 위한 국제감축시장 및 파리협정 연구</t>
  </si>
  <si>
    <t>2025년 한국환경공단 사보 제작</t>
  </si>
  <si>
    <t>2025년 한국환경공단 뉴미디어 홍보 대행</t>
  </si>
  <si>
    <t>2025년 대한민국 환경사랑공모전 운영</t>
  </si>
  <si>
    <t>2025년 국제환경산업기술&amp;그린에너지전 공단 홍보부스 설치 및 운영</t>
  </si>
  <si>
    <t>2025년 신입직원 채용 대행 용역</t>
  </si>
  <si>
    <t>2025년 국가물산업클러스터 뉴미디어 홍보 위탁 용역</t>
  </si>
  <si>
    <t>외부사업-파리협정체제 간 정합성 검토 및 제도 운영지원</t>
  </si>
  <si>
    <t>2025년 영농폐기물 수거사업소 유인화 관리운영 용역</t>
  </si>
  <si>
    <t>2025년 폐농약플라스틱병 용차 운송용역</t>
  </si>
  <si>
    <t>2025년 순환경제성과관리 고객지원 콜센터 위탁운영</t>
  </si>
  <si>
    <t>사업장폐기물 정밀 실측 및 시료 채취 분석 위탁 용역</t>
  </si>
  <si>
    <t>클라우드 공통 서비스기반 마련을 위한 ISP 수립</t>
  </si>
  <si>
    <t>운행차배출가스 원격측정기 입고정비</t>
  </si>
  <si>
    <t>2024년 운행차배출가스 원격측정기 유지보수</t>
  </si>
  <si>
    <t>고정식 배출가스 원격측정 스테이션(양촌IC) 개선</t>
  </si>
  <si>
    <t>2025년 폐자원에너지 회수통계 조사 및 분석</t>
  </si>
  <si>
    <t>폐기물처리 현장정보 고객지원반 위탁운영</t>
  </si>
  <si>
    <t>2025년 스마트 생태공장 구축 및 상생협력 실증 프로그램 성과분석 및 사후관리</t>
  </si>
  <si>
    <t>아세안 폐기물관리 역량강화 지식공유 현지 연수</t>
  </si>
  <si>
    <t>국가물산업클러스터 시험장비 교정용역</t>
  </si>
  <si>
    <t>2025년도 잔류성오염물질 측정망 시료채취 용역</t>
  </si>
  <si>
    <t>2025년 잔류성오염물질 측정망 시료 분석 용역</t>
  </si>
  <si>
    <t>신규화학물질 유해성정보 조사 검증</t>
  </si>
  <si>
    <t>신규화학물질 신고사업자 컨설팅 지원</t>
  </si>
  <si>
    <t>기존화학물질 유해성정보 확인, 제공</t>
  </si>
  <si>
    <t>화학물질정보 공동활용 플랫폼 구축(1단계)</t>
  </si>
  <si>
    <t>화학물질정보 공동활용 플랫폼 구축(1단계) 감리</t>
  </si>
  <si>
    <t>석면함유제품 조사 및 분석</t>
  </si>
  <si>
    <t>배출권거래중개회사 등록 및 관리감독 내규 마련 연구용역</t>
  </si>
  <si>
    <t>2025년도 할당대상업체 배출계수 개발 지원</t>
  </si>
  <si>
    <t>대기환경정보시스템 고도화</t>
  </si>
  <si>
    <t>대기환경정보시스템 고도화 감리</t>
  </si>
  <si>
    <t>25년 도로 재비산먼지 현장측정</t>
  </si>
  <si>
    <t>세탁시설의VOCs저감 효과분석 용역</t>
  </si>
  <si>
    <t>악취제도 개선 연구용역</t>
  </si>
  <si>
    <t>악취실태조사 시료분석 용역</t>
  </si>
  <si>
    <t>차세대 올바로시스템 개인정보영향평가</t>
  </si>
  <si>
    <t>파주시 환경순환센터 현대화사업 소방감리용역</t>
  </si>
  <si>
    <t>파주시 환경순환센터 현대화사업 정보통신감리용역</t>
  </si>
  <si>
    <t>안성시 공공하수도시설 하수처리수 재이용사업 건설폐기물 처리용역</t>
  </si>
  <si>
    <t>통합환경허가시설 대기 오염도 측정분석 용역</t>
  </si>
  <si>
    <t>통합환경허가시설 악취 오염도 측정분석 용역</t>
  </si>
  <si>
    <t>2025년 배출권거래제 참여기업 탄소중립 컨설팅</t>
  </si>
  <si>
    <t>총량측정망 고도화를 위한 기본계획 수립</t>
  </si>
  <si>
    <t>총량측정망 고도화 실시설계 용역</t>
  </si>
  <si>
    <t>생활폐기물 정보관리시스템 구축(4차)</t>
  </si>
  <si>
    <t>2025년 중소사업장 유해화학물질 취급시설 안전관리 지원</t>
  </si>
  <si>
    <t>2025년 중소기업의 화학물질관리법 이행지원 사업</t>
  </si>
  <si>
    <t>화학안전 사업장 조성 지원사업 사후관리 및 발전방안 마련</t>
  </si>
  <si>
    <t>화학물질관리법 개편</t>
  </si>
  <si>
    <t>2025년 온실가스 감축설비 지원사업 운영지원</t>
  </si>
  <si>
    <t>2025년 폐자원에너지검사부 복합악취 분석용역 발주</t>
  </si>
  <si>
    <t>통진 레코파크 증설사업 전기공사 재해예방 기술지도 용역</t>
  </si>
  <si>
    <t>통진 레코파크 증설사업 소방공사 감리 용역</t>
  </si>
  <si>
    <t>통진 레코파크 증설사업 정보통신공사 감리 용역</t>
  </si>
  <si>
    <t>통진 레코파크 증설사업 GIS DB 구축 용역</t>
  </si>
  <si>
    <t>배출권거래제 제3, 4차 계획기간 배출권 할당 적절성 검토 지원</t>
  </si>
  <si>
    <t>빛공해 리빙랩 구축 용역</t>
  </si>
  <si>
    <t>조직·인력 운영 진단 및 조직 재설계</t>
  </si>
  <si>
    <t>한국환경공단 인재개발원 세탁물 위탁 처리 용역</t>
  </si>
  <si>
    <t>GIS DB 구축</t>
  </si>
  <si>
    <t>CCTV 조사</t>
  </si>
  <si>
    <t>건설폐기물처리</t>
  </si>
  <si>
    <t>인재개발원 IPTV 및 무선인터넷 사업자 선정</t>
  </si>
  <si>
    <t>대기관리1부 업무용 차량</t>
  </si>
  <si>
    <t>2025년 충청권 압수물자원화사업 관리 위탁용역</t>
  </si>
  <si>
    <t>2025년도 영농폐기물 수거사업소 유인화 용역</t>
  </si>
  <si>
    <t>2025년도 농약빈병(플라스틱용기) 운송용역</t>
  </si>
  <si>
    <t>2025년 영농폐기물 수거사업소(충북) 유인화 용역</t>
  </si>
  <si>
    <t>2025년 충북지사 폐농약플라스틱병 운송용역</t>
  </si>
  <si>
    <t>폐기물처분부담금 업무보조 근로자 파견 용역</t>
  </si>
  <si>
    <t>2025 자원순환 실천 플랫폼 콘텐츠 제작 및 홍보</t>
  </si>
  <si>
    <t>제7차 전국폐기물통계조사 실시설계 연구</t>
  </si>
  <si>
    <t>영농폐기물조사 통계조사방법 개선연구</t>
  </si>
  <si>
    <t>2025년 평창수도사업소 예초 용역</t>
  </si>
  <si>
    <t>평창수도사업소 폐여과사 처리 용역</t>
  </si>
  <si>
    <t>2025년 평창수도사업소 배수지 청소</t>
  </si>
  <si>
    <t>2026년 평창수도사업소 병원성 미생물 실태조사 용역</t>
  </si>
  <si>
    <t>환경서비스지원부 업무용차량 임차</t>
  </si>
  <si>
    <t>2025년 서울이니셔티브(SI) 네트워크 2개국(필리핀, 피지) 사업</t>
  </si>
  <si>
    <t>탄소중립을 위한 신흥경제국가 제도수출 및 시범사업 연구용역</t>
  </si>
  <si>
    <t>다중이용시설 요리매연 관리방향 설정 용역</t>
  </si>
  <si>
    <t>2025년 민감계층 이용시설 실내공기질 지원</t>
  </si>
  <si>
    <t>2025년 주한미군 주변지역 토양지하수 환경오염조사 및 평가</t>
  </si>
  <si>
    <t>울릉군 나리 개량 및 현포 하수처리시설 설치사업 기본 및 실시설계</t>
  </si>
  <si>
    <t>영천시 바이오가스 기반 청정수소 생산사업 기본 및 실시설계</t>
  </si>
  <si>
    <t>2025년~2027년 회계연도 회계감사(3차년도)</t>
  </si>
  <si>
    <t>베트남 메콩유역 롱안성 생활폐기물 분리배출 및 자원순환 촉진사업 초청연수(1차)</t>
  </si>
  <si>
    <t>배출권거래제 2024년 명세서 적합성 평가 업무지원</t>
  </si>
  <si>
    <t>유해화학물질 실적보고 운영</t>
  </si>
  <si>
    <t>화학물질 확인·증명 및 실적보고 콜센터 위탁운영</t>
  </si>
  <si>
    <t>2025년 EU CBAM 대응 기업지원 컨설팅</t>
  </si>
  <si>
    <t>2025년 EU CBAM 헬프데스크 운영</t>
  </si>
  <si>
    <t>Post CBAM 대응 기업역량 강화 컨설팅</t>
  </si>
  <si>
    <t>화학안전주간 행사 용역</t>
  </si>
  <si>
    <t>2025년 배출가스측정장비 유지보수</t>
  </si>
  <si>
    <t>2025년 엔진시험실 등 유지보수</t>
  </si>
  <si>
    <t>2025년 차대동력계 등 유지보수</t>
  </si>
  <si>
    <t>2025년 이륜차시험장비 유지보수</t>
  </si>
  <si>
    <t>2025년 배출가스시험1관 시험장비 유지보수</t>
  </si>
  <si>
    <t>2025년 이륜차시험동 공조설비 유지보수 용역</t>
  </si>
  <si>
    <t>2025년 엔진시험실 공조설비 유지보수 용역</t>
  </si>
  <si>
    <t>수소차 이용자 관점의 충전인프라 확충방안 마련</t>
  </si>
  <si>
    <t>바이오가스 기반 생산사업 전략적 확대방안 마련</t>
  </si>
  <si>
    <t>국내 수소충전소 유지보수 관리 방안 마련</t>
  </si>
  <si>
    <t>전기차 충전시설 운영실태 현장점검 및 평가방안 마련</t>
  </si>
  <si>
    <t>2025년 지역별 무공해차 전환 브랜드 사업 전기차 충전시설 적정설치 현장조사 용역</t>
  </si>
  <si>
    <t>2024년도 경영실적보고서 제작</t>
  </si>
  <si>
    <t>2025년 하수관로 현장조사(안성시)</t>
  </si>
  <si>
    <t>2025년 하수관로 현장조사(산청군, 합천군)</t>
  </si>
  <si>
    <t>2025년 하수관로 현장조사(진천군)</t>
  </si>
  <si>
    <t>2025년 하수관로 현장조사(거창군 거창)</t>
  </si>
  <si>
    <t>2025년 하수관로 현장조사(거창군 가조)</t>
  </si>
  <si>
    <t>2025년 기체유속유량 교정장치 유지관리 용역</t>
  </si>
  <si>
    <t>양산시 바이오가스화시설 증설사업 소방감리용역</t>
  </si>
  <si>
    <t>2024년 환경안전진단처 업무용차량 임차(4대)</t>
  </si>
  <si>
    <t>화학시설검사부 업무용차량 임차</t>
  </si>
  <si>
    <t>광명시 자원회수시설 증설사업 소규모 지하안전영향평가</t>
  </si>
  <si>
    <t>광명시 자원회수시설 증설사업 사후환경영향조사(공사시)</t>
  </si>
  <si>
    <t>함안군 폐기물종합처리시설 현대화사업 환경영향평가</t>
  </si>
  <si>
    <t>수원시 자원회수시설 개선사업 환경영향평가 변경협의</t>
  </si>
  <si>
    <t>2025년도 지하수측정망 측정기기 유지관리</t>
  </si>
  <si>
    <t>2025년도 지하수측정망 수질조사 및 현황분석</t>
  </si>
  <si>
    <t>2025년도 지하수 오염우려지역 조사 및 평가</t>
  </si>
  <si>
    <t>2025년도 지하수측정망 설치 및 시설개선</t>
  </si>
  <si>
    <t>2025년도 가축매몰지 및 렌더링 잔존물 주변 환경조사 및 평가</t>
  </si>
  <si>
    <t>2025년도 물 공급 취약지역 안심지하수 지원</t>
  </si>
  <si>
    <t>생활폐기물처리시설 표준사업비 현실화 등에 관한 연구</t>
  </si>
  <si>
    <t>바이오가스 종합정보시스템 구축(2차) 감리</t>
  </si>
  <si>
    <t>2025년 폐기물처리시설 기술진단 환경오염물질 측정분석</t>
  </si>
  <si>
    <t>2025년 폐기물처리시설 기술진단 폐기물성상조사</t>
  </si>
  <si>
    <t>2025년 환경성보장제(EcoAS)시스템 고객지원센터 위탁운영</t>
  </si>
  <si>
    <t>2025년 잔류성오염물질 배출시설 다이옥신 시료채취 용역</t>
  </si>
  <si>
    <t>2025년 잔류성오염물질 배출원배출량 시료채취 용역</t>
  </si>
  <si>
    <t>화학물질관리처 지정폐기물 위탁처리</t>
  </si>
  <si>
    <t>성남시 생활폐기물처리시설 민간투자사업 정보통신공사 감리 용역</t>
  </si>
  <si>
    <t>성남시 생활폐기물처리시설 민간투자사업 소방공사 감리 용역</t>
  </si>
  <si>
    <t>영농폐비닐 운송 용역(1차)</t>
  </si>
  <si>
    <t>영농폐비닐 운송 용역(5차)</t>
  </si>
  <si>
    <t>폐농약용기류(플라스틱류) 운송용역</t>
  </si>
  <si>
    <t>영농폐기물 수거사업소 운영관리 용역</t>
  </si>
  <si>
    <t>2025년 공공급속충전기 현장조사 및 부지사용협약 용역</t>
  </si>
  <si>
    <t>2025년 전기자동차 공공급속충전기 설치공사 책임감리</t>
  </si>
  <si>
    <t>2025년 국가수질자동측정망 설치사업 실시설계</t>
  </si>
  <si>
    <t>재생 냉매 활성화 방안 마련</t>
  </si>
  <si>
    <t>냉매사용기기 제품군 분류 기준 마련</t>
  </si>
  <si>
    <t>냉매정보관리시스템 기능개선</t>
  </si>
  <si>
    <t>냉매 관리 홍보물 제작</t>
  </si>
  <si>
    <t>지역본부 특별교육 위탁용역</t>
  </si>
  <si>
    <t>찾아가는 건강상담 및 교육</t>
  </si>
  <si>
    <t>직무 스트레스 조사 및 EAP</t>
  </si>
  <si>
    <t>국가소유 청주노후폐수관로 정비사업 정밀조사</t>
  </si>
  <si>
    <t>서귀포 가축분뇨 공공처리시설 증설사업 실시설계</t>
  </si>
  <si>
    <t>군산2폐수 공공처리시설 증설사업(2단계) 입찰안내서</t>
  </si>
  <si>
    <t>안성시 가축분뇨공공처리시설 전략 및 환경영향평가</t>
  </si>
  <si>
    <t>안성시 가축분뇨공공처리시설 도시관리계획(변경)</t>
  </si>
  <si>
    <t>남양주 왕숙천 생태하천복원사업 공사 중 모니터링 용역</t>
  </si>
  <si>
    <t>환경성보장제(EcoAS) 시스템 기능 개선</t>
  </si>
  <si>
    <t>환경성보장제(EcoAS) 시스템 기능개선 감리용역</t>
  </si>
  <si>
    <t>건설현장 안전활동평가 용역</t>
  </si>
  <si>
    <t>외부감축사업 방법론 신규 개발</t>
  </si>
  <si>
    <t>사물인터넷(IoT) 측정기기 관리대행 시범사업</t>
  </si>
  <si>
    <t>환경측정분석정보관리시스템 데이터 품질 정립 및 데이터 분석</t>
  </si>
  <si>
    <t>2025년도 폐기물처분부담금 사무보조원 파견 용역</t>
  </si>
  <si>
    <t>차세대 경영정보시스템(MIS) 개인정보영향평가</t>
  </si>
  <si>
    <t>캠프마켓D 토양정화 기본설계</t>
  </si>
  <si>
    <t>캠프마켓D 건축물 해체 설계</t>
  </si>
  <si>
    <t>2025년 전국 토양오염원 및 토양오염 이력정보 자료 구축</t>
  </si>
  <si>
    <t>2025년 오염우려지역 토양지하수 환경조사 및 평가</t>
  </si>
  <si>
    <t>저녹스버너 교체에 따른 질소산화물 저감 수준 조사</t>
  </si>
  <si>
    <t>2025년 전북환경본부 수처리시설 기술진단 시료분석 위탁용역</t>
  </si>
  <si>
    <t>하수도 통합정보플랫폼 고도화</t>
  </si>
  <si>
    <t>하수도 통합정보플랫폼 고도화 감리</t>
  </si>
  <si>
    <t>하수도 통합 관제 시스템 고도화</t>
  </si>
  <si>
    <t>하수도 통계 시스템 고도화</t>
  </si>
  <si>
    <t>유역하수도 정비계획의 수립 지표 개발 및 성과 관리 방안 마련 연구</t>
  </si>
  <si>
    <t>2025년도 영남권 수처리시설 기술진단 시료분석</t>
  </si>
  <si>
    <t>2025년 수도권 및 강원권 수처리시설 기술진단 시료분석 용역</t>
  </si>
  <si>
    <t>2025년 수도권 및 강원권 수처리시설 유량계 점검 및 비교측정 용역</t>
  </si>
  <si>
    <t>2025년 폐수배출시설 생태독성관리 기술지원</t>
  </si>
  <si>
    <t>2025년 이차전지 폐수 및 혼합방류수 관리 기술지원</t>
  </si>
  <si>
    <t>2025년 폐농약용기류 위탁처리 용역</t>
  </si>
  <si>
    <t>2025 WATER KOREA 공단 홍보부스 설치 운영 용역</t>
  </si>
  <si>
    <t>2025년 화학물질 유해성시험자료 생산(2)</t>
  </si>
  <si>
    <t>2025년 화학물질 유해성시험자료 생산(3)</t>
  </si>
  <si>
    <t>2025년 화학물질 유해성시험자료 생산(4)</t>
  </si>
  <si>
    <t>2025년 살생물제 유해성시험자료 생산</t>
  </si>
  <si>
    <t>화학물질 유해성 시험자료 통합관리 시스템 구축</t>
  </si>
  <si>
    <t>악취기술진단 시설기준마련</t>
  </si>
  <si>
    <t>2025년 유해물질 함유기준 준수여부 확인 분석 용역</t>
  </si>
  <si>
    <t>GLP 시험토양 적합성 확보</t>
  </si>
  <si>
    <t>온실가스감축인지 예산제 운영시스템 구축(1차)</t>
  </si>
  <si>
    <t>폐기물 부문 산정방법론 및 배출계수 적용 연구</t>
  </si>
  <si>
    <t>사업장부문 온실가스 탄소중립 기술지원</t>
  </si>
  <si>
    <t>임실군 지방상수도 현대화사업 관망정비공사 GIS DB구축용역(25년도)</t>
  </si>
  <si>
    <t>사업장대기오염물질관리 SW사용권 구매</t>
  </si>
  <si>
    <t>사업장대기오염물질관리 네트워크 장비(L4) 구매</t>
  </si>
  <si>
    <t>2025년 동남권관제센터(언양청사) 청소용역</t>
  </si>
  <si>
    <t>2025 한국환경공단 미래발전위원회 운영 지원</t>
  </si>
  <si>
    <t>2025년 환경정보 융합빅데이터 플랫폼 데이터 연계 구축</t>
  </si>
  <si>
    <t>스마트 K-eco 구축 2단계</t>
  </si>
  <si>
    <t>데이터 표준화 및 품질개선 컨설팅</t>
  </si>
  <si>
    <t>압수물자원화사업 관리운영 용역</t>
  </si>
  <si>
    <t>자동차 환경 빅데이터 구축 5차 감리</t>
  </si>
  <si>
    <t>정보시스템(폐기물처분부담금) 기능 고도화</t>
  </si>
  <si>
    <t>정보시스템(폐기물처분부담금) 기능 고도화 감리</t>
  </si>
  <si>
    <t>한국환경공단 인재개발원 개인하수처리시설 위탁 운영</t>
  </si>
  <si>
    <t>파주 G19부대 토양오염정화</t>
  </si>
  <si>
    <t>2025년 스마트 생태공장 구축 및 상생협력 실증 프로그램 상시점검 지원</t>
  </si>
  <si>
    <t>신규화학물질 유해우려물질 시험자료생산</t>
  </si>
  <si>
    <t>2025년 화학물질정보처리시스템 고도화</t>
  </si>
  <si>
    <t>위해성자료 작성도구 기능개선 및 이관</t>
  </si>
  <si>
    <t>배출권 거래시장 정보공유 활성화</t>
  </si>
  <si>
    <t>2025년 가축분뇨 전자인계관리시스템 기능개선 및 노후 저장장치 교체</t>
  </si>
  <si>
    <t>2025년 물바로시스템 기능개선 및 정보자원 증설</t>
  </si>
  <si>
    <t>포장재 재질구조 평가제도 개선을 위한 연구용역</t>
  </si>
  <si>
    <t>사회복지시설 및 문화체육시설 석면조사</t>
  </si>
  <si>
    <t>차세대 올바로(Allbaro)시스템 구축 (2차) 사업 감리</t>
  </si>
  <si>
    <t>순환자원정보센터 기능개선</t>
  </si>
  <si>
    <t>2025년도 자원순환보증금 포함제품의 비대상혼입률 조사</t>
  </si>
  <si>
    <t>생산자책임재활용제도시스템 기능개선</t>
  </si>
  <si>
    <t>2025년 영월수도사업소 정배수지 청소 용역</t>
  </si>
  <si>
    <t>2025년 영월수도사업소 시설지 예초용역</t>
  </si>
  <si>
    <t>2025년 영월수도사업소 유량계 교정검사 용역</t>
  </si>
  <si>
    <t>통진 레코파크 증설사업 소방공사 재해예방 기술지도 용역</t>
  </si>
  <si>
    <t>통진 헤코파크 증설사업 정보통신공사 재해예방 기술지도 용역</t>
  </si>
  <si>
    <t>실내라돈 고농도 건물 저감관리 사업</t>
  </si>
  <si>
    <t>2025년 태백수도사업소 유량계 교정검사 용역</t>
  </si>
  <si>
    <t>태백수도사업소 정·배수지 청소 용역</t>
  </si>
  <si>
    <t>태백수도사업소 상수도시설 예초 용역</t>
  </si>
  <si>
    <t>2025년 충북지사 제1차 하이덴비닐 운송용역(이송)</t>
  </si>
  <si>
    <t>2025 국가물산업클러스터 시설별 임대료 및 사용료 재산정 용역</t>
  </si>
  <si>
    <t>2025년 자원순환마루 기능개선</t>
  </si>
  <si>
    <t>2024 영농폐기물조사</t>
  </si>
  <si>
    <t>2025년 평창수도사업소 삭취 용역</t>
  </si>
  <si>
    <t>2025년 서울이니셔티브(SI) 정책포럼 초청 대행</t>
  </si>
  <si>
    <t>2025년 주한미군 주변지역 오염확산 방지시설 운영</t>
  </si>
  <si>
    <t>울릉군 나리 개량 및 현포 하수처리시설 설치사업 측량조사</t>
  </si>
  <si>
    <t>울릉군 나리 개량 및 현포 하수처리시설 설치사업 토질조사</t>
  </si>
  <si>
    <t>남부권관제센터 청사 내진성능평가</t>
  </si>
  <si>
    <t>2025년 타이어 소음도 시험기관간 상관성 시험</t>
  </si>
  <si>
    <t>EU CBAM 기업지원용 DB 마련</t>
  </si>
  <si>
    <t>Post CBAM 대응 전문인력 교육</t>
  </si>
  <si>
    <t>한국환경공단 온실가스 배출량 관리방안 연구</t>
  </si>
  <si>
    <t>재생원료 사용의무 로드맵 구축</t>
  </si>
  <si>
    <t>자원순환통합징수시스템 개인정보 영향평가 용역</t>
  </si>
  <si>
    <t>대구경북환경본부 신청사 부지 지반조사</t>
  </si>
  <si>
    <t>2026년 정선군 상수도시설 개선사업 실시설계용역</t>
  </si>
  <si>
    <t>건설폐기물(폐아스콘)처리용역 3차분</t>
  </si>
  <si>
    <t>건설폐기물(폐콘크리트)처리용역 3차분</t>
  </si>
  <si>
    <t>시설공사(의성금성하수) CCTV조사용역 3차분</t>
  </si>
  <si>
    <t>시설공사(의성금성하수) GIS DB 구축용역 3차분</t>
  </si>
  <si>
    <t>영농폐비닐 운송 용역(2차)</t>
  </si>
  <si>
    <t>영농폐비닐 운송 용역(6차)</t>
  </si>
  <si>
    <t>수질TMS 측정기기 개선기간 표준화를 위한 기초조사</t>
  </si>
  <si>
    <t>2025년 반환예정 미군기지 위해성평가 및 오염물질 분석</t>
  </si>
  <si>
    <t>2025년 반환예정 미군기지 토양.지하수 시료채취 및 분석</t>
  </si>
  <si>
    <t>2025년 영월군 상수관로 개선공사 건설폐기물처리용역</t>
  </si>
  <si>
    <t>2025년 영월군 상수관로 개선공사 GIS DB 구축용역</t>
  </si>
  <si>
    <t>2025년 석면관리 종합정보망 기능 개선</t>
  </si>
  <si>
    <t>냉매 회수 전문가 양성교육</t>
  </si>
  <si>
    <t>도급사업장 근골격계 질환 예방 프로그램 지원 용역</t>
  </si>
  <si>
    <t>전조직 안전보건관리 컨설팅</t>
  </si>
  <si>
    <t>화학물질 취급시설 작업환경 개선방안 마련</t>
  </si>
  <si>
    <t>폭발위험장소 안전진단 및 구분도 작성 용역</t>
  </si>
  <si>
    <t>서귀포 가축분뇨 공공처리시설 증설사업 전략 및 환경영향평가</t>
  </si>
  <si>
    <t>대기 총량제('20~'24년) 성과분석 및 배출허용총량 거래제도 개선방안 마련</t>
  </si>
  <si>
    <t>소규모대기배출시설관리시스템 데이터 관리 고도화</t>
  </si>
  <si>
    <t>환경측정분석정보관리시스템 기능개선</t>
  </si>
  <si>
    <t>'25년 사업장 고유배출계수 개발 결과 적절성 검토</t>
  </si>
  <si>
    <t>한국환경공단 정보보안포털 서비스 구축</t>
  </si>
  <si>
    <t>2025년도 화학물질관리처 지정폐기물 위탁처리 단가계약</t>
  </si>
  <si>
    <t>25년 비점오염원관리 정보시스템 기능개선</t>
  </si>
  <si>
    <t>전기차배터리자원순환클러스터 시설관리용역</t>
  </si>
  <si>
    <t>전기차배터리자원순환클러스터 설비점검용역</t>
  </si>
  <si>
    <t>한국환경공단 글로벌 진출을 위한 중장기 로드맵 수립</t>
  </si>
  <si>
    <t>수질오염 통합방제센터 효율적 운영방안 마련</t>
  </si>
  <si>
    <t>2025년 정선군 상수도시설 개선공사 GIS DB 구축 용역</t>
  </si>
  <si>
    <t>2025년 정선군 상수도시설 개선공사 건설폐기물처리용역</t>
  </si>
  <si>
    <t>사업장대기오염물질관리 백업장비 구매</t>
  </si>
  <si>
    <t>2026년~2027년 한국환경공단 사이버연수원 교육 위탁 운영</t>
  </si>
  <si>
    <t>국제감축 전략 이행방안 마련</t>
  </si>
  <si>
    <t>2025년 대한민국 ESG 친환경대전 공단 홍보부스 설치 및 운영</t>
  </si>
  <si>
    <t>한국환경공단 인재개발원 차량운전원 파견 근로 용역</t>
  </si>
  <si>
    <t>시설관리, 청소 및 경비 위탁 용역</t>
  </si>
  <si>
    <t>3차 계획기간 5차 이행연도 배출량 산정계획 타당성 검토 업무지원</t>
  </si>
  <si>
    <t>2026년 강원환경본부 대기환경측정망 운영관리 용역</t>
  </si>
  <si>
    <t>악취기술지원 사업장 시설개선율 조사</t>
  </si>
  <si>
    <t>악취통합관리시스템 구축 3단계</t>
  </si>
  <si>
    <t>악취통합관리시스템 구축 3단계 감리</t>
  </si>
  <si>
    <t>순환자원정보센터 콜센터 위탁운영</t>
  </si>
  <si>
    <t>생산자책임재활용제도시스템 개인정보 영향평가</t>
  </si>
  <si>
    <t>전국 실내라돈 측정을 위한 라돈 검출기 설치 및 회수 용역</t>
  </si>
  <si>
    <t>2026년 대기환경측정망 운영관리</t>
  </si>
  <si>
    <t>유역관리부 수질자동측정망 업무용차량 임차</t>
  </si>
  <si>
    <t>가평군 신천(설악면) 하수관로 정비사업 소규모 환경영향평가 용역</t>
  </si>
  <si>
    <t>제도운영부 업무용차량 임차</t>
  </si>
  <si>
    <t>공공부문 의무구매 임차제 업무지원</t>
  </si>
  <si>
    <t>K-eco연구원 지정폐기물 위탁처리</t>
  </si>
  <si>
    <t>2024년 환경안전진단처 업무용차량 임차(2대)</t>
  </si>
  <si>
    <t>군포시 환경관리소 현대화사업 환경영향평가용역</t>
  </si>
  <si>
    <t>자원순환지원부 업무용차량 신규 임차</t>
  </si>
  <si>
    <t>무공해차 통합누리집 빅데이터 플랫폼 구축(3단계) 인프라 고도화</t>
  </si>
  <si>
    <t>영농폐비닐 운송 용역(3차)</t>
  </si>
  <si>
    <t>영농폐비닐 운송 용역(7차)</t>
  </si>
  <si>
    <t>2025년 영월군 지방상수도 유지관리 및 누수탐사용역(1차분)</t>
  </si>
  <si>
    <t>2026년 영월군 노후상수관로 개선공사 실시설계용역</t>
  </si>
  <si>
    <t>2025년 국가수질자동측정망 설치사업 감리</t>
  </si>
  <si>
    <t>환경측정분석정보관리시스템 기능개선 감리</t>
  </si>
  <si>
    <t>바이오가스 생산목표제 기반 바이오가스화시설 모니터링 체계 마련</t>
  </si>
  <si>
    <t>부담금관리부 업무용차량 임차</t>
  </si>
  <si>
    <t>2025년 한탄강 수질자동측정소 감리</t>
  </si>
  <si>
    <t>생활폐기물 정보관리시스템 구축(4차) 감리</t>
  </si>
  <si>
    <t>민간위탁수거사업 전면수거책임제 원가산정 용역</t>
  </si>
  <si>
    <t>26년도 대구경북환경본부 대기환경측정망 운영관리 용역</t>
  </si>
  <si>
    <t>2025년 화학물질 유해성시험자료 생산(5)</t>
  </si>
  <si>
    <t>2025년 화학물질 유해성시험자료 생산(6)</t>
  </si>
  <si>
    <t>전기차배터리자원순환클러스터 입주기업 홍보전시콘텐츠 제작 용역</t>
  </si>
  <si>
    <t>흡입독성시험장비 점검 및 유지보수 용역</t>
  </si>
  <si>
    <t>국가물산업클러스터 시설관리용역</t>
  </si>
  <si>
    <t>국가물산업클러스터 미화경비용역</t>
  </si>
  <si>
    <t>2026년~2027년 한국환경공단 직원역량강화 교육 위탁 운영</t>
  </si>
  <si>
    <t>26년 국가물산업클러스터 교육생 및 입주기업(임직원)을 위한 셔틀버스 임차</t>
  </si>
  <si>
    <t>2026년도 Allbaro 및 폐기물처분부담금 협업콜센터 위탁운영</t>
  </si>
  <si>
    <t>2026년 정선군 지방상수도 수질검사 위탁용역</t>
  </si>
  <si>
    <t>2026년 정선수도사업소 전기설비 안전관리 대행용역</t>
  </si>
  <si>
    <t>2026년 태백수도사업소 수질검사 유지관리 용역</t>
  </si>
  <si>
    <t>2025년 지방상수도 통합운영사업 회계결산</t>
  </si>
  <si>
    <t>MECAR 본인확인 인증서비스 단가계약</t>
  </si>
  <si>
    <t>2026년 평창군 시설개선사업 실시설계</t>
  </si>
  <si>
    <t>2025년 평창군 누수탐사용역</t>
  </si>
  <si>
    <t>2026년 국가 수은 통합측정망 운영사업</t>
  </si>
  <si>
    <t>2026년 대기환경측정망 정도관리용 표준가스 및 시료운송 용역</t>
  </si>
  <si>
    <t>2026년 대기환경측정망 운영관리 용역</t>
  </si>
  <si>
    <t>유해대기관리업무 전문인배상책임보험</t>
  </si>
  <si>
    <t>2026년 영월수도사업소 수질검사 대행용역</t>
  </si>
  <si>
    <t>2025년 수입 통계자료 제공 서비스</t>
  </si>
  <si>
    <t>2026년 평창 노후 디지털수도미터(계량기) 교체 용역</t>
  </si>
  <si>
    <t>2026년 평창 고장 디지털수도미터(계량기) 교체 용역</t>
  </si>
  <si>
    <t>2026년 전기설비 안전관리대행 용역</t>
  </si>
  <si>
    <t>2026년 평창군 지방상수도 수질검사 위탁용역</t>
  </si>
  <si>
    <t>2026년 신대관령정수장 슬러지 이송처리 용역</t>
  </si>
  <si>
    <t>2026년 소음측정망 운영관리 용역</t>
  </si>
  <si>
    <t>2026년 실내공기질 측정망 운영관리 용역</t>
  </si>
  <si>
    <t>2026 K-eco 지속가능경영보고서 발간 용역</t>
  </si>
  <si>
    <t>국가물산업클러스터 사업장폐기물 운반 및 처리용역</t>
  </si>
  <si>
    <t>춘천시 소각시설 증설사업 환경영향평가용역</t>
  </si>
  <si>
    <t>김천시 소각장 신규설치사업 사후환경영향평가(공사시)</t>
  </si>
  <si>
    <t>안성시 자원회수시설 증설사업 사후환경영향평가(공사시)</t>
  </si>
  <si>
    <t>수원시 자원회수시설 개선사업 사후환경영향조사</t>
  </si>
  <si>
    <t>영농폐비닐 운송 용역(4차)</t>
  </si>
  <si>
    <t>영농폐비닐 운송 용역(8차)</t>
  </si>
  <si>
    <t>2025년 폐기물부문 목표관리제 신규 지정 관리업체 기술지원</t>
  </si>
  <si>
    <t>바이오가스 활용을 위한 공급체계 개선 방안 마련</t>
  </si>
  <si>
    <t>2026년도 상하수도 요금 고지서 출력 용역</t>
  </si>
  <si>
    <t>흡입안전성시험부 분석장비 외부점검</t>
  </si>
  <si>
    <t>수질오염 통합방제센터 구축사업 건설사업관리</t>
  </si>
  <si>
    <t>일반용역</t>
  </si>
  <si>
    <t>수의계약</t>
  </si>
  <si>
    <t>제한경쟁</t>
  </si>
  <si>
    <t>일반경쟁</t>
  </si>
  <si>
    <t>기술용역</t>
  </si>
  <si>
    <t>협상에 의한 계약</t>
  </si>
  <si>
    <t>제안서평가</t>
  </si>
  <si>
    <t>기술가격동시입찰</t>
  </si>
  <si>
    <t>사업수행능력평가</t>
  </si>
  <si>
    <t>기술자평가</t>
  </si>
  <si>
    <t>전북환경본부 환경서비스처 제도운영부</t>
  </si>
  <si>
    <t>임경태</t>
  </si>
  <si>
    <t>본사 경영기획본부 기획조정처 법무지원부</t>
  </si>
  <si>
    <t>김지원</t>
  </si>
  <si>
    <t>본사 경영기획본부 인재개발원 인재교육부</t>
  </si>
  <si>
    <t>이원식</t>
  </si>
  <si>
    <t>국가물산업클러스터사업단 물산업진흥처 물융합연구부</t>
  </si>
  <si>
    <t>정희철</t>
  </si>
  <si>
    <t>본사 환경안전지원단 생활환경안전처 주거환경관리부</t>
  </si>
  <si>
    <t>김민수</t>
  </si>
  <si>
    <t>임혜린</t>
  </si>
  <si>
    <t>강원환경본부 수도통합운영센터 정선수도사업소</t>
  </si>
  <si>
    <t>전영재</t>
  </si>
  <si>
    <t>본사 글로벌전략실 국제환경협력사업부</t>
  </si>
  <si>
    <t>김하람</t>
  </si>
  <si>
    <t>강종일</t>
  </si>
  <si>
    <t>본사 국민소통실</t>
  </si>
  <si>
    <t>이강희</t>
  </si>
  <si>
    <t>문호일</t>
  </si>
  <si>
    <t>안기범</t>
  </si>
  <si>
    <t>본사 경영기획본부 인재경영처 인사부</t>
  </si>
  <si>
    <t>유원재</t>
  </si>
  <si>
    <t>국가물산업클러스터사업단 물산업전략처 물기업홍보부</t>
  </si>
  <si>
    <t>김민철</t>
  </si>
  <si>
    <t>본사 기후대기본부 배출권관리처 상쇄제도운영부</t>
  </si>
  <si>
    <t>금덕원</t>
  </si>
  <si>
    <t>광주전남제주환경본부 자원순환관리처 자원순환사업부</t>
  </si>
  <si>
    <t>조인제</t>
  </si>
  <si>
    <t>박서영</t>
  </si>
  <si>
    <t>본사 자원순환본부 자원순환처 자원순환성과부</t>
  </si>
  <si>
    <t>문귀옥</t>
  </si>
  <si>
    <t>본사 자원순환본부 사업장폐기물처 적정처리관리부</t>
  </si>
  <si>
    <t>장이영</t>
  </si>
  <si>
    <t>본사 경영기획본부 디지털혁신처 정보관리부</t>
  </si>
  <si>
    <t>김한성</t>
  </si>
  <si>
    <t>본사 기후대기본부 친환경모빌리티처 자동차운행관리부</t>
  </si>
  <si>
    <t>임영빈</t>
  </si>
  <si>
    <t>본사 자원순환본부 폐자원사업처 폐자원에너지부</t>
  </si>
  <si>
    <t>고민정</t>
  </si>
  <si>
    <t>이서택</t>
  </si>
  <si>
    <t>본사 K-eco연구원 ESG기업지원부</t>
  </si>
  <si>
    <t>이혜영</t>
  </si>
  <si>
    <t>본사 글로벌전략실 국제협력부</t>
  </si>
  <si>
    <t>오세은</t>
  </si>
  <si>
    <t>국가물산업클러스터사업단 물산업실증화처 재료시험부</t>
  </si>
  <si>
    <t>홍철의</t>
  </si>
  <si>
    <t>본사 환경안전지원단 화학물질관리처 POPs측정망부</t>
  </si>
  <si>
    <t>장진규</t>
  </si>
  <si>
    <t>박소현</t>
  </si>
  <si>
    <t>본사 환경안전지원단 화학물질관리처 화학안전지원부</t>
  </si>
  <si>
    <t>나재원</t>
  </si>
  <si>
    <t>충청권환경본부 환경시설관리처 시설사업2부</t>
  </si>
  <si>
    <t>정경민</t>
  </si>
  <si>
    <t>김초은</t>
  </si>
  <si>
    <t>본사 환경안전지원단 생활환경안전처 석면환경안전부</t>
  </si>
  <si>
    <t>윤석찬</t>
  </si>
  <si>
    <t>본사 기후대기본부 배출권관리처 배출권할당부</t>
  </si>
  <si>
    <t>최재호</t>
  </si>
  <si>
    <t>본사 기후대기본부 배출권관리처 배출량평가부</t>
  </si>
  <si>
    <t>이영재</t>
  </si>
  <si>
    <t>본사 기후대기본부 대기환경처 대기정책지원부</t>
  </si>
  <si>
    <t>유재율</t>
  </si>
  <si>
    <t>본사 기후대기본부 대기환경처 유해대기부</t>
  </si>
  <si>
    <t>모태영</t>
  </si>
  <si>
    <t>김지혜</t>
  </si>
  <si>
    <t>본사 기후대기본부 대기환경처 악취기술지원부</t>
  </si>
  <si>
    <t>홍용희</t>
  </si>
  <si>
    <t>김태웅</t>
  </si>
  <si>
    <t>본사 자원순환본부 사업장폐기물처 Allbaro운영부</t>
  </si>
  <si>
    <t>손창수</t>
  </si>
  <si>
    <t>박신일</t>
  </si>
  <si>
    <t>본사 환경전문심사원 측정분석부</t>
  </si>
  <si>
    <t>김정렬</t>
  </si>
  <si>
    <t>본사 기후대기본부 배출권관리처 배출권정책지원부</t>
  </si>
  <si>
    <t>윤다정</t>
  </si>
  <si>
    <t>본사 물환경본부 물환경관리처</t>
  </si>
  <si>
    <t>정관주</t>
  </si>
  <si>
    <t>본사 물환경본부 통합물관리처 물관리평가부</t>
  </si>
  <si>
    <t>송미애</t>
  </si>
  <si>
    <t>본사 자원순환본부 생활폐기물처 생활폐기물정보부</t>
  </si>
  <si>
    <t>김수환</t>
  </si>
  <si>
    <t>본사 환경안전지원단 화학물질관리처 화학시설지원부</t>
  </si>
  <si>
    <t>박새봄</t>
  </si>
  <si>
    <t>김도훈</t>
  </si>
  <si>
    <t>최청송</t>
  </si>
  <si>
    <t>이석범</t>
  </si>
  <si>
    <t>강원환경본부 수도통합운영센터 영월수도사업소</t>
  </si>
  <si>
    <t>김관기</t>
  </si>
  <si>
    <t>김다원</t>
  </si>
  <si>
    <t>본사 자원순환본부 폐자원사업처 폐자원에너지검사부</t>
  </si>
  <si>
    <t>이지혜</t>
  </si>
  <si>
    <t>정필종</t>
  </si>
  <si>
    <t>최미리</t>
  </si>
  <si>
    <t>김현종</t>
  </si>
  <si>
    <t>본사 경영기획본부 기획조정처 기획조정부</t>
  </si>
  <si>
    <t>최은영</t>
  </si>
  <si>
    <t>본사 경영기획본부 인재개발원 인재개발부</t>
  </si>
  <si>
    <t>박성훈</t>
  </si>
  <si>
    <t>광주전남제주환경본부 환경시설관리처 시설사업2부</t>
  </si>
  <si>
    <t>박상문</t>
  </si>
  <si>
    <t>전은경</t>
  </si>
  <si>
    <t>정다솜</t>
  </si>
  <si>
    <t>박준형</t>
  </si>
  <si>
    <t>전우준</t>
  </si>
  <si>
    <t>충청권환경본부 충북지사 제도운영부</t>
  </si>
  <si>
    <t>정서희</t>
  </si>
  <si>
    <t>본사 자원순환본부 자원순환처 자원순환정책지원부</t>
  </si>
  <si>
    <t>류진영</t>
  </si>
  <si>
    <t>본사 자원순환본부 자원순환처 자원순환통계부</t>
  </si>
  <si>
    <t>김민식</t>
  </si>
  <si>
    <t>윤영준</t>
  </si>
  <si>
    <t>강원환경본부 수도통합운영센터 평창수도사업소</t>
  </si>
  <si>
    <t>이원규</t>
  </si>
  <si>
    <t>전승대</t>
  </si>
  <si>
    <t>전찬진</t>
  </si>
  <si>
    <t>충청권환경본부 환경서비스처 환경서비스지원부</t>
  </si>
  <si>
    <t>하혜진</t>
  </si>
  <si>
    <t>황유은</t>
  </si>
  <si>
    <t>이유림</t>
  </si>
  <si>
    <t>한병일</t>
  </si>
  <si>
    <t>본사 물환경본부 토양지하수처 토양지하수계획부</t>
  </si>
  <si>
    <t>김호중</t>
  </si>
  <si>
    <t>서기영</t>
  </si>
  <si>
    <t>광주전남제주환경본부 자원순환관리처 제도운영부</t>
  </si>
  <si>
    <t>조수인</t>
  </si>
  <si>
    <t>본사 감사 감사실 감사기획부</t>
  </si>
  <si>
    <t>박해운</t>
  </si>
  <si>
    <t>본사 글로벌전략실 해외사업부</t>
  </si>
  <si>
    <t>신영섭</t>
  </si>
  <si>
    <t>오철민</t>
  </si>
  <si>
    <t>한만형</t>
  </si>
  <si>
    <t>남안우</t>
  </si>
  <si>
    <t>윤충현</t>
  </si>
  <si>
    <t>김본회</t>
  </si>
  <si>
    <t>강정현</t>
  </si>
  <si>
    <t>김보현</t>
  </si>
  <si>
    <t>장성섭</t>
  </si>
  <si>
    <t>이기형</t>
  </si>
  <si>
    <t>장태훈</t>
  </si>
  <si>
    <t>본사 기후대기본부 친환경모빌리티처 자동차환경계획부</t>
  </si>
  <si>
    <t>조규남</t>
  </si>
  <si>
    <t>송창근</t>
  </si>
  <si>
    <t>본사 경영기획본부 ESG경영처 성과관리부</t>
  </si>
  <si>
    <t>윤인재</t>
  </si>
  <si>
    <t>본사 환경시설본부 물인프라처 수처리진단부</t>
  </si>
  <si>
    <t>박대진</t>
  </si>
  <si>
    <t>본사 K-eco연구원 측정기검사부</t>
  </si>
  <si>
    <t>이영석</t>
  </si>
  <si>
    <t>수도권서부환경본부 환경안전진단처 화학시설검사1부</t>
  </si>
  <si>
    <t>김민선</t>
  </si>
  <si>
    <t>충청권환경본부 환경시설관리처 화학시설검사부</t>
  </si>
  <si>
    <t>김연재</t>
  </si>
  <si>
    <t>정윤진</t>
  </si>
  <si>
    <t>김진석</t>
  </si>
  <si>
    <t>본사 물환경본부 토양지하수처 지하수환경관리부</t>
  </si>
  <si>
    <t>강다혜</t>
  </si>
  <si>
    <t>홍유진</t>
  </si>
  <si>
    <t>신은경</t>
  </si>
  <si>
    <t>이학빈</t>
  </si>
  <si>
    <t>김민지</t>
  </si>
  <si>
    <t>고병익</t>
  </si>
  <si>
    <t>본사 환경시설본부 환경에너지시설처 에너지정책지원부</t>
  </si>
  <si>
    <t>홍지혜</t>
  </si>
  <si>
    <t>박민선</t>
  </si>
  <si>
    <t>본사 환경시설본부 환경에너지시설처 폐기물시설진단부</t>
  </si>
  <si>
    <t>우태성</t>
  </si>
  <si>
    <t>김계현</t>
  </si>
  <si>
    <t>본사 자원순환본부 환경성보장처 EcoAS운영부</t>
  </si>
  <si>
    <t>차나람</t>
  </si>
  <si>
    <t>본사 환경안전지원단 화학물질관리처 POPs배출원조사부</t>
  </si>
  <si>
    <t>이영규</t>
  </si>
  <si>
    <t>김현진</t>
  </si>
  <si>
    <t>박지연</t>
  </si>
  <si>
    <t>수도권동부환경본부 환경시설관리처 시설사업1부</t>
  </si>
  <si>
    <t>김태완</t>
  </si>
  <si>
    <t>강원환경본부 환경서비스처 자원순환지원부</t>
  </si>
  <si>
    <t>조현정</t>
  </si>
  <si>
    <t>박현규</t>
  </si>
  <si>
    <t>본사 기후대기본부 탄소중립지원처 불소계온실가스관리부</t>
  </si>
  <si>
    <t>김영성</t>
  </si>
  <si>
    <t>최우진</t>
  </si>
  <si>
    <t>김하늘</t>
  </si>
  <si>
    <t>본사 안전관리실 안전경영부</t>
  </si>
  <si>
    <t>이광연</t>
  </si>
  <si>
    <t>박선미</t>
  </si>
  <si>
    <t>이창헌</t>
  </si>
  <si>
    <t>박기덕</t>
  </si>
  <si>
    <t>김병한</t>
  </si>
  <si>
    <t>본사 안전관리실 건설안전부</t>
  </si>
  <si>
    <t>이명재</t>
  </si>
  <si>
    <t>본사 기후대기본부 사업장대기처 사업장대기정책부</t>
  </si>
  <si>
    <t>윤혜경</t>
  </si>
  <si>
    <t>본사 기후대기본부 사업장대기처 사업장대기통계부</t>
  </si>
  <si>
    <t>이문영</t>
  </si>
  <si>
    <t>대구경북환경본부 자원순환관리처 부담금관리부</t>
  </si>
  <si>
    <t>김혜민</t>
  </si>
  <si>
    <t>황재호</t>
  </si>
  <si>
    <t>본사 환경시설본부 수생태시설처 수생태비점사업부</t>
  </si>
  <si>
    <t>류승훈</t>
  </si>
  <si>
    <t>본사 물환경본부 토양지하수처 토양환경조사부</t>
  </si>
  <si>
    <t>유언재</t>
  </si>
  <si>
    <t>공유훈</t>
  </si>
  <si>
    <t>본사 기후대기본부 사업장대기처 사업장대기기술부</t>
  </si>
  <si>
    <t>이세민</t>
  </si>
  <si>
    <t>전북환경본부 환경안전진단처 환경진단부</t>
  </si>
  <si>
    <t>김태연</t>
  </si>
  <si>
    <t>본사 물환경본부 하수도처 유역하수도계획부</t>
  </si>
  <si>
    <t>김형준</t>
  </si>
  <si>
    <t>김다미</t>
  </si>
  <si>
    <t>이동억</t>
  </si>
  <si>
    <t>부산울산경남환경본부 환경안전진단처 환경진단부</t>
  </si>
  <si>
    <t>김봉기</t>
  </si>
  <si>
    <t>수도권동부환경본부 한강유역하수도지원센터 환경진단부</t>
  </si>
  <si>
    <t>이상민</t>
  </si>
  <si>
    <t>김영호</t>
  </si>
  <si>
    <t>본사 물환경본부 물환경관리처 생태독성관리부</t>
  </si>
  <si>
    <t>최영겸</t>
  </si>
  <si>
    <t>황용열</t>
  </si>
  <si>
    <t>본사 자원순환본부 폐자원사업처 폐자원순환관리부</t>
  </si>
  <si>
    <t>박유진</t>
  </si>
  <si>
    <t>최진아</t>
  </si>
  <si>
    <t>본사 환경안전지원단 화학물질시험처 신뢰성보증부</t>
  </si>
  <si>
    <t>안종현</t>
  </si>
  <si>
    <t>양일웅</t>
  </si>
  <si>
    <t>본사 자원순환본부 환경성보장처 전기전자환경성부</t>
  </si>
  <si>
    <t>전상은</t>
  </si>
  <si>
    <t>본사 환경안전지원단 화학물질시험처 환경안전성시험부</t>
  </si>
  <si>
    <t>신다연</t>
  </si>
  <si>
    <t>본사 기후대기본부 탄소중립지원처 탄소예산지원부</t>
  </si>
  <si>
    <t>현승진</t>
  </si>
  <si>
    <t>본사 기후대기본부 탄소중립지원처 기후정책지원부</t>
  </si>
  <si>
    <t>노용국</t>
  </si>
  <si>
    <t>본사 기후대기본부 탄소중립지원처 온실가스목표관리부</t>
  </si>
  <si>
    <t>박형준</t>
  </si>
  <si>
    <t>광주전남제주환경본부 환경시설관리처 시설사업1부</t>
  </si>
  <si>
    <t>김성중</t>
  </si>
  <si>
    <t>부산울산경남환경본부 자원순환관리처 부담금관리부</t>
  </si>
  <si>
    <t>이한나</t>
  </si>
  <si>
    <t>설덕현</t>
  </si>
  <si>
    <t>부산울산경남환경본부 환경서비스처 대기관리부</t>
  </si>
  <si>
    <t>박진현</t>
  </si>
  <si>
    <t>본사 글로벌전략실 미래전략부</t>
  </si>
  <si>
    <t>박철구</t>
  </si>
  <si>
    <t>본사 경영기획본부 디지털혁신처 융합빅데이터부</t>
  </si>
  <si>
    <t>이상철</t>
  </si>
  <si>
    <t>본사 경영기획본부 디지털혁신처 디지털기획부</t>
  </si>
  <si>
    <t>임준상</t>
  </si>
  <si>
    <t>우제형</t>
  </si>
  <si>
    <t>홍효진</t>
  </si>
  <si>
    <t>김현정</t>
  </si>
  <si>
    <t>본사 자원순환본부 자원순환처 폐기물처분부담금부</t>
  </si>
  <si>
    <t>권민석</t>
  </si>
  <si>
    <t>노현수</t>
  </si>
  <si>
    <t>유남용</t>
  </si>
  <si>
    <t>변균석</t>
  </si>
  <si>
    <t>김준형</t>
  </si>
  <si>
    <t>박정수</t>
  </si>
  <si>
    <t>본사 자원순환본부 사업장폐기물처 전자인계정보부</t>
  </si>
  <si>
    <t>최은혜</t>
  </si>
  <si>
    <t>권지승</t>
  </si>
  <si>
    <t>본사 자원순환본부 생활폐기물처 제품EPR운영부</t>
  </si>
  <si>
    <t>채경진</t>
  </si>
  <si>
    <t>김민규</t>
  </si>
  <si>
    <t>조영래</t>
  </si>
  <si>
    <t>김신애</t>
  </si>
  <si>
    <t>본사 자원순환본부 생활폐기물처 포장재EPR운영부</t>
  </si>
  <si>
    <t>조수정</t>
  </si>
  <si>
    <t>김현영</t>
  </si>
  <si>
    <t>강원환경본부 수도통합운영센터 태백수도사업소</t>
  </si>
  <si>
    <t>권오덕</t>
  </si>
  <si>
    <t>안주형</t>
  </si>
  <si>
    <t>류상준</t>
  </si>
  <si>
    <t>김민진</t>
  </si>
  <si>
    <t>광주전남제주환경본부 환경서비스처 대기관리2부</t>
  </si>
  <si>
    <t>신누리</t>
  </si>
  <si>
    <t>구경효</t>
  </si>
  <si>
    <t>본사 경영기획본부 ESG경영처 ESG경영부</t>
  </si>
  <si>
    <t>백광호</t>
  </si>
  <si>
    <t>본사 자원순환본부 생활폐기물처 부담금운영부</t>
  </si>
  <si>
    <t>오호영</t>
  </si>
  <si>
    <t>김찬주</t>
  </si>
  <si>
    <t>대구경북환경본부 환경서비스처 환경서비스지원부</t>
  </si>
  <si>
    <t>이진형</t>
  </si>
  <si>
    <t>대구경북환경본부 환경시설관리처 시설사업1부</t>
  </si>
  <si>
    <t>박지현</t>
  </si>
  <si>
    <t>본사 물환경본부 물환경관리처 수질관제부</t>
  </si>
  <si>
    <t>변하섭</t>
  </si>
  <si>
    <t>이선우</t>
  </si>
  <si>
    <t>신지원</t>
  </si>
  <si>
    <t>조병환</t>
  </si>
  <si>
    <t>최현권</t>
  </si>
  <si>
    <t>손지훈</t>
  </si>
  <si>
    <t>조정민</t>
  </si>
  <si>
    <t>본사 경영기획본부 디지털혁신처 정보보안부</t>
  </si>
  <si>
    <t>이승환</t>
  </si>
  <si>
    <t>본사 자원순환본부 폐자원사업처 영농폐기물처리부</t>
  </si>
  <si>
    <t>강현균</t>
  </si>
  <si>
    <t>황보서윤</t>
  </si>
  <si>
    <t>박형식</t>
  </si>
  <si>
    <t>이동곤</t>
  </si>
  <si>
    <t>박재혁</t>
  </si>
  <si>
    <t>박정욱</t>
  </si>
  <si>
    <t>박경식</t>
  </si>
  <si>
    <t>김어진</t>
  </si>
  <si>
    <t>박노홍</t>
  </si>
  <si>
    <t>이창훈</t>
  </si>
  <si>
    <t>김영찬</t>
  </si>
  <si>
    <t>한재훈</t>
  </si>
  <si>
    <t>구정은</t>
  </si>
  <si>
    <t>충청권환경본부 환경서비스처 유역관리부</t>
  </si>
  <si>
    <t>이강렬</t>
  </si>
  <si>
    <t>김민재</t>
  </si>
  <si>
    <t>최지윤</t>
  </si>
  <si>
    <t>김현배</t>
  </si>
  <si>
    <t>본사 K-eco연구원 수질대기분석부</t>
  </si>
  <si>
    <t>고은준</t>
  </si>
  <si>
    <t>광주전남제주환경본부 자원순환관리처 자원순환지원부</t>
  </si>
  <si>
    <t>김보선</t>
  </si>
  <si>
    <t>지휘민</t>
  </si>
  <si>
    <t>조성수</t>
  </si>
  <si>
    <t>이효정</t>
  </si>
  <si>
    <t>서명준</t>
  </si>
  <si>
    <t>본사 환경안전지원단 화학물질시험처 흡입안전성시험부</t>
  </si>
  <si>
    <t>이상협</t>
  </si>
  <si>
    <t>국가물산업클러스터사업단 물산업실증화처 실증화지원부</t>
  </si>
  <si>
    <t>이두민</t>
  </si>
  <si>
    <t>최상준</t>
  </si>
  <si>
    <t>국가물산업클러스터사업단 물산업전략처 물산업지원부</t>
  </si>
  <si>
    <t>김미진</t>
  </si>
  <si>
    <t>이용훈</t>
  </si>
  <si>
    <t>장성진</t>
  </si>
  <si>
    <t>강원환경본부 수도통합운영센터 사업경영부</t>
  </si>
  <si>
    <t>정재준</t>
  </si>
  <si>
    <t>주준모</t>
  </si>
  <si>
    <t>김운영</t>
  </si>
  <si>
    <t>본사 기후대기본부 대기환경처 대기측정망부</t>
  </si>
  <si>
    <t>윤채열</t>
  </si>
  <si>
    <t>강동진</t>
  </si>
  <si>
    <t>권민현</t>
  </si>
  <si>
    <t>조현준</t>
  </si>
  <si>
    <t>김미정</t>
  </si>
  <si>
    <t>김병선</t>
  </si>
  <si>
    <t>안국기</t>
  </si>
  <si>
    <t>이주희</t>
  </si>
  <si>
    <t>한상윤</t>
  </si>
  <si>
    <t>김소진</t>
  </si>
  <si>
    <t>한명수</t>
  </si>
  <si>
    <t>우지민</t>
  </si>
  <si>
    <t>063-279-0833</t>
  </si>
  <si>
    <t>043-640-6428</t>
  </si>
  <si>
    <t>053-601-6147</t>
  </si>
  <si>
    <t>032-590-3562</t>
  </si>
  <si>
    <t>033-812-4027</t>
  </si>
  <si>
    <t>032-590-3169</t>
  </si>
  <si>
    <t>032-590-4093</t>
  </si>
  <si>
    <t>032-590-3012</t>
  </si>
  <si>
    <t>032-590-3225</t>
  </si>
  <si>
    <t>032-590-5626</t>
  </si>
  <si>
    <t>062-949-0762</t>
  </si>
  <si>
    <t>032-590-5262</t>
  </si>
  <si>
    <t>032-590-5271</t>
  </si>
  <si>
    <t>032-590-5256</t>
  </si>
  <si>
    <t>032-590-4854</t>
  </si>
  <si>
    <t>032-590-3176</t>
  </si>
  <si>
    <t>053-601-6092</t>
  </si>
  <si>
    <t>032-590-4837</t>
  </si>
  <si>
    <t>032-590-5564</t>
  </si>
  <si>
    <t>032-590-4743</t>
  </si>
  <si>
    <t>032-590-4741</t>
  </si>
  <si>
    <t>032-590-4755</t>
  </si>
  <si>
    <t>032-590-5630</t>
  </si>
  <si>
    <t>032-590-3508</t>
  </si>
  <si>
    <t>032-570-1705</t>
  </si>
  <si>
    <t>032-590-5538</t>
  </si>
  <si>
    <t>032-590-5537</t>
  </si>
  <si>
    <t>032-590-4274</t>
  </si>
  <si>
    <t>032-590-4988</t>
  </si>
  <si>
    <t>032-590-4836</t>
  </si>
  <si>
    <t>032-590-4980</t>
  </si>
  <si>
    <t>033-812-4006</t>
  </si>
  <si>
    <t>032-590-5613</t>
  </si>
  <si>
    <t>032-590-5437</t>
  </si>
  <si>
    <t>032-590-3119</t>
  </si>
  <si>
    <t>043-640-6417</t>
  </si>
  <si>
    <t>063-471-9447</t>
  </si>
  <si>
    <t>043-641-6414</t>
  </si>
  <si>
    <t>042-939-2306</t>
  </si>
  <si>
    <t>043-219-6428</t>
  </si>
  <si>
    <t>043-219-6445</t>
  </si>
  <si>
    <t>033-812-4051</t>
  </si>
  <si>
    <t>042-939-2207</t>
  </si>
  <si>
    <t>032-590-5689</t>
  </si>
  <si>
    <t>062-949-0305</t>
  </si>
  <si>
    <t>032-590-3064</t>
  </si>
  <si>
    <t>032-590-3166</t>
  </si>
  <si>
    <t>032-590-4735</t>
  </si>
  <si>
    <t>02-6050-1303</t>
  </si>
  <si>
    <t>032-590-5172</t>
  </si>
  <si>
    <t>032-590-5171</t>
  </si>
  <si>
    <t>032-590-5181</t>
  </si>
  <si>
    <t>032-590-4413</t>
  </si>
  <si>
    <t>032-590-9972</t>
  </si>
  <si>
    <t>032-590-3142</t>
  </si>
  <si>
    <t>032-590-3967</t>
  </si>
  <si>
    <t>02-3153-5486</t>
  </si>
  <si>
    <t>042-939-2362</t>
  </si>
  <si>
    <t>042-939-2361</t>
  </si>
  <si>
    <t>032-590-3877</t>
  </si>
  <si>
    <t>032-590-3871</t>
  </si>
  <si>
    <t>032-590-4613</t>
  </si>
  <si>
    <t>032-590-4633</t>
  </si>
  <si>
    <t>032-590-4879</t>
  </si>
  <si>
    <t>031-698-3401</t>
  </si>
  <si>
    <t>032-590-4411</t>
  </si>
  <si>
    <t>032-590-3478</t>
  </si>
  <si>
    <t>032-590-3473</t>
  </si>
  <si>
    <t>032-590-3474</t>
  </si>
  <si>
    <t>032-590-3236</t>
  </si>
  <si>
    <t>032-590-3238</t>
  </si>
  <si>
    <t>032-590-4238</t>
  </si>
  <si>
    <t>032-590-4234</t>
  </si>
  <si>
    <t>032-590-3658</t>
  </si>
  <si>
    <t>053-580-7533</t>
  </si>
  <si>
    <t>032-590-4497</t>
  </si>
  <si>
    <t>032-590-3836</t>
  </si>
  <si>
    <t>032-590-3641</t>
  </si>
  <si>
    <t>063-279-1352</t>
  </si>
  <si>
    <t>032-590-3725</t>
  </si>
  <si>
    <t>032-590-3712</t>
  </si>
  <si>
    <t>031-776-1380</t>
  </si>
  <si>
    <t>031-776-1375</t>
  </si>
  <si>
    <t>032-590-3981</t>
  </si>
  <si>
    <t>032-590-3715</t>
  </si>
  <si>
    <t>032-590-4873</t>
  </si>
  <si>
    <t>032-590-4217</t>
  </si>
  <si>
    <t>032-590-4771</t>
  </si>
  <si>
    <t>032-590-3469</t>
  </si>
  <si>
    <t>032-590-3487</t>
  </si>
  <si>
    <t>032-590-3492</t>
  </si>
  <si>
    <t>051-366-3747</t>
  </si>
  <si>
    <t>032-590-3666</t>
  </si>
  <si>
    <t>052-255-9419</t>
  </si>
  <si>
    <t>032-590-3153</t>
  </si>
  <si>
    <t>032-590-5662</t>
  </si>
  <si>
    <t>033-240-9523</t>
  </si>
  <si>
    <t>032-590-5085</t>
  </si>
  <si>
    <t>032-590-3821</t>
  </si>
  <si>
    <t>032-590-5561</t>
  </si>
  <si>
    <t>032-590-4162</t>
  </si>
  <si>
    <t>032-590-4271</t>
  </si>
  <si>
    <t>032-590-4242</t>
  </si>
  <si>
    <t>032-590-4208</t>
  </si>
  <si>
    <t>033-812-3849</t>
  </si>
  <si>
    <t>061-751-6802</t>
  </si>
  <si>
    <t>032-590-3543</t>
  </si>
  <si>
    <t>032-590-4175</t>
  </si>
  <si>
    <t>032-590-4176</t>
  </si>
  <si>
    <t>053-280-3882</t>
  </si>
  <si>
    <t>054-710-5111</t>
  </si>
  <si>
    <t>032-590-3239</t>
  </si>
  <si>
    <t>032-590-5211</t>
  </si>
  <si>
    <t>032-590-3288</t>
  </si>
  <si>
    <t>032-590-4296</t>
  </si>
  <si>
    <t>032-590-4842</t>
  </si>
  <si>
    <t>032-590-4495</t>
  </si>
  <si>
    <t>032-590-3156</t>
  </si>
  <si>
    <t>032-590-3909</t>
  </si>
  <si>
    <t>033-882-3819</t>
  </si>
  <si>
    <t>043-640-6414</t>
  </si>
  <si>
    <t>032-590-5636</t>
  </si>
  <si>
    <t>032-570-1728</t>
  </si>
  <si>
    <t>042-939-2275</t>
  </si>
  <si>
    <t>032-590-4334</t>
  </si>
  <si>
    <t>062-949-0749</t>
  </si>
  <si>
    <t>032-590-3680</t>
  </si>
  <si>
    <t>062-949-0308</t>
  </si>
  <si>
    <t>032-590-3671</t>
  </si>
  <si>
    <t>032-590-4555</t>
  </si>
  <si>
    <t>032-590-4967</t>
  </si>
  <si>
    <t>053-601-6033</t>
  </si>
  <si>
    <t>053-601-6032</t>
  </si>
  <si>
    <t>031-590-4251</t>
  </si>
  <si>
    <t>033-812-4079</t>
  </si>
  <si>
    <t>032-590-4831</t>
  </si>
  <si>
    <t>032-590-4174</t>
  </si>
  <si>
    <t>033-812-4099</t>
  </si>
  <si>
    <t>032-590-3557</t>
  </si>
  <si>
    <t>033-812-4076</t>
  </si>
  <si>
    <t>032-590-4962</t>
  </si>
  <si>
    <t>032-590-3703</t>
  </si>
  <si>
    <t>운행차 배출가스 원격측정 표준가스 단가계약</t>
  </si>
  <si>
    <t>신규 고정식 원격측정기 설치</t>
  </si>
  <si>
    <t>백신 소프트웨어 연간 사용권</t>
  </si>
  <si>
    <t>2025년 상반기 대기환경측정망(산성강하물) 시험·분석 소모품 구매</t>
  </si>
  <si>
    <t>2025년 대기연속측정장비</t>
  </si>
  <si>
    <t>유해대기측정망 기체크로마토그래피(GC)</t>
  </si>
  <si>
    <t>유해대기측정망(VOCs) 샘플러 장비</t>
  </si>
  <si>
    <t>종합대기 입경별 시료채취기</t>
  </si>
  <si>
    <t>PM2.5성분 시료채취기</t>
  </si>
  <si>
    <t>산성강하물측정망 건성채취기</t>
  </si>
  <si>
    <t>산성강하물측정망 습성채취기</t>
  </si>
  <si>
    <t>지구대기측정망(N2O) 장비</t>
  </si>
  <si>
    <t>일반대기측정망(API) 소모부품</t>
  </si>
  <si>
    <t>유해대기 및 광화학측정망 GC 소모부품(퍼킨엘머)</t>
  </si>
  <si>
    <t>유해대기 및 광화학(부대장비) 소모부품(Parker)</t>
  </si>
  <si>
    <t>유해대기 및 광화학(부대장비) 소모부품(LNI, MARKES)</t>
  </si>
  <si>
    <t>산성강하물측정망 수은(자동) 소모부품</t>
  </si>
  <si>
    <t>일반대기측정망(SVEN LECKEL, TEI) 소모부품</t>
  </si>
  <si>
    <t>일반대기측정망(소모성필터류) 소모부품</t>
  </si>
  <si>
    <t>항만측정망(KIMOTO)소모부품</t>
  </si>
  <si>
    <t>도로 재비산먼지 이동측정시스템 제작</t>
  </si>
  <si>
    <t>악취실태조사 기상측정장비 구매</t>
  </si>
  <si>
    <t>악취기술진단보고서 인쇄</t>
  </si>
  <si>
    <t>악취기술진단 측정장비 구매</t>
  </si>
  <si>
    <t>협잡물종합처리기</t>
  </si>
  <si>
    <t>원심탈수기</t>
  </si>
  <si>
    <t>탈취기</t>
  </si>
  <si>
    <t>모노레일 호이스트</t>
  </si>
  <si>
    <t>소화조공법설비</t>
  </si>
  <si>
    <t>파주시 환경순환센터 현대화사업 관급자재(감시제어설비)</t>
  </si>
  <si>
    <t>파주시 환경순환센터 현대화사업 관급자재(유량계)</t>
  </si>
  <si>
    <t>파주시 환경순환센터 현대화사업 관급자재(분전반, 현장조작반, 유지관리용 전원함)</t>
  </si>
  <si>
    <t>파주시 환경순환센터 현대화사업 관급자재(케이블트레이)</t>
  </si>
  <si>
    <t>파주시 환경순환센터 현대화사업 관급자재(조명기구)</t>
  </si>
  <si>
    <t>레미콘</t>
  </si>
  <si>
    <t>아스콘</t>
  </si>
  <si>
    <t>깬잡석</t>
  </si>
  <si>
    <t>잡 석</t>
  </si>
  <si>
    <t>순환골재</t>
  </si>
  <si>
    <t>고강도콘크리트말뚝</t>
  </si>
  <si>
    <t>송풍기(루츠블로워)</t>
  </si>
  <si>
    <t>공법기자재</t>
  </si>
  <si>
    <t>벨트컨베이어</t>
  </si>
  <si>
    <t>탈취설비</t>
  </si>
  <si>
    <t>부평 굴포천 생태하천 복원사업 관급자재(유지용수공급펌프)</t>
  </si>
  <si>
    <t>부평 굴포천 생태하천 복원사업 관급자재(조경석)</t>
  </si>
  <si>
    <t>연속회분식처리기</t>
  </si>
  <si>
    <t>비상발전기</t>
  </si>
  <si>
    <t>통합환경실험실 구동용 가스</t>
  </si>
  <si>
    <t>2025년 중소사업장 화학사고 대응능력 향상을 위한 안전관리 물품 구매</t>
  </si>
  <si>
    <t>실험분석부 표준물질, 시약</t>
  </si>
  <si>
    <t>실험분석부 초자 및 소모품</t>
  </si>
  <si>
    <t>P.C관(추진용)</t>
  </si>
  <si>
    <t>철근</t>
  </si>
  <si>
    <t>저발열레미콘</t>
  </si>
  <si>
    <t>혼합골재</t>
  </si>
  <si>
    <t>순환아스콘</t>
  </si>
  <si>
    <t>주철관</t>
  </si>
  <si>
    <t>주철관이형관</t>
  </si>
  <si>
    <t>맨홀</t>
  </si>
  <si>
    <t>폐쇄형배전반</t>
  </si>
  <si>
    <t>수문류</t>
  </si>
  <si>
    <t>밸브류</t>
  </si>
  <si>
    <t>수중펌프류</t>
  </si>
  <si>
    <t>로브펌프</t>
  </si>
  <si>
    <t>스프르트펌프</t>
  </si>
  <si>
    <t>자동급수장치</t>
  </si>
  <si>
    <t>산기장치</t>
  </si>
  <si>
    <t>스크린</t>
  </si>
  <si>
    <t>원형침사기</t>
  </si>
  <si>
    <t>호퍼</t>
  </si>
  <si>
    <t>스크류 C/V, 프레스</t>
  </si>
  <si>
    <t>호이스트</t>
  </si>
  <si>
    <t>폴리머용해장치</t>
  </si>
  <si>
    <t>자연석판석</t>
  </si>
  <si>
    <t>통합배선반</t>
  </si>
  <si>
    <t>구내방송장치</t>
  </si>
  <si>
    <t>조명제어설비</t>
  </si>
  <si>
    <t>출입관리</t>
  </si>
  <si>
    <t>경관조명</t>
  </si>
  <si>
    <t>스포츠조명</t>
  </si>
  <si>
    <t>태양광발전</t>
  </si>
  <si>
    <t>버터플라이밸브</t>
  </si>
  <si>
    <t>제수밸브</t>
  </si>
  <si>
    <t>체크밸브</t>
  </si>
  <si>
    <t>공기여과기</t>
  </si>
  <si>
    <t>송풍기</t>
  </si>
  <si>
    <t>탈수기</t>
  </si>
  <si>
    <t>농축기</t>
  </si>
  <si>
    <t>수중펌프</t>
  </si>
  <si>
    <t>수배전반</t>
  </si>
  <si>
    <t>계장제어장치</t>
  </si>
  <si>
    <t>일반아스콘</t>
  </si>
  <si>
    <t>덕타일주철관</t>
  </si>
  <si>
    <t>내충격수도관</t>
  </si>
  <si>
    <t>부단수 제수밸브</t>
  </si>
  <si>
    <t>평창수도사업소 디지털 수도미터 구매</t>
  </si>
  <si>
    <t>2025년 복합악취 분석용 냄새봉지</t>
  </si>
  <si>
    <t>악취물질분석장비(HPLC)</t>
  </si>
  <si>
    <t>IoT 환경소음 측정기기</t>
  </si>
  <si>
    <t>실내공기질 자동측정망 소모품 구매</t>
  </si>
  <si>
    <t>냉난방기</t>
  </si>
  <si>
    <t>일반용폴리에틸렌이음관(환봉지지)</t>
  </si>
  <si>
    <t>콘크리트맨홀블록</t>
  </si>
  <si>
    <t>철근콘크리트벤치플룸관</t>
  </si>
  <si>
    <t>일반용폴리에틸렌관</t>
  </si>
  <si>
    <t>차대시험실 입자개수측정장치 보수</t>
  </si>
  <si>
    <t>2025년 POPs 시약 및 소모품 구매</t>
  </si>
  <si>
    <t>발광박테리아 분석장비</t>
  </si>
  <si>
    <t>BOD측정기</t>
  </si>
  <si>
    <t>환경측정기기 시험검사용 표준가스 구매</t>
  </si>
  <si>
    <t>메시형 울타리</t>
  </si>
  <si>
    <t>금속돌망태</t>
  </si>
  <si>
    <t>식생매트</t>
  </si>
  <si>
    <t>토목용부직포</t>
  </si>
  <si>
    <t>입형 다단펌프</t>
  </si>
  <si>
    <t>모노펌프</t>
  </si>
  <si>
    <t>다이아프램펌프</t>
  </si>
  <si>
    <t>고액분리기</t>
  </si>
  <si>
    <t>레미콘(25-18-80 등 4종)</t>
  </si>
  <si>
    <t>아스팔트콘크리트, 순환골재</t>
  </si>
  <si>
    <t>철근콘크리트용봉강(HD10mm 등 7종)</t>
  </si>
  <si>
    <t>예산군 물재이용시설 관급자재(철근콘크리트벤치플륨관)</t>
  </si>
  <si>
    <t>예산군 물재이용시설 관급자재(수량계보호통)</t>
  </si>
  <si>
    <t>예산군 물재이용시설 관급자재(수중펌프)</t>
  </si>
  <si>
    <t>예산군 물재이용시설 관급자재(호이스트)</t>
  </si>
  <si>
    <t>예산군 물재이용시설 관급자재(전동밸브)</t>
  </si>
  <si>
    <t>예산군 물재이용시설 관급자재(게이트밸브 및 체크밸브)</t>
  </si>
  <si>
    <t>예산군 물재이용시설 관급자재(신축관)</t>
  </si>
  <si>
    <t>예산군 평촌·노화 농어촌마을하수도 정비사업 관급자재(공법기자재)</t>
  </si>
  <si>
    <t>예산군 평촌·노화 농어촌마을하수도 정비사업 관급자재(탈취기)</t>
  </si>
  <si>
    <t>예산군 평촌·노화 농어촌마을하수도 정비사업 관급자재(여과기)</t>
  </si>
  <si>
    <t>예산군 하수도시설 설치사업 관급자재(압력용경질폴리염화비닐이음관)</t>
  </si>
  <si>
    <t>예산군 하수도시설 설치사업 관급자재(미끄럼방지포장재)</t>
  </si>
  <si>
    <t>서산시 자원회수(소각)시설 설치사업 관급자재(수충격방지시설)수충격방지시설</t>
  </si>
  <si>
    <t>서산시 자원회수(소각)시설 설치사업 관급자재(경계석)</t>
  </si>
  <si>
    <t>서산시 자원회수(소각)시설 설치사업 관급자재(컨츄리매너블럭)</t>
  </si>
  <si>
    <t>서산시 자원회수(소각)시설 설치사업 관급자재(목교)</t>
  </si>
  <si>
    <t>충주시 충주천배수분구 도시침수예방사업 관급자재(수중사류펌프)</t>
  </si>
  <si>
    <t>기체크로마토그래프</t>
  </si>
  <si>
    <t>2025년 K-eco연구원 분석용 고압가스 계약</t>
  </si>
  <si>
    <t>발열량 측정용 칼로리미터 구매</t>
  </si>
  <si>
    <t>POPs 시약 구매</t>
  </si>
  <si>
    <t>POPs 측정분석소모품 구매</t>
  </si>
  <si>
    <t>2025년 기념품제작(창립기념일, 근로자의날, 환경의날)</t>
  </si>
  <si>
    <t>FBS 등 세포배양용 시약 등 구매 (단가계약)</t>
  </si>
  <si>
    <t>생체 외 피부과민성시험 수행을 위한 실험 소모품 구매</t>
  </si>
  <si>
    <t>이천부발 금속제창</t>
  </si>
  <si>
    <t>이천부발 내충격하수관</t>
  </si>
  <si>
    <t>이천부발 등기구</t>
  </si>
  <si>
    <t>이천부발 프로세스제어반</t>
  </si>
  <si>
    <t>이천부발 전열교환기</t>
  </si>
  <si>
    <t>이천부발 냉난방기</t>
  </si>
  <si>
    <t>영월군 정수장 알칼리도계 구매</t>
  </si>
  <si>
    <t>미세먼지 시료채취장치 구매(PM-2.5, PM-10)</t>
  </si>
  <si>
    <t>레미콘 4차</t>
  </si>
  <si>
    <t>소규모대기배출시설관리시스템 VPN 구매</t>
  </si>
  <si>
    <t>프라이버시 센터</t>
  </si>
  <si>
    <t>DBSaferV7.0, 접근제어, AM</t>
  </si>
  <si>
    <t>클러스터SW, Veritas Infoscale 5.0</t>
  </si>
  <si>
    <t>한국환경공단 인프라클라우드서비스(IaaS)</t>
  </si>
  <si>
    <t>기체유량계 검사장비</t>
  </si>
  <si>
    <t>통합관제실 장비 구매</t>
  </si>
  <si>
    <t>인프라 구축 운영</t>
  </si>
  <si>
    <t>2025년 한강수계 수질측정망 발광박테리아(itox) 측정기기 소모품 단가 구매</t>
  </si>
  <si>
    <t>2025년 한강수계 수질측정망 백년기술 측정기기 주요 소모품 단가 구매</t>
  </si>
  <si>
    <t>2025년 한강수계 수질측정망 H-KOBI 측정기기 주요 소모품 단가 구매</t>
  </si>
  <si>
    <t>2025년 한강수계 수질측정망 일반항목(YSI, EXO) 소모품 단가 구매</t>
  </si>
  <si>
    <t>2025년 한강수계 소규모 감시망 기술과환경 소모품 단가 구매</t>
  </si>
  <si>
    <t>2025년 한강수계 수질측정망 VOC 측정기기 소모품 단가 구매</t>
  </si>
  <si>
    <t>2025년 한강수계 국가수질자동측정망 시약 및 초자류 단가 구매</t>
  </si>
  <si>
    <t>2025년도 한강수계 국가수질자동측정망 고순도 가스 구매</t>
  </si>
  <si>
    <t>데이터 마이그레이션 SW사용권 구매</t>
  </si>
  <si>
    <t>층간소음 무료대여 서비스용 소음측정기 구매</t>
  </si>
  <si>
    <t>그룹웨어 전자결재 업그레이드 조달구매</t>
  </si>
  <si>
    <t>통합환경정보센터 노후 운영시설(UPS, 항온항습기) 교체 조달구매</t>
  </si>
  <si>
    <t>2025년 대기환경측정망(VOCs) 시험·분석 소모품 구매</t>
  </si>
  <si>
    <t>2025년 상반기 대기환경측정망(PAHs) 시험·분석 소모품 구매</t>
  </si>
  <si>
    <t>전자인계인수시스템 차량 검증장비 구매</t>
  </si>
  <si>
    <t>악취실태조사 소모품 구매</t>
  </si>
  <si>
    <t>2025년 수질먹는물분야 시험분석소모품</t>
  </si>
  <si>
    <t>차세대 올바로(Allbaro)시스템 상용SW 구매</t>
  </si>
  <si>
    <t>스크류컨베이어</t>
  </si>
  <si>
    <t>공기압컨베이어</t>
  </si>
  <si>
    <t>호스펌프</t>
  </si>
  <si>
    <t>수중횡축교반기</t>
  </si>
  <si>
    <t>무폐쇄형 원심펌프</t>
  </si>
  <si>
    <t>정량펌프</t>
  </si>
  <si>
    <t>터보블로워</t>
  </si>
  <si>
    <t>디스크형산기관</t>
  </si>
  <si>
    <t>냉난방기 설치공사</t>
  </si>
  <si>
    <t>2025년 통합환경실험실 측정분석 소모품 구매</t>
  </si>
  <si>
    <t>2025년 통합환경실험실 시약류 구매</t>
  </si>
  <si>
    <t>2025년 통합환경실험실 분석 소모품 구매</t>
  </si>
  <si>
    <t>총량측정망 고도화 측정장비 구매·설치</t>
  </si>
  <si>
    <t>생산자책임재활용제도시스템 보안 소프트웨어 구매</t>
  </si>
  <si>
    <t>맨홀뚜껑</t>
  </si>
  <si>
    <t>자연석경계석</t>
  </si>
  <si>
    <t>철근콘크리트용봉강</t>
  </si>
  <si>
    <t>케이블트레이</t>
  </si>
  <si>
    <t>루츠브로와</t>
  </si>
  <si>
    <t>공기압 C/V</t>
  </si>
  <si>
    <t>링크 C/V</t>
  </si>
  <si>
    <t>라돈 간이측정기</t>
  </si>
  <si>
    <t>약품투입기</t>
  </si>
  <si>
    <t>제진기</t>
  </si>
  <si>
    <t>전진공동펌프</t>
  </si>
  <si>
    <t>폴리에틸렌피복강관</t>
  </si>
  <si>
    <t>수문</t>
  </si>
  <si>
    <t>교반기</t>
  </si>
  <si>
    <t>수질자동측정망 공기구비품 구매</t>
  </si>
  <si>
    <t>2025년 금강수계 수질자동측정망 소모품 구매(DO membrane kit 등 6종)</t>
  </si>
  <si>
    <t>2025년 금강수계 수질자동측정망 소모품 구매(Syringe 등 10종)</t>
  </si>
  <si>
    <t>2025년 금강수계 수질자동측정망 소모품 구매(정전압보드 등 13종)</t>
  </si>
  <si>
    <t>2025년 금강수계 수질자동측정망 소모품 구매(정량펌프 모터부 등 16종)</t>
  </si>
  <si>
    <t>2025년 상반기 악취물질분석 소모품</t>
  </si>
  <si>
    <t>2025년 실내공기질 자동측정망 노후장비 교체</t>
  </si>
  <si>
    <t>영상감시장치</t>
  </si>
  <si>
    <t>굴뚝배출가스 자동연속측정기</t>
  </si>
  <si>
    <t>감시제어시스템</t>
  </si>
  <si>
    <t>전자식유량계</t>
  </si>
  <si>
    <t>창문 등</t>
  </si>
  <si>
    <t>예산군 물재이용사업 관급자재(배전반)</t>
  </si>
  <si>
    <t>예산군 물재이용사업 관급자재(감시제어설비)</t>
  </si>
  <si>
    <t>청주오송완충 배전반</t>
  </si>
  <si>
    <t>청주오송완충 프로세스제어반</t>
  </si>
  <si>
    <t>청주오송완충 CCTV</t>
  </si>
  <si>
    <t>자동초음파 추출장치</t>
  </si>
  <si>
    <t>소모품 단가계약</t>
  </si>
  <si>
    <t>2025년 춘추계 근무복 제작</t>
  </si>
  <si>
    <t>이천부발 CCTV</t>
  </si>
  <si>
    <t>2025년 한국환경공단 클라우드시스템 연간SW사용권 통합 구매</t>
  </si>
  <si>
    <t>영월군 블록유량계 교체·설치공사 관급자재(유량계)</t>
  </si>
  <si>
    <t>2025년 국가 비점오염물질 측정소 및 측정기기 구축</t>
  </si>
  <si>
    <t>E-클라우드 통합백업 증설</t>
  </si>
  <si>
    <t>기타인쇄물</t>
  </si>
  <si>
    <t>2025년 악취기술진단 현장소모품 구매</t>
  </si>
  <si>
    <t>2025년 한강수계 수질측정망 발광박테리아(easychem) 측정기기 소모품 단가 구매</t>
  </si>
  <si>
    <t>2025년 한강수계 수질측정망 동일시마즈 측정기기 주요 소모품 단가 구매</t>
  </si>
  <si>
    <t>데이터베이스 관리시스템</t>
  </si>
  <si>
    <t>통신 소프트웨어</t>
  </si>
  <si>
    <t>서버</t>
  </si>
  <si>
    <t>DBMS</t>
  </si>
  <si>
    <t>모니터링SW</t>
  </si>
  <si>
    <t>2026년 환경달력 제작</t>
  </si>
  <si>
    <t>2025년 하반기 대기환경측정망(PAHs) 시험·분석 소모품 구매</t>
  </si>
  <si>
    <t>2025년 하반기 대기환경측정망(산성강하물) 시험·분석 소모품 구매</t>
  </si>
  <si>
    <t>DB Sherpa Monitoring</t>
  </si>
  <si>
    <t>광화학 및 유해대기측정망 표준가스</t>
  </si>
  <si>
    <t>「악취통합관리시스템 구축 3단계」 소프트웨어 구매</t>
  </si>
  <si>
    <t>감시제어</t>
  </si>
  <si>
    <t>계측기기</t>
  </si>
  <si>
    <t>악취측정 설비</t>
  </si>
  <si>
    <t>CCTV 설비</t>
  </si>
  <si>
    <t>보차도경계석</t>
  </si>
  <si>
    <t>육상펌프</t>
  </si>
  <si>
    <t>밸브</t>
  </si>
  <si>
    <t>수배전</t>
  </si>
  <si>
    <t>계측제어</t>
  </si>
  <si>
    <t>자외선소독설비</t>
  </si>
  <si>
    <t>라돈 검출기</t>
  </si>
  <si>
    <t>흄관</t>
  </si>
  <si>
    <t>측구수로관</t>
  </si>
  <si>
    <t>스틸그레이팅</t>
  </si>
  <si>
    <t>제습기</t>
  </si>
  <si>
    <t>슬러지수집기</t>
  </si>
  <si>
    <t>부상분리장치</t>
  </si>
  <si>
    <t>협잡물처리기</t>
  </si>
  <si>
    <t>적외선-분광 스펙트럼 분석기</t>
  </si>
  <si>
    <t>2025년 금강수계 수질자동측정망 제조시약 구매</t>
  </si>
  <si>
    <t>2025년 악취물질분석 장비소모품</t>
  </si>
  <si>
    <t>유체시뮬레이션 프로그램 업그레이드</t>
  </si>
  <si>
    <t>EURO-7 시험장비</t>
  </si>
  <si>
    <t>예산군 물재이용시설 관급자재(수도미터)</t>
  </si>
  <si>
    <t>예산군 물재이용시설 관급자재(원격자동검침시스템)</t>
  </si>
  <si>
    <t>청주오송완충 밸브</t>
  </si>
  <si>
    <t>청주오송완충 펌프</t>
  </si>
  <si>
    <t>청주오송완충 수문</t>
  </si>
  <si>
    <t>청주오송완충 스크린</t>
  </si>
  <si>
    <t>청주오송완충 호이스트</t>
  </si>
  <si>
    <t>바이오가스종합정보시스템 인프라클라우드서비스</t>
  </si>
  <si>
    <t>바이오가스 종합정보시스템 상용SW 구매</t>
  </si>
  <si>
    <t>2025년 한국환경공단 업무용수첩 제작 구매</t>
  </si>
  <si>
    <t>2025년 국가수질자동측정망 채수시설 설치</t>
  </si>
  <si>
    <t>2025년 수질자동측정망 측정장비 구매 설치</t>
  </si>
  <si>
    <t>사용시설 검사 장비</t>
  </si>
  <si>
    <t>층간소음 저감 물품</t>
  </si>
  <si>
    <t>생활폐기물정보관리시스템 인프라클라우드서비스</t>
  </si>
  <si>
    <t>사용 후 배터리팩 구매</t>
  </si>
  <si>
    <t>인재개발원 액화석유가스(LPG-일반용 프로판) 단가구매</t>
  </si>
  <si>
    <t>25년도 한컴오피스 연간 사용권 조달구매</t>
  </si>
  <si>
    <t>2025년 화학물질 정보검색 시스템 사용권</t>
  </si>
  <si>
    <t>정보보안·개인정보보호 솔루션</t>
  </si>
  <si>
    <t>데스트탑 가상화 연간 사용권</t>
  </si>
  <si>
    <t>전열교환기설치공사</t>
  </si>
  <si>
    <t>페이로더</t>
  </si>
  <si>
    <t>지게차</t>
  </si>
  <si>
    <t>아스팔트콘크리트</t>
  </si>
  <si>
    <t>실험실 고압가스</t>
  </si>
  <si>
    <t>금속재창</t>
  </si>
  <si>
    <t>금속재패널</t>
  </si>
  <si>
    <t>유량계</t>
  </si>
  <si>
    <t>2025년 하반기 악취물질분석 소모품</t>
  </si>
  <si>
    <t>제작자동차 배출가스 시험용 표준가스</t>
  </si>
  <si>
    <t>흙콘크리트</t>
  </si>
  <si>
    <t>음성군 대소공공하수처리시설 증설사업(2차) 순환아스팔트콘크리트</t>
  </si>
  <si>
    <t>2025년 귀속 연말정산 프로그램 연간 라이선스 갱신</t>
  </si>
  <si>
    <t>인프라 클라우드 서비스(IaaS)</t>
  </si>
  <si>
    <t>총액</t>
  </si>
  <si>
    <t>정보보호 소프트웨어</t>
  </si>
  <si>
    <t>기기소모품등</t>
  </si>
  <si>
    <t>물품</t>
  </si>
  <si>
    <t>장비</t>
  </si>
  <si>
    <t>인쇄</t>
  </si>
  <si>
    <t>25-18-80</t>
  </si>
  <si>
    <t>25-21-120</t>
  </si>
  <si>
    <t>25-30-150</t>
  </si>
  <si>
    <t>WC-1, 표층용</t>
  </si>
  <si>
    <t>순환, BB-3, 기층용</t>
  </si>
  <si>
    <t>유지용수공급펌프</t>
  </si>
  <si>
    <t>조경석</t>
  </si>
  <si>
    <t>가스</t>
  </si>
  <si>
    <t>화학물질보호복</t>
  </si>
  <si>
    <t>시약</t>
  </si>
  <si>
    <t>초자 및 소모품</t>
  </si>
  <si>
    <t>비금속제 체인 플라이트형 슬러지수집기 외</t>
  </si>
  <si>
    <t>HDPE제 전동 슬루스 수문 외</t>
  </si>
  <si>
    <t>전동 게이트 밸브, 완폐식 체크밸브</t>
  </si>
  <si>
    <t>수중오수펌프, 수중교반기</t>
  </si>
  <si>
    <t>로타리 로브펌프</t>
  </si>
  <si>
    <t>원심 스프프트 펌프</t>
  </si>
  <si>
    <t>압력탱크 부착식 자동급수장치</t>
  </si>
  <si>
    <t>파이프식 유공산기관</t>
  </si>
  <si>
    <t>더블체인스크린, 웨지바스크린</t>
  </si>
  <si>
    <t>선회류식 원형침사기 외</t>
  </si>
  <si>
    <t xml:space="preserve">각형, 유압게이트식 </t>
  </si>
  <si>
    <t>스크류 콘베이어, 스크류 프레스</t>
  </si>
  <si>
    <t>전동 모노레일 호이스트</t>
  </si>
  <si>
    <t>3단 자동 연속 용해식(분말형)</t>
  </si>
  <si>
    <t>디지털 수도미터</t>
  </si>
  <si>
    <t>소모품</t>
  </si>
  <si>
    <t>소음계</t>
  </si>
  <si>
    <t>기질 자동측정망 신규지점 측정장비</t>
  </si>
  <si>
    <t>소모품 구매</t>
  </si>
  <si>
    <t>환봉지지</t>
  </si>
  <si>
    <t>측정장치</t>
  </si>
  <si>
    <t>시약 등</t>
  </si>
  <si>
    <t>분석장비</t>
  </si>
  <si>
    <t>표준가스</t>
  </si>
  <si>
    <t>W2000×H1800</t>
  </si>
  <si>
    <t>중첩형 매트리스돌망태</t>
  </si>
  <si>
    <t>식생포대</t>
  </si>
  <si>
    <t>부직포</t>
  </si>
  <si>
    <t>펌프</t>
  </si>
  <si>
    <t>크레인</t>
  </si>
  <si>
    <t>아스팔트콘리트</t>
  </si>
  <si>
    <t>배수로자재</t>
  </si>
  <si>
    <t>배관금속부품 및 설비</t>
  </si>
  <si>
    <t>신축관</t>
  </si>
  <si>
    <t>칼로리미터</t>
  </si>
  <si>
    <t>기타시약및지시약</t>
  </si>
  <si>
    <t>실험용플라스크</t>
  </si>
  <si>
    <t>시험재료</t>
  </si>
  <si>
    <t>금속제창</t>
  </si>
  <si>
    <t>내충격하수관</t>
  </si>
  <si>
    <t>등기구</t>
  </si>
  <si>
    <t>프로세스제어반</t>
  </si>
  <si>
    <t>충전기</t>
  </si>
  <si>
    <t>전열교환기</t>
  </si>
  <si>
    <t>수질계측기</t>
  </si>
  <si>
    <t xml:space="preserve"> SW사용권 구매</t>
  </si>
  <si>
    <t xml:space="preserve">네트워크 장비(L4) </t>
  </si>
  <si>
    <t>VPN</t>
  </si>
  <si>
    <t>인프라클라우드서비스</t>
  </si>
  <si>
    <t xml:space="preserve"> 발광박테리아(itox) 측정기기</t>
  </si>
  <si>
    <t>2025년 한강수계 수질측정망 백년기술 측정기기 주요 소모품</t>
  </si>
  <si>
    <t>수질측정망 H-KOBI 측정기기 주요 소모품</t>
  </si>
  <si>
    <t xml:space="preserve"> 일반항목(YSI, EXO) 소모품</t>
  </si>
  <si>
    <t>기술과환경 소모품</t>
  </si>
  <si>
    <t xml:space="preserve">VOC 측정기기 소모품 </t>
  </si>
  <si>
    <t>시약 및 초자류</t>
  </si>
  <si>
    <t xml:space="preserve">고순도 가스 </t>
  </si>
  <si>
    <t>데이터베이스 관리소프트웨어</t>
  </si>
  <si>
    <t>소음측정기</t>
  </si>
  <si>
    <t>사무용 소프트웨어</t>
  </si>
  <si>
    <t>동력조절장비</t>
  </si>
  <si>
    <t>흡착관등</t>
  </si>
  <si>
    <t>시약등</t>
  </si>
  <si>
    <t>트럭용차량스케일</t>
  </si>
  <si>
    <t>시약류</t>
  </si>
  <si>
    <t>방화벽장치</t>
  </si>
  <si>
    <t>소프트웨어</t>
  </si>
  <si>
    <t>이형봉강 HD10, HD13, HD16,HD22</t>
  </si>
  <si>
    <t>25-30-150외 2종</t>
  </si>
  <si>
    <t>로타리 루츠 브로와</t>
  </si>
  <si>
    <t>공기압식 콘베이어</t>
  </si>
  <si>
    <t>링크형 콘베이어</t>
  </si>
  <si>
    <t>약액세정 탈취기</t>
  </si>
  <si>
    <t>기타가스분석기</t>
  </si>
  <si>
    <t>배전반</t>
  </si>
  <si>
    <t>감시제어설비(계장제어장치)</t>
  </si>
  <si>
    <t>분석기기</t>
  </si>
  <si>
    <t>분석소모품</t>
  </si>
  <si>
    <t>운영체재 소프트웨어</t>
  </si>
  <si>
    <t>측정기기</t>
  </si>
  <si>
    <t>백업스토리지</t>
  </si>
  <si>
    <t>책자</t>
  </si>
  <si>
    <t xml:space="preserve"> 수질측정망 발광박테리아(easychem) 측정기기 소모품</t>
  </si>
  <si>
    <t>수질측정망 동일시마즈 측정기기 주요 소모품</t>
  </si>
  <si>
    <t>달력</t>
  </si>
  <si>
    <t>상용소프트웨어</t>
  </si>
  <si>
    <t>수로형 자외선 소독기</t>
  </si>
  <si>
    <t>방사선측정기</t>
  </si>
  <si>
    <t>원심력철근콘크리트관</t>
  </si>
  <si>
    <t>장비 소모품</t>
  </si>
  <si>
    <t>계측 및 분석장비</t>
  </si>
  <si>
    <t>네트워크, 통신</t>
  </si>
  <si>
    <t>게이트밸브</t>
  </si>
  <si>
    <t>맨홀펌프</t>
  </si>
  <si>
    <t>중계펌프</t>
  </si>
  <si>
    <t>저류조이송펌프</t>
  </si>
  <si>
    <t>각형 비금속수문</t>
  </si>
  <si>
    <t>인프라클라우드 서비스</t>
  </si>
  <si>
    <t>수첩</t>
  </si>
  <si>
    <t>수질분석기</t>
  </si>
  <si>
    <t>슬리퍼 등</t>
  </si>
  <si>
    <t>일반용 프로판</t>
  </si>
  <si>
    <t>시스템</t>
  </si>
  <si>
    <t>윈도우 및 OA 소프트웨어</t>
  </si>
  <si>
    <t>물갈기30mm외 2종, 포천석 판재</t>
  </si>
  <si>
    <t>단열재 커튼월 외 5종</t>
  </si>
  <si>
    <t>알루미늄 지붕 및 벽 패널</t>
  </si>
  <si>
    <t>흙콘크리트포장</t>
  </si>
  <si>
    <t>순환아스팔트콘크리트</t>
  </si>
  <si>
    <t>종합쇼핑몰</t>
  </si>
  <si>
    <t>김두석</t>
  </si>
  <si>
    <t>김웅기</t>
  </si>
  <si>
    <t>최소라</t>
  </si>
  <si>
    <t>이소연</t>
  </si>
  <si>
    <t>이미주</t>
  </si>
  <si>
    <t>김재권</t>
  </si>
  <si>
    <t>한정아</t>
  </si>
  <si>
    <t>김수빈</t>
  </si>
  <si>
    <t>김재빈</t>
  </si>
  <si>
    <t>정용현</t>
  </si>
  <si>
    <t>김승환</t>
  </si>
  <si>
    <t>규격가격동시입찰</t>
  </si>
  <si>
    <t>길상국</t>
  </si>
  <si>
    <t>박기은</t>
  </si>
  <si>
    <t>국가물산업클러스터사업단 물산업실증화처 실험분석부</t>
  </si>
  <si>
    <t>정태원</t>
  </si>
  <si>
    <t>이대원</t>
  </si>
  <si>
    <t>박종훈</t>
  </si>
  <si>
    <t>김태현</t>
  </si>
  <si>
    <t>안재학</t>
  </si>
  <si>
    <t>김민혁</t>
  </si>
  <si>
    <t>신은철</t>
  </si>
  <si>
    <t>박준섭</t>
  </si>
  <si>
    <t>충청권환경본부 환경서비스처 환경분석부</t>
  </si>
  <si>
    <t>정한별</t>
  </si>
  <si>
    <t>홍민경</t>
  </si>
  <si>
    <t>노은규</t>
  </si>
  <si>
    <t>김자현</t>
  </si>
  <si>
    <t>김병석</t>
  </si>
  <si>
    <t>조혜연</t>
  </si>
  <si>
    <t>부산울산경남환경본부 환경서비스처 유역관리부</t>
  </si>
  <si>
    <t>우무길</t>
  </si>
  <si>
    <t>송영홍</t>
  </si>
  <si>
    <t>최인호</t>
  </si>
  <si>
    <t>박우역</t>
  </si>
  <si>
    <t>김병헌</t>
  </si>
  <si>
    <t>장현종</t>
  </si>
  <si>
    <t>충청권환경본부 환경시설관리처 시설사업3부</t>
  </si>
  <si>
    <t>변국현</t>
  </si>
  <si>
    <t>김성은</t>
  </si>
  <si>
    <t>김준호</t>
  </si>
  <si>
    <t>김동환</t>
  </si>
  <si>
    <t>여성구</t>
  </si>
  <si>
    <t>충청권환경본부 환경시설관리처 시설사업5부</t>
  </si>
  <si>
    <t>박의정</t>
  </si>
  <si>
    <t>본사 K-eco연구원 토양폐기물분석부</t>
  </si>
  <si>
    <t>하헌구</t>
  </si>
  <si>
    <t>김혜림</t>
  </si>
  <si>
    <t>우영제</t>
  </si>
  <si>
    <t>본사 경영기획본부 경영지원처 총무부</t>
  </si>
  <si>
    <t>윤성연</t>
  </si>
  <si>
    <t>조한수</t>
  </si>
  <si>
    <t>수도권동부환경본부 환경시설관리처 시설사업3부</t>
  </si>
  <si>
    <t>권덕준</t>
  </si>
  <si>
    <t>이수종</t>
  </si>
  <si>
    <t>한초연</t>
  </si>
  <si>
    <t>박병욱</t>
  </si>
  <si>
    <t>이승준</t>
  </si>
  <si>
    <t>대구경북환경본부 환경시설관리처 시설사업2부</t>
  </si>
  <si>
    <t>윤재학</t>
  </si>
  <si>
    <t>라주일</t>
  </si>
  <si>
    <t>김현우</t>
  </si>
  <si>
    <t>김상웅</t>
  </si>
  <si>
    <t>이예지</t>
  </si>
  <si>
    <t>이재인</t>
  </si>
  <si>
    <t>한성민</t>
  </si>
  <si>
    <t>옥주희</t>
  </si>
  <si>
    <t>강철민</t>
  </si>
  <si>
    <t>오해만</t>
  </si>
  <si>
    <t>조성주</t>
  </si>
  <si>
    <t>김연선</t>
  </si>
  <si>
    <t>수도권동부환경본부 환경시설관리처 시설사업2부</t>
  </si>
  <si>
    <t>김영훈</t>
  </si>
  <si>
    <t>송재석</t>
  </si>
  <si>
    <t>김태석</t>
  </si>
  <si>
    <t>이재호</t>
  </si>
  <si>
    <t>김은영</t>
  </si>
  <si>
    <t>손지혁</t>
  </si>
  <si>
    <t>본사 자원순환본부 자원순환처 환경포장관리부</t>
  </si>
  <si>
    <t>손자경</t>
  </si>
  <si>
    <t>하승효</t>
  </si>
  <si>
    <t>국가물산업클러스터사업단 물산업진흥처 워터캠퍼스부</t>
  </si>
  <si>
    <t>김성수</t>
  </si>
  <si>
    <t>최호용</t>
  </si>
  <si>
    <t>권은겸</t>
  </si>
  <si>
    <t>노지민</t>
  </si>
  <si>
    <t>이진호</t>
  </si>
  <si>
    <t>김도우</t>
  </si>
  <si>
    <t>함기환</t>
  </si>
  <si>
    <t>김병혁</t>
  </si>
  <si>
    <t>홍나영</t>
  </si>
  <si>
    <t>032-590-3287</t>
  </si>
  <si>
    <t>032-590-4464</t>
  </si>
  <si>
    <t>032-590-3534</t>
  </si>
  <si>
    <t>032-590-3538</t>
  </si>
  <si>
    <t>032-590-3525</t>
  </si>
  <si>
    <t>032-590-3537</t>
  </si>
  <si>
    <t>031-948-7006</t>
  </si>
  <si>
    <t>053-601-6084</t>
  </si>
  <si>
    <t>070-4453-3614</t>
  </si>
  <si>
    <t>070-4489-0608</t>
  </si>
  <si>
    <t>032-590-3552</t>
  </si>
  <si>
    <t>061-751-6812</t>
  </si>
  <si>
    <t>032-590-4450</t>
  </si>
  <si>
    <t>051-366-3651</t>
  </si>
  <si>
    <t>032-590-4647</t>
  </si>
  <si>
    <t>051-366-3814</t>
  </si>
  <si>
    <t>041-335-3315</t>
  </si>
  <si>
    <t>041-335-9169</t>
  </si>
  <si>
    <t>041-338-5523</t>
  </si>
  <si>
    <t>042-939-2200</t>
  </si>
  <si>
    <t>032-590-4430</t>
  </si>
  <si>
    <t>032-590-4446</t>
  </si>
  <si>
    <t>032-590-4432</t>
  </si>
  <si>
    <t>032-590-4865</t>
  </si>
  <si>
    <t>032-590-3217</t>
  </si>
  <si>
    <t>032-590-4648</t>
  </si>
  <si>
    <t>032-590-4459</t>
  </si>
  <si>
    <t>042-722-8502</t>
  </si>
  <si>
    <t>042-939-2279</t>
  </si>
  <si>
    <t>042-939-2417</t>
  </si>
  <si>
    <t>032-590-4436</t>
  </si>
  <si>
    <t>032-590-4496</t>
  </si>
  <si>
    <t>032-590-3596</t>
  </si>
  <si>
    <t>031-776-1391</t>
  </si>
  <si>
    <t>053-601-6144</t>
  </si>
  <si>
    <t>043-238-9309</t>
  </si>
  <si>
    <t>032-590-3925</t>
  </si>
  <si>
    <t>동부권 광역자원회수시설 증설사업</t>
  </si>
  <si>
    <t>과천시 자원정화센터 현대화사업 시설공사</t>
  </si>
  <si>
    <t>과천공공하수처리시설 현대화사업</t>
  </si>
  <si>
    <t>장상수</t>
  </si>
  <si>
    <t>032-590-4341</t>
  </si>
  <si>
    <t>군포시 환경관리소 현대화사업 시설공사 발주</t>
  </si>
  <si>
    <t>구미시 이계천 통합집중형 오염지류 개선사업</t>
  </si>
  <si>
    <t>차세대 올바로(Allbaro)시스템 구축 (2차)</t>
  </si>
  <si>
    <t>2025년 영월수도사업소 스케일 방지제  용역</t>
  </si>
  <si>
    <t>기존화학물질 등록 전과정 컨설팅 사업</t>
  </si>
  <si>
    <t>「2025년 전기자동차 완속충전시설 보조사업」 전기차 완속충전시설 적정설치 현장점검</t>
  </si>
  <si>
    <t>2025년 한국군 군사시설 환경오염 조사</t>
  </si>
  <si>
    <t>기본계획(보완) 및 타당성조사 입찰안내서 작성</t>
  </si>
  <si>
    <t>바이오가스 종합정보시스템 구축(2차)</t>
  </si>
  <si>
    <t>안성시 승두천 통합물환경 개선사업 기본 및 실시설계</t>
  </si>
  <si>
    <t>2025년 화학물질 유해성시험자료 생산(1)</t>
  </si>
  <si>
    <t>자동차 환경 빅데이터 구축 5차</t>
  </si>
  <si>
    <t>생활폐기물 정보관리시스템 모니터링</t>
  </si>
  <si>
    <t>폐비닐재활용처리시설 민간위탁운영(4기)</t>
  </si>
  <si>
    <t>동부권 광역자원회수시설 증설사업 환경영향평가 재협의</t>
  </si>
  <si>
    <t>무공해차 통합누리집 빅데이터 플랫폼 구축(3단계)</t>
  </si>
  <si>
    <t>수질TMS 측정소 통합무인경비</t>
  </si>
  <si>
    <t>농축산계 오염원 통합관리 시범사업 기본 및 실시설계</t>
  </si>
  <si>
    <t>2025년 전북환경본부 청사 경비·안내 용역</t>
  </si>
  <si>
    <t>전북환경본부 환경서비스처 환경서비스지원부</t>
  </si>
  <si>
    <t>김우석</t>
  </si>
  <si>
    <t>운행차배출가스 원격측정기 부품</t>
  </si>
  <si>
    <t>063-279-0883</t>
  </si>
  <si>
    <t>051-366-3804</t>
    <phoneticPr fontId="1" type="noConversion"/>
  </si>
  <si>
    <t>기타</t>
    <phoneticPr fontId="1" type="noConversion"/>
  </si>
  <si>
    <t>2025년 실내공기질 자동측정망 신규지점 측정장비 구매</t>
  </si>
  <si>
    <t>2025년 폐기물처리 현장정보 관리시스템 인프라 클라우드 서비스 구매</t>
  </si>
  <si>
    <t>수질TMS 노후가상사설망 교체</t>
  </si>
  <si>
    <t>고순도 가스</t>
  </si>
  <si>
    <t>채경혜</t>
  </si>
  <si>
    <t>2025년 전기자동차 공공급속충전기 제작구매(1권역)</t>
  </si>
  <si>
    <t>2025년 전기자동차 공공급속충전기 제작구매(2권역)</t>
  </si>
  <si>
    <t>2025년 전기자동차 공공급속충전기 제작구매(3권역)</t>
  </si>
  <si>
    <t>2025년 전기자동차 공공급속충전기 제작구매(4권역)</t>
  </si>
  <si>
    <t>051-366-3657</t>
  </si>
  <si>
    <t>자체조달</t>
    <phoneticPr fontId="1" type="noConversion"/>
  </si>
  <si>
    <t>청주시 무심천 분류식화 하수관로 정비사업 및 노후관 개량</t>
    <phoneticPr fontId="1" type="noConversion"/>
  </si>
  <si>
    <t>토목</t>
    <phoneticPr fontId="1" type="noConversion"/>
  </si>
  <si>
    <t>종평제</t>
    <phoneticPr fontId="1" type="noConversion"/>
  </si>
  <si>
    <t>한상원</t>
    <phoneticPr fontId="1" type="noConversion"/>
  </si>
  <si>
    <t>충청북도</t>
    <phoneticPr fontId="1" type="noConversion"/>
  </si>
  <si>
    <t>032-590-4336</t>
    <phoneticPr fontId="1" type="noConversion"/>
  </si>
  <si>
    <t>기타</t>
    <phoneticPr fontId="1" type="noConversion"/>
  </si>
  <si>
    <t>철근</t>
    <phoneticPr fontId="1" type="noConversion"/>
  </si>
  <si>
    <t>주철관</t>
    <phoneticPr fontId="1" type="noConversion"/>
  </si>
  <si>
    <t>1</t>
  </si>
  <si>
    <t>5</t>
  </si>
  <si>
    <t>남양주시 화도 공공하수처리시설 민간투자사업 소방감리용역</t>
  </si>
  <si>
    <t>가평군 천안공공하수처리시설 증설사업 건설폐기물 처리용역</t>
  </si>
  <si>
    <t>가평군 현리 공공하수처리시설 증설사업 폐기물(폐아스콘) 처리용역 2차분</t>
  </si>
  <si>
    <t>지명경쟁</t>
  </si>
  <si>
    <t>수도권동부환경본부 환경시설관리처 시설사업5부</t>
  </si>
  <si>
    <t>이지원</t>
  </si>
  <si>
    <t>이민우</t>
  </si>
  <si>
    <t>이승철</t>
  </si>
  <si>
    <t>수도권동부환경본부 자원순환관리처 자원순환사업부</t>
  </si>
  <si>
    <t>김의성</t>
  </si>
  <si>
    <t>070-4012-0185</t>
  </si>
  <si>
    <t>031-581-0506</t>
  </si>
  <si>
    <t>070-4149-6591</t>
  </si>
  <si>
    <t>031-590-0646</t>
  </si>
  <si>
    <t>(02.03 추가)</t>
    <phoneticPr fontId="1" type="noConversion"/>
  </si>
  <si>
    <t>이천시 부발공공하수도시설 설치사업 관급자재(냉난방기)</t>
    <phoneticPr fontId="28" type="noConversion"/>
  </si>
  <si>
    <t>이천시 부발공공하수도시설 설치사업 관급자재(냉방기 전용)</t>
    <phoneticPr fontId="28" type="noConversion"/>
  </si>
  <si>
    <t>보차도용 콘크리트 블록</t>
    <phoneticPr fontId="28" type="noConversion"/>
  </si>
  <si>
    <t>자연석 경계석</t>
    <phoneticPr fontId="28" type="noConversion"/>
  </si>
  <si>
    <t>가평군 현리공공하수처리시설 증설사업 열질량식유량계</t>
  </si>
  <si>
    <t>가평군 현리 공공하수처리시설 증설사업 슬러지 펌프</t>
  </si>
  <si>
    <t>가평군 현리 공공하수처리시설 증설사업 콘크리트맨홀블록</t>
  </si>
  <si>
    <t>가평군 현리 공공하수처리시설 증설사업 순환골재</t>
  </si>
  <si>
    <t>가평군 현리산유 하수관로 정비사업 관급자재(계장제어장치)</t>
  </si>
  <si>
    <t>가평군 노후하수관로정비 및 침수예방사업 순환골재</t>
  </si>
  <si>
    <t>가평군 노후하수관로정비 및 침수예방사업 순환아스콘</t>
  </si>
  <si>
    <t>가평군 노후하수관로정비 및 침수예방사업 유리섬유복합관</t>
  </si>
  <si>
    <t>가평군 노후하수관로정비 및 침수예방사업 이중벽PE관</t>
  </si>
  <si>
    <t>가평군 노후하수관로정비 및 침수예방사업 맨홀블럭</t>
  </si>
  <si>
    <t>가평군 노후하수관로정비 및 침수예방사업 PC빗물받이</t>
  </si>
  <si>
    <t>가평군 노후하수관로정비 및 침수예방사업 혼합골재</t>
  </si>
  <si>
    <t>가평군 노후하수관로정비 및 침수예방사업 보차도경계석</t>
  </si>
  <si>
    <t>인제군 남면 자외선소독기</t>
    <phoneticPr fontId="28" type="noConversion"/>
  </si>
  <si>
    <t>인제군 남면 반응조 산기장치</t>
    <phoneticPr fontId="28" type="noConversion"/>
  </si>
  <si>
    <t>인제군 남면 체크밸브</t>
    <phoneticPr fontId="28" type="noConversion"/>
  </si>
  <si>
    <t>인제군 남면 유량조정조 교반기</t>
    <phoneticPr fontId="28" type="noConversion"/>
  </si>
  <si>
    <t>인제군 남면 처리수조 송풍기</t>
    <phoneticPr fontId="28" type="noConversion"/>
  </si>
  <si>
    <t>인제군 남면 폴리머 공급설비</t>
    <phoneticPr fontId="28" type="noConversion"/>
  </si>
  <si>
    <t>인제군 남면 스컴 스키머</t>
    <phoneticPr fontId="28" type="noConversion"/>
  </si>
  <si>
    <t>인제군 남면 반응조 송풍기</t>
    <phoneticPr fontId="28" type="noConversion"/>
  </si>
  <si>
    <t>인제군 남면 협잡물 종합처리기</t>
    <phoneticPr fontId="28" type="noConversion"/>
  </si>
  <si>
    <t>인제군 상남2 반송펌프 외</t>
    <phoneticPr fontId="28" type="noConversion"/>
  </si>
  <si>
    <t>인제군 상남2 반응조 송풍기 외</t>
    <phoneticPr fontId="28" type="noConversion"/>
  </si>
  <si>
    <t>인제군 상남2 폴리머 용해설비</t>
    <phoneticPr fontId="28" type="noConversion"/>
  </si>
  <si>
    <t>인제군 상남2 협잡물 종합처리기</t>
    <phoneticPr fontId="28" type="noConversion"/>
  </si>
  <si>
    <t>인제군 상남2 유량조정조 교반기 외</t>
    <phoneticPr fontId="28" type="noConversion"/>
  </si>
  <si>
    <t>인제군 상남2 정량펌프</t>
    <phoneticPr fontId="28" type="noConversion"/>
  </si>
  <si>
    <t>인제군 상남2 UV 소독설비</t>
    <phoneticPr fontId="28" type="noConversion"/>
  </si>
  <si>
    <t>냉난방기</t>
    <phoneticPr fontId="28" type="noConversion"/>
  </si>
  <si>
    <t>냉방기</t>
    <phoneticPr fontId="28" type="noConversion"/>
  </si>
  <si>
    <t>열질량식유량계</t>
  </si>
  <si>
    <t>슬러지 펌프</t>
  </si>
  <si>
    <t>유리섬유복합관</t>
  </si>
  <si>
    <t>이중벽PE관</t>
  </si>
  <si>
    <t>맨홀블럭</t>
  </si>
  <si>
    <t>빗물받이</t>
  </si>
  <si>
    <t>수도권동부환경본부 환경시설관리처 시설사업3부</t>
    <phoneticPr fontId="28" type="noConversion"/>
  </si>
  <si>
    <t>박병욱</t>
    <phoneticPr fontId="28" type="noConversion"/>
  </si>
  <si>
    <t>수도권동부환경본부 환경시설관리처 시설사업1부</t>
    <phoneticPr fontId="28" type="noConversion"/>
  </si>
  <si>
    <t xml:space="preserve">박태관 </t>
    <phoneticPr fontId="28" type="noConversion"/>
  </si>
  <si>
    <t>수도권동부환경본부 환경시설관리처 시설사업5부</t>
    <phoneticPr fontId="28" type="noConversion"/>
  </si>
  <si>
    <t>송인수</t>
  </si>
  <si>
    <t>서승현</t>
  </si>
  <si>
    <t>이상언</t>
  </si>
  <si>
    <t>류승식</t>
  </si>
  <si>
    <t>수도권동부환경본부 환경시설관리처 시설사업2부</t>
    <phoneticPr fontId="28" type="noConversion"/>
  </si>
  <si>
    <t>이규현</t>
    <phoneticPr fontId="28" type="noConversion"/>
  </si>
  <si>
    <t>031-8011-2007</t>
    <phoneticPr fontId="28" type="noConversion"/>
  </si>
  <si>
    <t>031-8027-8182</t>
    <phoneticPr fontId="28" type="noConversion"/>
  </si>
  <si>
    <t>070-4149-6541</t>
  </si>
  <si>
    <t>070-4149-6702</t>
  </si>
  <si>
    <t>070-4149-6569</t>
  </si>
  <si>
    <t>031-585-8630</t>
  </si>
  <si>
    <t>031-698-3401</t>
    <phoneticPr fontId="28" type="noConversion"/>
  </si>
  <si>
    <t>2</t>
    <phoneticPr fontId="28" type="noConversion"/>
  </si>
  <si>
    <t>3</t>
  </si>
  <si>
    <t>2</t>
  </si>
  <si>
    <t>3</t>
    <phoneticPr fontId="28" type="noConversion"/>
  </si>
  <si>
    <t>물품</t>
    <phoneticPr fontId="1" type="noConversion"/>
  </si>
  <si>
    <t>2025년 제작자동차 배출가스 시험장비 유지보수</t>
    <phoneticPr fontId="28" type="noConversion"/>
  </si>
  <si>
    <t>김본회</t>
    <phoneticPr fontId="28" type="noConversion"/>
  </si>
  <si>
    <t>032-590-5172</t>
    <phoneticPr fontId="28" type="noConversion"/>
  </si>
  <si>
    <t>본사 기후대기본부 친환경모빌리티처 자동차인증검사부</t>
    <phoneticPr fontId="1" type="noConversion"/>
  </si>
  <si>
    <t>2025</t>
    <phoneticPr fontId="28" type="noConversion"/>
  </si>
  <si>
    <t>환경진단부 업무용차량 임차용역</t>
    <phoneticPr fontId="28" type="noConversion"/>
  </si>
  <si>
    <t>수도권동부환경본부 한강유역하수도지원센터 환경진단부</t>
    <phoneticPr fontId="28" type="noConversion"/>
  </si>
  <si>
    <t>김현준</t>
    <phoneticPr fontId="28" type="noConversion"/>
  </si>
  <si>
    <t>031-776-1372</t>
    <phoneticPr fontId="28" type="noConversion"/>
  </si>
  <si>
    <t>(02.12 추가)</t>
    <phoneticPr fontId="1" type="noConversion"/>
  </si>
  <si>
    <t>협상에 의한 계약</t>
    <phoneticPr fontId="1" type="noConversion"/>
  </si>
  <si>
    <t>2025년 폐농약플라스틱용기 운송용역</t>
    <phoneticPr fontId="28" type="noConversion"/>
  </si>
  <si>
    <t>수도권동부환경본부 자원순환사업부</t>
    <phoneticPr fontId="28" type="noConversion"/>
  </si>
  <si>
    <t>최미영</t>
    <phoneticPr fontId="28" type="noConversion"/>
  </si>
  <si>
    <t>2025년 압수물자원화사업 관리운영 용역</t>
    <phoneticPr fontId="28" type="noConversion"/>
  </si>
  <si>
    <t>김의성</t>
    <phoneticPr fontId="28" type="noConversion"/>
  </si>
  <si>
    <t>031-590-0643</t>
    <phoneticPr fontId="28" type="noConversion"/>
  </si>
  <si>
    <t>031-590-0646</t>
    <phoneticPr fontId="28" type="noConversion"/>
  </si>
  <si>
    <t>자체조달</t>
    <phoneticPr fontId="28" type="noConversion"/>
  </si>
  <si>
    <t>안성수거사업소 폐농약용기류 보관창고 축조공사</t>
    <phoneticPr fontId="28" type="noConversion"/>
  </si>
  <si>
    <t>건축</t>
    <phoneticPr fontId="28" type="noConversion"/>
  </si>
  <si>
    <t>기타</t>
    <phoneticPr fontId="28" type="noConversion"/>
  </si>
  <si>
    <t>류병곤</t>
    <phoneticPr fontId="28" type="noConversion"/>
  </si>
  <si>
    <t>031-590-0641</t>
    <phoneticPr fontId="28" type="noConversion"/>
  </si>
  <si>
    <t>경기도</t>
    <phoneticPr fontId="28" type="noConversion"/>
  </si>
  <si>
    <t>비고</t>
    <phoneticPr fontId="1" type="noConversion"/>
  </si>
  <si>
    <t>수도권동부환경본부 자원순환관리처 자원순환사업부</t>
    <phoneticPr fontId="28" type="noConversion"/>
  </si>
  <si>
    <t>2025년 폐금속광산 토양·수질환경 오염조사 및 평가</t>
  </si>
  <si>
    <t>물환경본부 토양지하수처 토양환경조사부</t>
  </si>
  <si>
    <t>여진우</t>
  </si>
  <si>
    <t>2025년 폐석탄광산 토양수질환경 오염·표토침식 조사 및 평가</t>
  </si>
  <si>
    <t>이유진</t>
  </si>
  <si>
    <t>032-590-3832</t>
  </si>
  <si>
    <t>032-590-3843</t>
  </si>
  <si>
    <t>2025</t>
  </si>
  <si>
    <t>(02.24 추가)</t>
    <phoneticPr fontId="1" type="noConversion"/>
  </si>
  <si>
    <t>슬레이트 처리 지원사업 공사현장 지도〮교육 용역</t>
  </si>
  <si>
    <t>본사 환경안전지원단 생활환경안전처 생활환경안전부</t>
    <phoneticPr fontId="1" type="noConversion"/>
  </si>
  <si>
    <t>최관수</t>
  </si>
  <si>
    <t>032-590-4794</t>
  </si>
  <si>
    <t>(03.17 추가)</t>
    <phoneticPr fontId="1" type="noConversion"/>
  </si>
  <si>
    <t>제한경쟁</t>
    <phoneticPr fontId="1" type="noConversion"/>
  </si>
  <si>
    <t>청주시 오창제2산업단지 완충저류시설 설치사업</t>
  </si>
  <si>
    <t>070-8808-9884</t>
  </si>
  <si>
    <t>미세먼지 시료채취장치 소모성 여지 구매</t>
  </si>
  <si>
    <t>032-590-4658</t>
  </si>
  <si>
    <t>1,634,365백만원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</si>
</sst>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General&quot;건&quot;"/>
    <numFmt numFmtId="177" formatCode="#,##0_ "/>
    <numFmt numFmtId="178" formatCode="0_);[Red]\(0\)"/>
    <numFmt numFmtId="179" formatCode="#,###"/>
  </numFmts>
  <fonts count="30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굴림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0"/>
      <name val="돋움"/>
      <family val="3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b/>
      <sz val="16"/>
      <name val="HY중고딕"/>
      <family val="1"/>
      <charset val="129"/>
    </font>
    <font>
      <sz val="16"/>
      <name val="HY중고딕"/>
      <family val="1"/>
      <charset val="129"/>
    </font>
    <font>
      <sz val="11"/>
      <name val="맑은 고딕"/>
      <family val="2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0"/>
      <name val="HY헤드라인M"/>
      <family val="1"/>
      <charset val="129"/>
    </font>
    <font>
      <sz val="12"/>
      <color theme="0"/>
      <name val="굴림"/>
      <family val="3"/>
      <charset val="129"/>
    </font>
    <font>
      <sz val="11"/>
      <color theme="0"/>
      <name val="맑은 고딕"/>
      <family val="2"/>
      <scheme val="minor"/>
    </font>
    <font>
      <sz val="9"/>
      <color rgb="FF333333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 applyBorder="1" applyAlignment="1"/>
    <xf numFmtId="0" fontId="2" fillId="0" borderId="0" xfId="1" applyAlignment="1"/>
    <xf numFmtId="0" fontId="3" fillId="0" borderId="0" xfId="1" applyFont="1" applyBorder="1" applyAlignment="1"/>
    <xf numFmtId="0" fontId="5" fillId="0" borderId="0" xfId="1" applyFont="1" applyBorder="1" applyAlignment="1"/>
    <xf numFmtId="0" fontId="6" fillId="0" borderId="0" xfId="1" applyFont="1" applyBorder="1" applyAlignment="1"/>
    <xf numFmtId="0" fontId="6" fillId="0" borderId="0" xfId="1" applyFont="1" applyAlignment="1"/>
    <xf numFmtId="0" fontId="7" fillId="0" borderId="0" xfId="1" applyFont="1" applyBorder="1" applyAlignment="1"/>
    <xf numFmtId="0" fontId="8" fillId="3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7" fontId="8" fillId="0" borderId="10" xfId="2" applyNumberFormat="1" applyFont="1" applyBorder="1" applyAlignment="1">
      <alignment horizontal="center" vertical="center" wrapText="1"/>
    </xf>
    <xf numFmtId="178" fontId="8" fillId="0" borderId="11" xfId="1" applyNumberFormat="1" applyFont="1" applyBorder="1" applyAlignment="1">
      <alignment horizontal="center" vertical="center"/>
    </xf>
    <xf numFmtId="0" fontId="2" fillId="0" borderId="0" xfId="1" applyFont="1" applyBorder="1" applyAlignment="1"/>
    <xf numFmtId="41" fontId="0" fillId="0" borderId="0" xfId="2" applyFont="1" applyBorder="1" applyAlignment="1"/>
    <xf numFmtId="41" fontId="0" fillId="0" borderId="0" xfId="2" applyFont="1" applyFill="1" applyBorder="1" applyAlignment="1"/>
    <xf numFmtId="41" fontId="0" fillId="0" borderId="0" xfId="2" applyFont="1" applyAlignment="1"/>
    <xf numFmtId="41" fontId="10" fillId="0" borderId="0" xfId="2" applyFont="1" applyAlignment="1">
      <alignment vertical="center"/>
    </xf>
    <xf numFmtId="0" fontId="11" fillId="0" borderId="0" xfId="1" applyFont="1" applyAlignment="1"/>
    <xf numFmtId="0" fontId="12" fillId="0" borderId="0" xfId="1" applyFont="1" applyBorder="1" applyAlignment="1"/>
    <xf numFmtId="0" fontId="11" fillId="0" borderId="0" xfId="1" applyFont="1" applyBorder="1" applyAlignme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/>
    <xf numFmtId="0" fontId="14" fillId="0" borderId="0" xfId="1" applyFont="1" applyAlignment="1"/>
    <xf numFmtId="0" fontId="14" fillId="0" borderId="0" xfId="1" applyFont="1" applyBorder="1" applyAlignment="1"/>
    <xf numFmtId="0" fontId="1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8" fillId="0" borderId="13" xfId="1" applyNumberFormat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49" fontId="18" fillId="4" borderId="6" xfId="0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/>
    <xf numFmtId="0" fontId="19" fillId="0" borderId="0" xfId="1" applyFont="1" applyBorder="1" applyAlignment="1">
      <alignment vertical="center"/>
    </xf>
    <xf numFmtId="0" fontId="20" fillId="0" borderId="0" xfId="1" applyFont="1" applyBorder="1" applyAlignment="1"/>
    <xf numFmtId="41" fontId="21" fillId="0" borderId="0" xfId="2" applyFont="1" applyBorder="1" applyAlignment="1"/>
    <xf numFmtId="41" fontId="21" fillId="0" borderId="0" xfId="2" applyFont="1" applyFill="1" applyBorder="1" applyAlignment="1"/>
    <xf numFmtId="0" fontId="20" fillId="0" borderId="0" xfId="1" applyFont="1" applyAlignment="1"/>
    <xf numFmtId="0" fontId="23" fillId="0" borderId="0" xfId="0" applyFont="1">
      <alignment vertical="center"/>
    </xf>
    <xf numFmtId="177" fontId="23" fillId="0" borderId="0" xfId="0" applyNumberFormat="1" applyFont="1">
      <alignment vertical="center"/>
    </xf>
    <xf numFmtId="3" fontId="22" fillId="2" borderId="6" xfId="0" applyNumberFormat="1" applyFont="1" applyFill="1" applyBorder="1" applyAlignment="1">
      <alignment horizontal="right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179" fontId="25" fillId="2" borderId="6" xfId="0" applyNumberFormat="1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6" xfId="0" applyNumberFormat="1" applyFont="1" applyFill="1" applyBorder="1" applyAlignment="1">
      <alignment horizontal="center" vertical="center" wrapText="1"/>
    </xf>
    <xf numFmtId="0" fontId="26" fillId="0" borderId="6" xfId="0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24" fillId="0" borderId="0" xfId="0" applyFont="1" applyFill="1">
      <alignment vertical="center"/>
    </xf>
    <xf numFmtId="0" fontId="24" fillId="0" borderId="14" xfId="0" applyNumberFormat="1" applyFont="1" applyFill="1" applyBorder="1" applyAlignment="1">
      <alignment horizontal="center" vertical="center" wrapText="1"/>
    </xf>
    <xf numFmtId="0" fontId="22" fillId="2" borderId="14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179" fontId="25" fillId="2" borderId="14" xfId="0" applyNumberFormat="1" applyFont="1" applyFill="1" applyBorder="1" applyAlignment="1">
      <alignment horizontal="right" vertical="center" wrapText="1"/>
    </xf>
    <xf numFmtId="49" fontId="24" fillId="0" borderId="14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/>
    </xf>
    <xf numFmtId="41" fontId="24" fillId="0" borderId="6" xfId="3" applyFont="1" applyFill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1" fontId="24" fillId="0" borderId="6" xfId="3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1" fontId="23" fillId="0" borderId="6" xfId="3" applyFont="1" applyBorder="1" applyAlignment="1">
      <alignment horizontal="center" vertical="center"/>
    </xf>
    <xf numFmtId="41" fontId="25" fillId="2" borderId="6" xfId="3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3" fillId="0" borderId="6" xfId="0" applyFont="1" applyBorder="1">
      <alignment vertical="center"/>
    </xf>
    <xf numFmtId="49" fontId="23" fillId="0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41" fontId="22" fillId="2" borderId="6" xfId="3" applyFont="1" applyFill="1" applyBorder="1" applyAlignment="1">
      <alignment horizontal="center" vertical="center" wrapText="1"/>
    </xf>
    <xf numFmtId="41" fontId="23" fillId="0" borderId="6" xfId="3" applyFont="1" applyFill="1" applyBorder="1" applyAlignment="1">
      <alignment horizontal="center" vertical="center"/>
    </xf>
    <xf numFmtId="41" fontId="29" fillId="0" borderId="6" xfId="3" applyFont="1" applyBorder="1" applyAlignment="1">
      <alignment horizontal="center" vertical="center"/>
    </xf>
    <xf numFmtId="0" fontId="1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D5ED"/>
      <color rgb="FFBB2649"/>
      <color rgb="FF5F0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8537;&#51076;_&#48156;&#51452;&#44228;&#54925;(%6025&#45380;&#46020;%201&#48516;&#44592;)-&#52828;&#54872;&#44221;&#47784;&#48716;&#47532;&#54000;&#52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co/Desktop/&#51312;&#49849;&#55064;_total/&#48376;&#49324;%20&#44228;&#50557;&#48512;/5.%20&#44592;&#53440;&#51088;&#47308;/08.%20&#48156;&#51452;&#44228;&#54925;/03.%202025&#45380;%20&#48156;&#51452;&#44228;&#54925;/09.%20&#48156;&#51452;&#44228;&#54925;%20&#49688;&#51221;(250212)/&#48537;&#51076;%202025&#45380;&#46020;%20&#48156;&#51452;&#44228;&#54925;(&#49688;&#5122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MicrosoftEdgeDownloads/eaad4563-d73c-44da-8352-48e4739e5254/(2-3)&#50857;&#50669;_&#52628;&#44032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MicrosoftEdgeDownloads/fdc3ca9a-141a-4df6-ba5d-ae3d9c64ee17/2-3)%20&#50857;&#50669;_&#52628;&#44032;(&#51088;&#50896;&#49692;&#54872;&#49324;&#50629;&#48512;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co/AppData/Local/Temp/BNZ.67a01d445cab34/2-4)%20&#47932;&#54408;_&#52628;&#44032;_&#49688;&#46020;&#44428;&#46041;&#48512;&#51648;&#50669;&#48376;&#48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I6" sqref="I6"/>
    </sheetView>
  </sheetViews>
  <sheetFormatPr defaultColWidth="10" defaultRowHeight="14.25" x14ac:dyDescent="0.15"/>
  <cols>
    <col min="1" max="1" width="3.125" style="2" customWidth="1"/>
    <col min="2" max="2" width="12.625" style="2" customWidth="1"/>
    <col min="3" max="3" width="10" style="2"/>
    <col min="4" max="4" width="28.375" style="2" customWidth="1"/>
    <col min="5" max="7" width="28.25" style="2" customWidth="1"/>
    <col min="8" max="8" width="10" style="2"/>
    <col min="9" max="9" width="12.375" style="2" bestFit="1" customWidth="1"/>
    <col min="10" max="10" width="12.625" style="2" bestFit="1" customWidth="1"/>
    <col min="11" max="11" width="10.625" style="2" bestFit="1" customWidth="1"/>
    <col min="12" max="12" width="10.75" style="2" bestFit="1" customWidth="1"/>
    <col min="13" max="14" width="10" style="2"/>
    <col min="15" max="15" width="10.625" style="2" bestFit="1" customWidth="1"/>
    <col min="16" max="16384" width="10" style="2"/>
  </cols>
  <sheetData>
    <row r="2" spans="1:12" x14ac:dyDescent="0.15">
      <c r="A2" s="1"/>
      <c r="B2" s="1"/>
      <c r="C2" s="1"/>
      <c r="D2" s="1"/>
      <c r="E2" s="1"/>
      <c r="F2" s="1"/>
      <c r="G2" s="1"/>
      <c r="H2" s="1"/>
    </row>
    <row r="3" spans="1:12" ht="46.5" x14ac:dyDescent="0.55000000000000004">
      <c r="B3" s="82" t="s">
        <v>188</v>
      </c>
      <c r="C3" s="82"/>
      <c r="D3" s="82"/>
      <c r="E3" s="82"/>
      <c r="F3" s="82"/>
      <c r="G3" s="82"/>
      <c r="H3" s="3"/>
    </row>
    <row r="4" spans="1:12" s="6" customFormat="1" ht="11.25" customHeight="1" x14ac:dyDescent="0.15">
      <c r="A4" s="4"/>
      <c r="B4" s="4"/>
      <c r="C4" s="5"/>
      <c r="D4" s="5"/>
      <c r="E4" s="5"/>
      <c r="F4" s="5"/>
      <c r="G4" s="5"/>
      <c r="H4" s="5"/>
    </row>
    <row r="5" spans="1:12" ht="15" thickBot="1" x14ac:dyDescent="0.2">
      <c r="A5" s="7"/>
      <c r="B5" s="7"/>
      <c r="C5" s="1"/>
      <c r="D5" s="1"/>
      <c r="E5" s="1"/>
      <c r="F5" s="1"/>
      <c r="G5" s="1"/>
      <c r="H5" s="1"/>
    </row>
    <row r="6" spans="1:12" ht="55.5" customHeight="1" x14ac:dyDescent="0.15">
      <c r="A6" s="7"/>
      <c r="B6" s="83" t="s">
        <v>50</v>
      </c>
      <c r="C6" s="84"/>
      <c r="D6" s="35" t="s">
        <v>51</v>
      </c>
      <c r="E6" s="36" t="s">
        <v>52</v>
      </c>
      <c r="F6" s="35" t="s">
        <v>53</v>
      </c>
      <c r="G6" s="37" t="s">
        <v>54</v>
      </c>
      <c r="H6" s="1"/>
    </row>
    <row r="7" spans="1:12" ht="55.5" hidden="1" customHeight="1" x14ac:dyDescent="0.15">
      <c r="A7" s="7"/>
      <c r="B7" s="85" t="s">
        <v>55</v>
      </c>
      <c r="C7" s="8" t="s">
        <v>56</v>
      </c>
      <c r="D7" s="9" t="s">
        <v>57</v>
      </c>
      <c r="E7" s="10" t="s">
        <v>58</v>
      </c>
      <c r="F7" s="9" t="s">
        <v>59</v>
      </c>
      <c r="G7" s="11" t="s">
        <v>60</v>
      </c>
      <c r="H7" s="1"/>
    </row>
    <row r="8" spans="1:12" ht="55.5" hidden="1" customHeight="1" x14ac:dyDescent="0.15">
      <c r="A8" s="7"/>
      <c r="B8" s="85"/>
      <c r="C8" s="8" t="s">
        <v>61</v>
      </c>
      <c r="D8" s="9" t="s">
        <v>62</v>
      </c>
      <c r="E8" s="10" t="s">
        <v>63</v>
      </c>
      <c r="F8" s="9" t="s">
        <v>64</v>
      </c>
      <c r="G8" s="11" t="s">
        <v>65</v>
      </c>
      <c r="H8" s="1"/>
    </row>
    <row r="9" spans="1:12" ht="55.5" customHeight="1" x14ac:dyDescent="0.15">
      <c r="A9" s="7"/>
      <c r="B9" s="86" t="s">
        <v>189</v>
      </c>
      <c r="C9" s="38" t="s">
        <v>56</v>
      </c>
      <c r="D9" s="12">
        <f>SUM(E9,F9,G9)</f>
        <v>882</v>
      </c>
      <c r="E9" s="13">
        <f>COUNTA(공사!A3:A200)</f>
        <v>87</v>
      </c>
      <c r="F9" s="12">
        <f>COUNTA(용역!A3:A488)</f>
        <v>399</v>
      </c>
      <c r="G9" s="14">
        <f>COUNTA(물품!A3:A490)</f>
        <v>396</v>
      </c>
      <c r="H9" s="1"/>
    </row>
    <row r="10" spans="1:12" ht="55.5" customHeight="1" thickBot="1" x14ac:dyDescent="0.2">
      <c r="A10" s="7"/>
      <c r="B10" s="87"/>
      <c r="C10" s="39" t="s">
        <v>61</v>
      </c>
      <c r="D10" s="15" t="s">
        <v>1981</v>
      </c>
      <c r="E10" s="16" t="str">
        <f>TEXT(ROUND(SUM(공사!H3:H200)/1000000,0),"#,###백만원")</f>
        <v>1,267,504백만원</v>
      </c>
      <c r="F10" s="16" t="str">
        <f>TEXT(ROUND(SUM(용역!I3:I488)/1000000,0),"#,###백만원")</f>
        <v>209,033백만원</v>
      </c>
      <c r="G10" s="34" t="str">
        <f>TEXT(ROUND(SUM(물품!H3:H490)/1000000,0),"#,###백만원")</f>
        <v>157,828백만원</v>
      </c>
      <c r="H10" s="1"/>
    </row>
    <row r="11" spans="1:12" s="46" customFormat="1" ht="21" customHeight="1" x14ac:dyDescent="0.3">
      <c r="A11" s="41"/>
      <c r="B11" s="42"/>
      <c r="C11" s="43"/>
      <c r="D11" s="44">
        <f>SUM(E11:G11)</f>
        <v>1627617839540</v>
      </c>
      <c r="E11" s="44">
        <f>SUM(공사!H3:H158)</f>
        <v>1267503680910</v>
      </c>
      <c r="F11" s="44">
        <f>SUM(용역!I3:I386)</f>
        <v>204620103840</v>
      </c>
      <c r="G11" s="45">
        <f>SUM(물품!H3:H376)</f>
        <v>155494054790</v>
      </c>
      <c r="H11" s="43"/>
    </row>
    <row r="12" spans="1:12" ht="13.5" customHeight="1" x14ac:dyDescent="0.3">
      <c r="A12" s="7"/>
      <c r="B12" s="7"/>
      <c r="C12" s="17"/>
      <c r="D12" s="20"/>
      <c r="E12" s="21"/>
      <c r="F12" s="18"/>
      <c r="G12" s="19"/>
      <c r="H12" s="1"/>
      <c r="I12" s="22"/>
      <c r="J12" s="22"/>
      <c r="K12" s="22"/>
      <c r="L12" s="22"/>
    </row>
    <row r="13" spans="1:12" s="22" customFormat="1" ht="24" customHeight="1" x14ac:dyDescent="0.15">
      <c r="A13" s="23"/>
      <c r="B13" s="81" t="s">
        <v>187</v>
      </c>
      <c r="C13" s="81"/>
      <c r="D13" s="81"/>
      <c r="E13" s="81"/>
      <c r="F13" s="81"/>
      <c r="G13" s="81"/>
      <c r="H13" s="24"/>
    </row>
    <row r="14" spans="1:12" s="22" customFormat="1" ht="24" customHeight="1" x14ac:dyDescent="0.25">
      <c r="A14" s="23"/>
      <c r="B14" s="81"/>
      <c r="C14" s="81"/>
      <c r="D14" s="81"/>
      <c r="E14" s="81"/>
      <c r="F14" s="81"/>
      <c r="G14" s="81"/>
      <c r="H14" s="24"/>
      <c r="I14" s="25"/>
      <c r="J14" s="25"/>
      <c r="K14" s="25"/>
      <c r="L14" s="25"/>
    </row>
    <row r="15" spans="1:12" s="25" customFormat="1" ht="24" customHeight="1" x14ac:dyDescent="0.25">
      <c r="B15" s="26"/>
      <c r="C15" s="27"/>
      <c r="D15" s="27"/>
      <c r="E15" s="27"/>
      <c r="F15" s="27"/>
      <c r="G15" s="27"/>
      <c r="H15" s="28"/>
    </row>
    <row r="16" spans="1:12" s="25" customFormat="1" ht="24" customHeight="1" x14ac:dyDescent="0.25">
      <c r="B16" s="81" t="s">
        <v>66</v>
      </c>
      <c r="C16" s="81"/>
      <c r="D16" s="81"/>
      <c r="E16" s="81"/>
      <c r="F16" s="81"/>
      <c r="G16" s="81"/>
      <c r="H16" s="28"/>
    </row>
    <row r="17" spans="1:12" s="25" customFormat="1" ht="24" customHeight="1" x14ac:dyDescent="0.25">
      <c r="A17" s="28"/>
      <c r="B17" s="81"/>
      <c r="C17" s="81"/>
      <c r="D17" s="81"/>
      <c r="E17" s="81"/>
      <c r="F17" s="81"/>
      <c r="G17" s="81"/>
      <c r="H17" s="28"/>
      <c r="I17" s="29"/>
      <c r="J17" s="29"/>
      <c r="K17" s="29"/>
      <c r="L17" s="29"/>
    </row>
    <row r="18" spans="1:12" s="29" customFormat="1" ht="20.25" x14ac:dyDescent="0.25">
      <c r="C18" s="30"/>
      <c r="D18" s="30"/>
      <c r="E18" s="30"/>
      <c r="F18" s="30"/>
      <c r="G18" s="30"/>
      <c r="H18" s="30"/>
      <c r="I18" s="2"/>
      <c r="J18" s="2"/>
      <c r="K18" s="2"/>
      <c r="L18" s="2"/>
    </row>
  </sheetData>
  <mergeCells count="6">
    <mergeCell ref="B16:G17"/>
    <mergeCell ref="B3:G3"/>
    <mergeCell ref="B6:C6"/>
    <mergeCell ref="B7:B8"/>
    <mergeCell ref="B9:B10"/>
    <mergeCell ref="B13:G14"/>
  </mergeCells>
  <phoneticPr fontId="1" type="noConversion"/>
  <pageMargins left="0.7" right="0.7" top="0.75" bottom="0.75" header="0.3" footer="0.3"/>
  <pageSetup paperSize="12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workbookViewId="0">
      <selection activeCell="H6" sqref="H6"/>
    </sheetView>
  </sheetViews>
  <sheetFormatPr defaultRowHeight="16.5" x14ac:dyDescent="0.3"/>
  <cols>
    <col min="1" max="1" width="4.625" style="32" customWidth="1"/>
    <col min="2" max="2" width="6.625" style="32" customWidth="1"/>
    <col min="3" max="3" width="3.625" style="32" customWidth="1"/>
    <col min="4" max="4" width="7.125" style="32" customWidth="1"/>
    <col min="5" max="5" width="49.75" customWidth="1"/>
    <col min="6" max="6" width="7.625" style="32" customWidth="1"/>
    <col min="7" max="7" width="8.625" style="32" customWidth="1"/>
    <col min="8" max="8" width="13.625" customWidth="1"/>
    <col min="9" max="9" width="47.75" customWidth="1"/>
    <col min="10" max="10" width="7.625" style="32" customWidth="1"/>
    <col min="11" max="11" width="11.625" style="32" customWidth="1"/>
    <col min="12" max="12" width="12.625" style="32" customWidth="1"/>
    <col min="13" max="13" width="9.875" bestFit="1" customWidth="1"/>
    <col min="14" max="14" width="15.875" bestFit="1" customWidth="1"/>
    <col min="16" max="16" width="24.5" customWidth="1"/>
  </cols>
  <sheetData>
    <row r="1" spans="1:14" ht="30" customHeight="1" x14ac:dyDescent="0.3">
      <c r="A1" s="88" t="s">
        <v>190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47" customFormat="1" ht="21.75" customHeight="1" x14ac:dyDescent="0.3">
      <c r="A2" s="40" t="s">
        <v>67</v>
      </c>
      <c r="B2" s="40" t="s">
        <v>0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6</v>
      </c>
      <c r="H2" s="40" t="s">
        <v>69</v>
      </c>
      <c r="I2" s="40" t="s">
        <v>8</v>
      </c>
      <c r="J2" s="40" t="s">
        <v>9</v>
      </c>
      <c r="K2" s="40" t="s">
        <v>10</v>
      </c>
      <c r="L2" s="40" t="s">
        <v>11</v>
      </c>
      <c r="M2" s="40" t="s">
        <v>1960</v>
      </c>
    </row>
    <row r="3" spans="1:14" s="47" customFormat="1" ht="24" customHeight="1" x14ac:dyDescent="0.3">
      <c r="A3" s="51">
        <v>1</v>
      </c>
      <c r="B3" s="51">
        <v>2025</v>
      </c>
      <c r="C3" s="51">
        <v>2</v>
      </c>
      <c r="D3" s="56" t="s">
        <v>194</v>
      </c>
      <c r="E3" s="56" t="s">
        <v>255</v>
      </c>
      <c r="F3" s="56" t="s">
        <v>275</v>
      </c>
      <c r="G3" s="56" t="s">
        <v>1833</v>
      </c>
      <c r="H3" s="49">
        <v>100000000</v>
      </c>
      <c r="I3" s="56" t="s">
        <v>293</v>
      </c>
      <c r="J3" s="56" t="s">
        <v>336</v>
      </c>
      <c r="K3" s="56" t="s">
        <v>359</v>
      </c>
      <c r="L3" s="56" t="s">
        <v>365</v>
      </c>
      <c r="M3" s="75"/>
      <c r="N3" s="48"/>
    </row>
    <row r="4" spans="1:14" s="47" customFormat="1" ht="24" customHeight="1" x14ac:dyDescent="0.3">
      <c r="A4" s="51">
        <v>2</v>
      </c>
      <c r="B4" s="51">
        <v>2025</v>
      </c>
      <c r="C4" s="51">
        <v>6</v>
      </c>
      <c r="D4" s="56" t="s">
        <v>193</v>
      </c>
      <c r="E4" s="56" t="s">
        <v>201</v>
      </c>
      <c r="F4" s="56" t="s">
        <v>273</v>
      </c>
      <c r="G4" s="56" t="s">
        <v>1851</v>
      </c>
      <c r="H4" s="49">
        <v>100000000</v>
      </c>
      <c r="I4" s="56" t="s">
        <v>282</v>
      </c>
      <c r="J4" s="56" t="s">
        <v>305</v>
      </c>
      <c r="K4" s="56" t="s">
        <v>71</v>
      </c>
      <c r="L4" s="56" t="s">
        <v>365</v>
      </c>
      <c r="M4" s="75"/>
      <c r="N4" s="48"/>
    </row>
    <row r="5" spans="1:14" s="47" customFormat="1" ht="24" customHeight="1" x14ac:dyDescent="0.3">
      <c r="A5" s="51">
        <v>3</v>
      </c>
      <c r="B5" s="51">
        <v>2025</v>
      </c>
      <c r="C5" s="51">
        <v>3</v>
      </c>
      <c r="D5" s="56" t="s">
        <v>194</v>
      </c>
      <c r="E5" s="56" t="s">
        <v>1804</v>
      </c>
      <c r="F5" s="56" t="s">
        <v>271</v>
      </c>
      <c r="G5" s="56" t="s">
        <v>278</v>
      </c>
      <c r="H5" s="49">
        <v>100175000000</v>
      </c>
      <c r="I5" s="56" t="s">
        <v>280</v>
      </c>
      <c r="J5" s="56" t="s">
        <v>313</v>
      </c>
      <c r="K5" s="56" t="s">
        <v>349</v>
      </c>
      <c r="L5" s="56" t="s">
        <v>362</v>
      </c>
      <c r="M5" s="75"/>
      <c r="N5" s="48"/>
    </row>
    <row r="6" spans="1:14" s="47" customFormat="1" ht="24" customHeight="1" x14ac:dyDescent="0.3">
      <c r="A6" s="51">
        <v>4</v>
      </c>
      <c r="B6" s="51">
        <v>2025</v>
      </c>
      <c r="C6" s="51">
        <v>2</v>
      </c>
      <c r="D6" s="56" t="s">
        <v>193</v>
      </c>
      <c r="E6" s="56" t="s">
        <v>1805</v>
      </c>
      <c r="F6" s="56" t="s">
        <v>271</v>
      </c>
      <c r="G6" s="56" t="s">
        <v>278</v>
      </c>
      <c r="H6" s="49">
        <v>107139000000</v>
      </c>
      <c r="I6" s="56" t="s">
        <v>280</v>
      </c>
      <c r="J6" s="56" t="s">
        <v>322</v>
      </c>
      <c r="K6" s="56" t="s">
        <v>12</v>
      </c>
      <c r="L6" s="56" t="s">
        <v>362</v>
      </c>
      <c r="M6" s="75"/>
      <c r="N6" s="48"/>
    </row>
    <row r="7" spans="1:14" s="47" customFormat="1" ht="24" customHeight="1" x14ac:dyDescent="0.3">
      <c r="A7" s="51">
        <v>5</v>
      </c>
      <c r="B7" s="51">
        <v>2025</v>
      </c>
      <c r="C7" s="51">
        <v>6</v>
      </c>
      <c r="D7" s="56" t="s">
        <v>194</v>
      </c>
      <c r="E7" s="56" t="s">
        <v>203</v>
      </c>
      <c r="F7" s="56" t="s">
        <v>269</v>
      </c>
      <c r="G7" s="56" t="s">
        <v>276</v>
      </c>
      <c r="H7" s="49">
        <v>991702000</v>
      </c>
      <c r="I7" s="56" t="s">
        <v>283</v>
      </c>
      <c r="J7" s="56" t="s">
        <v>306</v>
      </c>
      <c r="K7" s="56" t="s">
        <v>345</v>
      </c>
      <c r="L7" s="56" t="s">
        <v>366</v>
      </c>
      <c r="M7" s="75"/>
      <c r="N7" s="48"/>
    </row>
    <row r="8" spans="1:14" s="47" customFormat="1" ht="24" customHeight="1" x14ac:dyDescent="0.3">
      <c r="A8" s="51">
        <v>6</v>
      </c>
      <c r="B8" s="51">
        <v>2025</v>
      </c>
      <c r="C8" s="51">
        <v>2</v>
      </c>
      <c r="D8" s="56" t="s">
        <v>193</v>
      </c>
      <c r="E8" s="56" t="s">
        <v>210</v>
      </c>
      <c r="F8" s="56" t="s">
        <v>272</v>
      </c>
      <c r="G8" s="56" t="s">
        <v>276</v>
      </c>
      <c r="H8" s="49">
        <v>11671000000</v>
      </c>
      <c r="I8" s="56" t="s">
        <v>286</v>
      </c>
      <c r="J8" s="56" t="s">
        <v>309</v>
      </c>
      <c r="K8" s="56" t="s">
        <v>18</v>
      </c>
      <c r="L8" s="56" t="s">
        <v>367</v>
      </c>
      <c r="M8" s="75"/>
      <c r="N8" s="48"/>
    </row>
    <row r="9" spans="1:14" s="47" customFormat="1" ht="24" customHeight="1" x14ac:dyDescent="0.3">
      <c r="A9" s="51">
        <v>7</v>
      </c>
      <c r="B9" s="51">
        <v>2025</v>
      </c>
      <c r="C9" s="51">
        <v>6</v>
      </c>
      <c r="D9" s="56" t="s">
        <v>193</v>
      </c>
      <c r="E9" s="56" t="s">
        <v>215</v>
      </c>
      <c r="F9" s="56" t="s">
        <v>273</v>
      </c>
      <c r="G9" s="56" t="s">
        <v>1851</v>
      </c>
      <c r="H9" s="49">
        <v>120000000</v>
      </c>
      <c r="I9" s="56" t="s">
        <v>287</v>
      </c>
      <c r="J9" s="56" t="s">
        <v>314</v>
      </c>
      <c r="K9" s="56" t="s">
        <v>108</v>
      </c>
      <c r="L9" s="56" t="s">
        <v>363</v>
      </c>
      <c r="M9" s="75"/>
      <c r="N9" s="48"/>
    </row>
    <row r="10" spans="1:14" s="47" customFormat="1" ht="24" customHeight="1" x14ac:dyDescent="0.3">
      <c r="A10" s="51">
        <v>8</v>
      </c>
      <c r="B10" s="51">
        <v>2025</v>
      </c>
      <c r="C10" s="51">
        <v>6</v>
      </c>
      <c r="D10" s="56" t="s">
        <v>194</v>
      </c>
      <c r="E10" s="56" t="s">
        <v>257</v>
      </c>
      <c r="F10" s="56" t="s">
        <v>272</v>
      </c>
      <c r="G10" s="56" t="s">
        <v>276</v>
      </c>
      <c r="H10" s="49">
        <v>1200000000</v>
      </c>
      <c r="I10" s="56" t="s">
        <v>293</v>
      </c>
      <c r="J10" s="56" t="s">
        <v>336</v>
      </c>
      <c r="K10" s="56" t="s">
        <v>359</v>
      </c>
      <c r="L10" s="56" t="s">
        <v>365</v>
      </c>
      <c r="M10" s="75"/>
      <c r="N10" s="48"/>
    </row>
    <row r="11" spans="1:14" s="47" customFormat="1" ht="24" customHeight="1" x14ac:dyDescent="0.3">
      <c r="A11" s="51">
        <v>9</v>
      </c>
      <c r="B11" s="51">
        <v>2025</v>
      </c>
      <c r="C11" s="51">
        <v>5</v>
      </c>
      <c r="D11" s="56" t="s">
        <v>193</v>
      </c>
      <c r="E11" s="56" t="s">
        <v>1806</v>
      </c>
      <c r="F11" s="56" t="s">
        <v>271</v>
      </c>
      <c r="G11" s="56" t="s">
        <v>278</v>
      </c>
      <c r="H11" s="49">
        <v>244900000000</v>
      </c>
      <c r="I11" s="56" t="s">
        <v>284</v>
      </c>
      <c r="J11" s="56" t="s">
        <v>1807</v>
      </c>
      <c r="K11" s="56" t="s">
        <v>1808</v>
      </c>
      <c r="L11" s="56" t="s">
        <v>362</v>
      </c>
      <c r="M11" s="75"/>
      <c r="N11" s="48"/>
    </row>
    <row r="12" spans="1:14" s="47" customFormat="1" ht="24" customHeight="1" x14ac:dyDescent="0.3">
      <c r="A12" s="51">
        <v>10</v>
      </c>
      <c r="B12" s="51">
        <v>2025</v>
      </c>
      <c r="C12" s="51">
        <v>3</v>
      </c>
      <c r="D12" s="56" t="s">
        <v>194</v>
      </c>
      <c r="E12" s="56" t="s">
        <v>238</v>
      </c>
      <c r="F12" s="56" t="s">
        <v>268</v>
      </c>
      <c r="G12" s="56" t="s">
        <v>276</v>
      </c>
      <c r="H12" s="49">
        <v>823570000</v>
      </c>
      <c r="I12" s="56" t="s">
        <v>296</v>
      </c>
      <c r="J12" s="56" t="s">
        <v>326</v>
      </c>
      <c r="K12" s="56" t="s">
        <v>170</v>
      </c>
      <c r="L12" s="56" t="s">
        <v>362</v>
      </c>
      <c r="M12" s="75"/>
      <c r="N12" s="48"/>
    </row>
    <row r="13" spans="1:14" s="47" customFormat="1" ht="24" customHeight="1" x14ac:dyDescent="0.3">
      <c r="A13" s="51">
        <v>11</v>
      </c>
      <c r="B13" s="51">
        <v>2025</v>
      </c>
      <c r="C13" s="51">
        <v>12</v>
      </c>
      <c r="D13" s="56" t="s">
        <v>193</v>
      </c>
      <c r="E13" s="56" t="s">
        <v>208</v>
      </c>
      <c r="F13" s="56" t="s">
        <v>272</v>
      </c>
      <c r="G13" s="56" t="s">
        <v>276</v>
      </c>
      <c r="H13" s="49">
        <v>18623000000</v>
      </c>
      <c r="I13" s="56" t="s">
        <v>284</v>
      </c>
      <c r="J13" s="56" t="s">
        <v>307</v>
      </c>
      <c r="K13" s="56" t="s">
        <v>13</v>
      </c>
      <c r="L13" s="56" t="s">
        <v>368</v>
      </c>
      <c r="M13" s="75"/>
      <c r="N13" s="48"/>
    </row>
    <row r="14" spans="1:14" s="47" customFormat="1" ht="24" customHeight="1" x14ac:dyDescent="0.3">
      <c r="A14" s="51">
        <v>12</v>
      </c>
      <c r="B14" s="51">
        <v>2025</v>
      </c>
      <c r="C14" s="51">
        <v>7</v>
      </c>
      <c r="D14" s="56" t="s">
        <v>194</v>
      </c>
      <c r="E14" s="56" t="s">
        <v>261</v>
      </c>
      <c r="F14" s="56" t="s">
        <v>269</v>
      </c>
      <c r="G14" s="56" t="s">
        <v>276</v>
      </c>
      <c r="H14" s="49">
        <v>1270862370</v>
      </c>
      <c r="I14" s="56" t="s">
        <v>296</v>
      </c>
      <c r="J14" s="56" t="s">
        <v>337</v>
      </c>
      <c r="K14" s="56" t="s">
        <v>105</v>
      </c>
      <c r="L14" s="56" t="s">
        <v>362</v>
      </c>
      <c r="M14" s="75"/>
      <c r="N14" s="48"/>
    </row>
    <row r="15" spans="1:14" s="47" customFormat="1" ht="24" customHeight="1" x14ac:dyDescent="0.3">
      <c r="A15" s="51">
        <v>13</v>
      </c>
      <c r="B15" s="51">
        <v>2025</v>
      </c>
      <c r="C15" s="51">
        <v>3</v>
      </c>
      <c r="D15" s="56" t="s">
        <v>194</v>
      </c>
      <c r="E15" s="56" t="s">
        <v>241</v>
      </c>
      <c r="F15" s="56" t="s">
        <v>269</v>
      </c>
      <c r="G15" s="56" t="s">
        <v>1851</v>
      </c>
      <c r="H15" s="49">
        <v>130412280</v>
      </c>
      <c r="I15" s="56" t="s">
        <v>297</v>
      </c>
      <c r="J15" s="56" t="s">
        <v>328</v>
      </c>
      <c r="K15" s="56" t="s">
        <v>117</v>
      </c>
      <c r="L15" s="56" t="s">
        <v>362</v>
      </c>
      <c r="M15" s="75"/>
      <c r="N15" s="48"/>
    </row>
    <row r="16" spans="1:14" s="47" customFormat="1" ht="24" customHeight="1" x14ac:dyDescent="0.3">
      <c r="A16" s="51">
        <v>14</v>
      </c>
      <c r="B16" s="51">
        <v>2025</v>
      </c>
      <c r="C16" s="51">
        <v>3</v>
      </c>
      <c r="D16" s="56" t="s">
        <v>193</v>
      </c>
      <c r="E16" s="56" t="s">
        <v>204</v>
      </c>
      <c r="F16" s="56" t="s">
        <v>272</v>
      </c>
      <c r="G16" s="56" t="s">
        <v>276</v>
      </c>
      <c r="H16" s="49">
        <v>23631000000</v>
      </c>
      <c r="I16" s="56" t="s">
        <v>284</v>
      </c>
      <c r="J16" s="56" t="s">
        <v>307</v>
      </c>
      <c r="K16" s="56" t="s">
        <v>13</v>
      </c>
      <c r="L16" s="56" t="s">
        <v>362</v>
      </c>
      <c r="M16" s="75"/>
      <c r="N16" s="48"/>
    </row>
    <row r="17" spans="1:14" s="47" customFormat="1" ht="24" customHeight="1" x14ac:dyDescent="0.3">
      <c r="A17" s="51">
        <v>15</v>
      </c>
      <c r="B17" s="51">
        <v>2025</v>
      </c>
      <c r="C17" s="51">
        <v>1</v>
      </c>
      <c r="D17" s="56" t="s">
        <v>193</v>
      </c>
      <c r="E17" s="56" t="s">
        <v>211</v>
      </c>
      <c r="F17" s="56" t="s">
        <v>271</v>
      </c>
      <c r="G17" s="56" t="s">
        <v>276</v>
      </c>
      <c r="H17" s="49">
        <v>10317068000</v>
      </c>
      <c r="I17" s="56" t="s">
        <v>284</v>
      </c>
      <c r="J17" s="56" t="s">
        <v>310</v>
      </c>
      <c r="K17" s="56" t="s">
        <v>16</v>
      </c>
      <c r="L17" s="56" t="s">
        <v>362</v>
      </c>
      <c r="M17" s="75"/>
      <c r="N17" s="48"/>
    </row>
    <row r="18" spans="1:14" s="47" customFormat="1" ht="24" customHeight="1" x14ac:dyDescent="0.3">
      <c r="A18" s="51">
        <v>16</v>
      </c>
      <c r="B18" s="51">
        <v>2025</v>
      </c>
      <c r="C18" s="51">
        <v>5</v>
      </c>
      <c r="D18" s="56" t="s">
        <v>194</v>
      </c>
      <c r="E18" s="56" t="s">
        <v>248</v>
      </c>
      <c r="F18" s="56" t="s">
        <v>272</v>
      </c>
      <c r="G18" s="56" t="s">
        <v>1851</v>
      </c>
      <c r="H18" s="49">
        <v>100000000</v>
      </c>
      <c r="I18" s="56" t="s">
        <v>293</v>
      </c>
      <c r="J18" s="56" t="s">
        <v>331</v>
      </c>
      <c r="K18" s="56" t="s">
        <v>357</v>
      </c>
      <c r="L18" s="56" t="s">
        <v>365</v>
      </c>
      <c r="M18" s="75"/>
      <c r="N18" s="48"/>
    </row>
    <row r="19" spans="1:14" s="47" customFormat="1" ht="24" customHeight="1" x14ac:dyDescent="0.3">
      <c r="A19" s="51">
        <v>17</v>
      </c>
      <c r="B19" s="51">
        <v>2025</v>
      </c>
      <c r="C19" s="51">
        <v>6</v>
      </c>
      <c r="D19" s="56" t="s">
        <v>193</v>
      </c>
      <c r="E19" s="56" t="s">
        <v>209</v>
      </c>
      <c r="F19" s="56" t="s">
        <v>273</v>
      </c>
      <c r="G19" s="56" t="s">
        <v>1851</v>
      </c>
      <c r="H19" s="49">
        <v>150000000</v>
      </c>
      <c r="I19" s="56" t="s">
        <v>285</v>
      </c>
      <c r="J19" s="56" t="s">
        <v>308</v>
      </c>
      <c r="K19" s="56" t="s">
        <v>346</v>
      </c>
      <c r="L19" s="56" t="s">
        <v>364</v>
      </c>
      <c r="M19" s="75"/>
      <c r="N19" s="48"/>
    </row>
    <row r="20" spans="1:14" s="47" customFormat="1" ht="24" customHeight="1" x14ac:dyDescent="0.3">
      <c r="A20" s="51">
        <v>18</v>
      </c>
      <c r="B20" s="51">
        <v>2025</v>
      </c>
      <c r="C20" s="51">
        <v>4</v>
      </c>
      <c r="D20" s="56" t="s">
        <v>194</v>
      </c>
      <c r="E20" s="56" t="s">
        <v>228</v>
      </c>
      <c r="F20" s="56" t="s">
        <v>268</v>
      </c>
      <c r="G20" s="56" t="s">
        <v>1851</v>
      </c>
      <c r="H20" s="49">
        <v>150000000</v>
      </c>
      <c r="I20" s="56" t="s">
        <v>291</v>
      </c>
      <c r="J20" s="56" t="s">
        <v>320</v>
      </c>
      <c r="K20" s="56" t="s">
        <v>107</v>
      </c>
      <c r="L20" s="56" t="s">
        <v>371</v>
      </c>
      <c r="M20" s="75"/>
      <c r="N20" s="48"/>
    </row>
    <row r="21" spans="1:14" s="47" customFormat="1" ht="24" customHeight="1" x14ac:dyDescent="0.3">
      <c r="A21" s="51">
        <v>19</v>
      </c>
      <c r="B21" s="51">
        <v>2025</v>
      </c>
      <c r="C21" s="51">
        <v>6</v>
      </c>
      <c r="D21" s="56" t="s">
        <v>193</v>
      </c>
      <c r="E21" s="56" t="s">
        <v>216</v>
      </c>
      <c r="F21" s="56" t="s">
        <v>268</v>
      </c>
      <c r="G21" s="56" t="s">
        <v>1851</v>
      </c>
      <c r="H21" s="49">
        <v>150000000</v>
      </c>
      <c r="I21" s="56" t="s">
        <v>287</v>
      </c>
      <c r="J21" s="56" t="s">
        <v>314</v>
      </c>
      <c r="K21" s="56" t="s">
        <v>108</v>
      </c>
      <c r="L21" s="56" t="s">
        <v>363</v>
      </c>
      <c r="M21" s="75"/>
      <c r="N21" s="48"/>
    </row>
    <row r="22" spans="1:14" s="47" customFormat="1" ht="24" customHeight="1" x14ac:dyDescent="0.3">
      <c r="A22" s="51">
        <v>20</v>
      </c>
      <c r="B22" s="51">
        <v>2025</v>
      </c>
      <c r="C22" s="51">
        <v>7</v>
      </c>
      <c r="D22" s="56" t="s">
        <v>194</v>
      </c>
      <c r="E22" s="56" t="s">
        <v>224</v>
      </c>
      <c r="F22" s="56" t="s">
        <v>268</v>
      </c>
      <c r="G22" s="56" t="s">
        <v>1851</v>
      </c>
      <c r="H22" s="49">
        <v>150000000</v>
      </c>
      <c r="I22" s="56" t="s">
        <v>290</v>
      </c>
      <c r="J22" s="56" t="s">
        <v>317</v>
      </c>
      <c r="K22" s="56" t="s">
        <v>351</v>
      </c>
      <c r="L22" s="56" t="s">
        <v>362</v>
      </c>
      <c r="M22" s="75"/>
      <c r="N22" s="48"/>
    </row>
    <row r="23" spans="1:14" s="47" customFormat="1" ht="24" customHeight="1" x14ac:dyDescent="0.3">
      <c r="A23" s="51">
        <v>21</v>
      </c>
      <c r="B23" s="51">
        <v>2025</v>
      </c>
      <c r="C23" s="51">
        <v>8</v>
      </c>
      <c r="D23" s="56" t="s">
        <v>193</v>
      </c>
      <c r="E23" s="56" t="s">
        <v>212</v>
      </c>
      <c r="F23" s="56" t="s">
        <v>271</v>
      </c>
      <c r="G23" s="56" t="s">
        <v>276</v>
      </c>
      <c r="H23" s="49">
        <v>12051274000</v>
      </c>
      <c r="I23" s="56" t="s">
        <v>284</v>
      </c>
      <c r="J23" s="56" t="s">
        <v>310</v>
      </c>
      <c r="K23" s="56" t="s">
        <v>16</v>
      </c>
      <c r="L23" s="56" t="s">
        <v>365</v>
      </c>
      <c r="M23" s="75"/>
      <c r="N23" s="48"/>
    </row>
    <row r="24" spans="1:14" s="47" customFormat="1" ht="24" customHeight="1" x14ac:dyDescent="0.3">
      <c r="A24" s="51">
        <v>22</v>
      </c>
      <c r="B24" s="51">
        <v>2025</v>
      </c>
      <c r="C24" s="51">
        <v>1</v>
      </c>
      <c r="D24" s="56" t="s">
        <v>194</v>
      </c>
      <c r="E24" s="56" t="s">
        <v>229</v>
      </c>
      <c r="F24" s="56" t="s">
        <v>268</v>
      </c>
      <c r="G24" s="56" t="s">
        <v>1851</v>
      </c>
      <c r="H24" s="49">
        <v>173700000</v>
      </c>
      <c r="I24" s="56" t="s">
        <v>292</v>
      </c>
      <c r="J24" s="56" t="s">
        <v>321</v>
      </c>
      <c r="K24" s="56" t="s">
        <v>353</v>
      </c>
      <c r="L24" s="56" t="s">
        <v>363</v>
      </c>
      <c r="M24" s="75"/>
      <c r="N24" s="48"/>
    </row>
    <row r="25" spans="1:14" s="47" customFormat="1" ht="24" customHeight="1" x14ac:dyDescent="0.3">
      <c r="A25" s="51">
        <v>23</v>
      </c>
      <c r="B25" s="51">
        <v>2025</v>
      </c>
      <c r="C25" s="51">
        <v>3</v>
      </c>
      <c r="D25" s="56" t="s">
        <v>194</v>
      </c>
      <c r="E25" s="56" t="s">
        <v>240</v>
      </c>
      <c r="F25" s="56" t="s">
        <v>270</v>
      </c>
      <c r="G25" s="56" t="s">
        <v>1851</v>
      </c>
      <c r="H25" s="49">
        <v>182297350</v>
      </c>
      <c r="I25" s="56" t="s">
        <v>297</v>
      </c>
      <c r="J25" s="56" t="s">
        <v>328</v>
      </c>
      <c r="K25" s="56" t="s">
        <v>117</v>
      </c>
      <c r="L25" s="56" t="s">
        <v>362</v>
      </c>
      <c r="M25" s="75"/>
      <c r="N25" s="48"/>
    </row>
    <row r="26" spans="1:14" s="47" customFormat="1" ht="24" customHeight="1" x14ac:dyDescent="0.3">
      <c r="A26" s="51">
        <v>24</v>
      </c>
      <c r="B26" s="51">
        <v>2025</v>
      </c>
      <c r="C26" s="51">
        <v>4</v>
      </c>
      <c r="D26" s="56" t="s">
        <v>193</v>
      </c>
      <c r="E26" s="56" t="s">
        <v>250</v>
      </c>
      <c r="F26" s="56" t="s">
        <v>272</v>
      </c>
      <c r="G26" s="56" t="s">
        <v>1851</v>
      </c>
      <c r="H26" s="49">
        <v>185000000</v>
      </c>
      <c r="I26" s="56" t="s">
        <v>299</v>
      </c>
      <c r="J26" s="56" t="s">
        <v>332</v>
      </c>
      <c r="K26" s="56" t="s">
        <v>358</v>
      </c>
      <c r="L26" s="56" t="s">
        <v>366</v>
      </c>
      <c r="M26" s="75"/>
      <c r="N26" s="48"/>
    </row>
    <row r="27" spans="1:14" s="47" customFormat="1" ht="24" customHeight="1" x14ac:dyDescent="0.3">
      <c r="A27" s="51">
        <v>25</v>
      </c>
      <c r="B27" s="51">
        <v>2025</v>
      </c>
      <c r="C27" s="51">
        <v>1</v>
      </c>
      <c r="D27" s="56" t="s">
        <v>194</v>
      </c>
      <c r="E27" s="56" t="s">
        <v>237</v>
      </c>
      <c r="F27" s="56" t="s">
        <v>268</v>
      </c>
      <c r="G27" s="56" t="s">
        <v>276</v>
      </c>
      <c r="H27" s="49">
        <v>2574090050</v>
      </c>
      <c r="I27" s="56" t="s">
        <v>295</v>
      </c>
      <c r="J27" s="56" t="s">
        <v>325</v>
      </c>
      <c r="K27" s="56" t="s">
        <v>355</v>
      </c>
      <c r="L27" s="56" t="s">
        <v>372</v>
      </c>
      <c r="M27" s="75"/>
      <c r="N27" s="48"/>
    </row>
    <row r="28" spans="1:14" s="47" customFormat="1" ht="24" customHeight="1" x14ac:dyDescent="0.3">
      <c r="A28" s="51">
        <v>26</v>
      </c>
      <c r="B28" s="51">
        <v>2025</v>
      </c>
      <c r="C28" s="51">
        <v>5</v>
      </c>
      <c r="D28" s="56" t="s">
        <v>194</v>
      </c>
      <c r="E28" s="56" t="s">
        <v>249</v>
      </c>
      <c r="F28" s="56" t="s">
        <v>272</v>
      </c>
      <c r="G28" s="56" t="s">
        <v>1851</v>
      </c>
      <c r="H28" s="49">
        <v>150000000</v>
      </c>
      <c r="I28" s="56" t="s">
        <v>293</v>
      </c>
      <c r="J28" s="56" t="s">
        <v>331</v>
      </c>
      <c r="K28" s="56" t="s">
        <v>357</v>
      </c>
      <c r="L28" s="56" t="s">
        <v>365</v>
      </c>
      <c r="M28" s="75"/>
      <c r="N28" s="48"/>
    </row>
    <row r="29" spans="1:14" s="47" customFormat="1" ht="24" customHeight="1" x14ac:dyDescent="0.3">
      <c r="A29" s="51">
        <v>27</v>
      </c>
      <c r="B29" s="51">
        <v>2025</v>
      </c>
      <c r="C29" s="51">
        <v>4</v>
      </c>
      <c r="D29" s="56" t="s">
        <v>194</v>
      </c>
      <c r="E29" s="56" t="s">
        <v>258</v>
      </c>
      <c r="F29" s="56" t="s">
        <v>275</v>
      </c>
      <c r="G29" s="56" t="s">
        <v>1851</v>
      </c>
      <c r="H29" s="49">
        <v>200000000</v>
      </c>
      <c r="I29" s="56" t="s">
        <v>293</v>
      </c>
      <c r="J29" s="56" t="s">
        <v>336</v>
      </c>
      <c r="K29" s="56" t="s">
        <v>359</v>
      </c>
      <c r="L29" s="56" t="s">
        <v>365</v>
      </c>
      <c r="M29" s="75"/>
      <c r="N29" s="48"/>
    </row>
    <row r="30" spans="1:14" s="47" customFormat="1" ht="24" customHeight="1" x14ac:dyDescent="0.3">
      <c r="A30" s="51">
        <v>28</v>
      </c>
      <c r="B30" s="51">
        <v>2025</v>
      </c>
      <c r="C30" s="51">
        <v>3</v>
      </c>
      <c r="D30" s="56" t="s">
        <v>194</v>
      </c>
      <c r="E30" s="56" t="s">
        <v>262</v>
      </c>
      <c r="F30" s="56" t="s">
        <v>272</v>
      </c>
      <c r="G30" s="56" t="s">
        <v>276</v>
      </c>
      <c r="H30" s="49">
        <v>12500000000</v>
      </c>
      <c r="I30" s="56" t="s">
        <v>284</v>
      </c>
      <c r="J30" s="56" t="s">
        <v>338</v>
      </c>
      <c r="K30" s="56" t="s">
        <v>360</v>
      </c>
      <c r="L30" s="56" t="s">
        <v>367</v>
      </c>
      <c r="M30" s="75"/>
      <c r="N30" s="48"/>
    </row>
    <row r="31" spans="1:14" s="47" customFormat="1" ht="24" customHeight="1" x14ac:dyDescent="0.3">
      <c r="A31" s="51">
        <v>29</v>
      </c>
      <c r="B31" s="51">
        <v>2025</v>
      </c>
      <c r="C31" s="51">
        <v>2</v>
      </c>
      <c r="D31" s="56" t="s">
        <v>193</v>
      </c>
      <c r="E31" s="56" t="s">
        <v>266</v>
      </c>
      <c r="F31" s="56" t="s">
        <v>272</v>
      </c>
      <c r="G31" s="56" t="s">
        <v>276</v>
      </c>
      <c r="H31" s="49">
        <v>5395000000</v>
      </c>
      <c r="I31" s="56" t="s">
        <v>284</v>
      </c>
      <c r="J31" s="56" t="s">
        <v>341</v>
      </c>
      <c r="K31" s="56" t="s">
        <v>86</v>
      </c>
      <c r="L31" s="56" t="s">
        <v>362</v>
      </c>
      <c r="M31" s="75"/>
      <c r="N31" s="48"/>
    </row>
    <row r="32" spans="1:14" s="47" customFormat="1" ht="24" customHeight="1" x14ac:dyDescent="0.3">
      <c r="A32" s="51">
        <v>30</v>
      </c>
      <c r="B32" s="51">
        <v>2025</v>
      </c>
      <c r="C32" s="51">
        <v>9</v>
      </c>
      <c r="D32" s="56" t="s">
        <v>194</v>
      </c>
      <c r="E32" s="56" t="s">
        <v>207</v>
      </c>
      <c r="F32" s="56" t="s">
        <v>272</v>
      </c>
      <c r="G32" s="56" t="s">
        <v>277</v>
      </c>
      <c r="H32" s="49">
        <v>49128000000</v>
      </c>
      <c r="I32" s="56" t="s">
        <v>284</v>
      </c>
      <c r="J32" s="56" t="s">
        <v>307</v>
      </c>
      <c r="K32" s="56" t="s">
        <v>13</v>
      </c>
      <c r="L32" s="56" t="s">
        <v>367</v>
      </c>
      <c r="M32" s="75"/>
      <c r="N32" s="48"/>
    </row>
    <row r="33" spans="1:14" s="47" customFormat="1" ht="24" customHeight="1" x14ac:dyDescent="0.3">
      <c r="A33" s="51">
        <v>31</v>
      </c>
      <c r="B33" s="51">
        <v>2025</v>
      </c>
      <c r="C33" s="51">
        <v>1</v>
      </c>
      <c r="D33" s="56" t="s">
        <v>193</v>
      </c>
      <c r="E33" s="56" t="s">
        <v>196</v>
      </c>
      <c r="F33" s="56" t="s">
        <v>269</v>
      </c>
      <c r="G33" s="56" t="s">
        <v>276</v>
      </c>
      <c r="H33" s="49">
        <v>2072300000</v>
      </c>
      <c r="I33" s="56" t="s">
        <v>279</v>
      </c>
      <c r="J33" s="56" t="s">
        <v>302</v>
      </c>
      <c r="K33" s="56" t="s">
        <v>343</v>
      </c>
      <c r="L33" s="56" t="s">
        <v>362</v>
      </c>
      <c r="M33" s="75"/>
      <c r="N33" s="48"/>
    </row>
    <row r="34" spans="1:14" s="47" customFormat="1" ht="24" customHeight="1" x14ac:dyDescent="0.3">
      <c r="A34" s="51">
        <v>32</v>
      </c>
      <c r="B34" s="51">
        <v>2025</v>
      </c>
      <c r="C34" s="51">
        <v>12</v>
      </c>
      <c r="D34" s="56" t="s">
        <v>193</v>
      </c>
      <c r="E34" s="56" t="s">
        <v>242</v>
      </c>
      <c r="F34" s="56" t="s">
        <v>272</v>
      </c>
      <c r="G34" s="56" t="s">
        <v>276</v>
      </c>
      <c r="H34" s="49">
        <v>22200000000</v>
      </c>
      <c r="I34" s="56" t="s">
        <v>286</v>
      </c>
      <c r="J34" s="56" t="s">
        <v>329</v>
      </c>
      <c r="K34" s="56" t="s">
        <v>36</v>
      </c>
      <c r="L34" s="56" t="s">
        <v>364</v>
      </c>
      <c r="M34" s="75"/>
      <c r="N34" s="48"/>
    </row>
    <row r="35" spans="1:14" s="47" customFormat="1" ht="24" customHeight="1" x14ac:dyDescent="0.3">
      <c r="A35" s="51">
        <v>33</v>
      </c>
      <c r="B35" s="51">
        <v>2025</v>
      </c>
      <c r="C35" s="51">
        <v>10</v>
      </c>
      <c r="D35" s="56" t="s">
        <v>194</v>
      </c>
      <c r="E35" s="56" t="s">
        <v>220</v>
      </c>
      <c r="F35" s="56" t="s">
        <v>273</v>
      </c>
      <c r="G35" s="56" t="s">
        <v>276</v>
      </c>
      <c r="H35" s="49">
        <v>17689263000</v>
      </c>
      <c r="I35" s="56" t="s">
        <v>289</v>
      </c>
      <c r="J35" s="56" t="s">
        <v>316</v>
      </c>
      <c r="K35" s="56" t="s">
        <v>350</v>
      </c>
      <c r="L35" s="56" t="s">
        <v>371</v>
      </c>
      <c r="M35" s="75"/>
      <c r="N35" s="48"/>
    </row>
    <row r="36" spans="1:14" s="47" customFormat="1" ht="24" customHeight="1" x14ac:dyDescent="0.3">
      <c r="A36" s="51">
        <v>34</v>
      </c>
      <c r="B36" s="51">
        <v>2025</v>
      </c>
      <c r="C36" s="51">
        <v>5</v>
      </c>
      <c r="D36" s="56" t="s">
        <v>194</v>
      </c>
      <c r="E36" s="56" t="s">
        <v>233</v>
      </c>
      <c r="F36" s="56" t="s">
        <v>272</v>
      </c>
      <c r="G36" s="56" t="s">
        <v>276</v>
      </c>
      <c r="H36" s="49">
        <v>252000000</v>
      </c>
      <c r="I36" s="56" t="s">
        <v>293</v>
      </c>
      <c r="J36" s="56" t="s">
        <v>323</v>
      </c>
      <c r="K36" s="56" t="s">
        <v>354</v>
      </c>
      <c r="L36" s="56" t="s">
        <v>365</v>
      </c>
      <c r="M36" s="75"/>
      <c r="N36" s="48"/>
    </row>
    <row r="37" spans="1:14" s="47" customFormat="1" ht="24" customHeight="1" x14ac:dyDescent="0.3">
      <c r="A37" s="51">
        <v>35</v>
      </c>
      <c r="B37" s="51">
        <v>2025</v>
      </c>
      <c r="C37" s="51">
        <v>4</v>
      </c>
      <c r="D37" s="56" t="s">
        <v>193</v>
      </c>
      <c r="E37" s="56" t="s">
        <v>254</v>
      </c>
      <c r="F37" s="56" t="s">
        <v>268</v>
      </c>
      <c r="G37" s="56" t="s">
        <v>1851</v>
      </c>
      <c r="H37" s="49">
        <v>26037000</v>
      </c>
      <c r="I37" s="56" t="s">
        <v>301</v>
      </c>
      <c r="J37" s="56" t="s">
        <v>335</v>
      </c>
      <c r="K37" s="56" t="s">
        <v>30</v>
      </c>
      <c r="L37" s="56" t="s">
        <v>367</v>
      </c>
      <c r="M37" s="75"/>
      <c r="N37" s="48"/>
    </row>
    <row r="38" spans="1:14" s="47" customFormat="1" ht="24" customHeight="1" x14ac:dyDescent="0.3">
      <c r="A38" s="51">
        <v>36</v>
      </c>
      <c r="B38" s="51">
        <v>2025</v>
      </c>
      <c r="C38" s="51">
        <v>7</v>
      </c>
      <c r="D38" s="56" t="s">
        <v>194</v>
      </c>
      <c r="E38" s="56" t="s">
        <v>218</v>
      </c>
      <c r="F38" s="56" t="s">
        <v>268</v>
      </c>
      <c r="G38" s="56" t="s">
        <v>276</v>
      </c>
      <c r="H38" s="49">
        <v>270000000</v>
      </c>
      <c r="I38" s="56" t="s">
        <v>288</v>
      </c>
      <c r="J38" s="56" t="s">
        <v>315</v>
      </c>
      <c r="K38" s="56" t="s">
        <v>14</v>
      </c>
      <c r="L38" s="56" t="s">
        <v>362</v>
      </c>
      <c r="M38" s="75"/>
      <c r="N38" s="48"/>
    </row>
    <row r="39" spans="1:14" s="47" customFormat="1" ht="24" customHeight="1" x14ac:dyDescent="0.3">
      <c r="A39" s="51">
        <v>37</v>
      </c>
      <c r="B39" s="51">
        <v>2025</v>
      </c>
      <c r="C39" s="51">
        <v>3</v>
      </c>
      <c r="D39" s="56" t="s">
        <v>193</v>
      </c>
      <c r="E39" s="56" t="s">
        <v>265</v>
      </c>
      <c r="F39" s="56" t="s">
        <v>271</v>
      </c>
      <c r="G39" s="56" t="s">
        <v>276</v>
      </c>
      <c r="H39" s="49">
        <v>12236000000</v>
      </c>
      <c r="I39" s="56" t="s">
        <v>280</v>
      </c>
      <c r="J39" s="56" t="s">
        <v>340</v>
      </c>
      <c r="K39" s="56" t="s">
        <v>361</v>
      </c>
      <c r="L39" s="56" t="s">
        <v>363</v>
      </c>
      <c r="M39" s="75"/>
      <c r="N39" s="48"/>
    </row>
    <row r="40" spans="1:14" s="47" customFormat="1" ht="24" customHeight="1" x14ac:dyDescent="0.3">
      <c r="A40" s="51">
        <v>38</v>
      </c>
      <c r="B40" s="51">
        <v>2025</v>
      </c>
      <c r="C40" s="51">
        <v>7</v>
      </c>
      <c r="D40" s="56" t="s">
        <v>194</v>
      </c>
      <c r="E40" s="56" t="s">
        <v>260</v>
      </c>
      <c r="F40" s="56" t="s">
        <v>270</v>
      </c>
      <c r="G40" s="56" t="s">
        <v>276</v>
      </c>
      <c r="H40" s="49">
        <v>251009890</v>
      </c>
      <c r="I40" s="56" t="s">
        <v>296</v>
      </c>
      <c r="J40" s="56" t="s">
        <v>337</v>
      </c>
      <c r="K40" s="56" t="s">
        <v>105</v>
      </c>
      <c r="L40" s="56" t="s">
        <v>362</v>
      </c>
      <c r="M40" s="75"/>
      <c r="N40" s="48"/>
    </row>
    <row r="41" spans="1:14" s="47" customFormat="1" ht="24" customHeight="1" x14ac:dyDescent="0.3">
      <c r="A41" s="51">
        <v>39</v>
      </c>
      <c r="B41" s="51">
        <v>2025</v>
      </c>
      <c r="C41" s="51">
        <v>1</v>
      </c>
      <c r="D41" s="56" t="s">
        <v>194</v>
      </c>
      <c r="E41" s="56" t="s">
        <v>239</v>
      </c>
      <c r="F41" s="56" t="s">
        <v>268</v>
      </c>
      <c r="G41" s="56" t="s">
        <v>276</v>
      </c>
      <c r="H41" s="49">
        <v>293460000</v>
      </c>
      <c r="I41" s="56" t="s">
        <v>296</v>
      </c>
      <c r="J41" s="56" t="s">
        <v>327</v>
      </c>
      <c r="K41" s="56" t="s">
        <v>171</v>
      </c>
      <c r="L41" s="56" t="s">
        <v>362</v>
      </c>
      <c r="M41" s="75"/>
      <c r="N41" s="48"/>
    </row>
    <row r="42" spans="1:14" s="47" customFormat="1" ht="24" customHeight="1" x14ac:dyDescent="0.3">
      <c r="A42" s="51">
        <v>40</v>
      </c>
      <c r="B42" s="51">
        <v>2025</v>
      </c>
      <c r="C42" s="51">
        <v>1</v>
      </c>
      <c r="D42" s="56" t="s">
        <v>194</v>
      </c>
      <c r="E42" s="56" t="s">
        <v>237</v>
      </c>
      <c r="F42" s="56" t="s">
        <v>268</v>
      </c>
      <c r="G42" s="56" t="s">
        <v>276</v>
      </c>
      <c r="H42" s="49">
        <v>3040443370</v>
      </c>
      <c r="I42" s="56" t="s">
        <v>295</v>
      </c>
      <c r="J42" s="56" t="s">
        <v>325</v>
      </c>
      <c r="K42" s="56" t="s">
        <v>355</v>
      </c>
      <c r="L42" s="56" t="s">
        <v>372</v>
      </c>
      <c r="M42" s="75"/>
      <c r="N42" s="48"/>
    </row>
    <row r="43" spans="1:14" s="47" customFormat="1" ht="24" customHeight="1" x14ac:dyDescent="0.3">
      <c r="A43" s="51">
        <v>41</v>
      </c>
      <c r="B43" s="51">
        <v>2025</v>
      </c>
      <c r="C43" s="51">
        <v>1</v>
      </c>
      <c r="D43" s="56" t="s">
        <v>194</v>
      </c>
      <c r="E43" s="56" t="s">
        <v>237</v>
      </c>
      <c r="F43" s="56" t="s">
        <v>268</v>
      </c>
      <c r="G43" s="56" t="s">
        <v>276</v>
      </c>
      <c r="H43" s="49">
        <v>3506796690</v>
      </c>
      <c r="I43" s="56" t="s">
        <v>295</v>
      </c>
      <c r="J43" s="56" t="s">
        <v>325</v>
      </c>
      <c r="K43" s="56" t="s">
        <v>355</v>
      </c>
      <c r="L43" s="56" t="s">
        <v>372</v>
      </c>
      <c r="M43" s="75"/>
      <c r="N43" s="48"/>
    </row>
    <row r="44" spans="1:14" s="47" customFormat="1" ht="24" customHeight="1" x14ac:dyDescent="0.3">
      <c r="A44" s="51">
        <v>42</v>
      </c>
      <c r="B44" s="51">
        <v>2025</v>
      </c>
      <c r="C44" s="51">
        <v>1</v>
      </c>
      <c r="D44" s="56" t="s">
        <v>194</v>
      </c>
      <c r="E44" s="56" t="s">
        <v>237</v>
      </c>
      <c r="F44" s="56" t="s">
        <v>268</v>
      </c>
      <c r="G44" s="56" t="s">
        <v>276</v>
      </c>
      <c r="H44" s="49">
        <v>3973150010</v>
      </c>
      <c r="I44" s="56" t="s">
        <v>295</v>
      </c>
      <c r="J44" s="56" t="s">
        <v>325</v>
      </c>
      <c r="K44" s="56" t="s">
        <v>355</v>
      </c>
      <c r="L44" s="56" t="s">
        <v>372</v>
      </c>
      <c r="M44" s="75"/>
      <c r="N44" s="48"/>
    </row>
    <row r="45" spans="1:14" s="47" customFormat="1" ht="24" customHeight="1" x14ac:dyDescent="0.3">
      <c r="A45" s="51">
        <v>43</v>
      </c>
      <c r="B45" s="51">
        <v>2025</v>
      </c>
      <c r="C45" s="51">
        <v>1</v>
      </c>
      <c r="D45" s="56" t="s">
        <v>194</v>
      </c>
      <c r="E45" s="56" t="s">
        <v>244</v>
      </c>
      <c r="F45" s="56" t="s">
        <v>272</v>
      </c>
      <c r="G45" s="56" t="s">
        <v>276</v>
      </c>
      <c r="H45" s="49">
        <v>250000000</v>
      </c>
      <c r="I45" s="56" t="s">
        <v>293</v>
      </c>
      <c r="J45" s="56" t="s">
        <v>331</v>
      </c>
      <c r="K45" s="56" t="s">
        <v>357</v>
      </c>
      <c r="L45" s="56" t="s">
        <v>365</v>
      </c>
      <c r="M45" s="75"/>
      <c r="N45" s="48"/>
    </row>
    <row r="46" spans="1:14" s="47" customFormat="1" ht="24" customHeight="1" x14ac:dyDescent="0.3">
      <c r="A46" s="51">
        <v>44</v>
      </c>
      <c r="B46" s="51">
        <v>2025</v>
      </c>
      <c r="C46" s="51">
        <v>5</v>
      </c>
      <c r="D46" s="56" t="s">
        <v>194</v>
      </c>
      <c r="E46" s="56" t="s">
        <v>246</v>
      </c>
      <c r="F46" s="56" t="s">
        <v>272</v>
      </c>
      <c r="G46" s="56" t="s">
        <v>1851</v>
      </c>
      <c r="H46" s="49">
        <v>150000000</v>
      </c>
      <c r="I46" s="56" t="s">
        <v>293</v>
      </c>
      <c r="J46" s="56" t="s">
        <v>331</v>
      </c>
      <c r="K46" s="56" t="s">
        <v>357</v>
      </c>
      <c r="L46" s="56" t="s">
        <v>365</v>
      </c>
      <c r="M46" s="75"/>
      <c r="N46" s="48"/>
    </row>
    <row r="47" spans="1:14" s="47" customFormat="1" ht="24" customHeight="1" x14ac:dyDescent="0.3">
      <c r="A47" s="51">
        <v>45</v>
      </c>
      <c r="B47" s="51">
        <v>2025</v>
      </c>
      <c r="C47" s="51">
        <v>5</v>
      </c>
      <c r="D47" s="56" t="s">
        <v>194</v>
      </c>
      <c r="E47" s="56" t="s">
        <v>247</v>
      </c>
      <c r="F47" s="56" t="s">
        <v>272</v>
      </c>
      <c r="G47" s="56" t="s">
        <v>1851</v>
      </c>
      <c r="H47" s="49">
        <v>200000000</v>
      </c>
      <c r="I47" s="56" t="s">
        <v>293</v>
      </c>
      <c r="J47" s="56" t="s">
        <v>331</v>
      </c>
      <c r="K47" s="56" t="s">
        <v>357</v>
      </c>
      <c r="L47" s="56" t="s">
        <v>365</v>
      </c>
      <c r="M47" s="75"/>
      <c r="N47" s="48"/>
    </row>
    <row r="48" spans="1:14" s="47" customFormat="1" ht="24" customHeight="1" x14ac:dyDescent="0.3">
      <c r="A48" s="51">
        <v>46</v>
      </c>
      <c r="B48" s="51">
        <v>2025</v>
      </c>
      <c r="C48" s="51">
        <v>7</v>
      </c>
      <c r="D48" s="56" t="s">
        <v>194</v>
      </c>
      <c r="E48" s="56" t="s">
        <v>223</v>
      </c>
      <c r="F48" s="56" t="s">
        <v>274</v>
      </c>
      <c r="G48" s="56" t="s">
        <v>276</v>
      </c>
      <c r="H48" s="49">
        <v>300000000</v>
      </c>
      <c r="I48" s="56" t="s">
        <v>290</v>
      </c>
      <c r="J48" s="56" t="s">
        <v>317</v>
      </c>
      <c r="K48" s="56" t="s">
        <v>351</v>
      </c>
      <c r="L48" s="56" t="s">
        <v>362</v>
      </c>
      <c r="M48" s="75"/>
      <c r="N48" s="48"/>
    </row>
    <row r="49" spans="1:14" s="47" customFormat="1" ht="24" customHeight="1" x14ac:dyDescent="0.3">
      <c r="A49" s="51">
        <v>47</v>
      </c>
      <c r="B49" s="51">
        <v>2025</v>
      </c>
      <c r="C49" s="51">
        <v>2</v>
      </c>
      <c r="D49" s="56" t="s">
        <v>193</v>
      </c>
      <c r="E49" s="56" t="s">
        <v>198</v>
      </c>
      <c r="F49" s="56" t="s">
        <v>271</v>
      </c>
      <c r="G49" s="56" t="s">
        <v>276</v>
      </c>
      <c r="H49" s="49">
        <v>17285000000</v>
      </c>
      <c r="I49" s="56" t="s">
        <v>280</v>
      </c>
      <c r="J49" s="56" t="s">
        <v>303</v>
      </c>
      <c r="K49" s="56" t="s">
        <v>112</v>
      </c>
      <c r="L49" s="56" t="s">
        <v>363</v>
      </c>
      <c r="M49" s="75"/>
      <c r="N49" s="48"/>
    </row>
    <row r="50" spans="1:14" s="47" customFormat="1" ht="24" customHeight="1" x14ac:dyDescent="0.3">
      <c r="A50" s="51">
        <v>48</v>
      </c>
      <c r="B50" s="51">
        <v>2025</v>
      </c>
      <c r="C50" s="51">
        <v>3</v>
      </c>
      <c r="D50" s="56" t="s">
        <v>193</v>
      </c>
      <c r="E50" s="56" t="s">
        <v>200</v>
      </c>
      <c r="F50" s="56" t="s">
        <v>273</v>
      </c>
      <c r="G50" s="56" t="s">
        <v>276</v>
      </c>
      <c r="H50" s="49">
        <v>330000000</v>
      </c>
      <c r="I50" s="56" t="s">
        <v>282</v>
      </c>
      <c r="J50" s="56" t="s">
        <v>305</v>
      </c>
      <c r="K50" s="56" t="s">
        <v>71</v>
      </c>
      <c r="L50" s="56" t="s">
        <v>365</v>
      </c>
      <c r="M50" s="75"/>
      <c r="N50" s="48"/>
    </row>
    <row r="51" spans="1:14" s="47" customFormat="1" ht="24" customHeight="1" x14ac:dyDescent="0.3">
      <c r="A51" s="51">
        <v>49</v>
      </c>
      <c r="B51" s="51">
        <v>2025</v>
      </c>
      <c r="C51" s="51">
        <v>1</v>
      </c>
      <c r="D51" s="56" t="s">
        <v>194</v>
      </c>
      <c r="E51" s="56" t="s">
        <v>259</v>
      </c>
      <c r="F51" s="56" t="s">
        <v>268</v>
      </c>
      <c r="G51" s="56" t="s">
        <v>276</v>
      </c>
      <c r="H51" s="49">
        <v>1997181140</v>
      </c>
      <c r="I51" s="56" t="s">
        <v>296</v>
      </c>
      <c r="J51" s="56" t="s">
        <v>337</v>
      </c>
      <c r="K51" s="56" t="s">
        <v>105</v>
      </c>
      <c r="L51" s="56" t="s">
        <v>362</v>
      </c>
      <c r="M51" s="75"/>
      <c r="N51" s="48"/>
    </row>
    <row r="52" spans="1:14" s="47" customFormat="1" ht="24" customHeight="1" x14ac:dyDescent="0.3">
      <c r="A52" s="51">
        <v>50</v>
      </c>
      <c r="B52" s="51">
        <v>2025</v>
      </c>
      <c r="C52" s="51">
        <v>4</v>
      </c>
      <c r="D52" s="56" t="s">
        <v>193</v>
      </c>
      <c r="E52" s="56" t="s">
        <v>253</v>
      </c>
      <c r="F52" s="56" t="s">
        <v>272</v>
      </c>
      <c r="G52" s="56" t="s">
        <v>276</v>
      </c>
      <c r="H52" s="49">
        <v>339456000</v>
      </c>
      <c r="I52" s="56" t="s">
        <v>301</v>
      </c>
      <c r="J52" s="56" t="s">
        <v>335</v>
      </c>
      <c r="K52" s="56" t="s">
        <v>30</v>
      </c>
      <c r="L52" s="56" t="s">
        <v>367</v>
      </c>
      <c r="M52" s="75"/>
      <c r="N52" s="48"/>
    </row>
    <row r="53" spans="1:14" s="47" customFormat="1" ht="24" customHeight="1" x14ac:dyDescent="0.3">
      <c r="A53" s="51">
        <v>51</v>
      </c>
      <c r="B53" s="51">
        <v>2025</v>
      </c>
      <c r="C53" s="51">
        <v>3</v>
      </c>
      <c r="D53" s="56" t="s">
        <v>193</v>
      </c>
      <c r="E53" s="56" t="s">
        <v>206</v>
      </c>
      <c r="F53" s="56" t="s">
        <v>272</v>
      </c>
      <c r="G53" s="56" t="s">
        <v>276</v>
      </c>
      <c r="H53" s="49">
        <v>10157000000</v>
      </c>
      <c r="I53" s="56" t="s">
        <v>284</v>
      </c>
      <c r="J53" s="56" t="s">
        <v>307</v>
      </c>
      <c r="K53" s="56" t="s">
        <v>13</v>
      </c>
      <c r="L53" s="56" t="s">
        <v>362</v>
      </c>
      <c r="M53" s="75"/>
      <c r="N53" s="48"/>
    </row>
    <row r="54" spans="1:14" s="47" customFormat="1" ht="24" customHeight="1" x14ac:dyDescent="0.3">
      <c r="A54" s="51">
        <v>52</v>
      </c>
      <c r="B54" s="51">
        <v>2025</v>
      </c>
      <c r="C54" s="51">
        <v>5</v>
      </c>
      <c r="D54" s="56" t="s">
        <v>194</v>
      </c>
      <c r="E54" s="56" t="s">
        <v>235</v>
      </c>
      <c r="F54" s="56" t="s">
        <v>268</v>
      </c>
      <c r="G54" s="56" t="s">
        <v>276</v>
      </c>
      <c r="H54" s="49">
        <v>360000000</v>
      </c>
      <c r="I54" s="56" t="s">
        <v>293</v>
      </c>
      <c r="J54" s="56" t="s">
        <v>323</v>
      </c>
      <c r="K54" s="56" t="s">
        <v>354</v>
      </c>
      <c r="L54" s="56" t="s">
        <v>365</v>
      </c>
      <c r="M54" s="75"/>
      <c r="N54" s="48"/>
    </row>
    <row r="55" spans="1:14" s="47" customFormat="1" ht="24" customHeight="1" x14ac:dyDescent="0.3">
      <c r="A55" s="51">
        <v>53</v>
      </c>
      <c r="B55" s="51">
        <v>2025</v>
      </c>
      <c r="C55" s="51">
        <v>3</v>
      </c>
      <c r="D55" s="56" t="s">
        <v>193</v>
      </c>
      <c r="E55" s="56" t="s">
        <v>205</v>
      </c>
      <c r="F55" s="56" t="s">
        <v>272</v>
      </c>
      <c r="G55" s="56" t="s">
        <v>276</v>
      </c>
      <c r="H55" s="49">
        <v>15228000000</v>
      </c>
      <c r="I55" s="56" t="s">
        <v>284</v>
      </c>
      <c r="J55" s="56" t="s">
        <v>307</v>
      </c>
      <c r="K55" s="56" t="s">
        <v>13</v>
      </c>
      <c r="L55" s="56" t="s">
        <v>362</v>
      </c>
      <c r="M55" s="75"/>
      <c r="N55" s="48"/>
    </row>
    <row r="56" spans="1:14" s="47" customFormat="1" ht="24" customHeight="1" x14ac:dyDescent="0.3">
      <c r="A56" s="51">
        <v>54</v>
      </c>
      <c r="B56" s="51">
        <v>2025</v>
      </c>
      <c r="C56" s="51">
        <v>7</v>
      </c>
      <c r="D56" s="56" t="s">
        <v>193</v>
      </c>
      <c r="E56" s="56" t="s">
        <v>252</v>
      </c>
      <c r="F56" s="56" t="s">
        <v>271</v>
      </c>
      <c r="G56" s="56" t="s">
        <v>276</v>
      </c>
      <c r="H56" s="49">
        <v>40632000000</v>
      </c>
      <c r="I56" s="56" t="s">
        <v>286</v>
      </c>
      <c r="J56" s="56" t="s">
        <v>334</v>
      </c>
      <c r="K56" s="56" t="s">
        <v>113</v>
      </c>
      <c r="L56" s="56" t="s">
        <v>362</v>
      </c>
      <c r="M56" s="75"/>
      <c r="N56" s="48"/>
    </row>
    <row r="57" spans="1:14" s="47" customFormat="1" ht="24" customHeight="1" x14ac:dyDescent="0.3">
      <c r="A57" s="51">
        <v>55</v>
      </c>
      <c r="B57" s="51">
        <v>2025</v>
      </c>
      <c r="C57" s="51">
        <v>11</v>
      </c>
      <c r="D57" s="56" t="s">
        <v>193</v>
      </c>
      <c r="E57" s="56" t="s">
        <v>267</v>
      </c>
      <c r="F57" s="56" t="s">
        <v>271</v>
      </c>
      <c r="G57" s="56" t="s">
        <v>278</v>
      </c>
      <c r="H57" s="49">
        <v>41498000000</v>
      </c>
      <c r="I57" s="56" t="s">
        <v>280</v>
      </c>
      <c r="J57" s="56" t="s">
        <v>342</v>
      </c>
      <c r="K57" s="56" t="s">
        <v>110</v>
      </c>
      <c r="L57" s="56" t="s">
        <v>364</v>
      </c>
      <c r="M57" s="75"/>
      <c r="N57" s="48"/>
    </row>
    <row r="58" spans="1:14" s="47" customFormat="1" ht="24" customHeight="1" x14ac:dyDescent="0.3">
      <c r="A58" s="51">
        <v>56</v>
      </c>
      <c r="B58" s="51">
        <v>2025</v>
      </c>
      <c r="C58" s="51">
        <v>1</v>
      </c>
      <c r="D58" s="56" t="s">
        <v>193</v>
      </c>
      <c r="E58" s="56" t="s">
        <v>197</v>
      </c>
      <c r="F58" s="56" t="s">
        <v>270</v>
      </c>
      <c r="G58" s="56" t="s">
        <v>276</v>
      </c>
      <c r="H58" s="49">
        <v>420820000</v>
      </c>
      <c r="I58" s="56" t="s">
        <v>279</v>
      </c>
      <c r="J58" s="56" t="s">
        <v>302</v>
      </c>
      <c r="K58" s="56" t="s">
        <v>343</v>
      </c>
      <c r="L58" s="56" t="s">
        <v>362</v>
      </c>
      <c r="M58" s="75"/>
      <c r="N58" s="48"/>
    </row>
    <row r="59" spans="1:14" s="47" customFormat="1" ht="24" customHeight="1" x14ac:dyDescent="0.3">
      <c r="A59" s="51">
        <v>57</v>
      </c>
      <c r="B59" s="51">
        <v>2025</v>
      </c>
      <c r="C59" s="51">
        <v>1</v>
      </c>
      <c r="D59" s="56" t="s">
        <v>194</v>
      </c>
      <c r="E59" s="56" t="s">
        <v>214</v>
      </c>
      <c r="F59" s="56" t="s">
        <v>272</v>
      </c>
      <c r="G59" s="56" t="s">
        <v>276</v>
      </c>
      <c r="H59" s="49">
        <v>4362000000</v>
      </c>
      <c r="I59" s="56" t="s">
        <v>284</v>
      </c>
      <c r="J59" s="56" t="s">
        <v>311</v>
      </c>
      <c r="K59" s="56" t="s">
        <v>347</v>
      </c>
      <c r="L59" s="56" t="s">
        <v>362</v>
      </c>
      <c r="M59" s="75"/>
      <c r="N59" s="48"/>
    </row>
    <row r="60" spans="1:14" s="47" customFormat="1" ht="24" customHeight="1" x14ac:dyDescent="0.3">
      <c r="A60" s="51">
        <v>58</v>
      </c>
      <c r="B60" s="51">
        <v>2025</v>
      </c>
      <c r="C60" s="51">
        <v>5</v>
      </c>
      <c r="D60" s="56" t="s">
        <v>193</v>
      </c>
      <c r="E60" s="56" t="s">
        <v>264</v>
      </c>
      <c r="F60" s="56" t="s">
        <v>271</v>
      </c>
      <c r="G60" s="56" t="s">
        <v>278</v>
      </c>
      <c r="H60" s="49">
        <v>43736000000</v>
      </c>
      <c r="I60" s="56" t="s">
        <v>280</v>
      </c>
      <c r="J60" s="56" t="s">
        <v>339</v>
      </c>
      <c r="K60" s="56" t="s">
        <v>70</v>
      </c>
      <c r="L60" s="56" t="s">
        <v>365</v>
      </c>
      <c r="M60" s="75"/>
      <c r="N60" s="48"/>
    </row>
    <row r="61" spans="1:14" s="47" customFormat="1" ht="24" customHeight="1" x14ac:dyDescent="0.3">
      <c r="A61" s="51">
        <v>59</v>
      </c>
      <c r="B61" s="51">
        <v>2025</v>
      </c>
      <c r="C61" s="51">
        <v>10</v>
      </c>
      <c r="D61" s="56" t="s">
        <v>194</v>
      </c>
      <c r="E61" s="56" t="s">
        <v>221</v>
      </c>
      <c r="F61" s="56" t="s">
        <v>268</v>
      </c>
      <c r="G61" s="56" t="s">
        <v>276</v>
      </c>
      <c r="H61" s="49">
        <v>2357152000</v>
      </c>
      <c r="I61" s="56" t="s">
        <v>289</v>
      </c>
      <c r="J61" s="56" t="s">
        <v>316</v>
      </c>
      <c r="K61" s="56" t="s">
        <v>350</v>
      </c>
      <c r="L61" s="56" t="s">
        <v>371</v>
      </c>
      <c r="M61" s="75"/>
      <c r="N61" s="48"/>
    </row>
    <row r="62" spans="1:14" s="47" customFormat="1" ht="24" customHeight="1" x14ac:dyDescent="0.3">
      <c r="A62" s="51">
        <v>60</v>
      </c>
      <c r="B62" s="51">
        <v>2025</v>
      </c>
      <c r="C62" s="51">
        <v>2</v>
      </c>
      <c r="D62" s="56" t="s">
        <v>193</v>
      </c>
      <c r="E62" s="56" t="s">
        <v>263</v>
      </c>
      <c r="F62" s="56" t="s">
        <v>271</v>
      </c>
      <c r="G62" s="56" t="s">
        <v>278</v>
      </c>
      <c r="H62" s="49">
        <v>44912000000</v>
      </c>
      <c r="I62" s="56" t="s">
        <v>280</v>
      </c>
      <c r="J62" s="56" t="s">
        <v>339</v>
      </c>
      <c r="K62" s="56" t="s">
        <v>70</v>
      </c>
      <c r="L62" s="56" t="s">
        <v>370</v>
      </c>
      <c r="M62" s="75"/>
      <c r="N62" s="48"/>
    </row>
    <row r="63" spans="1:14" s="47" customFormat="1" ht="24" customHeight="1" x14ac:dyDescent="0.3">
      <c r="A63" s="51">
        <v>61</v>
      </c>
      <c r="B63" s="51">
        <v>2025</v>
      </c>
      <c r="C63" s="51">
        <v>1</v>
      </c>
      <c r="D63" s="56" t="s">
        <v>193</v>
      </c>
      <c r="E63" s="56" t="s">
        <v>195</v>
      </c>
      <c r="F63" s="56" t="s">
        <v>268</v>
      </c>
      <c r="G63" s="56" t="s">
        <v>276</v>
      </c>
      <c r="H63" s="49">
        <v>4583710000</v>
      </c>
      <c r="I63" s="56" t="s">
        <v>279</v>
      </c>
      <c r="J63" s="56" t="s">
        <v>302</v>
      </c>
      <c r="K63" s="56" t="s">
        <v>343</v>
      </c>
      <c r="L63" s="56" t="s">
        <v>362</v>
      </c>
      <c r="M63" s="75"/>
      <c r="N63" s="48"/>
    </row>
    <row r="64" spans="1:14" s="47" customFormat="1" ht="24" customHeight="1" x14ac:dyDescent="0.3">
      <c r="A64" s="51">
        <v>62</v>
      </c>
      <c r="B64" s="51">
        <v>2025</v>
      </c>
      <c r="C64" s="51">
        <v>10</v>
      </c>
      <c r="D64" s="56" t="s">
        <v>194</v>
      </c>
      <c r="E64" s="56" t="s">
        <v>222</v>
      </c>
      <c r="F64" s="56" t="s">
        <v>270</v>
      </c>
      <c r="G64" s="56" t="s">
        <v>276</v>
      </c>
      <c r="H64" s="49">
        <v>1309932000</v>
      </c>
      <c r="I64" s="56" t="s">
        <v>289</v>
      </c>
      <c r="J64" s="56" t="s">
        <v>316</v>
      </c>
      <c r="K64" s="56" t="s">
        <v>350</v>
      </c>
      <c r="L64" s="56" t="s">
        <v>371</v>
      </c>
      <c r="M64" s="75"/>
      <c r="N64" s="48"/>
    </row>
    <row r="65" spans="1:14" s="47" customFormat="1" ht="24" customHeight="1" x14ac:dyDescent="0.3">
      <c r="A65" s="51">
        <v>63</v>
      </c>
      <c r="B65" s="51">
        <v>2025</v>
      </c>
      <c r="C65" s="51">
        <v>3</v>
      </c>
      <c r="D65" s="56" t="s">
        <v>194</v>
      </c>
      <c r="E65" s="56" t="s">
        <v>256</v>
      </c>
      <c r="F65" s="56" t="s">
        <v>275</v>
      </c>
      <c r="G65" s="56" t="s">
        <v>1851</v>
      </c>
      <c r="H65" s="49">
        <v>50000000</v>
      </c>
      <c r="I65" s="56" t="s">
        <v>293</v>
      </c>
      <c r="J65" s="56" t="s">
        <v>336</v>
      </c>
      <c r="K65" s="56" t="s">
        <v>359</v>
      </c>
      <c r="L65" s="56" t="s">
        <v>365</v>
      </c>
      <c r="M65" s="75"/>
      <c r="N65" s="48"/>
    </row>
    <row r="66" spans="1:14" s="47" customFormat="1" ht="24" customHeight="1" x14ac:dyDescent="0.3">
      <c r="A66" s="51">
        <v>64</v>
      </c>
      <c r="B66" s="51">
        <v>2025</v>
      </c>
      <c r="C66" s="51">
        <v>6</v>
      </c>
      <c r="D66" s="56" t="s">
        <v>193</v>
      </c>
      <c r="E66" s="56" t="s">
        <v>199</v>
      </c>
      <c r="F66" s="56" t="s">
        <v>272</v>
      </c>
      <c r="G66" s="56" t="s">
        <v>1851</v>
      </c>
      <c r="H66" s="49">
        <v>50000000</v>
      </c>
      <c r="I66" s="56" t="s">
        <v>281</v>
      </c>
      <c r="J66" s="56" t="s">
        <v>304</v>
      </c>
      <c r="K66" s="56" t="s">
        <v>344</v>
      </c>
      <c r="L66" s="56" t="s">
        <v>364</v>
      </c>
      <c r="M66" s="75"/>
      <c r="N66" s="48"/>
    </row>
    <row r="67" spans="1:14" s="47" customFormat="1" ht="24" customHeight="1" x14ac:dyDescent="0.3">
      <c r="A67" s="51">
        <v>65</v>
      </c>
      <c r="B67" s="51">
        <v>2025</v>
      </c>
      <c r="C67" s="51">
        <v>7</v>
      </c>
      <c r="D67" s="56" t="s">
        <v>193</v>
      </c>
      <c r="E67" s="56" t="s">
        <v>219</v>
      </c>
      <c r="F67" s="56" t="s">
        <v>269</v>
      </c>
      <c r="G67" s="56" t="s">
        <v>1851</v>
      </c>
      <c r="H67" s="49">
        <v>50000000</v>
      </c>
      <c r="I67" s="56" t="s">
        <v>288</v>
      </c>
      <c r="J67" s="56" t="s">
        <v>315</v>
      </c>
      <c r="K67" s="56" t="s">
        <v>14</v>
      </c>
      <c r="L67" s="56" t="s">
        <v>362</v>
      </c>
      <c r="M67" s="75"/>
      <c r="N67" s="48"/>
    </row>
    <row r="68" spans="1:14" s="47" customFormat="1" ht="24" customHeight="1" x14ac:dyDescent="0.3">
      <c r="A68" s="51">
        <v>66</v>
      </c>
      <c r="B68" s="51">
        <v>2025</v>
      </c>
      <c r="C68" s="51">
        <v>3</v>
      </c>
      <c r="D68" s="56" t="s">
        <v>193</v>
      </c>
      <c r="E68" s="56" t="s">
        <v>230</v>
      </c>
      <c r="F68" s="56" t="s">
        <v>271</v>
      </c>
      <c r="G68" s="56" t="s">
        <v>276</v>
      </c>
      <c r="H68" s="49">
        <v>11131028760</v>
      </c>
      <c r="I68" s="56" t="s">
        <v>280</v>
      </c>
      <c r="J68" s="56" t="s">
        <v>322</v>
      </c>
      <c r="K68" s="56" t="s">
        <v>12</v>
      </c>
      <c r="L68" s="56" t="s">
        <v>364</v>
      </c>
      <c r="M68" s="75"/>
      <c r="N68" s="48"/>
    </row>
    <row r="69" spans="1:14" s="47" customFormat="1" ht="24" customHeight="1" x14ac:dyDescent="0.3">
      <c r="A69" s="51">
        <v>67</v>
      </c>
      <c r="B69" s="51">
        <v>2025</v>
      </c>
      <c r="C69" s="51">
        <v>4</v>
      </c>
      <c r="D69" s="56" t="s">
        <v>193</v>
      </c>
      <c r="E69" s="56" t="s">
        <v>236</v>
      </c>
      <c r="F69" s="56" t="s">
        <v>268</v>
      </c>
      <c r="G69" s="56" t="s">
        <v>1851</v>
      </c>
      <c r="H69" s="49">
        <v>16638000</v>
      </c>
      <c r="I69" s="56" t="s">
        <v>294</v>
      </c>
      <c r="J69" s="56" t="s">
        <v>324</v>
      </c>
      <c r="K69" s="56" t="s">
        <v>124</v>
      </c>
      <c r="L69" s="56" t="s">
        <v>363</v>
      </c>
      <c r="M69" s="75"/>
      <c r="N69" s="48"/>
    </row>
    <row r="70" spans="1:14" s="47" customFormat="1" ht="24" customHeight="1" x14ac:dyDescent="0.3">
      <c r="A70" s="51">
        <v>68</v>
      </c>
      <c r="B70" s="51">
        <v>2025</v>
      </c>
      <c r="C70" s="51">
        <v>5</v>
      </c>
      <c r="D70" s="56" t="s">
        <v>194</v>
      </c>
      <c r="E70" s="56" t="s">
        <v>231</v>
      </c>
      <c r="F70" s="56" t="s">
        <v>272</v>
      </c>
      <c r="G70" s="56" t="s">
        <v>276</v>
      </c>
      <c r="H70" s="49">
        <v>579000000</v>
      </c>
      <c r="I70" s="56" t="s">
        <v>293</v>
      </c>
      <c r="J70" s="56" t="s">
        <v>323</v>
      </c>
      <c r="K70" s="56" t="s">
        <v>354</v>
      </c>
      <c r="L70" s="56" t="s">
        <v>365</v>
      </c>
      <c r="M70" s="75"/>
      <c r="N70" s="48"/>
    </row>
    <row r="71" spans="1:14" s="47" customFormat="1" ht="24" customHeight="1" x14ac:dyDescent="0.3">
      <c r="A71" s="51">
        <v>69</v>
      </c>
      <c r="B71" s="51">
        <v>2025</v>
      </c>
      <c r="C71" s="51">
        <v>8</v>
      </c>
      <c r="D71" s="56" t="s">
        <v>193</v>
      </c>
      <c r="E71" s="56" t="s">
        <v>225</v>
      </c>
      <c r="F71" s="56" t="s">
        <v>271</v>
      </c>
      <c r="G71" s="56" t="s">
        <v>278</v>
      </c>
      <c r="H71" s="49">
        <v>51500000000</v>
      </c>
      <c r="I71" s="56" t="s">
        <v>280</v>
      </c>
      <c r="J71" s="56" t="s">
        <v>318</v>
      </c>
      <c r="K71" s="56" t="s">
        <v>352</v>
      </c>
      <c r="L71" s="56" t="s">
        <v>364</v>
      </c>
      <c r="M71" s="75"/>
      <c r="N71" s="48"/>
    </row>
    <row r="72" spans="1:14" s="47" customFormat="1" ht="24" customHeight="1" x14ac:dyDescent="0.3">
      <c r="A72" s="51">
        <v>70</v>
      </c>
      <c r="B72" s="51">
        <v>2025</v>
      </c>
      <c r="C72" s="51">
        <v>2</v>
      </c>
      <c r="D72" s="56" t="s">
        <v>193</v>
      </c>
      <c r="E72" s="56" t="s">
        <v>229</v>
      </c>
      <c r="F72" s="56" t="s">
        <v>268</v>
      </c>
      <c r="G72" s="56" t="s">
        <v>1851</v>
      </c>
      <c r="H72" s="49">
        <v>59620000</v>
      </c>
      <c r="I72" s="56" t="s">
        <v>292</v>
      </c>
      <c r="J72" s="56" t="s">
        <v>321</v>
      </c>
      <c r="K72" s="56" t="s">
        <v>353</v>
      </c>
      <c r="L72" s="56" t="s">
        <v>363</v>
      </c>
      <c r="M72" s="75"/>
      <c r="N72" s="48"/>
    </row>
    <row r="73" spans="1:14" s="47" customFormat="1" ht="24" customHeight="1" x14ac:dyDescent="0.3">
      <c r="A73" s="51">
        <v>71</v>
      </c>
      <c r="B73" s="51">
        <v>2025</v>
      </c>
      <c r="C73" s="51">
        <v>1</v>
      </c>
      <c r="D73" s="56" t="s">
        <v>193</v>
      </c>
      <c r="E73" s="56" t="s">
        <v>251</v>
      </c>
      <c r="F73" s="56" t="s">
        <v>270</v>
      </c>
      <c r="G73" s="56" t="s">
        <v>1851</v>
      </c>
      <c r="H73" s="49">
        <v>60000000</v>
      </c>
      <c r="I73" s="56" t="s">
        <v>300</v>
      </c>
      <c r="J73" s="56" t="s">
        <v>333</v>
      </c>
      <c r="K73" s="56" t="s">
        <v>109</v>
      </c>
      <c r="L73" s="56" t="s">
        <v>367</v>
      </c>
      <c r="M73" s="75"/>
      <c r="N73" s="48"/>
    </row>
    <row r="74" spans="1:14" s="47" customFormat="1" ht="24" customHeight="1" x14ac:dyDescent="0.3">
      <c r="A74" s="51">
        <v>72</v>
      </c>
      <c r="B74" s="51">
        <v>2025</v>
      </c>
      <c r="C74" s="51">
        <v>9</v>
      </c>
      <c r="D74" s="56" t="s">
        <v>194</v>
      </c>
      <c r="E74" s="56" t="s">
        <v>243</v>
      </c>
      <c r="F74" s="56" t="s">
        <v>274</v>
      </c>
      <c r="G74" s="56" t="s">
        <v>276</v>
      </c>
      <c r="H74" s="49">
        <v>6000000000</v>
      </c>
      <c r="I74" s="56" t="s">
        <v>298</v>
      </c>
      <c r="J74" s="56" t="s">
        <v>330</v>
      </c>
      <c r="K74" s="56" t="s">
        <v>356</v>
      </c>
      <c r="L74" s="56" t="s">
        <v>366</v>
      </c>
      <c r="M74" s="75"/>
      <c r="N74" s="48"/>
    </row>
    <row r="75" spans="1:14" s="47" customFormat="1" ht="24" customHeight="1" x14ac:dyDescent="0.3">
      <c r="A75" s="51">
        <v>73</v>
      </c>
      <c r="B75" s="51">
        <v>2025</v>
      </c>
      <c r="C75" s="51">
        <v>7</v>
      </c>
      <c r="D75" s="56" t="s">
        <v>194</v>
      </c>
      <c r="E75" s="56" t="s">
        <v>217</v>
      </c>
      <c r="F75" s="56" t="s">
        <v>273</v>
      </c>
      <c r="G75" s="56" t="s">
        <v>276</v>
      </c>
      <c r="H75" s="49">
        <v>610000000</v>
      </c>
      <c r="I75" s="56" t="s">
        <v>288</v>
      </c>
      <c r="J75" s="56" t="s">
        <v>315</v>
      </c>
      <c r="K75" s="56" t="s">
        <v>14</v>
      </c>
      <c r="L75" s="56" t="s">
        <v>362</v>
      </c>
      <c r="M75" s="75"/>
      <c r="N75" s="48"/>
    </row>
    <row r="76" spans="1:14" s="47" customFormat="1" ht="24" customHeight="1" x14ac:dyDescent="0.3">
      <c r="A76" s="51">
        <v>74</v>
      </c>
      <c r="B76" s="51">
        <v>2025</v>
      </c>
      <c r="C76" s="51">
        <v>1</v>
      </c>
      <c r="D76" s="56" t="s">
        <v>194</v>
      </c>
      <c r="E76" s="56" t="s">
        <v>245</v>
      </c>
      <c r="F76" s="56" t="s">
        <v>272</v>
      </c>
      <c r="G76" s="56" t="s">
        <v>276</v>
      </c>
      <c r="H76" s="49">
        <v>500000000</v>
      </c>
      <c r="I76" s="56" t="s">
        <v>293</v>
      </c>
      <c r="J76" s="56" t="s">
        <v>331</v>
      </c>
      <c r="K76" s="56" t="s">
        <v>357</v>
      </c>
      <c r="L76" s="56" t="s">
        <v>365</v>
      </c>
      <c r="M76" s="75"/>
      <c r="N76" s="48"/>
    </row>
    <row r="77" spans="1:14" s="47" customFormat="1" ht="24" customHeight="1" x14ac:dyDescent="0.3">
      <c r="A77" s="51">
        <v>75</v>
      </c>
      <c r="B77" s="51">
        <v>2025</v>
      </c>
      <c r="C77" s="51">
        <v>5</v>
      </c>
      <c r="D77" s="56" t="s">
        <v>194</v>
      </c>
      <c r="E77" s="56" t="s">
        <v>232</v>
      </c>
      <c r="F77" s="56" t="s">
        <v>272</v>
      </c>
      <c r="G77" s="56" t="s">
        <v>276</v>
      </c>
      <c r="H77" s="49">
        <v>676000000</v>
      </c>
      <c r="I77" s="56" t="s">
        <v>293</v>
      </c>
      <c r="J77" s="56" t="s">
        <v>323</v>
      </c>
      <c r="K77" s="56" t="s">
        <v>354</v>
      </c>
      <c r="L77" s="56" t="s">
        <v>365</v>
      </c>
      <c r="M77" s="75"/>
      <c r="N77" s="48"/>
    </row>
    <row r="78" spans="1:14" s="47" customFormat="1" ht="24" customHeight="1" x14ac:dyDescent="0.3">
      <c r="A78" s="51">
        <v>76</v>
      </c>
      <c r="B78" s="51">
        <v>2025</v>
      </c>
      <c r="C78" s="51">
        <v>2</v>
      </c>
      <c r="D78" s="56" t="s">
        <v>193</v>
      </c>
      <c r="E78" s="56" t="s">
        <v>229</v>
      </c>
      <c r="F78" s="56" t="s">
        <v>268</v>
      </c>
      <c r="G78" s="56" t="s">
        <v>1851</v>
      </c>
      <c r="H78" s="49">
        <v>69150000</v>
      </c>
      <c r="I78" s="56" t="s">
        <v>292</v>
      </c>
      <c r="J78" s="56" t="s">
        <v>321</v>
      </c>
      <c r="K78" s="56" t="s">
        <v>353</v>
      </c>
      <c r="L78" s="56" t="s">
        <v>363</v>
      </c>
      <c r="M78" s="75"/>
      <c r="N78" s="48"/>
    </row>
    <row r="79" spans="1:14" s="47" customFormat="1" ht="24" customHeight="1" x14ac:dyDescent="0.3">
      <c r="A79" s="51">
        <v>77</v>
      </c>
      <c r="B79" s="51">
        <v>2025</v>
      </c>
      <c r="C79" s="51">
        <v>10</v>
      </c>
      <c r="D79" s="56" t="s">
        <v>193</v>
      </c>
      <c r="E79" s="56" t="s">
        <v>226</v>
      </c>
      <c r="F79" s="56" t="s">
        <v>271</v>
      </c>
      <c r="G79" s="56" t="s">
        <v>278</v>
      </c>
      <c r="H79" s="49">
        <v>47200000000</v>
      </c>
      <c r="I79" s="56" t="s">
        <v>280</v>
      </c>
      <c r="J79" s="56" t="s">
        <v>318</v>
      </c>
      <c r="K79" s="56" t="s">
        <v>352</v>
      </c>
      <c r="L79" s="56" t="s">
        <v>365</v>
      </c>
      <c r="M79" s="75"/>
      <c r="N79" s="48"/>
    </row>
    <row r="80" spans="1:14" s="47" customFormat="1" ht="24" customHeight="1" x14ac:dyDescent="0.3">
      <c r="A80" s="51">
        <v>78</v>
      </c>
      <c r="B80" s="51">
        <v>2025</v>
      </c>
      <c r="C80" s="51">
        <v>12</v>
      </c>
      <c r="D80" s="56" t="s">
        <v>194</v>
      </c>
      <c r="E80" s="56" t="s">
        <v>213</v>
      </c>
      <c r="F80" s="56" t="s">
        <v>271</v>
      </c>
      <c r="G80" s="56" t="s">
        <v>277</v>
      </c>
      <c r="H80" s="49">
        <v>45306800000</v>
      </c>
      <c r="I80" s="56" t="s">
        <v>284</v>
      </c>
      <c r="J80" s="56" t="s">
        <v>310</v>
      </c>
      <c r="K80" s="56" t="s">
        <v>16</v>
      </c>
      <c r="L80" s="56" t="s">
        <v>369</v>
      </c>
      <c r="M80" s="75"/>
      <c r="N80" s="48"/>
    </row>
    <row r="81" spans="1:14" s="47" customFormat="1" ht="24" customHeight="1" x14ac:dyDescent="0.3">
      <c r="A81" s="51">
        <v>79</v>
      </c>
      <c r="B81" s="51">
        <v>2025</v>
      </c>
      <c r="C81" s="51">
        <v>6</v>
      </c>
      <c r="D81" s="56" t="s">
        <v>193</v>
      </c>
      <c r="E81" s="56" t="s">
        <v>1809</v>
      </c>
      <c r="F81" s="56" t="s">
        <v>271</v>
      </c>
      <c r="G81" s="56" t="s">
        <v>278</v>
      </c>
      <c r="H81" s="49">
        <v>70000000000</v>
      </c>
      <c r="I81" s="56" t="s">
        <v>280</v>
      </c>
      <c r="J81" s="56" t="s">
        <v>318</v>
      </c>
      <c r="K81" s="56" t="s">
        <v>352</v>
      </c>
      <c r="L81" s="56" t="s">
        <v>362</v>
      </c>
      <c r="M81" s="75"/>
      <c r="N81" s="48"/>
    </row>
    <row r="82" spans="1:14" s="47" customFormat="1" ht="24" customHeight="1" x14ac:dyDescent="0.3">
      <c r="A82" s="51">
        <v>80</v>
      </c>
      <c r="B82" s="51">
        <v>2025</v>
      </c>
      <c r="C82" s="51">
        <v>10</v>
      </c>
      <c r="D82" s="56" t="s">
        <v>194</v>
      </c>
      <c r="E82" s="56" t="s">
        <v>220</v>
      </c>
      <c r="F82" s="56" t="s">
        <v>269</v>
      </c>
      <c r="G82" s="56" t="s">
        <v>276</v>
      </c>
      <c r="H82" s="49">
        <v>807092000</v>
      </c>
      <c r="I82" s="56" t="s">
        <v>289</v>
      </c>
      <c r="J82" s="56" t="s">
        <v>316</v>
      </c>
      <c r="K82" s="56" t="s">
        <v>350</v>
      </c>
      <c r="L82" s="56" t="s">
        <v>371</v>
      </c>
      <c r="M82" s="75"/>
      <c r="N82" s="48"/>
    </row>
    <row r="83" spans="1:14" s="47" customFormat="1" ht="24" customHeight="1" x14ac:dyDescent="0.3">
      <c r="A83" s="51">
        <v>81</v>
      </c>
      <c r="B83" s="51">
        <v>2025</v>
      </c>
      <c r="C83" s="51">
        <v>2</v>
      </c>
      <c r="D83" s="56" t="s">
        <v>193</v>
      </c>
      <c r="E83" s="56" t="s">
        <v>227</v>
      </c>
      <c r="F83" s="56" t="s">
        <v>272</v>
      </c>
      <c r="G83" s="56" t="s">
        <v>276</v>
      </c>
      <c r="H83" s="49">
        <v>8622000000</v>
      </c>
      <c r="I83" s="56" t="s">
        <v>286</v>
      </c>
      <c r="J83" s="56" t="s">
        <v>319</v>
      </c>
      <c r="K83" s="56" t="s">
        <v>15</v>
      </c>
      <c r="L83" s="56" t="s">
        <v>364</v>
      </c>
      <c r="M83" s="75"/>
      <c r="N83" s="48"/>
    </row>
    <row r="84" spans="1:14" s="47" customFormat="1" ht="24" customHeight="1" x14ac:dyDescent="0.3">
      <c r="A84" s="51">
        <v>82</v>
      </c>
      <c r="B84" s="51">
        <v>2025</v>
      </c>
      <c r="C84" s="51">
        <v>6</v>
      </c>
      <c r="D84" s="56" t="s">
        <v>194</v>
      </c>
      <c r="E84" s="56" t="s">
        <v>202</v>
      </c>
      <c r="F84" s="56" t="s">
        <v>270</v>
      </c>
      <c r="G84" s="56" t="s">
        <v>276</v>
      </c>
      <c r="H84" s="49">
        <v>530530000</v>
      </c>
      <c r="I84" s="56" t="s">
        <v>283</v>
      </c>
      <c r="J84" s="56" t="s">
        <v>306</v>
      </c>
      <c r="K84" s="56" t="s">
        <v>345</v>
      </c>
      <c r="L84" s="56" t="s">
        <v>366</v>
      </c>
      <c r="M84" s="75"/>
      <c r="N84" s="48"/>
    </row>
    <row r="85" spans="1:14" s="47" customFormat="1" ht="24" customHeight="1" x14ac:dyDescent="0.3">
      <c r="A85" s="51">
        <v>83</v>
      </c>
      <c r="B85" s="51">
        <v>2025</v>
      </c>
      <c r="C85" s="51">
        <v>7</v>
      </c>
      <c r="D85" s="56" t="s">
        <v>193</v>
      </c>
      <c r="E85" s="56" t="s">
        <v>1810</v>
      </c>
      <c r="F85" s="56" t="s">
        <v>272</v>
      </c>
      <c r="G85" s="56" t="s">
        <v>276</v>
      </c>
      <c r="H85" s="49">
        <v>87898000000</v>
      </c>
      <c r="I85" s="56" t="s">
        <v>286</v>
      </c>
      <c r="J85" s="56" t="s">
        <v>312</v>
      </c>
      <c r="K85" s="56" t="s">
        <v>348</v>
      </c>
      <c r="L85" s="56" t="s">
        <v>370</v>
      </c>
      <c r="M85" s="75"/>
      <c r="N85" s="48"/>
    </row>
    <row r="86" spans="1:14" ht="24" customHeight="1" x14ac:dyDescent="0.3">
      <c r="A86" s="51">
        <v>84</v>
      </c>
      <c r="B86" s="58">
        <v>2025</v>
      </c>
      <c r="C86" s="51">
        <v>5</v>
      </c>
      <c r="D86" s="56" t="s">
        <v>194</v>
      </c>
      <c r="E86" s="56" t="s">
        <v>234</v>
      </c>
      <c r="F86" s="56" t="s">
        <v>272</v>
      </c>
      <c r="G86" s="56" t="s">
        <v>276</v>
      </c>
      <c r="H86" s="49">
        <v>879000000</v>
      </c>
      <c r="I86" s="56" t="s">
        <v>293</v>
      </c>
      <c r="J86" s="56" t="s">
        <v>323</v>
      </c>
      <c r="K86" s="56" t="s">
        <v>354</v>
      </c>
      <c r="L86" s="56" t="s">
        <v>365</v>
      </c>
      <c r="M86" s="74"/>
    </row>
    <row r="87" spans="1:14" ht="24" customHeight="1" x14ac:dyDescent="0.3">
      <c r="A87" s="51">
        <v>85</v>
      </c>
      <c r="B87" s="58">
        <v>2025</v>
      </c>
      <c r="C87" s="51">
        <v>1</v>
      </c>
      <c r="D87" s="56" t="s">
        <v>1844</v>
      </c>
      <c r="E87" s="56" t="s">
        <v>1845</v>
      </c>
      <c r="F87" s="56" t="s">
        <v>1846</v>
      </c>
      <c r="G87" s="56" t="s">
        <v>1847</v>
      </c>
      <c r="H87" s="78">
        <v>33485000000</v>
      </c>
      <c r="I87" s="56" t="s">
        <v>284</v>
      </c>
      <c r="J87" s="56" t="s">
        <v>1848</v>
      </c>
      <c r="K87" s="56" t="s">
        <v>1850</v>
      </c>
      <c r="L87" s="56" t="s">
        <v>1849</v>
      </c>
      <c r="M87" s="74"/>
    </row>
    <row r="88" spans="1:14" ht="24" customHeight="1" x14ac:dyDescent="0.3">
      <c r="A88" s="51">
        <v>86</v>
      </c>
      <c r="B88" s="58">
        <v>2025</v>
      </c>
      <c r="C88" s="58">
        <v>2</v>
      </c>
      <c r="D88" s="76" t="s">
        <v>1953</v>
      </c>
      <c r="E88" s="76" t="s">
        <v>1954</v>
      </c>
      <c r="F88" s="76" t="s">
        <v>1955</v>
      </c>
      <c r="G88" s="76" t="s">
        <v>1956</v>
      </c>
      <c r="H88" s="79">
        <v>55000000</v>
      </c>
      <c r="I88" s="76" t="s">
        <v>1961</v>
      </c>
      <c r="J88" s="58" t="s">
        <v>1957</v>
      </c>
      <c r="K88" s="76" t="s">
        <v>1958</v>
      </c>
      <c r="L88" s="77" t="s">
        <v>1959</v>
      </c>
      <c r="M88" s="53" t="s">
        <v>1944</v>
      </c>
    </row>
    <row r="89" spans="1:14" ht="24" customHeight="1" x14ac:dyDescent="0.3">
      <c r="A89" s="51">
        <v>87</v>
      </c>
      <c r="B89" s="58">
        <v>2025</v>
      </c>
      <c r="C89" s="58">
        <v>3</v>
      </c>
      <c r="D89" s="58" t="s">
        <v>194</v>
      </c>
      <c r="E89" s="58" t="s">
        <v>1977</v>
      </c>
      <c r="F89" s="58" t="s">
        <v>268</v>
      </c>
      <c r="G89" s="58" t="s">
        <v>276</v>
      </c>
      <c r="H89" s="72">
        <v>718135000</v>
      </c>
      <c r="I89" s="58" t="s">
        <v>802</v>
      </c>
      <c r="J89" s="58" t="s">
        <v>1749</v>
      </c>
      <c r="K89" s="58" t="s">
        <v>1978</v>
      </c>
      <c r="L89" s="58" t="s">
        <v>367</v>
      </c>
      <c r="M89" s="53" t="s">
        <v>1975</v>
      </c>
    </row>
  </sheetData>
  <autoFilter ref="A2:L87">
    <sortState ref="A3:L117">
      <sortCondition ref="C3:C117"/>
      <sortCondition descending="1" ref="H3:H117"/>
      <sortCondition ref="E3:E117"/>
    </sortState>
  </autoFilter>
  <sortState ref="A3:L117">
    <sortCondition ref="C3:C117"/>
    <sortCondition descending="1" ref="H3:H117"/>
    <sortCondition ref="E3:E117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1"/>
  <sheetViews>
    <sheetView workbookViewId="0">
      <selection activeCell="E7" sqref="E7"/>
    </sheetView>
  </sheetViews>
  <sheetFormatPr defaultRowHeight="16.5" x14ac:dyDescent="0.3"/>
  <cols>
    <col min="1" max="1" width="4.625" style="33" customWidth="1"/>
    <col min="2" max="2" width="6.625" style="33" customWidth="1"/>
    <col min="3" max="3" width="3.625" style="33" customWidth="1"/>
    <col min="4" max="4" width="7.125" style="33" customWidth="1"/>
    <col min="5" max="5" width="61.5" style="31" customWidth="1"/>
    <col min="6" max="7" width="7.625" style="33" customWidth="1"/>
    <col min="8" max="8" width="12.625" style="33" customWidth="1"/>
    <col min="9" max="9" width="13.625" style="60" customWidth="1"/>
    <col min="10" max="10" width="40.625" style="31" customWidth="1"/>
    <col min="11" max="11" width="7.625" style="33" customWidth="1"/>
    <col min="12" max="12" width="11.625" style="33" customWidth="1"/>
    <col min="13" max="13" width="15.625" style="33" customWidth="1"/>
    <col min="14" max="16384" width="9" style="31"/>
  </cols>
  <sheetData>
    <row r="1" spans="1:13" ht="30" customHeight="1" x14ac:dyDescent="0.3">
      <c r="A1" s="89" t="s">
        <v>191</v>
      </c>
      <c r="B1" s="89"/>
      <c r="C1" s="89"/>
      <c r="D1" s="89"/>
      <c r="E1" s="89"/>
      <c r="F1" s="89"/>
      <c r="G1" s="89"/>
      <c r="H1" s="89"/>
      <c r="I1" s="90"/>
      <c r="J1" s="89"/>
      <c r="K1" s="89"/>
      <c r="L1" s="89"/>
      <c r="M1" s="91"/>
    </row>
    <row r="2" spans="1:13" ht="21.75" customHeight="1" x14ac:dyDescent="0.3">
      <c r="A2" s="40" t="s">
        <v>67</v>
      </c>
      <c r="B2" s="40" t="s">
        <v>0</v>
      </c>
      <c r="C2" s="40" t="s">
        <v>1</v>
      </c>
      <c r="D2" s="40" t="s">
        <v>2</v>
      </c>
      <c r="E2" s="40" t="s">
        <v>19</v>
      </c>
      <c r="F2" s="40" t="s">
        <v>20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9</v>
      </c>
      <c r="L2" s="40" t="s">
        <v>10</v>
      </c>
      <c r="M2" s="40" t="s">
        <v>68</v>
      </c>
    </row>
    <row r="3" spans="1:13" ht="23.25" customHeight="1" x14ac:dyDescent="0.3">
      <c r="A3" s="54">
        <v>1</v>
      </c>
      <c r="B3" s="54">
        <v>2025</v>
      </c>
      <c r="C3" s="51">
        <v>3</v>
      </c>
      <c r="D3" s="56" t="s">
        <v>193</v>
      </c>
      <c r="E3" s="56" t="s">
        <v>375</v>
      </c>
      <c r="F3" s="56" t="s">
        <v>741</v>
      </c>
      <c r="G3" s="56" t="s">
        <v>743</v>
      </c>
      <c r="H3" s="56" t="s">
        <v>746</v>
      </c>
      <c r="I3" s="52">
        <v>80000000</v>
      </c>
      <c r="J3" s="56" t="s">
        <v>755</v>
      </c>
      <c r="K3" s="56" t="s">
        <v>756</v>
      </c>
      <c r="L3" s="56" t="s">
        <v>1100</v>
      </c>
      <c r="M3" s="56"/>
    </row>
    <row r="4" spans="1:13" ht="23.25" customHeight="1" x14ac:dyDescent="0.3">
      <c r="A4" s="54">
        <v>2</v>
      </c>
      <c r="B4" s="54">
        <v>2025</v>
      </c>
      <c r="C4" s="51">
        <v>3</v>
      </c>
      <c r="D4" s="56" t="s">
        <v>194</v>
      </c>
      <c r="E4" s="56" t="s">
        <v>376</v>
      </c>
      <c r="F4" s="56" t="s">
        <v>741</v>
      </c>
      <c r="G4" s="56" t="s">
        <v>744</v>
      </c>
      <c r="H4" s="56" t="s">
        <v>747</v>
      </c>
      <c r="I4" s="52">
        <v>150000000</v>
      </c>
      <c r="J4" s="56" t="s">
        <v>757</v>
      </c>
      <c r="K4" s="56" t="s">
        <v>758</v>
      </c>
      <c r="L4" s="56" t="s">
        <v>1101</v>
      </c>
      <c r="M4" s="56"/>
    </row>
    <row r="5" spans="1:13" ht="23.25" customHeight="1" x14ac:dyDescent="0.3">
      <c r="A5" s="54">
        <v>3</v>
      </c>
      <c r="B5" s="54">
        <v>2025</v>
      </c>
      <c r="C5" s="51">
        <v>3</v>
      </c>
      <c r="D5" s="56" t="s">
        <v>194</v>
      </c>
      <c r="E5" s="56" t="s">
        <v>377</v>
      </c>
      <c r="F5" s="56" t="s">
        <v>741</v>
      </c>
      <c r="G5" s="56" t="s">
        <v>744</v>
      </c>
      <c r="H5" s="56" t="s">
        <v>747</v>
      </c>
      <c r="I5" s="52">
        <v>150000000</v>
      </c>
      <c r="J5" s="56" t="s">
        <v>757</v>
      </c>
      <c r="K5" s="56" t="s">
        <v>758</v>
      </c>
      <c r="L5" s="56" t="s">
        <v>1101</v>
      </c>
      <c r="M5" s="56"/>
    </row>
    <row r="6" spans="1:13" ht="23.25" customHeight="1" x14ac:dyDescent="0.3">
      <c r="A6" s="54">
        <v>4</v>
      </c>
      <c r="B6" s="54">
        <v>2025</v>
      </c>
      <c r="C6" s="51">
        <v>1</v>
      </c>
      <c r="D6" s="56" t="s">
        <v>194</v>
      </c>
      <c r="E6" s="56" t="s">
        <v>378</v>
      </c>
      <c r="F6" s="56" t="s">
        <v>741</v>
      </c>
      <c r="G6" s="56" t="s">
        <v>744</v>
      </c>
      <c r="H6" s="56" t="s">
        <v>1945</v>
      </c>
      <c r="I6" s="52">
        <v>550000000</v>
      </c>
      <c r="J6" s="56" t="s">
        <v>759</v>
      </c>
      <c r="K6" s="56" t="s">
        <v>760</v>
      </c>
      <c r="L6" s="56" t="s">
        <v>1102</v>
      </c>
      <c r="M6" s="56"/>
    </row>
    <row r="7" spans="1:13" ht="23.25" customHeight="1" x14ac:dyDescent="0.3">
      <c r="A7" s="54">
        <v>5</v>
      </c>
      <c r="B7" s="54">
        <v>2025</v>
      </c>
      <c r="C7" s="51">
        <v>1</v>
      </c>
      <c r="D7" s="56" t="s">
        <v>194</v>
      </c>
      <c r="E7" s="56" t="s">
        <v>379</v>
      </c>
      <c r="F7" s="56" t="s">
        <v>741</v>
      </c>
      <c r="G7" s="56" t="s">
        <v>744</v>
      </c>
      <c r="H7" s="56" t="s">
        <v>746</v>
      </c>
      <c r="I7" s="52">
        <v>300000000</v>
      </c>
      <c r="J7" s="56" t="s">
        <v>759</v>
      </c>
      <c r="K7" s="56" t="s">
        <v>761</v>
      </c>
      <c r="L7" s="56" t="s">
        <v>119</v>
      </c>
      <c r="M7" s="56"/>
    </row>
    <row r="8" spans="1:13" ht="23.25" customHeight="1" x14ac:dyDescent="0.3">
      <c r="A8" s="54">
        <v>6</v>
      </c>
      <c r="B8" s="54">
        <v>2025</v>
      </c>
      <c r="C8" s="51">
        <v>3</v>
      </c>
      <c r="D8" s="56" t="s">
        <v>193</v>
      </c>
      <c r="E8" s="56" t="s">
        <v>380</v>
      </c>
      <c r="F8" s="56" t="s">
        <v>741</v>
      </c>
      <c r="G8" s="56" t="s">
        <v>743</v>
      </c>
      <c r="H8" s="56" t="s">
        <v>276</v>
      </c>
      <c r="I8" s="52">
        <v>80000000</v>
      </c>
      <c r="J8" s="56" t="s">
        <v>762</v>
      </c>
      <c r="K8" s="56" t="s">
        <v>763</v>
      </c>
      <c r="L8" s="56" t="s">
        <v>1103</v>
      </c>
      <c r="M8" s="56"/>
    </row>
    <row r="9" spans="1:13" ht="23.25" customHeight="1" x14ac:dyDescent="0.3">
      <c r="A9" s="54">
        <v>7</v>
      </c>
      <c r="B9" s="54">
        <v>2025</v>
      </c>
      <c r="C9" s="51">
        <v>3</v>
      </c>
      <c r="D9" s="56" t="s">
        <v>193</v>
      </c>
      <c r="E9" s="56" t="s">
        <v>381</v>
      </c>
      <c r="F9" s="56" t="s">
        <v>741</v>
      </c>
      <c r="G9" s="56" t="s">
        <v>743</v>
      </c>
      <c r="H9" s="56" t="s">
        <v>276</v>
      </c>
      <c r="I9" s="52">
        <v>90000000</v>
      </c>
      <c r="J9" s="56" t="s">
        <v>762</v>
      </c>
      <c r="K9" s="56" t="s">
        <v>763</v>
      </c>
      <c r="L9" s="56" t="s">
        <v>1103</v>
      </c>
      <c r="M9" s="56"/>
    </row>
    <row r="10" spans="1:13" ht="23.25" customHeight="1" x14ac:dyDescent="0.3">
      <c r="A10" s="54">
        <v>8</v>
      </c>
      <c r="B10" s="54">
        <v>2025</v>
      </c>
      <c r="C10" s="51">
        <v>1</v>
      </c>
      <c r="D10" s="56" t="s">
        <v>193</v>
      </c>
      <c r="E10" s="56" t="s">
        <v>384</v>
      </c>
      <c r="F10" s="56" t="s">
        <v>741</v>
      </c>
      <c r="G10" s="56" t="s">
        <v>743</v>
      </c>
      <c r="H10" s="56" t="s">
        <v>746</v>
      </c>
      <c r="I10" s="52">
        <v>150000000</v>
      </c>
      <c r="J10" s="56" t="s">
        <v>767</v>
      </c>
      <c r="K10" s="56" t="s">
        <v>768</v>
      </c>
      <c r="L10" s="56" t="s">
        <v>1106</v>
      </c>
      <c r="M10" s="56"/>
    </row>
    <row r="11" spans="1:13" ht="23.25" customHeight="1" x14ac:dyDescent="0.3">
      <c r="A11" s="54">
        <v>9</v>
      </c>
      <c r="B11" s="54">
        <v>2025</v>
      </c>
      <c r="C11" s="51">
        <v>2</v>
      </c>
      <c r="D11" s="56" t="s">
        <v>193</v>
      </c>
      <c r="E11" s="56" t="s">
        <v>385</v>
      </c>
      <c r="F11" s="56" t="s">
        <v>741</v>
      </c>
      <c r="G11" s="56" t="s">
        <v>743</v>
      </c>
      <c r="H11" s="56" t="s">
        <v>746</v>
      </c>
      <c r="I11" s="52">
        <v>241500000</v>
      </c>
      <c r="J11" s="56" t="s">
        <v>767</v>
      </c>
      <c r="K11" s="56" t="s">
        <v>768</v>
      </c>
      <c r="L11" s="56" t="s">
        <v>1106</v>
      </c>
      <c r="M11" s="56"/>
    </row>
    <row r="12" spans="1:13" ht="23.25" customHeight="1" x14ac:dyDescent="0.3">
      <c r="A12" s="54">
        <v>10</v>
      </c>
      <c r="B12" s="54">
        <v>2025</v>
      </c>
      <c r="C12" s="51">
        <v>2</v>
      </c>
      <c r="D12" s="56" t="s">
        <v>193</v>
      </c>
      <c r="E12" s="56" t="s">
        <v>386</v>
      </c>
      <c r="F12" s="56" t="s">
        <v>741</v>
      </c>
      <c r="G12" s="56" t="s">
        <v>743</v>
      </c>
      <c r="H12" s="56" t="s">
        <v>746</v>
      </c>
      <c r="I12" s="52">
        <v>140000000</v>
      </c>
      <c r="J12" s="56" t="s">
        <v>767</v>
      </c>
      <c r="K12" s="56" t="s">
        <v>769</v>
      </c>
      <c r="L12" s="56" t="s">
        <v>21</v>
      </c>
      <c r="M12" s="56"/>
    </row>
    <row r="13" spans="1:13" ht="23.25" customHeight="1" x14ac:dyDescent="0.3">
      <c r="A13" s="54">
        <v>11</v>
      </c>
      <c r="B13" s="54">
        <v>2025</v>
      </c>
      <c r="C13" s="51">
        <v>1</v>
      </c>
      <c r="D13" s="56" t="s">
        <v>193</v>
      </c>
      <c r="E13" s="56" t="s">
        <v>388</v>
      </c>
      <c r="F13" s="56" t="s">
        <v>741</v>
      </c>
      <c r="G13" s="56" t="s">
        <v>744</v>
      </c>
      <c r="H13" s="56" t="s">
        <v>746</v>
      </c>
      <c r="I13" s="52">
        <v>400000000</v>
      </c>
      <c r="J13" s="56" t="s">
        <v>771</v>
      </c>
      <c r="K13" s="56" t="s">
        <v>772</v>
      </c>
      <c r="L13" s="56" t="s">
        <v>1107</v>
      </c>
      <c r="M13" s="56"/>
    </row>
    <row r="14" spans="1:13" ht="23.25" customHeight="1" x14ac:dyDescent="0.3">
      <c r="A14" s="54">
        <v>12</v>
      </c>
      <c r="B14" s="54">
        <v>2025</v>
      </c>
      <c r="C14" s="51">
        <v>3</v>
      </c>
      <c r="D14" s="56" t="s">
        <v>193</v>
      </c>
      <c r="E14" s="56" t="s">
        <v>389</v>
      </c>
      <c r="F14" s="56" t="s">
        <v>741</v>
      </c>
      <c r="G14" s="56" t="s">
        <v>743</v>
      </c>
      <c r="H14" s="56" t="s">
        <v>746</v>
      </c>
      <c r="I14" s="52">
        <v>100000000</v>
      </c>
      <c r="J14" s="56" t="s">
        <v>773</v>
      </c>
      <c r="K14" s="56" t="s">
        <v>774</v>
      </c>
      <c r="L14" s="56" t="s">
        <v>33</v>
      </c>
      <c r="M14" s="56"/>
    </row>
    <row r="15" spans="1:13" ht="23.25" customHeight="1" x14ac:dyDescent="0.3">
      <c r="A15" s="54">
        <v>13</v>
      </c>
      <c r="B15" s="54">
        <v>2025</v>
      </c>
      <c r="C15" s="51">
        <v>3</v>
      </c>
      <c r="D15" s="56" t="s">
        <v>194</v>
      </c>
      <c r="E15" s="56" t="s">
        <v>390</v>
      </c>
      <c r="F15" s="56" t="s">
        <v>741</v>
      </c>
      <c r="G15" s="56" t="s">
        <v>743</v>
      </c>
      <c r="H15" s="56" t="s">
        <v>746</v>
      </c>
      <c r="I15" s="52">
        <v>200000000</v>
      </c>
      <c r="J15" s="56" t="s">
        <v>775</v>
      </c>
      <c r="K15" s="56" t="s">
        <v>776</v>
      </c>
      <c r="L15" s="56" t="s">
        <v>1108</v>
      </c>
      <c r="M15" s="56"/>
    </row>
    <row r="16" spans="1:13" ht="23.25" customHeight="1" x14ac:dyDescent="0.3">
      <c r="A16" s="54">
        <v>14</v>
      </c>
      <c r="B16" s="54">
        <v>2025</v>
      </c>
      <c r="C16" s="51">
        <v>2</v>
      </c>
      <c r="D16" s="56" t="s">
        <v>194</v>
      </c>
      <c r="E16" s="56" t="s">
        <v>391</v>
      </c>
      <c r="F16" s="56" t="s">
        <v>741</v>
      </c>
      <c r="G16" s="56" t="s">
        <v>744</v>
      </c>
      <c r="H16" s="56" t="s">
        <v>276</v>
      </c>
      <c r="I16" s="52">
        <v>164000000</v>
      </c>
      <c r="J16" s="56" t="s">
        <v>777</v>
      </c>
      <c r="K16" s="56" t="s">
        <v>778</v>
      </c>
      <c r="L16" s="56" t="s">
        <v>1109</v>
      </c>
      <c r="M16" s="56"/>
    </row>
    <row r="17" spans="1:13" ht="23.25" customHeight="1" x14ac:dyDescent="0.3">
      <c r="A17" s="54">
        <v>15</v>
      </c>
      <c r="B17" s="54">
        <v>2025</v>
      </c>
      <c r="C17" s="51">
        <v>2</v>
      </c>
      <c r="D17" s="56" t="s">
        <v>194</v>
      </c>
      <c r="E17" s="56" t="s">
        <v>392</v>
      </c>
      <c r="F17" s="56" t="s">
        <v>741</v>
      </c>
      <c r="G17" s="56" t="s">
        <v>744</v>
      </c>
      <c r="H17" s="56" t="s">
        <v>276</v>
      </c>
      <c r="I17" s="52">
        <v>190000000</v>
      </c>
      <c r="J17" s="56" t="s">
        <v>777</v>
      </c>
      <c r="K17" s="56" t="s">
        <v>779</v>
      </c>
      <c r="L17" s="56" t="s">
        <v>142</v>
      </c>
      <c r="M17" s="56"/>
    </row>
    <row r="18" spans="1:13" ht="23.25" customHeight="1" x14ac:dyDescent="0.3">
      <c r="A18" s="54">
        <v>16</v>
      </c>
      <c r="B18" s="54">
        <v>2025</v>
      </c>
      <c r="C18" s="51">
        <v>1</v>
      </c>
      <c r="D18" s="56" t="s">
        <v>194</v>
      </c>
      <c r="E18" s="56" t="s">
        <v>393</v>
      </c>
      <c r="F18" s="56" t="s">
        <v>741</v>
      </c>
      <c r="G18" s="56" t="s">
        <v>743</v>
      </c>
      <c r="H18" s="56" t="s">
        <v>276</v>
      </c>
      <c r="I18" s="52">
        <v>135000000</v>
      </c>
      <c r="J18" s="56" t="s">
        <v>780</v>
      </c>
      <c r="K18" s="56" t="s">
        <v>781</v>
      </c>
      <c r="L18" s="56" t="s">
        <v>34</v>
      </c>
      <c r="M18" s="56"/>
    </row>
    <row r="19" spans="1:13" ht="23.25" customHeight="1" x14ac:dyDescent="0.3">
      <c r="A19" s="54">
        <v>17</v>
      </c>
      <c r="B19" s="54">
        <v>2025</v>
      </c>
      <c r="C19" s="51">
        <v>3</v>
      </c>
      <c r="D19" s="56" t="s">
        <v>194</v>
      </c>
      <c r="E19" s="56" t="s">
        <v>394</v>
      </c>
      <c r="F19" s="56" t="s">
        <v>745</v>
      </c>
      <c r="G19" s="56" t="s">
        <v>744</v>
      </c>
      <c r="H19" s="56" t="s">
        <v>749</v>
      </c>
      <c r="I19" s="52">
        <v>250000000</v>
      </c>
      <c r="J19" s="56" t="s">
        <v>782</v>
      </c>
      <c r="K19" s="56" t="s">
        <v>783</v>
      </c>
      <c r="L19" s="56" t="s">
        <v>1110</v>
      </c>
      <c r="M19" s="56"/>
    </row>
    <row r="20" spans="1:13" ht="23.25" customHeight="1" x14ac:dyDescent="0.3">
      <c r="A20" s="54">
        <v>18</v>
      </c>
      <c r="B20" s="54">
        <v>2025</v>
      </c>
      <c r="C20" s="51">
        <v>3</v>
      </c>
      <c r="D20" s="56" t="s">
        <v>193</v>
      </c>
      <c r="E20" s="56" t="s">
        <v>395</v>
      </c>
      <c r="F20" s="56" t="s">
        <v>741</v>
      </c>
      <c r="G20" s="56" t="s">
        <v>743</v>
      </c>
      <c r="H20" s="56" t="s">
        <v>746</v>
      </c>
      <c r="I20" s="52">
        <v>55000000</v>
      </c>
      <c r="J20" s="56" t="s">
        <v>784</v>
      </c>
      <c r="K20" s="56" t="s">
        <v>785</v>
      </c>
      <c r="L20" s="56" t="s">
        <v>185</v>
      </c>
      <c r="M20" s="56"/>
    </row>
    <row r="21" spans="1:13" ht="23.25" customHeight="1" x14ac:dyDescent="0.3">
      <c r="A21" s="54">
        <v>19</v>
      </c>
      <c r="B21" s="54">
        <v>2025</v>
      </c>
      <c r="C21" s="51">
        <v>3</v>
      </c>
      <c r="D21" s="56" t="s">
        <v>193</v>
      </c>
      <c r="E21" s="56" t="s">
        <v>399</v>
      </c>
      <c r="F21" s="56" t="s">
        <v>741</v>
      </c>
      <c r="G21" s="56" t="s">
        <v>743</v>
      </c>
      <c r="H21" s="56" t="s">
        <v>746</v>
      </c>
      <c r="I21" s="52">
        <v>100000000</v>
      </c>
      <c r="J21" s="56" t="s">
        <v>788</v>
      </c>
      <c r="K21" s="56" t="s">
        <v>789</v>
      </c>
      <c r="L21" s="56" t="s">
        <v>148</v>
      </c>
      <c r="M21" s="56"/>
    </row>
    <row r="22" spans="1:13" ht="23.25" customHeight="1" x14ac:dyDescent="0.3">
      <c r="A22" s="54">
        <v>20</v>
      </c>
      <c r="B22" s="54">
        <v>2025</v>
      </c>
      <c r="C22" s="51">
        <v>1</v>
      </c>
      <c r="D22" s="56" t="s">
        <v>194</v>
      </c>
      <c r="E22" s="56" t="s">
        <v>400</v>
      </c>
      <c r="F22" s="56" t="s">
        <v>741</v>
      </c>
      <c r="G22" s="56" t="s">
        <v>744</v>
      </c>
      <c r="H22" s="56" t="s">
        <v>276</v>
      </c>
      <c r="I22" s="52">
        <v>500000000</v>
      </c>
      <c r="J22" s="56" t="s">
        <v>782</v>
      </c>
      <c r="K22" s="56" t="s">
        <v>790</v>
      </c>
      <c r="L22" s="56" t="s">
        <v>1112</v>
      </c>
      <c r="M22" s="56"/>
    </row>
    <row r="23" spans="1:13" ht="23.25" customHeight="1" x14ac:dyDescent="0.3">
      <c r="A23" s="54">
        <v>21</v>
      </c>
      <c r="B23" s="54">
        <v>2025</v>
      </c>
      <c r="C23" s="51">
        <v>3</v>
      </c>
      <c r="D23" s="56" t="s">
        <v>194</v>
      </c>
      <c r="E23" s="56" t="s">
        <v>401</v>
      </c>
      <c r="F23" s="56" t="s">
        <v>741</v>
      </c>
      <c r="G23" s="56" t="s">
        <v>744</v>
      </c>
      <c r="H23" s="56" t="s">
        <v>746</v>
      </c>
      <c r="I23" s="52">
        <v>220000000</v>
      </c>
      <c r="J23" s="56" t="s">
        <v>791</v>
      </c>
      <c r="K23" s="56" t="s">
        <v>792</v>
      </c>
      <c r="L23" s="56" t="s">
        <v>1113</v>
      </c>
      <c r="M23" s="56"/>
    </row>
    <row r="24" spans="1:13" ht="23.25" customHeight="1" x14ac:dyDescent="0.3">
      <c r="A24" s="54">
        <v>22</v>
      </c>
      <c r="B24" s="54">
        <v>2025</v>
      </c>
      <c r="C24" s="51">
        <v>1</v>
      </c>
      <c r="D24" s="56" t="s">
        <v>193</v>
      </c>
      <c r="E24" s="56" t="s">
        <v>402</v>
      </c>
      <c r="F24" s="56" t="s">
        <v>741</v>
      </c>
      <c r="G24" s="56" t="s">
        <v>743</v>
      </c>
      <c r="H24" s="56" t="s">
        <v>746</v>
      </c>
      <c r="I24" s="52">
        <v>263635000</v>
      </c>
      <c r="J24" s="56" t="s">
        <v>793</v>
      </c>
      <c r="K24" s="56" t="s">
        <v>794</v>
      </c>
      <c r="L24" s="56" t="s">
        <v>1114</v>
      </c>
      <c r="M24" s="56"/>
    </row>
    <row r="25" spans="1:13" ht="23.25" customHeight="1" x14ac:dyDescent="0.3">
      <c r="A25" s="54">
        <v>23</v>
      </c>
      <c r="B25" s="54">
        <v>2025</v>
      </c>
      <c r="C25" s="51">
        <v>1</v>
      </c>
      <c r="D25" s="56" t="s">
        <v>193</v>
      </c>
      <c r="E25" s="56" t="s">
        <v>403</v>
      </c>
      <c r="F25" s="56" t="s">
        <v>745</v>
      </c>
      <c r="G25" s="56" t="s">
        <v>743</v>
      </c>
      <c r="H25" s="56" t="s">
        <v>276</v>
      </c>
      <c r="I25" s="52">
        <v>70000000</v>
      </c>
      <c r="J25" s="56" t="s">
        <v>795</v>
      </c>
      <c r="K25" s="56" t="s">
        <v>796</v>
      </c>
      <c r="L25" s="56" t="s">
        <v>1115</v>
      </c>
      <c r="M25" s="56"/>
    </row>
    <row r="26" spans="1:13" ht="23.25" customHeight="1" x14ac:dyDescent="0.3">
      <c r="A26" s="54">
        <v>24</v>
      </c>
      <c r="B26" s="54">
        <v>2025</v>
      </c>
      <c r="C26" s="51">
        <v>1</v>
      </c>
      <c r="D26" s="56" t="s">
        <v>193</v>
      </c>
      <c r="E26" s="56" t="s">
        <v>404</v>
      </c>
      <c r="F26" s="56" t="s">
        <v>741</v>
      </c>
      <c r="G26" s="56" t="s">
        <v>743</v>
      </c>
      <c r="H26" s="56" t="s">
        <v>276</v>
      </c>
      <c r="I26" s="52">
        <v>102000000</v>
      </c>
      <c r="J26" s="56" t="s">
        <v>797</v>
      </c>
      <c r="K26" s="56" t="s">
        <v>798</v>
      </c>
      <c r="L26" s="56" t="s">
        <v>1116</v>
      </c>
      <c r="M26" s="56"/>
    </row>
    <row r="27" spans="1:13" ht="23.25" customHeight="1" x14ac:dyDescent="0.3">
      <c r="A27" s="54">
        <v>25</v>
      </c>
      <c r="B27" s="54">
        <v>2025</v>
      </c>
      <c r="C27" s="51">
        <v>1</v>
      </c>
      <c r="D27" s="56" t="s">
        <v>194</v>
      </c>
      <c r="E27" s="56" t="s">
        <v>405</v>
      </c>
      <c r="F27" s="56" t="s">
        <v>741</v>
      </c>
      <c r="G27" s="56" t="s">
        <v>743</v>
      </c>
      <c r="H27" s="56" t="s">
        <v>276</v>
      </c>
      <c r="I27" s="52">
        <v>200000000</v>
      </c>
      <c r="J27" s="56" t="s">
        <v>797</v>
      </c>
      <c r="K27" s="56" t="s">
        <v>799</v>
      </c>
      <c r="L27" s="56" t="s">
        <v>126</v>
      </c>
      <c r="M27" s="56"/>
    </row>
    <row r="28" spans="1:13" ht="23.25" customHeight="1" x14ac:dyDescent="0.3">
      <c r="A28" s="54">
        <v>26</v>
      </c>
      <c r="B28" s="54">
        <v>2025</v>
      </c>
      <c r="C28" s="51">
        <v>2</v>
      </c>
      <c r="D28" s="56" t="s">
        <v>194</v>
      </c>
      <c r="E28" s="56" t="s">
        <v>406</v>
      </c>
      <c r="F28" s="56" t="s">
        <v>741</v>
      </c>
      <c r="G28" s="56" t="s">
        <v>744</v>
      </c>
      <c r="H28" s="56" t="s">
        <v>746</v>
      </c>
      <c r="I28" s="52">
        <v>2850000000</v>
      </c>
      <c r="J28" s="56" t="s">
        <v>800</v>
      </c>
      <c r="K28" s="56" t="s">
        <v>801</v>
      </c>
      <c r="L28" s="56" t="s">
        <v>1117</v>
      </c>
      <c r="M28" s="56"/>
    </row>
    <row r="29" spans="1:13" ht="23.25" customHeight="1" x14ac:dyDescent="0.3">
      <c r="A29" s="54">
        <v>27</v>
      </c>
      <c r="B29" s="54">
        <v>2025</v>
      </c>
      <c r="C29" s="51">
        <v>2</v>
      </c>
      <c r="D29" s="56" t="s">
        <v>194</v>
      </c>
      <c r="E29" s="56" t="s">
        <v>407</v>
      </c>
      <c r="F29" s="56" t="s">
        <v>741</v>
      </c>
      <c r="G29" s="56" t="s">
        <v>744</v>
      </c>
      <c r="H29" s="56" t="s">
        <v>746</v>
      </c>
      <c r="I29" s="52">
        <v>800000000</v>
      </c>
      <c r="J29" s="56" t="s">
        <v>800</v>
      </c>
      <c r="K29" s="56" t="s">
        <v>801</v>
      </c>
      <c r="L29" s="56" t="s">
        <v>1117</v>
      </c>
      <c r="M29" s="56"/>
    </row>
    <row r="30" spans="1:13" ht="23.25" customHeight="1" x14ac:dyDescent="0.3">
      <c r="A30" s="54">
        <v>28</v>
      </c>
      <c r="B30" s="54">
        <v>2025</v>
      </c>
      <c r="C30" s="51">
        <v>2</v>
      </c>
      <c r="D30" s="56" t="s">
        <v>194</v>
      </c>
      <c r="E30" s="56" t="s">
        <v>408</v>
      </c>
      <c r="F30" s="56" t="s">
        <v>741</v>
      </c>
      <c r="G30" s="56" t="s">
        <v>744</v>
      </c>
      <c r="H30" s="56" t="s">
        <v>746</v>
      </c>
      <c r="I30" s="52">
        <v>3800000000</v>
      </c>
      <c r="J30" s="56" t="s">
        <v>800</v>
      </c>
      <c r="K30" s="56" t="s">
        <v>801</v>
      </c>
      <c r="L30" s="56" t="s">
        <v>1117</v>
      </c>
      <c r="M30" s="56"/>
    </row>
    <row r="31" spans="1:13" ht="23.25" customHeight="1" x14ac:dyDescent="0.3">
      <c r="A31" s="54">
        <v>29</v>
      </c>
      <c r="B31" s="54">
        <v>2025</v>
      </c>
      <c r="C31" s="51">
        <v>3</v>
      </c>
      <c r="D31" s="56" t="s">
        <v>194</v>
      </c>
      <c r="E31" s="56" t="s">
        <v>409</v>
      </c>
      <c r="F31" s="56" t="s">
        <v>741</v>
      </c>
      <c r="G31" s="56" t="s">
        <v>744</v>
      </c>
      <c r="H31" s="56" t="s">
        <v>746</v>
      </c>
      <c r="I31" s="52">
        <v>2474000000</v>
      </c>
      <c r="J31" s="56" t="s">
        <v>802</v>
      </c>
      <c r="K31" s="56" t="s">
        <v>803</v>
      </c>
      <c r="L31" s="56" t="s">
        <v>1118</v>
      </c>
      <c r="M31" s="56"/>
    </row>
    <row r="32" spans="1:13" ht="23.25" customHeight="1" x14ac:dyDescent="0.3">
      <c r="A32" s="54">
        <v>30</v>
      </c>
      <c r="B32" s="54">
        <v>2025</v>
      </c>
      <c r="C32" s="51">
        <v>3</v>
      </c>
      <c r="D32" s="56" t="s">
        <v>194</v>
      </c>
      <c r="E32" s="56" t="s">
        <v>410</v>
      </c>
      <c r="F32" s="56" t="s">
        <v>741</v>
      </c>
      <c r="G32" s="56" t="s">
        <v>744</v>
      </c>
      <c r="H32" s="56" t="s">
        <v>746</v>
      </c>
      <c r="I32" s="52">
        <v>222860000</v>
      </c>
      <c r="J32" s="56" t="s">
        <v>800</v>
      </c>
      <c r="K32" s="56" t="s">
        <v>804</v>
      </c>
      <c r="L32" s="56" t="s">
        <v>1119</v>
      </c>
      <c r="M32" s="56"/>
    </row>
    <row r="33" spans="1:13" ht="23.25" customHeight="1" x14ac:dyDescent="0.3">
      <c r="A33" s="54">
        <v>31</v>
      </c>
      <c r="B33" s="54">
        <v>2025</v>
      </c>
      <c r="C33" s="51">
        <v>3</v>
      </c>
      <c r="D33" s="56" t="s">
        <v>194</v>
      </c>
      <c r="E33" s="56" t="s">
        <v>411</v>
      </c>
      <c r="F33" s="56" t="s">
        <v>741</v>
      </c>
      <c r="G33" s="56" t="s">
        <v>743</v>
      </c>
      <c r="H33" s="56" t="s">
        <v>276</v>
      </c>
      <c r="I33" s="52">
        <v>400000000</v>
      </c>
      <c r="J33" s="56" t="s">
        <v>805</v>
      </c>
      <c r="K33" s="56" t="s">
        <v>806</v>
      </c>
      <c r="L33" s="56" t="s">
        <v>1120</v>
      </c>
      <c r="M33" s="56"/>
    </row>
    <row r="34" spans="1:13" ht="23.25" customHeight="1" x14ac:dyDescent="0.3">
      <c r="A34" s="54">
        <v>32</v>
      </c>
      <c r="B34" s="54">
        <v>2025</v>
      </c>
      <c r="C34" s="51">
        <v>1</v>
      </c>
      <c r="D34" s="56" t="s">
        <v>193</v>
      </c>
      <c r="E34" s="56" t="s">
        <v>412</v>
      </c>
      <c r="F34" s="56" t="s">
        <v>741</v>
      </c>
      <c r="G34" s="56" t="s">
        <v>743</v>
      </c>
      <c r="H34" s="56" t="s">
        <v>276</v>
      </c>
      <c r="I34" s="52">
        <v>50000000</v>
      </c>
      <c r="J34" s="56" t="s">
        <v>807</v>
      </c>
      <c r="K34" s="56" t="s">
        <v>808</v>
      </c>
      <c r="L34" s="56" t="s">
        <v>1121</v>
      </c>
      <c r="M34" s="56"/>
    </row>
    <row r="35" spans="1:13" ht="23.25" customHeight="1" x14ac:dyDescent="0.3">
      <c r="A35" s="54">
        <v>33</v>
      </c>
      <c r="B35" s="54">
        <v>2025</v>
      </c>
      <c r="C35" s="51">
        <v>2</v>
      </c>
      <c r="D35" s="56" t="s">
        <v>194</v>
      </c>
      <c r="E35" s="56" t="s">
        <v>413</v>
      </c>
      <c r="F35" s="56" t="s">
        <v>741</v>
      </c>
      <c r="G35" s="56" t="s">
        <v>744</v>
      </c>
      <c r="H35" s="56" t="s">
        <v>746</v>
      </c>
      <c r="I35" s="52">
        <v>300000000</v>
      </c>
      <c r="J35" s="56" t="s">
        <v>809</v>
      </c>
      <c r="K35" s="56" t="s">
        <v>810</v>
      </c>
      <c r="L35" s="56" t="s">
        <v>32</v>
      </c>
      <c r="M35" s="56"/>
    </row>
    <row r="36" spans="1:13" ht="23.25" customHeight="1" x14ac:dyDescent="0.3">
      <c r="A36" s="54">
        <v>34</v>
      </c>
      <c r="B36" s="54">
        <v>2025</v>
      </c>
      <c r="C36" s="51">
        <v>3</v>
      </c>
      <c r="D36" s="56" t="s">
        <v>194</v>
      </c>
      <c r="E36" s="56" t="s">
        <v>414</v>
      </c>
      <c r="F36" s="56" t="s">
        <v>741</v>
      </c>
      <c r="G36" s="56" t="s">
        <v>743</v>
      </c>
      <c r="H36" s="56" t="s">
        <v>746</v>
      </c>
      <c r="I36" s="52">
        <v>820143000</v>
      </c>
      <c r="J36" s="56" t="s">
        <v>811</v>
      </c>
      <c r="K36" s="56" t="s">
        <v>812</v>
      </c>
      <c r="L36" s="56" t="s">
        <v>1122</v>
      </c>
      <c r="M36" s="56"/>
    </row>
    <row r="37" spans="1:13" ht="23.25" customHeight="1" x14ac:dyDescent="0.3">
      <c r="A37" s="54">
        <v>35</v>
      </c>
      <c r="B37" s="54">
        <v>2025</v>
      </c>
      <c r="C37" s="51">
        <v>3</v>
      </c>
      <c r="D37" s="56" t="s">
        <v>194</v>
      </c>
      <c r="E37" s="56" t="s">
        <v>415</v>
      </c>
      <c r="F37" s="56" t="s">
        <v>741</v>
      </c>
      <c r="G37" s="56" t="s">
        <v>743</v>
      </c>
      <c r="H37" s="56" t="s">
        <v>746</v>
      </c>
      <c r="I37" s="52">
        <v>110857000</v>
      </c>
      <c r="J37" s="56" t="s">
        <v>811</v>
      </c>
      <c r="K37" s="56" t="s">
        <v>812</v>
      </c>
      <c r="L37" s="56" t="s">
        <v>1122</v>
      </c>
      <c r="M37" s="56"/>
    </row>
    <row r="38" spans="1:13" ht="23.25" customHeight="1" x14ac:dyDescent="0.3">
      <c r="A38" s="54">
        <v>36</v>
      </c>
      <c r="B38" s="54">
        <v>2025</v>
      </c>
      <c r="C38" s="51">
        <v>2</v>
      </c>
      <c r="D38" s="56" t="s">
        <v>194</v>
      </c>
      <c r="E38" s="56" t="s">
        <v>416</v>
      </c>
      <c r="F38" s="56" t="s">
        <v>741</v>
      </c>
      <c r="G38" s="56" t="s">
        <v>744</v>
      </c>
      <c r="H38" s="56" t="s">
        <v>276</v>
      </c>
      <c r="I38" s="52">
        <v>590000000</v>
      </c>
      <c r="J38" s="56" t="s">
        <v>813</v>
      </c>
      <c r="K38" s="56" t="s">
        <v>814</v>
      </c>
      <c r="L38" s="56" t="s">
        <v>80</v>
      </c>
      <c r="M38" s="56"/>
    </row>
    <row r="39" spans="1:13" ht="23.25" customHeight="1" x14ac:dyDescent="0.3">
      <c r="A39" s="54">
        <v>37</v>
      </c>
      <c r="B39" s="54">
        <v>2025</v>
      </c>
      <c r="C39" s="51">
        <v>3</v>
      </c>
      <c r="D39" s="56" t="s">
        <v>194</v>
      </c>
      <c r="E39" s="56" t="s">
        <v>417</v>
      </c>
      <c r="F39" s="56" t="s">
        <v>741</v>
      </c>
      <c r="G39" s="56" t="s">
        <v>744</v>
      </c>
      <c r="H39" s="56" t="s">
        <v>747</v>
      </c>
      <c r="I39" s="52">
        <v>300000000</v>
      </c>
      <c r="J39" s="56" t="s">
        <v>813</v>
      </c>
      <c r="K39" s="56" t="s">
        <v>815</v>
      </c>
      <c r="L39" s="56" t="s">
        <v>49</v>
      </c>
      <c r="M39" s="56"/>
    </row>
    <row r="40" spans="1:13" ht="23.25" customHeight="1" x14ac:dyDescent="0.3">
      <c r="A40" s="54">
        <v>38</v>
      </c>
      <c r="B40" s="54">
        <v>2025</v>
      </c>
      <c r="C40" s="51">
        <v>3</v>
      </c>
      <c r="D40" s="56" t="s">
        <v>194</v>
      </c>
      <c r="E40" s="56" t="s">
        <v>418</v>
      </c>
      <c r="F40" s="56" t="s">
        <v>741</v>
      </c>
      <c r="G40" s="56" t="s">
        <v>744</v>
      </c>
      <c r="H40" s="56" t="s">
        <v>746</v>
      </c>
      <c r="I40" s="52">
        <v>160000000</v>
      </c>
      <c r="J40" s="56" t="s">
        <v>816</v>
      </c>
      <c r="K40" s="56" t="s">
        <v>817</v>
      </c>
      <c r="L40" s="56" t="s">
        <v>149</v>
      </c>
      <c r="M40" s="56"/>
    </row>
    <row r="41" spans="1:13" ht="23.25" customHeight="1" x14ac:dyDescent="0.3">
      <c r="A41" s="54">
        <v>39</v>
      </c>
      <c r="B41" s="54">
        <v>2025</v>
      </c>
      <c r="C41" s="51">
        <v>3</v>
      </c>
      <c r="D41" s="56" t="s">
        <v>194</v>
      </c>
      <c r="E41" s="56" t="s">
        <v>419</v>
      </c>
      <c r="F41" s="56" t="s">
        <v>741</v>
      </c>
      <c r="G41" s="56" t="s">
        <v>744</v>
      </c>
      <c r="H41" s="56" t="s">
        <v>276</v>
      </c>
      <c r="I41" s="52">
        <v>800000000</v>
      </c>
      <c r="J41" s="56" t="s">
        <v>816</v>
      </c>
      <c r="K41" s="56" t="s">
        <v>818</v>
      </c>
      <c r="L41" s="56" t="s">
        <v>1123</v>
      </c>
      <c r="M41" s="56"/>
    </row>
    <row r="42" spans="1:13" ht="23.25" customHeight="1" x14ac:dyDescent="0.3">
      <c r="A42" s="54">
        <v>40</v>
      </c>
      <c r="B42" s="54">
        <v>2025</v>
      </c>
      <c r="C42" s="51">
        <v>3</v>
      </c>
      <c r="D42" s="56" t="s">
        <v>193</v>
      </c>
      <c r="E42" s="56" t="s">
        <v>420</v>
      </c>
      <c r="F42" s="56" t="s">
        <v>741</v>
      </c>
      <c r="G42" s="56" t="s">
        <v>743</v>
      </c>
      <c r="H42" s="56" t="s">
        <v>276</v>
      </c>
      <c r="I42" s="52">
        <v>51000000</v>
      </c>
      <c r="J42" s="56" t="s">
        <v>819</v>
      </c>
      <c r="K42" s="56" t="s">
        <v>820</v>
      </c>
      <c r="L42" s="56" t="s">
        <v>87</v>
      </c>
      <c r="M42" s="56"/>
    </row>
    <row r="43" spans="1:13" ht="23.25" customHeight="1" x14ac:dyDescent="0.3">
      <c r="A43" s="54">
        <v>41</v>
      </c>
      <c r="B43" s="54">
        <v>2025</v>
      </c>
      <c r="C43" s="51">
        <v>3</v>
      </c>
      <c r="D43" s="56" t="s">
        <v>194</v>
      </c>
      <c r="E43" s="56" t="s">
        <v>1811</v>
      </c>
      <c r="F43" s="56" t="s">
        <v>741</v>
      </c>
      <c r="G43" s="56" t="s">
        <v>744</v>
      </c>
      <c r="H43" s="56" t="s">
        <v>746</v>
      </c>
      <c r="I43" s="52">
        <v>1255000000</v>
      </c>
      <c r="J43" s="56" t="s">
        <v>819</v>
      </c>
      <c r="K43" s="56" t="s">
        <v>820</v>
      </c>
      <c r="L43" s="56" t="s">
        <v>87</v>
      </c>
      <c r="M43" s="56"/>
    </row>
    <row r="44" spans="1:13" ht="23.25" customHeight="1" x14ac:dyDescent="0.3">
      <c r="A44" s="54">
        <v>42</v>
      </c>
      <c r="B44" s="54">
        <v>2025</v>
      </c>
      <c r="C44" s="51">
        <v>3</v>
      </c>
      <c r="D44" s="56" t="s">
        <v>193</v>
      </c>
      <c r="E44" s="56" t="s">
        <v>421</v>
      </c>
      <c r="F44" s="56" t="s">
        <v>745</v>
      </c>
      <c r="G44" s="56" t="s">
        <v>743</v>
      </c>
      <c r="H44" s="56" t="s">
        <v>276</v>
      </c>
      <c r="I44" s="52">
        <v>60000000</v>
      </c>
      <c r="J44" s="56" t="s">
        <v>297</v>
      </c>
      <c r="K44" s="56" t="s">
        <v>328</v>
      </c>
      <c r="L44" s="56" t="s">
        <v>117</v>
      </c>
      <c r="M44" s="56"/>
    </row>
    <row r="45" spans="1:13" ht="23.25" customHeight="1" x14ac:dyDescent="0.3">
      <c r="A45" s="54">
        <v>43</v>
      </c>
      <c r="B45" s="54">
        <v>2025</v>
      </c>
      <c r="C45" s="51">
        <v>3</v>
      </c>
      <c r="D45" s="56" t="s">
        <v>193</v>
      </c>
      <c r="E45" s="56" t="s">
        <v>422</v>
      </c>
      <c r="F45" s="56" t="s">
        <v>745</v>
      </c>
      <c r="G45" s="56" t="s">
        <v>743</v>
      </c>
      <c r="H45" s="56" t="s">
        <v>276</v>
      </c>
      <c r="I45" s="52">
        <v>30000000</v>
      </c>
      <c r="J45" s="56" t="s">
        <v>297</v>
      </c>
      <c r="K45" s="56" t="s">
        <v>328</v>
      </c>
      <c r="L45" s="56" t="s">
        <v>117</v>
      </c>
      <c r="M45" s="56"/>
    </row>
    <row r="46" spans="1:13" ht="23.25" customHeight="1" x14ac:dyDescent="0.3">
      <c r="A46" s="54">
        <v>44</v>
      </c>
      <c r="B46" s="54">
        <v>2025</v>
      </c>
      <c r="C46" s="51">
        <v>3</v>
      </c>
      <c r="D46" s="56" t="s">
        <v>194</v>
      </c>
      <c r="E46" s="56" t="s">
        <v>423</v>
      </c>
      <c r="F46" s="56" t="s">
        <v>741</v>
      </c>
      <c r="G46" s="56" t="s">
        <v>744</v>
      </c>
      <c r="H46" s="56" t="s">
        <v>276</v>
      </c>
      <c r="I46" s="52">
        <v>174403000</v>
      </c>
      <c r="J46" s="56" t="s">
        <v>296</v>
      </c>
      <c r="K46" s="56" t="s">
        <v>326</v>
      </c>
      <c r="L46" s="56" t="s">
        <v>170</v>
      </c>
      <c r="M46" s="56"/>
    </row>
    <row r="47" spans="1:13" ht="23.25" customHeight="1" x14ac:dyDescent="0.3">
      <c r="A47" s="54">
        <v>45</v>
      </c>
      <c r="B47" s="54">
        <v>2025</v>
      </c>
      <c r="C47" s="51">
        <v>2</v>
      </c>
      <c r="D47" s="56" t="s">
        <v>194</v>
      </c>
      <c r="E47" s="56" t="s">
        <v>424</v>
      </c>
      <c r="F47" s="56" t="s">
        <v>741</v>
      </c>
      <c r="G47" s="56" t="s">
        <v>744</v>
      </c>
      <c r="H47" s="56" t="s">
        <v>276</v>
      </c>
      <c r="I47" s="52">
        <v>350000000</v>
      </c>
      <c r="J47" s="56" t="s">
        <v>822</v>
      </c>
      <c r="K47" s="56" t="s">
        <v>823</v>
      </c>
      <c r="L47" s="56" t="s">
        <v>118</v>
      </c>
      <c r="M47" s="56"/>
    </row>
    <row r="48" spans="1:13" ht="23.25" customHeight="1" x14ac:dyDescent="0.3">
      <c r="A48" s="54">
        <v>46</v>
      </c>
      <c r="B48" s="54">
        <v>2025</v>
      </c>
      <c r="C48" s="51">
        <v>2</v>
      </c>
      <c r="D48" s="56" t="s">
        <v>194</v>
      </c>
      <c r="E48" s="56" t="s">
        <v>425</v>
      </c>
      <c r="F48" s="56" t="s">
        <v>741</v>
      </c>
      <c r="G48" s="56" t="s">
        <v>744</v>
      </c>
      <c r="H48" s="56" t="s">
        <v>276</v>
      </c>
      <c r="I48" s="52">
        <v>250000000</v>
      </c>
      <c r="J48" s="56" t="s">
        <v>822</v>
      </c>
      <c r="K48" s="56" t="s">
        <v>823</v>
      </c>
      <c r="L48" s="56" t="s">
        <v>118</v>
      </c>
      <c r="M48" s="56"/>
    </row>
    <row r="49" spans="1:13" ht="23.25" customHeight="1" x14ac:dyDescent="0.3">
      <c r="A49" s="54">
        <v>47</v>
      </c>
      <c r="B49" s="54">
        <v>2025</v>
      </c>
      <c r="C49" s="51">
        <v>1</v>
      </c>
      <c r="D49" s="56" t="s">
        <v>194</v>
      </c>
      <c r="E49" s="56" t="s">
        <v>426</v>
      </c>
      <c r="F49" s="56" t="s">
        <v>741</v>
      </c>
      <c r="G49" s="56" t="s">
        <v>744</v>
      </c>
      <c r="H49" s="56" t="s">
        <v>746</v>
      </c>
      <c r="I49" s="52">
        <v>480000000</v>
      </c>
      <c r="J49" s="56" t="s">
        <v>824</v>
      </c>
      <c r="K49" s="56" t="s">
        <v>825</v>
      </c>
      <c r="L49" s="56" t="s">
        <v>141</v>
      </c>
      <c r="M49" s="56"/>
    </row>
    <row r="50" spans="1:13" ht="23.25" customHeight="1" x14ac:dyDescent="0.3">
      <c r="A50" s="54">
        <v>48</v>
      </c>
      <c r="B50" s="54">
        <v>2025</v>
      </c>
      <c r="C50" s="51">
        <v>3</v>
      </c>
      <c r="D50" s="56" t="s">
        <v>194</v>
      </c>
      <c r="E50" s="56" t="s">
        <v>429</v>
      </c>
      <c r="F50" s="56" t="s">
        <v>741</v>
      </c>
      <c r="G50" s="56" t="s">
        <v>744</v>
      </c>
      <c r="H50" s="56" t="s">
        <v>746</v>
      </c>
      <c r="I50" s="52">
        <v>978350000</v>
      </c>
      <c r="J50" s="56" t="s">
        <v>830</v>
      </c>
      <c r="K50" s="56" t="s">
        <v>831</v>
      </c>
      <c r="L50" s="56" t="s">
        <v>1126</v>
      </c>
      <c r="M50" s="56"/>
    </row>
    <row r="51" spans="1:13" ht="23.25" customHeight="1" x14ac:dyDescent="0.3">
      <c r="A51" s="54">
        <v>49</v>
      </c>
      <c r="B51" s="54">
        <v>2025</v>
      </c>
      <c r="C51" s="51">
        <v>2</v>
      </c>
      <c r="D51" s="56" t="s">
        <v>194</v>
      </c>
      <c r="E51" s="56" t="s">
        <v>430</v>
      </c>
      <c r="F51" s="56" t="s">
        <v>741</v>
      </c>
      <c r="G51" s="56" t="s">
        <v>744</v>
      </c>
      <c r="H51" s="56" t="s">
        <v>746</v>
      </c>
      <c r="I51" s="52">
        <v>500000000</v>
      </c>
      <c r="J51" s="56" t="s">
        <v>832</v>
      </c>
      <c r="K51" s="56" t="s">
        <v>833</v>
      </c>
      <c r="L51" s="56" t="s">
        <v>1127</v>
      </c>
      <c r="M51" s="56"/>
    </row>
    <row r="52" spans="1:13" ht="23.25" customHeight="1" x14ac:dyDescent="0.3">
      <c r="A52" s="54">
        <v>50</v>
      </c>
      <c r="B52" s="54">
        <v>2025</v>
      </c>
      <c r="C52" s="51">
        <v>2</v>
      </c>
      <c r="D52" s="56" t="s">
        <v>194</v>
      </c>
      <c r="E52" s="56" t="s">
        <v>431</v>
      </c>
      <c r="F52" s="56" t="s">
        <v>741</v>
      </c>
      <c r="G52" s="56" t="s">
        <v>744</v>
      </c>
      <c r="H52" s="56" t="s">
        <v>746</v>
      </c>
      <c r="I52" s="52">
        <v>1200000000</v>
      </c>
      <c r="J52" s="56" t="s">
        <v>832</v>
      </c>
      <c r="K52" s="56" t="s">
        <v>834</v>
      </c>
      <c r="L52" s="56" t="s">
        <v>1128</v>
      </c>
      <c r="M52" s="56"/>
    </row>
    <row r="53" spans="1:13" ht="23.25" customHeight="1" x14ac:dyDescent="0.3">
      <c r="A53" s="54">
        <v>51</v>
      </c>
      <c r="B53" s="54">
        <v>2025</v>
      </c>
      <c r="C53" s="51">
        <v>3</v>
      </c>
      <c r="D53" s="56" t="s">
        <v>194</v>
      </c>
      <c r="E53" s="56" t="s">
        <v>432</v>
      </c>
      <c r="F53" s="56" t="s">
        <v>741</v>
      </c>
      <c r="G53" s="56" t="s">
        <v>744</v>
      </c>
      <c r="H53" s="56" t="s">
        <v>746</v>
      </c>
      <c r="I53" s="52">
        <v>300000000</v>
      </c>
      <c r="J53" s="56" t="s">
        <v>832</v>
      </c>
      <c r="K53" s="56" t="s">
        <v>835</v>
      </c>
      <c r="L53" s="56" t="s">
        <v>137</v>
      </c>
      <c r="M53" s="56"/>
    </row>
    <row r="54" spans="1:13" ht="23.25" customHeight="1" x14ac:dyDescent="0.3">
      <c r="A54" s="54">
        <v>52</v>
      </c>
      <c r="B54" s="54">
        <v>2025</v>
      </c>
      <c r="C54" s="51">
        <v>3</v>
      </c>
      <c r="D54" s="56" t="s">
        <v>193</v>
      </c>
      <c r="E54" s="56" t="s">
        <v>433</v>
      </c>
      <c r="F54" s="56" t="s">
        <v>741</v>
      </c>
      <c r="G54" s="56" t="s">
        <v>743</v>
      </c>
      <c r="H54" s="56" t="s">
        <v>276</v>
      </c>
      <c r="I54" s="52">
        <v>110000000</v>
      </c>
      <c r="J54" s="56" t="s">
        <v>832</v>
      </c>
      <c r="K54" s="56" t="s">
        <v>836</v>
      </c>
      <c r="L54" s="56" t="s">
        <v>1129</v>
      </c>
      <c r="M54" s="56"/>
    </row>
    <row r="55" spans="1:13" ht="23.25" customHeight="1" x14ac:dyDescent="0.3">
      <c r="A55" s="54">
        <v>53</v>
      </c>
      <c r="B55" s="54">
        <v>2025</v>
      </c>
      <c r="C55" s="51">
        <v>2</v>
      </c>
      <c r="D55" s="56" t="s">
        <v>193</v>
      </c>
      <c r="E55" s="56" t="s">
        <v>1812</v>
      </c>
      <c r="F55" s="56" t="s">
        <v>741</v>
      </c>
      <c r="G55" s="56" t="s">
        <v>743</v>
      </c>
      <c r="H55" s="56" t="s">
        <v>276</v>
      </c>
      <c r="I55" s="52">
        <v>55000000</v>
      </c>
      <c r="J55" s="56" t="s">
        <v>837</v>
      </c>
      <c r="K55" s="56" t="s">
        <v>838</v>
      </c>
      <c r="L55" s="56" t="s">
        <v>1130</v>
      </c>
      <c r="M55" s="56"/>
    </row>
    <row r="56" spans="1:13" ht="23.25" customHeight="1" x14ac:dyDescent="0.3">
      <c r="A56" s="54">
        <v>54</v>
      </c>
      <c r="B56" s="54">
        <v>2025</v>
      </c>
      <c r="C56" s="51">
        <v>3</v>
      </c>
      <c r="D56" s="56" t="s">
        <v>194</v>
      </c>
      <c r="E56" s="56" t="s">
        <v>434</v>
      </c>
      <c r="F56" s="56" t="s">
        <v>741</v>
      </c>
      <c r="G56" s="56" t="s">
        <v>743</v>
      </c>
      <c r="H56" s="56" t="s">
        <v>746</v>
      </c>
      <c r="I56" s="52">
        <v>355000000</v>
      </c>
      <c r="J56" s="56" t="s">
        <v>824</v>
      </c>
      <c r="K56" s="56" t="s">
        <v>839</v>
      </c>
      <c r="L56" s="56" t="s">
        <v>1131</v>
      </c>
      <c r="M56" s="56"/>
    </row>
    <row r="57" spans="1:13" ht="23.25" customHeight="1" x14ac:dyDescent="0.3">
      <c r="A57" s="54">
        <v>55</v>
      </c>
      <c r="B57" s="54">
        <v>2025</v>
      </c>
      <c r="C57" s="51">
        <v>3</v>
      </c>
      <c r="D57" s="56" t="s">
        <v>193</v>
      </c>
      <c r="E57" s="56" t="s">
        <v>436</v>
      </c>
      <c r="F57" s="56" t="s">
        <v>745</v>
      </c>
      <c r="G57" s="56" t="s">
        <v>743</v>
      </c>
      <c r="H57" s="56" t="s">
        <v>749</v>
      </c>
      <c r="I57" s="52">
        <v>36960000</v>
      </c>
      <c r="J57" s="56" t="s">
        <v>279</v>
      </c>
      <c r="K57" s="56" t="s">
        <v>302</v>
      </c>
      <c r="L57" s="56" t="s">
        <v>343</v>
      </c>
      <c r="M57" s="56"/>
    </row>
    <row r="58" spans="1:13" ht="23.25" customHeight="1" x14ac:dyDescent="0.3">
      <c r="A58" s="54">
        <v>56</v>
      </c>
      <c r="B58" s="54">
        <v>2025</v>
      </c>
      <c r="C58" s="51">
        <v>3</v>
      </c>
      <c r="D58" s="56" t="s">
        <v>193</v>
      </c>
      <c r="E58" s="56" t="s">
        <v>437</v>
      </c>
      <c r="F58" s="56" t="s">
        <v>745</v>
      </c>
      <c r="G58" s="56" t="s">
        <v>743</v>
      </c>
      <c r="H58" s="56" t="s">
        <v>749</v>
      </c>
      <c r="I58" s="52">
        <v>85000000</v>
      </c>
      <c r="J58" s="56" t="s">
        <v>279</v>
      </c>
      <c r="K58" s="56" t="s">
        <v>302</v>
      </c>
      <c r="L58" s="56" t="s">
        <v>343</v>
      </c>
      <c r="M58" s="56"/>
    </row>
    <row r="59" spans="1:13" ht="23.25" customHeight="1" x14ac:dyDescent="0.3">
      <c r="A59" s="54">
        <v>57</v>
      </c>
      <c r="B59" s="54">
        <v>2025</v>
      </c>
      <c r="C59" s="51">
        <v>3</v>
      </c>
      <c r="D59" s="56" t="s">
        <v>193</v>
      </c>
      <c r="E59" s="56" t="s">
        <v>438</v>
      </c>
      <c r="F59" s="56" t="s">
        <v>745</v>
      </c>
      <c r="G59" s="56" t="s">
        <v>743</v>
      </c>
      <c r="H59" s="56" t="s">
        <v>749</v>
      </c>
      <c r="I59" s="52">
        <v>90000000</v>
      </c>
      <c r="J59" s="56" t="s">
        <v>279</v>
      </c>
      <c r="K59" s="56" t="s">
        <v>302</v>
      </c>
      <c r="L59" s="56" t="s">
        <v>343</v>
      </c>
      <c r="M59" s="56"/>
    </row>
    <row r="60" spans="1:13" ht="23.25" customHeight="1" x14ac:dyDescent="0.3">
      <c r="A60" s="54">
        <v>58</v>
      </c>
      <c r="B60" s="54">
        <v>2025</v>
      </c>
      <c r="C60" s="51">
        <v>1</v>
      </c>
      <c r="D60" s="56" t="s">
        <v>194</v>
      </c>
      <c r="E60" s="56" t="s">
        <v>439</v>
      </c>
      <c r="F60" s="56" t="s">
        <v>745</v>
      </c>
      <c r="G60" s="56" t="s">
        <v>743</v>
      </c>
      <c r="H60" s="56" t="s">
        <v>749</v>
      </c>
      <c r="I60" s="52">
        <v>146477100</v>
      </c>
      <c r="J60" s="56" t="s">
        <v>279</v>
      </c>
      <c r="K60" s="56" t="s">
        <v>842</v>
      </c>
      <c r="L60" s="56" t="s">
        <v>343</v>
      </c>
      <c r="M60" s="56"/>
    </row>
    <row r="61" spans="1:13" ht="23.25" customHeight="1" x14ac:dyDescent="0.3">
      <c r="A61" s="54">
        <v>59</v>
      </c>
      <c r="B61" s="54">
        <v>2025</v>
      </c>
      <c r="C61" s="51">
        <v>1</v>
      </c>
      <c r="D61" s="56" t="s">
        <v>194</v>
      </c>
      <c r="E61" s="56" t="s">
        <v>440</v>
      </c>
      <c r="F61" s="56" t="s">
        <v>741</v>
      </c>
      <c r="G61" s="56" t="s">
        <v>744</v>
      </c>
      <c r="H61" s="56" t="s">
        <v>746</v>
      </c>
      <c r="I61" s="52">
        <v>960000000</v>
      </c>
      <c r="J61" s="56" t="s">
        <v>807</v>
      </c>
      <c r="K61" s="56" t="s">
        <v>843</v>
      </c>
      <c r="L61" s="56" t="s">
        <v>125</v>
      </c>
      <c r="M61" s="56"/>
    </row>
    <row r="62" spans="1:13" ht="23.25" customHeight="1" x14ac:dyDescent="0.3">
      <c r="A62" s="54">
        <v>60</v>
      </c>
      <c r="B62" s="54">
        <v>2025</v>
      </c>
      <c r="C62" s="51">
        <v>3</v>
      </c>
      <c r="D62" s="56" t="s">
        <v>193</v>
      </c>
      <c r="E62" s="56" t="s">
        <v>441</v>
      </c>
      <c r="F62" s="56" t="s">
        <v>741</v>
      </c>
      <c r="G62" s="56" t="s">
        <v>743</v>
      </c>
      <c r="H62" s="56" t="s">
        <v>276</v>
      </c>
      <c r="I62" s="52">
        <v>50000000</v>
      </c>
      <c r="J62" s="56" t="s">
        <v>759</v>
      </c>
      <c r="K62" s="56" t="s">
        <v>844</v>
      </c>
      <c r="L62" s="56" t="s">
        <v>92</v>
      </c>
      <c r="M62" s="56"/>
    </row>
    <row r="63" spans="1:13" ht="23.25" customHeight="1" x14ac:dyDescent="0.3">
      <c r="A63" s="54">
        <v>61</v>
      </c>
      <c r="B63" s="54">
        <v>2025</v>
      </c>
      <c r="C63" s="51">
        <v>3</v>
      </c>
      <c r="D63" s="56" t="s">
        <v>193</v>
      </c>
      <c r="E63" s="56" t="s">
        <v>442</v>
      </c>
      <c r="F63" s="56" t="s">
        <v>741</v>
      </c>
      <c r="G63" s="56" t="s">
        <v>743</v>
      </c>
      <c r="H63" s="56" t="s">
        <v>746</v>
      </c>
      <c r="I63" s="52">
        <v>200000000</v>
      </c>
      <c r="J63" s="56" t="s">
        <v>845</v>
      </c>
      <c r="K63" s="56" t="s">
        <v>846</v>
      </c>
      <c r="L63" s="56" t="s">
        <v>1133</v>
      </c>
      <c r="M63" s="56"/>
    </row>
    <row r="64" spans="1:13" ht="23.25" customHeight="1" x14ac:dyDescent="0.3">
      <c r="A64" s="54">
        <v>62</v>
      </c>
      <c r="B64" s="54">
        <v>2025</v>
      </c>
      <c r="C64" s="51">
        <v>3</v>
      </c>
      <c r="D64" s="56" t="s">
        <v>193</v>
      </c>
      <c r="E64" s="56" t="s">
        <v>449</v>
      </c>
      <c r="F64" s="56" t="s">
        <v>741</v>
      </c>
      <c r="G64" s="56" t="s">
        <v>743</v>
      </c>
      <c r="H64" s="56" t="s">
        <v>276</v>
      </c>
      <c r="I64" s="52">
        <v>69600000</v>
      </c>
      <c r="J64" s="56" t="s">
        <v>281</v>
      </c>
      <c r="K64" s="56" t="s">
        <v>853</v>
      </c>
      <c r="L64" s="56" t="s">
        <v>1137</v>
      </c>
      <c r="M64" s="56"/>
    </row>
    <row r="65" spans="1:13" ht="23.25" customHeight="1" x14ac:dyDescent="0.3">
      <c r="A65" s="54">
        <v>63</v>
      </c>
      <c r="B65" s="54">
        <v>2025</v>
      </c>
      <c r="C65" s="51">
        <v>3</v>
      </c>
      <c r="D65" s="56" t="s">
        <v>193</v>
      </c>
      <c r="E65" s="56" t="s">
        <v>450</v>
      </c>
      <c r="F65" s="56" t="s">
        <v>741</v>
      </c>
      <c r="G65" s="56" t="s">
        <v>743</v>
      </c>
      <c r="H65" s="56" t="s">
        <v>276</v>
      </c>
      <c r="I65" s="52">
        <v>110000000</v>
      </c>
      <c r="J65" s="56" t="s">
        <v>281</v>
      </c>
      <c r="K65" s="56" t="s">
        <v>304</v>
      </c>
      <c r="L65" s="56" t="s">
        <v>344</v>
      </c>
      <c r="M65" s="56"/>
    </row>
    <row r="66" spans="1:13" ht="23.25" customHeight="1" x14ac:dyDescent="0.3">
      <c r="A66" s="54">
        <v>64</v>
      </c>
      <c r="B66" s="54">
        <v>2025</v>
      </c>
      <c r="C66" s="51">
        <v>3</v>
      </c>
      <c r="D66" s="56" t="s">
        <v>193</v>
      </c>
      <c r="E66" s="56" t="s">
        <v>451</v>
      </c>
      <c r="F66" s="56" t="s">
        <v>741</v>
      </c>
      <c r="G66" s="56" t="s">
        <v>744</v>
      </c>
      <c r="H66" s="56" t="s">
        <v>276</v>
      </c>
      <c r="I66" s="52">
        <v>100000000</v>
      </c>
      <c r="J66" s="56" t="s">
        <v>281</v>
      </c>
      <c r="K66" s="56" t="s">
        <v>304</v>
      </c>
      <c r="L66" s="56" t="s">
        <v>344</v>
      </c>
      <c r="M66" s="56"/>
    </row>
    <row r="67" spans="1:13" ht="23.25" customHeight="1" x14ac:dyDescent="0.3">
      <c r="A67" s="54">
        <v>65</v>
      </c>
      <c r="B67" s="54">
        <v>2025</v>
      </c>
      <c r="C67" s="51">
        <v>2</v>
      </c>
      <c r="D67" s="56" t="s">
        <v>194</v>
      </c>
      <c r="E67" s="56" t="s">
        <v>452</v>
      </c>
      <c r="F67" s="56" t="s">
        <v>741</v>
      </c>
      <c r="G67" s="56" t="s">
        <v>743</v>
      </c>
      <c r="H67" s="56" t="s">
        <v>276</v>
      </c>
      <c r="I67" s="52">
        <v>131448600</v>
      </c>
      <c r="J67" s="56" t="s">
        <v>301</v>
      </c>
      <c r="K67" s="56" t="s">
        <v>854</v>
      </c>
      <c r="L67" s="56" t="s">
        <v>1138</v>
      </c>
      <c r="M67" s="56"/>
    </row>
    <row r="68" spans="1:13" ht="23.25" customHeight="1" x14ac:dyDescent="0.3">
      <c r="A68" s="54">
        <v>66</v>
      </c>
      <c r="B68" s="54">
        <v>2025</v>
      </c>
      <c r="C68" s="51">
        <v>3</v>
      </c>
      <c r="D68" s="56" t="s">
        <v>193</v>
      </c>
      <c r="E68" s="56" t="s">
        <v>453</v>
      </c>
      <c r="F68" s="56" t="s">
        <v>741</v>
      </c>
      <c r="G68" s="56" t="s">
        <v>743</v>
      </c>
      <c r="H68" s="56" t="s">
        <v>276</v>
      </c>
      <c r="I68" s="52">
        <v>70000000</v>
      </c>
      <c r="J68" s="56" t="s">
        <v>301</v>
      </c>
      <c r="K68" s="56" t="s">
        <v>335</v>
      </c>
      <c r="L68" s="56" t="s">
        <v>30</v>
      </c>
      <c r="M68" s="56"/>
    </row>
    <row r="69" spans="1:13" ht="23.25" customHeight="1" x14ac:dyDescent="0.3">
      <c r="A69" s="54">
        <v>67</v>
      </c>
      <c r="B69" s="54">
        <v>2025</v>
      </c>
      <c r="C69" s="51">
        <v>3</v>
      </c>
      <c r="D69" s="56" t="s">
        <v>194</v>
      </c>
      <c r="E69" s="56" t="s">
        <v>455</v>
      </c>
      <c r="F69" s="56" t="s">
        <v>741</v>
      </c>
      <c r="G69" s="56" t="s">
        <v>743</v>
      </c>
      <c r="H69" s="56" t="s">
        <v>746</v>
      </c>
      <c r="I69" s="52">
        <v>163000000</v>
      </c>
      <c r="J69" s="56" t="s">
        <v>857</v>
      </c>
      <c r="K69" s="56" t="s">
        <v>858</v>
      </c>
      <c r="L69" s="56" t="s">
        <v>75</v>
      </c>
      <c r="M69" s="56"/>
    </row>
    <row r="70" spans="1:13" ht="23.25" customHeight="1" x14ac:dyDescent="0.3">
      <c r="A70" s="54">
        <v>68</v>
      </c>
      <c r="B70" s="54">
        <v>2025</v>
      </c>
      <c r="C70" s="51">
        <v>3</v>
      </c>
      <c r="D70" s="56" t="s">
        <v>193</v>
      </c>
      <c r="E70" s="56" t="s">
        <v>456</v>
      </c>
      <c r="F70" s="56" t="s">
        <v>741</v>
      </c>
      <c r="G70" s="56" t="s">
        <v>743</v>
      </c>
      <c r="H70" s="56" t="s">
        <v>746</v>
      </c>
      <c r="I70" s="52">
        <v>340000000</v>
      </c>
      <c r="J70" s="56" t="s">
        <v>859</v>
      </c>
      <c r="K70" s="56" t="s">
        <v>860</v>
      </c>
      <c r="L70" s="56" t="s">
        <v>24</v>
      </c>
      <c r="M70" s="56"/>
    </row>
    <row r="71" spans="1:13" ht="23.25" customHeight="1" x14ac:dyDescent="0.3">
      <c r="A71" s="54">
        <v>69</v>
      </c>
      <c r="B71" s="54">
        <v>2025</v>
      </c>
      <c r="C71" s="51">
        <v>3</v>
      </c>
      <c r="D71" s="56" t="s">
        <v>193</v>
      </c>
      <c r="E71" s="56" t="s">
        <v>457</v>
      </c>
      <c r="F71" s="56" t="s">
        <v>741</v>
      </c>
      <c r="G71" s="56" t="s">
        <v>742</v>
      </c>
      <c r="H71" s="56"/>
      <c r="I71" s="52">
        <v>50000000</v>
      </c>
      <c r="J71" s="56" t="s">
        <v>859</v>
      </c>
      <c r="K71" s="56" t="s">
        <v>861</v>
      </c>
      <c r="L71" s="56" t="s">
        <v>146</v>
      </c>
      <c r="M71" s="56"/>
    </row>
    <row r="72" spans="1:13" ht="23.25" customHeight="1" x14ac:dyDescent="0.3">
      <c r="A72" s="54">
        <v>70</v>
      </c>
      <c r="B72" s="54">
        <v>2025</v>
      </c>
      <c r="C72" s="51">
        <v>1</v>
      </c>
      <c r="D72" s="56" t="s">
        <v>193</v>
      </c>
      <c r="E72" s="56" t="s">
        <v>458</v>
      </c>
      <c r="F72" s="56" t="s">
        <v>741</v>
      </c>
      <c r="G72" s="56" t="s">
        <v>743</v>
      </c>
      <c r="H72" s="56" t="s">
        <v>276</v>
      </c>
      <c r="I72" s="52">
        <v>100000000</v>
      </c>
      <c r="J72" s="56" t="s">
        <v>862</v>
      </c>
      <c r="K72" s="56" t="s">
        <v>863</v>
      </c>
      <c r="L72" s="56" t="s">
        <v>95</v>
      </c>
      <c r="M72" s="56"/>
    </row>
    <row r="73" spans="1:13" ht="23.25" customHeight="1" x14ac:dyDescent="0.3">
      <c r="A73" s="54">
        <v>71</v>
      </c>
      <c r="B73" s="54">
        <v>2025</v>
      </c>
      <c r="C73" s="51">
        <v>1</v>
      </c>
      <c r="D73" s="56" t="s">
        <v>193</v>
      </c>
      <c r="E73" s="56" t="s">
        <v>459</v>
      </c>
      <c r="F73" s="56" t="s">
        <v>741</v>
      </c>
      <c r="G73" s="56" t="s">
        <v>743</v>
      </c>
      <c r="H73" s="56" t="s">
        <v>276</v>
      </c>
      <c r="I73" s="52">
        <v>60000000</v>
      </c>
      <c r="J73" s="56" t="s">
        <v>862</v>
      </c>
      <c r="K73" s="56" t="s">
        <v>864</v>
      </c>
      <c r="L73" s="56" t="s">
        <v>82</v>
      </c>
      <c r="M73" s="56"/>
    </row>
    <row r="74" spans="1:13" ht="23.25" customHeight="1" x14ac:dyDescent="0.3">
      <c r="A74" s="54">
        <v>72</v>
      </c>
      <c r="B74" s="54">
        <v>2025</v>
      </c>
      <c r="C74" s="51">
        <v>3</v>
      </c>
      <c r="D74" s="56" t="s">
        <v>193</v>
      </c>
      <c r="E74" s="56" t="s">
        <v>460</v>
      </c>
      <c r="F74" s="56" t="s">
        <v>741</v>
      </c>
      <c r="G74" s="56" t="s">
        <v>743</v>
      </c>
      <c r="H74" s="56" t="s">
        <v>276</v>
      </c>
      <c r="I74" s="52">
        <v>100000000</v>
      </c>
      <c r="J74" s="56" t="s">
        <v>862</v>
      </c>
      <c r="K74" s="56" t="s">
        <v>863</v>
      </c>
      <c r="L74" s="56" t="s">
        <v>95</v>
      </c>
      <c r="M74" s="56"/>
    </row>
    <row r="75" spans="1:13" ht="23.25" customHeight="1" x14ac:dyDescent="0.3">
      <c r="A75" s="54">
        <v>73</v>
      </c>
      <c r="B75" s="54">
        <v>2025</v>
      </c>
      <c r="C75" s="51">
        <v>1</v>
      </c>
      <c r="D75" s="56" t="s">
        <v>193</v>
      </c>
      <c r="E75" s="56" t="s">
        <v>461</v>
      </c>
      <c r="F75" s="56" t="s">
        <v>741</v>
      </c>
      <c r="G75" s="56" t="s">
        <v>743</v>
      </c>
      <c r="H75" s="56" t="s">
        <v>276</v>
      </c>
      <c r="I75" s="52">
        <v>31133300</v>
      </c>
      <c r="J75" s="56" t="s">
        <v>862</v>
      </c>
      <c r="K75" s="56" t="s">
        <v>865</v>
      </c>
      <c r="L75" s="56" t="s">
        <v>1140</v>
      </c>
      <c r="M75" s="56"/>
    </row>
    <row r="76" spans="1:13" ht="23.25" customHeight="1" x14ac:dyDescent="0.3">
      <c r="A76" s="54">
        <v>74</v>
      </c>
      <c r="B76" s="54">
        <v>2025</v>
      </c>
      <c r="C76" s="51">
        <v>1</v>
      </c>
      <c r="D76" s="56" t="s">
        <v>194</v>
      </c>
      <c r="E76" s="56" t="s">
        <v>463</v>
      </c>
      <c r="F76" s="56" t="s">
        <v>741</v>
      </c>
      <c r="G76" s="56" t="s">
        <v>744</v>
      </c>
      <c r="H76" s="56" t="s">
        <v>746</v>
      </c>
      <c r="I76" s="52">
        <v>264000000</v>
      </c>
      <c r="J76" s="56" t="s">
        <v>793</v>
      </c>
      <c r="K76" s="56" t="s">
        <v>868</v>
      </c>
      <c r="L76" s="56" t="s">
        <v>93</v>
      </c>
      <c r="M76" s="56"/>
    </row>
    <row r="77" spans="1:13" ht="23.25" customHeight="1" x14ac:dyDescent="0.3">
      <c r="A77" s="54">
        <v>75</v>
      </c>
      <c r="B77" s="54">
        <v>2025</v>
      </c>
      <c r="C77" s="51">
        <v>2</v>
      </c>
      <c r="D77" s="56" t="s">
        <v>194</v>
      </c>
      <c r="E77" s="56" t="s">
        <v>464</v>
      </c>
      <c r="F77" s="56" t="s">
        <v>741</v>
      </c>
      <c r="G77" s="56" t="s">
        <v>743</v>
      </c>
      <c r="H77" s="56" t="s">
        <v>746</v>
      </c>
      <c r="I77" s="52">
        <v>120000000</v>
      </c>
      <c r="J77" s="56" t="s">
        <v>793</v>
      </c>
      <c r="K77" s="56" t="s">
        <v>869</v>
      </c>
      <c r="L77" s="56" t="s">
        <v>72</v>
      </c>
      <c r="M77" s="56"/>
    </row>
    <row r="78" spans="1:13" ht="23.25" customHeight="1" x14ac:dyDescent="0.3">
      <c r="A78" s="54">
        <v>76</v>
      </c>
      <c r="B78" s="54">
        <v>2025</v>
      </c>
      <c r="C78" s="51">
        <v>3</v>
      </c>
      <c r="D78" s="56" t="s">
        <v>193</v>
      </c>
      <c r="E78" s="56" t="s">
        <v>465</v>
      </c>
      <c r="F78" s="56" t="s">
        <v>741</v>
      </c>
      <c r="G78" s="56" t="s">
        <v>743</v>
      </c>
      <c r="H78" s="56" t="s">
        <v>276</v>
      </c>
      <c r="I78" s="52">
        <v>100000000</v>
      </c>
      <c r="J78" s="56" t="s">
        <v>291</v>
      </c>
      <c r="K78" s="56" t="s">
        <v>870</v>
      </c>
      <c r="L78" s="56" t="s">
        <v>140</v>
      </c>
      <c r="M78" s="56"/>
    </row>
    <row r="79" spans="1:13" ht="23.25" customHeight="1" x14ac:dyDescent="0.3">
      <c r="A79" s="54">
        <v>77</v>
      </c>
      <c r="B79" s="54">
        <v>2025</v>
      </c>
      <c r="C79" s="51">
        <v>2</v>
      </c>
      <c r="D79" s="56" t="s">
        <v>194</v>
      </c>
      <c r="E79" s="56" t="s">
        <v>466</v>
      </c>
      <c r="F79" s="56" t="s">
        <v>741</v>
      </c>
      <c r="G79" s="56" t="s">
        <v>744</v>
      </c>
      <c r="H79" s="56" t="s">
        <v>746</v>
      </c>
      <c r="I79" s="52">
        <v>660000000</v>
      </c>
      <c r="J79" s="56" t="s">
        <v>291</v>
      </c>
      <c r="K79" s="56" t="s">
        <v>870</v>
      </c>
      <c r="L79" s="56" t="s">
        <v>140</v>
      </c>
      <c r="M79" s="56"/>
    </row>
    <row r="80" spans="1:13" ht="23.25" customHeight="1" x14ac:dyDescent="0.3">
      <c r="A80" s="54">
        <v>78</v>
      </c>
      <c r="B80" s="54">
        <v>2025</v>
      </c>
      <c r="C80" s="51">
        <v>2</v>
      </c>
      <c r="D80" s="56" t="s">
        <v>194</v>
      </c>
      <c r="E80" s="56" t="s">
        <v>467</v>
      </c>
      <c r="F80" s="56" t="s">
        <v>745</v>
      </c>
      <c r="G80" s="56" t="s">
        <v>744</v>
      </c>
      <c r="H80" s="56" t="s">
        <v>276</v>
      </c>
      <c r="I80" s="52">
        <v>1643652790</v>
      </c>
      <c r="J80" s="56" t="s">
        <v>871</v>
      </c>
      <c r="K80" s="56" t="s">
        <v>872</v>
      </c>
      <c r="L80" s="56" t="s">
        <v>167</v>
      </c>
      <c r="M80" s="56"/>
    </row>
    <row r="81" spans="1:13" ht="23.25" customHeight="1" x14ac:dyDescent="0.3">
      <c r="A81" s="54">
        <v>79</v>
      </c>
      <c r="B81" s="54">
        <v>2025</v>
      </c>
      <c r="C81" s="51">
        <v>2</v>
      </c>
      <c r="D81" s="56" t="s">
        <v>193</v>
      </c>
      <c r="E81" s="56" t="s">
        <v>469</v>
      </c>
      <c r="F81" s="56" t="s">
        <v>745</v>
      </c>
      <c r="G81" s="56" t="s">
        <v>744</v>
      </c>
      <c r="H81" s="56" t="s">
        <v>749</v>
      </c>
      <c r="I81" s="52">
        <v>709000000</v>
      </c>
      <c r="J81" s="56" t="s">
        <v>280</v>
      </c>
      <c r="K81" s="56" t="s">
        <v>340</v>
      </c>
      <c r="L81" s="56" t="s">
        <v>361</v>
      </c>
      <c r="M81" s="56"/>
    </row>
    <row r="82" spans="1:13" ht="23.25" customHeight="1" x14ac:dyDescent="0.3">
      <c r="A82" s="54">
        <v>80</v>
      </c>
      <c r="B82" s="54">
        <v>2025</v>
      </c>
      <c r="C82" s="51">
        <v>1</v>
      </c>
      <c r="D82" s="56" t="s">
        <v>193</v>
      </c>
      <c r="E82" s="56" t="s">
        <v>470</v>
      </c>
      <c r="F82" s="56" t="s">
        <v>741</v>
      </c>
      <c r="G82" s="56" t="s">
        <v>744</v>
      </c>
      <c r="H82" s="56" t="s">
        <v>746</v>
      </c>
      <c r="I82" s="52">
        <v>120000000</v>
      </c>
      <c r="J82" s="56" t="s">
        <v>876</v>
      </c>
      <c r="K82" s="56" t="s">
        <v>877</v>
      </c>
      <c r="L82" s="56" t="s">
        <v>1144</v>
      </c>
      <c r="M82" s="56"/>
    </row>
    <row r="83" spans="1:13" ht="23.25" customHeight="1" x14ac:dyDescent="0.3">
      <c r="A83" s="54">
        <v>81</v>
      </c>
      <c r="B83" s="54">
        <v>2025</v>
      </c>
      <c r="C83" s="51">
        <v>3</v>
      </c>
      <c r="D83" s="56" t="s">
        <v>194</v>
      </c>
      <c r="E83" s="56" t="s">
        <v>471</v>
      </c>
      <c r="F83" s="56" t="s">
        <v>741</v>
      </c>
      <c r="G83" s="56" t="s">
        <v>743</v>
      </c>
      <c r="H83" s="56" t="s">
        <v>746</v>
      </c>
      <c r="I83" s="52">
        <v>122295000</v>
      </c>
      <c r="J83" s="56" t="s">
        <v>878</v>
      </c>
      <c r="K83" s="56" t="s">
        <v>879</v>
      </c>
      <c r="L83" s="56" t="s">
        <v>1145</v>
      </c>
      <c r="M83" s="56"/>
    </row>
    <row r="84" spans="1:13" ht="23.25" customHeight="1" x14ac:dyDescent="0.3">
      <c r="A84" s="54">
        <v>82</v>
      </c>
      <c r="B84" s="54">
        <v>2025</v>
      </c>
      <c r="C84" s="51">
        <v>1</v>
      </c>
      <c r="D84" s="56" t="s">
        <v>194</v>
      </c>
      <c r="E84" s="56" t="s">
        <v>472</v>
      </c>
      <c r="F84" s="56" t="s">
        <v>741</v>
      </c>
      <c r="G84" s="56" t="s">
        <v>744</v>
      </c>
      <c r="H84" s="56" t="s">
        <v>746</v>
      </c>
      <c r="I84" s="52">
        <v>980000000</v>
      </c>
      <c r="J84" s="56" t="s">
        <v>809</v>
      </c>
      <c r="K84" s="56" t="s">
        <v>880</v>
      </c>
      <c r="L84" s="56" t="s">
        <v>31</v>
      </c>
      <c r="M84" s="56"/>
    </row>
    <row r="85" spans="1:13" ht="23.25" customHeight="1" x14ac:dyDescent="0.3">
      <c r="A85" s="54">
        <v>83</v>
      </c>
      <c r="B85" s="54">
        <v>2025</v>
      </c>
      <c r="C85" s="51">
        <v>1</v>
      </c>
      <c r="D85" s="56" t="s">
        <v>194</v>
      </c>
      <c r="E85" s="56" t="s">
        <v>473</v>
      </c>
      <c r="F85" s="56" t="s">
        <v>741</v>
      </c>
      <c r="G85" s="56" t="s">
        <v>744</v>
      </c>
      <c r="H85" s="56" t="s">
        <v>746</v>
      </c>
      <c r="I85" s="52">
        <v>110000000</v>
      </c>
      <c r="J85" s="56" t="s">
        <v>832</v>
      </c>
      <c r="K85" s="56" t="s">
        <v>881</v>
      </c>
      <c r="L85" s="56" t="s">
        <v>1146</v>
      </c>
      <c r="M85" s="56"/>
    </row>
    <row r="86" spans="1:13" ht="23.25" customHeight="1" x14ac:dyDescent="0.3">
      <c r="A86" s="54">
        <v>84</v>
      </c>
      <c r="B86" s="54">
        <v>2025</v>
      </c>
      <c r="C86" s="51">
        <v>1</v>
      </c>
      <c r="D86" s="56" t="s">
        <v>194</v>
      </c>
      <c r="E86" s="56" t="s">
        <v>474</v>
      </c>
      <c r="F86" s="56" t="s">
        <v>741</v>
      </c>
      <c r="G86" s="56" t="s">
        <v>744</v>
      </c>
      <c r="H86" s="56" t="s">
        <v>746</v>
      </c>
      <c r="I86" s="52">
        <v>280000000</v>
      </c>
      <c r="J86" s="56" t="s">
        <v>832</v>
      </c>
      <c r="K86" s="56" t="s">
        <v>881</v>
      </c>
      <c r="L86" s="56" t="s">
        <v>1146</v>
      </c>
      <c r="M86" s="56"/>
    </row>
    <row r="87" spans="1:13" ht="23.25" customHeight="1" x14ac:dyDescent="0.3">
      <c r="A87" s="54">
        <v>85</v>
      </c>
      <c r="B87" s="54">
        <v>2025</v>
      </c>
      <c r="C87" s="51">
        <v>1</v>
      </c>
      <c r="D87" s="56" t="s">
        <v>194</v>
      </c>
      <c r="E87" s="56" t="s">
        <v>475</v>
      </c>
      <c r="F87" s="56" t="s">
        <v>741</v>
      </c>
      <c r="G87" s="56" t="s">
        <v>744</v>
      </c>
      <c r="H87" s="56" t="s">
        <v>746</v>
      </c>
      <c r="I87" s="52">
        <v>1200000000</v>
      </c>
      <c r="J87" s="56" t="s">
        <v>809</v>
      </c>
      <c r="K87" s="56" t="s">
        <v>882</v>
      </c>
      <c r="L87" s="56" t="s">
        <v>139</v>
      </c>
      <c r="M87" s="56"/>
    </row>
    <row r="88" spans="1:13" ht="23.25" customHeight="1" x14ac:dyDescent="0.3">
      <c r="A88" s="54">
        <v>86</v>
      </c>
      <c r="B88" s="54">
        <v>2025</v>
      </c>
      <c r="C88" s="51">
        <v>1</v>
      </c>
      <c r="D88" s="56" t="s">
        <v>194</v>
      </c>
      <c r="E88" s="56" t="s">
        <v>476</v>
      </c>
      <c r="F88" s="56" t="s">
        <v>741</v>
      </c>
      <c r="G88" s="56" t="s">
        <v>744</v>
      </c>
      <c r="H88" s="56" t="s">
        <v>746</v>
      </c>
      <c r="I88" s="52">
        <v>400000000</v>
      </c>
      <c r="J88" s="56" t="s">
        <v>809</v>
      </c>
      <c r="K88" s="56" t="s">
        <v>882</v>
      </c>
      <c r="L88" s="56" t="s">
        <v>139</v>
      </c>
      <c r="M88" s="56"/>
    </row>
    <row r="89" spans="1:13" ht="23.25" customHeight="1" x14ac:dyDescent="0.3">
      <c r="A89" s="54">
        <v>87</v>
      </c>
      <c r="B89" s="54">
        <v>2025</v>
      </c>
      <c r="C89" s="51">
        <v>2</v>
      </c>
      <c r="D89" s="56" t="s">
        <v>194</v>
      </c>
      <c r="E89" s="56" t="s">
        <v>477</v>
      </c>
      <c r="F89" s="56" t="s">
        <v>741</v>
      </c>
      <c r="G89" s="56" t="s">
        <v>744</v>
      </c>
      <c r="H89" s="56" t="s">
        <v>746</v>
      </c>
      <c r="I89" s="52">
        <v>550000000</v>
      </c>
      <c r="J89" s="56" t="s">
        <v>809</v>
      </c>
      <c r="K89" s="56" t="s">
        <v>882</v>
      </c>
      <c r="L89" s="56" t="s">
        <v>139</v>
      </c>
      <c r="M89" s="56"/>
    </row>
    <row r="90" spans="1:13" ht="23.25" customHeight="1" x14ac:dyDescent="0.3">
      <c r="A90" s="54">
        <v>88</v>
      </c>
      <c r="B90" s="54">
        <v>2025</v>
      </c>
      <c r="C90" s="51">
        <v>2</v>
      </c>
      <c r="D90" s="56" t="s">
        <v>194</v>
      </c>
      <c r="E90" s="56" t="s">
        <v>1813</v>
      </c>
      <c r="F90" s="56" t="s">
        <v>741</v>
      </c>
      <c r="G90" s="56" t="s">
        <v>743</v>
      </c>
      <c r="H90" s="56" t="s">
        <v>746</v>
      </c>
      <c r="I90" s="52">
        <v>4440000000</v>
      </c>
      <c r="J90" s="56" t="s">
        <v>800</v>
      </c>
      <c r="K90" s="56" t="s">
        <v>883</v>
      </c>
      <c r="L90" s="56" t="s">
        <v>1147</v>
      </c>
      <c r="M90" s="56"/>
    </row>
    <row r="91" spans="1:13" ht="23.25" customHeight="1" x14ac:dyDescent="0.3">
      <c r="A91" s="54">
        <v>89</v>
      </c>
      <c r="B91" s="54">
        <v>2025</v>
      </c>
      <c r="C91" s="51">
        <v>3</v>
      </c>
      <c r="D91" s="56" t="s">
        <v>194</v>
      </c>
      <c r="E91" s="56" t="s">
        <v>478</v>
      </c>
      <c r="F91" s="56" t="s">
        <v>741</v>
      </c>
      <c r="G91" s="56" t="s">
        <v>743</v>
      </c>
      <c r="H91" s="56" t="s">
        <v>746</v>
      </c>
      <c r="I91" s="52">
        <v>500000000</v>
      </c>
      <c r="J91" s="56" t="s">
        <v>800</v>
      </c>
      <c r="K91" s="56" t="s">
        <v>883</v>
      </c>
      <c r="L91" s="56" t="s">
        <v>1147</v>
      </c>
      <c r="M91" s="56"/>
    </row>
    <row r="92" spans="1:13" ht="23.25" customHeight="1" x14ac:dyDescent="0.3">
      <c r="A92" s="54">
        <v>90</v>
      </c>
      <c r="B92" s="54">
        <v>2025</v>
      </c>
      <c r="C92" s="51">
        <v>3</v>
      </c>
      <c r="D92" s="56" t="s">
        <v>194</v>
      </c>
      <c r="E92" s="56" t="s">
        <v>486</v>
      </c>
      <c r="F92" s="56" t="s">
        <v>741</v>
      </c>
      <c r="G92" s="56" t="s">
        <v>744</v>
      </c>
      <c r="H92" s="56" t="s">
        <v>746</v>
      </c>
      <c r="I92" s="52">
        <v>130000000</v>
      </c>
      <c r="J92" s="56" t="s">
        <v>295</v>
      </c>
      <c r="K92" s="56" t="s">
        <v>887</v>
      </c>
      <c r="L92" s="56" t="s">
        <v>1151</v>
      </c>
      <c r="M92" s="56"/>
    </row>
    <row r="93" spans="1:13" ht="23.25" customHeight="1" x14ac:dyDescent="0.3">
      <c r="A93" s="54">
        <v>91</v>
      </c>
      <c r="B93" s="54">
        <v>2025</v>
      </c>
      <c r="C93" s="51">
        <v>3</v>
      </c>
      <c r="D93" s="56" t="s">
        <v>194</v>
      </c>
      <c r="E93" s="56" t="s">
        <v>487</v>
      </c>
      <c r="F93" s="56" t="s">
        <v>741</v>
      </c>
      <c r="G93" s="56" t="s">
        <v>744</v>
      </c>
      <c r="H93" s="56" t="s">
        <v>746</v>
      </c>
      <c r="I93" s="52">
        <v>130000000</v>
      </c>
      <c r="J93" s="56" t="s">
        <v>295</v>
      </c>
      <c r="K93" s="56" t="s">
        <v>888</v>
      </c>
      <c r="L93" s="56" t="s">
        <v>90</v>
      </c>
      <c r="M93" s="56"/>
    </row>
    <row r="94" spans="1:13" ht="23.25" customHeight="1" x14ac:dyDescent="0.3">
      <c r="A94" s="54">
        <v>92</v>
      </c>
      <c r="B94" s="54">
        <v>2025</v>
      </c>
      <c r="C94" s="51">
        <v>3</v>
      </c>
      <c r="D94" s="56" t="s">
        <v>193</v>
      </c>
      <c r="E94" s="56" t="s">
        <v>488</v>
      </c>
      <c r="F94" s="56" t="s">
        <v>741</v>
      </c>
      <c r="G94" s="56" t="s">
        <v>743</v>
      </c>
      <c r="H94" s="56" t="s">
        <v>746</v>
      </c>
      <c r="I94" s="52">
        <v>100000000</v>
      </c>
      <c r="J94" s="56" t="s">
        <v>295</v>
      </c>
      <c r="K94" s="56" t="s">
        <v>889</v>
      </c>
      <c r="L94" s="56" t="s">
        <v>155</v>
      </c>
      <c r="M94" s="56"/>
    </row>
    <row r="95" spans="1:13" ht="23.25" customHeight="1" x14ac:dyDescent="0.3">
      <c r="A95" s="54">
        <v>93</v>
      </c>
      <c r="B95" s="54">
        <v>2025</v>
      </c>
      <c r="C95" s="51">
        <v>3</v>
      </c>
      <c r="D95" s="56" t="s">
        <v>194</v>
      </c>
      <c r="E95" s="56" t="s">
        <v>1814</v>
      </c>
      <c r="F95" s="56" t="s">
        <v>741</v>
      </c>
      <c r="G95" s="56" t="s">
        <v>744</v>
      </c>
      <c r="H95" s="56" t="s">
        <v>276</v>
      </c>
      <c r="I95" s="52">
        <v>4050000000</v>
      </c>
      <c r="J95" s="56" t="s">
        <v>890</v>
      </c>
      <c r="K95" s="56" t="s">
        <v>891</v>
      </c>
      <c r="L95" s="56" t="s">
        <v>1152</v>
      </c>
      <c r="M95" s="56"/>
    </row>
    <row r="96" spans="1:13" ht="23.25" customHeight="1" x14ac:dyDescent="0.3">
      <c r="A96" s="54">
        <v>94</v>
      </c>
      <c r="B96" s="54">
        <v>2025</v>
      </c>
      <c r="C96" s="51">
        <v>3</v>
      </c>
      <c r="D96" s="56" t="s">
        <v>194</v>
      </c>
      <c r="E96" s="56" t="s">
        <v>489</v>
      </c>
      <c r="F96" s="56" t="s">
        <v>741</v>
      </c>
      <c r="G96" s="56" t="s">
        <v>744</v>
      </c>
      <c r="H96" s="56" t="s">
        <v>746</v>
      </c>
      <c r="I96" s="52">
        <v>242000000</v>
      </c>
      <c r="J96" s="56" t="s">
        <v>890</v>
      </c>
      <c r="K96" s="56" t="s">
        <v>891</v>
      </c>
      <c r="L96" s="56" t="s">
        <v>1152</v>
      </c>
      <c r="M96" s="56"/>
    </row>
    <row r="97" spans="1:13" ht="23.25" customHeight="1" x14ac:dyDescent="0.3">
      <c r="A97" s="54">
        <v>95</v>
      </c>
      <c r="B97" s="54">
        <v>2025</v>
      </c>
      <c r="C97" s="51">
        <v>3</v>
      </c>
      <c r="D97" s="56" t="s">
        <v>194</v>
      </c>
      <c r="E97" s="56" t="s">
        <v>490</v>
      </c>
      <c r="F97" s="56" t="s">
        <v>741</v>
      </c>
      <c r="G97" s="56" t="s">
        <v>744</v>
      </c>
      <c r="H97" s="56" t="s">
        <v>276</v>
      </c>
      <c r="I97" s="52">
        <v>1050000000</v>
      </c>
      <c r="J97" s="56" t="s">
        <v>890</v>
      </c>
      <c r="K97" s="56" t="s">
        <v>892</v>
      </c>
      <c r="L97" s="56" t="s">
        <v>134</v>
      </c>
      <c r="M97" s="56"/>
    </row>
    <row r="98" spans="1:13" ht="23.25" customHeight="1" x14ac:dyDescent="0.3">
      <c r="A98" s="54">
        <v>96</v>
      </c>
      <c r="B98" s="54">
        <v>2025</v>
      </c>
      <c r="C98" s="51">
        <v>1</v>
      </c>
      <c r="D98" s="56" t="s">
        <v>193</v>
      </c>
      <c r="E98" s="56" t="s">
        <v>492</v>
      </c>
      <c r="F98" s="56" t="s">
        <v>745</v>
      </c>
      <c r="G98" s="56" t="s">
        <v>743</v>
      </c>
      <c r="H98" s="56" t="s">
        <v>276</v>
      </c>
      <c r="I98" s="52">
        <v>95961800</v>
      </c>
      <c r="J98" s="56" t="s">
        <v>895</v>
      </c>
      <c r="K98" s="56" t="s">
        <v>896</v>
      </c>
      <c r="L98" s="56" t="s">
        <v>1154</v>
      </c>
      <c r="M98" s="56"/>
    </row>
    <row r="99" spans="1:13" ht="23.25" customHeight="1" x14ac:dyDescent="0.3">
      <c r="A99" s="54">
        <v>97</v>
      </c>
      <c r="B99" s="54">
        <v>2025</v>
      </c>
      <c r="C99" s="51">
        <v>1</v>
      </c>
      <c r="D99" s="56" t="s">
        <v>193</v>
      </c>
      <c r="E99" s="56" t="s">
        <v>493</v>
      </c>
      <c r="F99" s="56" t="s">
        <v>745</v>
      </c>
      <c r="G99" s="56" t="s">
        <v>743</v>
      </c>
      <c r="H99" s="56" t="s">
        <v>276</v>
      </c>
      <c r="I99" s="52">
        <v>138194100</v>
      </c>
      <c r="J99" s="56" t="s">
        <v>895</v>
      </c>
      <c r="K99" s="56" t="s">
        <v>896</v>
      </c>
      <c r="L99" s="56" t="s">
        <v>1154</v>
      </c>
      <c r="M99" s="56"/>
    </row>
    <row r="100" spans="1:13" ht="23.25" customHeight="1" x14ac:dyDescent="0.3">
      <c r="A100" s="54">
        <v>98</v>
      </c>
      <c r="B100" s="54">
        <v>2025</v>
      </c>
      <c r="C100" s="51">
        <v>1</v>
      </c>
      <c r="D100" s="56" t="s">
        <v>193</v>
      </c>
      <c r="E100" s="56" t="s">
        <v>494</v>
      </c>
      <c r="F100" s="56" t="s">
        <v>745</v>
      </c>
      <c r="G100" s="56" t="s">
        <v>743</v>
      </c>
      <c r="H100" s="56" t="s">
        <v>276</v>
      </c>
      <c r="I100" s="52">
        <v>74114700</v>
      </c>
      <c r="J100" s="56" t="s">
        <v>895</v>
      </c>
      <c r="K100" s="56" t="s">
        <v>896</v>
      </c>
      <c r="L100" s="56" t="s">
        <v>1154</v>
      </c>
      <c r="M100" s="56"/>
    </row>
    <row r="101" spans="1:13" ht="23.25" customHeight="1" x14ac:dyDescent="0.3">
      <c r="A101" s="54">
        <v>99</v>
      </c>
      <c r="B101" s="54">
        <v>2025</v>
      </c>
      <c r="C101" s="51">
        <v>1</v>
      </c>
      <c r="D101" s="56" t="s">
        <v>193</v>
      </c>
      <c r="E101" s="56" t="s">
        <v>495</v>
      </c>
      <c r="F101" s="56" t="s">
        <v>745</v>
      </c>
      <c r="G101" s="56" t="s">
        <v>743</v>
      </c>
      <c r="H101" s="56" t="s">
        <v>276</v>
      </c>
      <c r="I101" s="52">
        <v>156797300</v>
      </c>
      <c r="J101" s="56" t="s">
        <v>895</v>
      </c>
      <c r="K101" s="56" t="s">
        <v>896</v>
      </c>
      <c r="L101" s="56" t="s">
        <v>1154</v>
      </c>
      <c r="M101" s="56"/>
    </row>
    <row r="102" spans="1:13" ht="23.25" customHeight="1" x14ac:dyDescent="0.3">
      <c r="A102" s="54">
        <v>100</v>
      </c>
      <c r="B102" s="54">
        <v>2025</v>
      </c>
      <c r="C102" s="51">
        <v>1</v>
      </c>
      <c r="D102" s="56" t="s">
        <v>193</v>
      </c>
      <c r="E102" s="56" t="s">
        <v>496</v>
      </c>
      <c r="F102" s="56" t="s">
        <v>745</v>
      </c>
      <c r="G102" s="56" t="s">
        <v>743</v>
      </c>
      <c r="H102" s="56" t="s">
        <v>276</v>
      </c>
      <c r="I102" s="52">
        <v>158423100</v>
      </c>
      <c r="J102" s="56" t="s">
        <v>895</v>
      </c>
      <c r="K102" s="56" t="s">
        <v>896</v>
      </c>
      <c r="L102" s="56" t="s">
        <v>1154</v>
      </c>
      <c r="M102" s="56"/>
    </row>
    <row r="103" spans="1:13" ht="23.25" customHeight="1" x14ac:dyDescent="0.3">
      <c r="A103" s="54">
        <v>101</v>
      </c>
      <c r="B103" s="54">
        <v>2025</v>
      </c>
      <c r="C103" s="51">
        <v>1</v>
      </c>
      <c r="D103" s="56" t="s">
        <v>194</v>
      </c>
      <c r="E103" s="56" t="s">
        <v>1815</v>
      </c>
      <c r="F103" s="56" t="s">
        <v>745</v>
      </c>
      <c r="G103" s="56" t="s">
        <v>744</v>
      </c>
      <c r="H103" s="56" t="s">
        <v>276</v>
      </c>
      <c r="I103" s="52">
        <v>2320451000</v>
      </c>
      <c r="J103" s="56" t="s">
        <v>871</v>
      </c>
      <c r="K103" s="56" t="s">
        <v>872</v>
      </c>
      <c r="L103" s="56" t="s">
        <v>167</v>
      </c>
      <c r="M103" s="56"/>
    </row>
    <row r="104" spans="1:13" ht="23.25" customHeight="1" x14ac:dyDescent="0.3">
      <c r="A104" s="54">
        <v>102</v>
      </c>
      <c r="B104" s="54">
        <v>2025</v>
      </c>
      <c r="C104" s="51">
        <v>1</v>
      </c>
      <c r="D104" s="56" t="s">
        <v>193</v>
      </c>
      <c r="E104" s="56" t="s">
        <v>497</v>
      </c>
      <c r="F104" s="56" t="s">
        <v>741</v>
      </c>
      <c r="G104" s="56" t="s">
        <v>743</v>
      </c>
      <c r="H104" s="56" t="s">
        <v>276</v>
      </c>
      <c r="I104" s="52">
        <v>120000000</v>
      </c>
      <c r="J104" s="56" t="s">
        <v>897</v>
      </c>
      <c r="K104" s="56" t="s">
        <v>898</v>
      </c>
      <c r="L104" s="56" t="s">
        <v>101</v>
      </c>
      <c r="M104" s="56"/>
    </row>
    <row r="105" spans="1:13" ht="23.25" customHeight="1" x14ac:dyDescent="0.3">
      <c r="A105" s="54">
        <v>103</v>
      </c>
      <c r="B105" s="54">
        <v>2025</v>
      </c>
      <c r="C105" s="51">
        <v>3</v>
      </c>
      <c r="D105" s="56" t="s">
        <v>193</v>
      </c>
      <c r="E105" s="56" t="s">
        <v>502</v>
      </c>
      <c r="F105" s="56" t="s">
        <v>745</v>
      </c>
      <c r="G105" s="56" t="s">
        <v>744</v>
      </c>
      <c r="H105" s="56" t="s">
        <v>276</v>
      </c>
      <c r="I105" s="52">
        <v>700000000</v>
      </c>
      <c r="J105" s="56" t="s">
        <v>280</v>
      </c>
      <c r="K105" s="56" t="s">
        <v>904</v>
      </c>
      <c r="L105" s="56" t="s">
        <v>111</v>
      </c>
      <c r="M105" s="56"/>
    </row>
    <row r="106" spans="1:13" ht="23.25" customHeight="1" x14ac:dyDescent="0.3">
      <c r="A106" s="54">
        <v>104</v>
      </c>
      <c r="B106" s="54">
        <v>2025</v>
      </c>
      <c r="C106" s="51">
        <v>2</v>
      </c>
      <c r="D106" s="56" t="s">
        <v>193</v>
      </c>
      <c r="E106" s="56" t="s">
        <v>1816</v>
      </c>
      <c r="F106" s="56" t="s">
        <v>745</v>
      </c>
      <c r="G106" s="56" t="s">
        <v>744</v>
      </c>
      <c r="H106" s="56" t="s">
        <v>750</v>
      </c>
      <c r="I106" s="52">
        <v>1574000000</v>
      </c>
      <c r="J106" s="56" t="s">
        <v>280</v>
      </c>
      <c r="K106" s="56" t="s">
        <v>318</v>
      </c>
      <c r="L106" s="56" t="s">
        <v>352</v>
      </c>
      <c r="M106" s="56"/>
    </row>
    <row r="107" spans="1:13" ht="23.25" customHeight="1" x14ac:dyDescent="0.3">
      <c r="A107" s="54">
        <v>105</v>
      </c>
      <c r="B107" s="54">
        <v>2025</v>
      </c>
      <c r="C107" s="51">
        <v>3</v>
      </c>
      <c r="D107" s="56" t="s">
        <v>193</v>
      </c>
      <c r="E107" s="56" t="s">
        <v>503</v>
      </c>
      <c r="F107" s="56" t="s">
        <v>745</v>
      </c>
      <c r="G107" s="56" t="s">
        <v>744</v>
      </c>
      <c r="H107" s="56" t="s">
        <v>276</v>
      </c>
      <c r="I107" s="52">
        <v>1000000000</v>
      </c>
      <c r="J107" s="56" t="s">
        <v>280</v>
      </c>
      <c r="K107" s="56" t="s">
        <v>313</v>
      </c>
      <c r="L107" s="56" t="s">
        <v>349</v>
      </c>
      <c r="M107" s="56"/>
    </row>
    <row r="108" spans="1:13" ht="23.25" customHeight="1" x14ac:dyDescent="0.3">
      <c r="A108" s="54">
        <v>106</v>
      </c>
      <c r="B108" s="54">
        <v>2025</v>
      </c>
      <c r="C108" s="51">
        <v>1</v>
      </c>
      <c r="D108" s="56" t="s">
        <v>193</v>
      </c>
      <c r="E108" s="56" t="s">
        <v>504</v>
      </c>
      <c r="F108" s="56" t="s">
        <v>745</v>
      </c>
      <c r="G108" s="56" t="s">
        <v>744</v>
      </c>
      <c r="H108" s="56" t="s">
        <v>276</v>
      </c>
      <c r="I108" s="52">
        <v>500000000</v>
      </c>
      <c r="J108" s="56" t="s">
        <v>280</v>
      </c>
      <c r="K108" s="56" t="s">
        <v>322</v>
      </c>
      <c r="L108" s="56" t="s">
        <v>12</v>
      </c>
      <c r="M108" s="56"/>
    </row>
    <row r="109" spans="1:13" ht="23.25" customHeight="1" x14ac:dyDescent="0.3">
      <c r="A109" s="54">
        <v>107</v>
      </c>
      <c r="B109" s="54">
        <v>2025</v>
      </c>
      <c r="C109" s="51">
        <v>3</v>
      </c>
      <c r="D109" s="56" t="s">
        <v>194</v>
      </c>
      <c r="E109" s="56" t="s">
        <v>511</v>
      </c>
      <c r="F109" s="56" t="s">
        <v>741</v>
      </c>
      <c r="G109" s="56" t="s">
        <v>743</v>
      </c>
      <c r="H109" s="56" t="s">
        <v>746</v>
      </c>
      <c r="I109" s="52">
        <v>300000000</v>
      </c>
      <c r="J109" s="56" t="s">
        <v>912</v>
      </c>
      <c r="K109" s="56" t="s">
        <v>913</v>
      </c>
      <c r="L109" s="56" t="s">
        <v>1160</v>
      </c>
      <c r="M109" s="56"/>
    </row>
    <row r="110" spans="1:13" ht="23.25" customHeight="1" x14ac:dyDescent="0.3">
      <c r="A110" s="54">
        <v>108</v>
      </c>
      <c r="B110" s="54">
        <v>2025</v>
      </c>
      <c r="C110" s="51">
        <v>3</v>
      </c>
      <c r="D110" s="56" t="s">
        <v>194</v>
      </c>
      <c r="E110" s="56" t="s">
        <v>1817</v>
      </c>
      <c r="F110" s="56" t="s">
        <v>741</v>
      </c>
      <c r="G110" s="56" t="s">
        <v>743</v>
      </c>
      <c r="H110" s="56" t="s">
        <v>746</v>
      </c>
      <c r="I110" s="52">
        <v>1850000000</v>
      </c>
      <c r="J110" s="56" t="s">
        <v>912</v>
      </c>
      <c r="K110" s="56" t="s">
        <v>914</v>
      </c>
      <c r="L110" s="56" t="s">
        <v>135</v>
      </c>
      <c r="M110" s="56"/>
    </row>
    <row r="111" spans="1:13" ht="23.25" customHeight="1" x14ac:dyDescent="0.3">
      <c r="A111" s="54">
        <v>109</v>
      </c>
      <c r="B111" s="54">
        <v>2025</v>
      </c>
      <c r="C111" s="51">
        <v>3</v>
      </c>
      <c r="D111" s="56" t="s">
        <v>194</v>
      </c>
      <c r="E111" s="56" t="s">
        <v>512</v>
      </c>
      <c r="F111" s="56" t="s">
        <v>741</v>
      </c>
      <c r="G111" s="56" t="s">
        <v>743</v>
      </c>
      <c r="H111" s="56" t="s">
        <v>746</v>
      </c>
      <c r="I111" s="52">
        <v>269224960</v>
      </c>
      <c r="J111" s="56" t="s">
        <v>912</v>
      </c>
      <c r="K111" s="56" t="s">
        <v>914</v>
      </c>
      <c r="L111" s="56" t="s">
        <v>135</v>
      </c>
      <c r="M111" s="56"/>
    </row>
    <row r="112" spans="1:13" ht="23.25" customHeight="1" x14ac:dyDescent="0.3">
      <c r="A112" s="54">
        <v>110</v>
      </c>
      <c r="B112" s="54">
        <v>2025</v>
      </c>
      <c r="C112" s="51">
        <v>2</v>
      </c>
      <c r="D112" s="56" t="s">
        <v>194</v>
      </c>
      <c r="E112" s="56" t="s">
        <v>513</v>
      </c>
      <c r="F112" s="56" t="s">
        <v>741</v>
      </c>
      <c r="G112" s="56" t="s">
        <v>744</v>
      </c>
      <c r="H112" s="56" t="s">
        <v>276</v>
      </c>
      <c r="I112" s="52">
        <v>540000000</v>
      </c>
      <c r="J112" s="56" t="s">
        <v>915</v>
      </c>
      <c r="K112" s="56" t="s">
        <v>916</v>
      </c>
      <c r="L112" s="56" t="s">
        <v>147</v>
      </c>
      <c r="M112" s="56"/>
    </row>
    <row r="113" spans="1:13" ht="23.25" customHeight="1" x14ac:dyDescent="0.3">
      <c r="A113" s="54">
        <v>111</v>
      </c>
      <c r="B113" s="54">
        <v>2025</v>
      </c>
      <c r="C113" s="51">
        <v>2</v>
      </c>
      <c r="D113" s="56" t="s">
        <v>193</v>
      </c>
      <c r="E113" s="56" t="s">
        <v>514</v>
      </c>
      <c r="F113" s="56" t="s">
        <v>741</v>
      </c>
      <c r="G113" s="56" t="s">
        <v>743</v>
      </c>
      <c r="H113" s="56" t="s">
        <v>276</v>
      </c>
      <c r="I113" s="52">
        <v>50000000</v>
      </c>
      <c r="J113" s="56" t="s">
        <v>915</v>
      </c>
      <c r="K113" s="56" t="s">
        <v>917</v>
      </c>
      <c r="L113" s="56" t="s">
        <v>1161</v>
      </c>
      <c r="M113" s="56"/>
    </row>
    <row r="114" spans="1:13" ht="23.25" customHeight="1" x14ac:dyDescent="0.3">
      <c r="A114" s="54">
        <v>112</v>
      </c>
      <c r="B114" s="54">
        <v>2025</v>
      </c>
      <c r="C114" s="51">
        <v>1</v>
      </c>
      <c r="D114" s="56" t="s">
        <v>193</v>
      </c>
      <c r="E114" s="56" t="s">
        <v>515</v>
      </c>
      <c r="F114" s="56" t="s">
        <v>741</v>
      </c>
      <c r="G114" s="56" t="s">
        <v>743</v>
      </c>
      <c r="H114" s="56" t="s">
        <v>276</v>
      </c>
      <c r="I114" s="52">
        <v>40000000</v>
      </c>
      <c r="J114" s="56" t="s">
        <v>918</v>
      </c>
      <c r="K114" s="56" t="s">
        <v>919</v>
      </c>
      <c r="L114" s="56" t="s">
        <v>78</v>
      </c>
      <c r="M114" s="56"/>
    </row>
    <row r="115" spans="1:13" ht="23.25" customHeight="1" x14ac:dyDescent="0.3">
      <c r="A115" s="54">
        <v>113</v>
      </c>
      <c r="B115" s="54">
        <v>2025</v>
      </c>
      <c r="C115" s="51">
        <v>3</v>
      </c>
      <c r="D115" s="56" t="s">
        <v>193</v>
      </c>
      <c r="E115" s="56" t="s">
        <v>518</v>
      </c>
      <c r="F115" s="56" t="s">
        <v>741</v>
      </c>
      <c r="G115" s="56" t="s">
        <v>744</v>
      </c>
      <c r="H115" s="56" t="s">
        <v>276</v>
      </c>
      <c r="I115" s="52">
        <v>25000000</v>
      </c>
      <c r="J115" s="56" t="s">
        <v>920</v>
      </c>
      <c r="K115" s="56" t="s">
        <v>923</v>
      </c>
      <c r="L115" s="56" t="s">
        <v>1162</v>
      </c>
      <c r="M115" s="56"/>
    </row>
    <row r="116" spans="1:13" ht="23.25" customHeight="1" x14ac:dyDescent="0.3">
      <c r="A116" s="54">
        <v>114</v>
      </c>
      <c r="B116" s="54">
        <v>2025</v>
      </c>
      <c r="C116" s="51">
        <v>3</v>
      </c>
      <c r="D116" s="56" t="s">
        <v>193</v>
      </c>
      <c r="E116" s="56" t="s">
        <v>519</v>
      </c>
      <c r="F116" s="56" t="s">
        <v>741</v>
      </c>
      <c r="G116" s="56" t="s">
        <v>743</v>
      </c>
      <c r="H116" s="56" t="s">
        <v>276</v>
      </c>
      <c r="I116" s="52">
        <v>105000000</v>
      </c>
      <c r="J116" s="56" t="s">
        <v>924</v>
      </c>
      <c r="K116" s="56" t="s">
        <v>925</v>
      </c>
      <c r="L116" s="56" t="s">
        <v>1163</v>
      </c>
      <c r="M116" s="56"/>
    </row>
    <row r="117" spans="1:13" ht="23.25" customHeight="1" x14ac:dyDescent="0.3">
      <c r="A117" s="54">
        <v>115</v>
      </c>
      <c r="B117" s="54">
        <v>2025</v>
      </c>
      <c r="C117" s="51">
        <v>3</v>
      </c>
      <c r="D117" s="56" t="s">
        <v>193</v>
      </c>
      <c r="E117" s="56" t="s">
        <v>520</v>
      </c>
      <c r="F117" s="56" t="s">
        <v>741</v>
      </c>
      <c r="G117" s="56" t="s">
        <v>743</v>
      </c>
      <c r="H117" s="56" t="s">
        <v>276</v>
      </c>
      <c r="I117" s="52">
        <v>120000000</v>
      </c>
      <c r="J117" s="56" t="s">
        <v>924</v>
      </c>
      <c r="K117" s="56" t="s">
        <v>925</v>
      </c>
      <c r="L117" s="56" t="s">
        <v>1163</v>
      </c>
      <c r="M117" s="56"/>
    </row>
    <row r="118" spans="1:13" ht="23.25" customHeight="1" x14ac:dyDescent="0.3">
      <c r="A118" s="54">
        <v>116</v>
      </c>
      <c r="B118" s="54">
        <v>2025</v>
      </c>
      <c r="C118" s="51">
        <v>1</v>
      </c>
      <c r="D118" s="56" t="s">
        <v>194</v>
      </c>
      <c r="E118" s="56" t="s">
        <v>525</v>
      </c>
      <c r="F118" s="56" t="s">
        <v>741</v>
      </c>
      <c r="G118" s="56" t="s">
        <v>743</v>
      </c>
      <c r="H118" s="56" t="s">
        <v>276</v>
      </c>
      <c r="I118" s="52">
        <v>400000000</v>
      </c>
      <c r="J118" s="56" t="s">
        <v>295</v>
      </c>
      <c r="K118" s="56" t="s">
        <v>928</v>
      </c>
      <c r="L118" s="56" t="s">
        <v>1164</v>
      </c>
      <c r="M118" s="56"/>
    </row>
    <row r="119" spans="1:13" ht="23.25" customHeight="1" x14ac:dyDescent="0.3">
      <c r="A119" s="54">
        <v>117</v>
      </c>
      <c r="B119" s="54">
        <v>2025</v>
      </c>
      <c r="C119" s="51">
        <v>1</v>
      </c>
      <c r="D119" s="56" t="s">
        <v>194</v>
      </c>
      <c r="E119" s="56" t="s">
        <v>526</v>
      </c>
      <c r="F119" s="56" t="s">
        <v>745</v>
      </c>
      <c r="G119" s="56" t="s">
        <v>744</v>
      </c>
      <c r="H119" s="56" t="s">
        <v>749</v>
      </c>
      <c r="I119" s="52">
        <v>1024362570</v>
      </c>
      <c r="J119" s="56" t="s">
        <v>295</v>
      </c>
      <c r="K119" s="56" t="s">
        <v>928</v>
      </c>
      <c r="L119" s="56" t="s">
        <v>1164</v>
      </c>
      <c r="M119" s="56"/>
    </row>
    <row r="120" spans="1:13" ht="23.25" customHeight="1" x14ac:dyDescent="0.3">
      <c r="A120" s="54">
        <v>118</v>
      </c>
      <c r="B120" s="54">
        <v>2025</v>
      </c>
      <c r="C120" s="51">
        <v>1</v>
      </c>
      <c r="D120" s="56" t="s">
        <v>194</v>
      </c>
      <c r="E120" s="56" t="s">
        <v>527</v>
      </c>
      <c r="F120" s="56" t="s">
        <v>745</v>
      </c>
      <c r="G120" s="56" t="s">
        <v>744</v>
      </c>
      <c r="H120" s="56" t="s">
        <v>276</v>
      </c>
      <c r="I120" s="52">
        <v>100000000</v>
      </c>
      <c r="J120" s="56" t="s">
        <v>288</v>
      </c>
      <c r="K120" s="56" t="s">
        <v>315</v>
      </c>
      <c r="L120" s="56" t="s">
        <v>14</v>
      </c>
      <c r="M120" s="56"/>
    </row>
    <row r="121" spans="1:13" ht="23.25" customHeight="1" x14ac:dyDescent="0.3">
      <c r="A121" s="54">
        <v>119</v>
      </c>
      <c r="B121" s="54">
        <v>2025</v>
      </c>
      <c r="C121" s="51">
        <v>3</v>
      </c>
      <c r="D121" s="56" t="s">
        <v>193</v>
      </c>
      <c r="E121" s="56" t="s">
        <v>528</v>
      </c>
      <c r="F121" s="56" t="s">
        <v>741</v>
      </c>
      <c r="G121" s="56" t="s">
        <v>743</v>
      </c>
      <c r="H121" s="56" t="s">
        <v>748</v>
      </c>
      <c r="I121" s="52">
        <v>100000000</v>
      </c>
      <c r="J121" s="56" t="s">
        <v>929</v>
      </c>
      <c r="K121" s="56" t="s">
        <v>930</v>
      </c>
      <c r="L121" s="56" t="s">
        <v>1165</v>
      </c>
      <c r="M121" s="56"/>
    </row>
    <row r="122" spans="1:13" ht="23.25" customHeight="1" x14ac:dyDescent="0.3">
      <c r="A122" s="54">
        <v>120</v>
      </c>
      <c r="B122" s="54">
        <v>2025</v>
      </c>
      <c r="C122" s="51">
        <v>3</v>
      </c>
      <c r="D122" s="56" t="s">
        <v>193</v>
      </c>
      <c r="E122" s="56" t="s">
        <v>529</v>
      </c>
      <c r="F122" s="56" t="s">
        <v>741</v>
      </c>
      <c r="G122" s="56" t="s">
        <v>743</v>
      </c>
      <c r="H122" s="56" t="s">
        <v>748</v>
      </c>
      <c r="I122" s="52">
        <v>100000000</v>
      </c>
      <c r="J122" s="56" t="s">
        <v>929</v>
      </c>
      <c r="K122" s="56" t="s">
        <v>930</v>
      </c>
      <c r="L122" s="56" t="s">
        <v>1165</v>
      </c>
      <c r="M122" s="56"/>
    </row>
    <row r="123" spans="1:13" ht="23.25" customHeight="1" x14ac:dyDescent="0.3">
      <c r="A123" s="54">
        <v>121</v>
      </c>
      <c r="B123" s="54">
        <v>2025</v>
      </c>
      <c r="C123" s="51">
        <v>3</v>
      </c>
      <c r="D123" s="56" t="s">
        <v>193</v>
      </c>
      <c r="E123" s="56" t="s">
        <v>530</v>
      </c>
      <c r="F123" s="56" t="s">
        <v>741</v>
      </c>
      <c r="G123" s="56" t="s">
        <v>743</v>
      </c>
      <c r="H123" s="56" t="s">
        <v>746</v>
      </c>
      <c r="I123" s="52">
        <v>50000000</v>
      </c>
      <c r="J123" s="56" t="s">
        <v>929</v>
      </c>
      <c r="K123" s="56" t="s">
        <v>931</v>
      </c>
      <c r="L123" s="56" t="s">
        <v>1166</v>
      </c>
      <c r="M123" s="56"/>
    </row>
    <row r="124" spans="1:13" ht="23.25" customHeight="1" x14ac:dyDescent="0.3">
      <c r="A124" s="54">
        <v>122</v>
      </c>
      <c r="B124" s="54">
        <v>2025</v>
      </c>
      <c r="C124" s="51">
        <v>3</v>
      </c>
      <c r="D124" s="56" t="s">
        <v>193</v>
      </c>
      <c r="E124" s="56" t="s">
        <v>531</v>
      </c>
      <c r="F124" s="56" t="s">
        <v>741</v>
      </c>
      <c r="G124" s="56" t="s">
        <v>743</v>
      </c>
      <c r="H124" s="56" t="s">
        <v>746</v>
      </c>
      <c r="I124" s="52">
        <v>30000000</v>
      </c>
      <c r="J124" s="56" t="s">
        <v>929</v>
      </c>
      <c r="K124" s="56" t="s">
        <v>932</v>
      </c>
      <c r="L124" s="56" t="s">
        <v>1167</v>
      </c>
      <c r="M124" s="56"/>
    </row>
    <row r="125" spans="1:13" ht="23.25" customHeight="1" x14ac:dyDescent="0.3">
      <c r="A125" s="54">
        <v>123</v>
      </c>
      <c r="B125" s="54">
        <v>2025</v>
      </c>
      <c r="C125" s="51">
        <v>2</v>
      </c>
      <c r="D125" s="56" t="s">
        <v>193</v>
      </c>
      <c r="E125" s="56" t="s">
        <v>532</v>
      </c>
      <c r="F125" s="56" t="s">
        <v>741</v>
      </c>
      <c r="G125" s="56" t="s">
        <v>743</v>
      </c>
      <c r="H125" s="56" t="s">
        <v>746</v>
      </c>
      <c r="I125" s="52">
        <v>80000000</v>
      </c>
      <c r="J125" s="56" t="s">
        <v>933</v>
      </c>
      <c r="K125" s="56" t="s">
        <v>934</v>
      </c>
      <c r="L125" s="56" t="s">
        <v>1168</v>
      </c>
      <c r="M125" s="56"/>
    </row>
    <row r="126" spans="1:13" ht="23.25" customHeight="1" x14ac:dyDescent="0.3">
      <c r="A126" s="54">
        <v>124</v>
      </c>
      <c r="B126" s="54">
        <v>2025</v>
      </c>
      <c r="C126" s="51">
        <v>3</v>
      </c>
      <c r="D126" s="56" t="s">
        <v>193</v>
      </c>
      <c r="E126" s="56" t="s">
        <v>533</v>
      </c>
      <c r="F126" s="56" t="s">
        <v>741</v>
      </c>
      <c r="G126" s="56" t="s">
        <v>743</v>
      </c>
      <c r="H126" s="56" t="s">
        <v>746</v>
      </c>
      <c r="I126" s="52">
        <v>110000000</v>
      </c>
      <c r="J126" s="56" t="s">
        <v>933</v>
      </c>
      <c r="K126" s="56" t="s">
        <v>935</v>
      </c>
      <c r="L126" s="56" t="s">
        <v>1169</v>
      </c>
      <c r="M126" s="56"/>
    </row>
    <row r="127" spans="1:13" ht="23.25" customHeight="1" x14ac:dyDescent="0.3">
      <c r="A127" s="54">
        <v>125</v>
      </c>
      <c r="B127" s="54">
        <v>2025</v>
      </c>
      <c r="C127" s="51">
        <v>3</v>
      </c>
      <c r="D127" s="56" t="s">
        <v>193</v>
      </c>
      <c r="E127" s="56" t="s">
        <v>534</v>
      </c>
      <c r="F127" s="56" t="s">
        <v>741</v>
      </c>
      <c r="G127" s="56" t="s">
        <v>743</v>
      </c>
      <c r="H127" s="56" t="s">
        <v>746</v>
      </c>
      <c r="I127" s="52">
        <v>120000000</v>
      </c>
      <c r="J127" s="56" t="s">
        <v>933</v>
      </c>
      <c r="K127" s="56" t="s">
        <v>935</v>
      </c>
      <c r="L127" s="56" t="s">
        <v>1169</v>
      </c>
      <c r="M127" s="56"/>
    </row>
    <row r="128" spans="1:13" ht="23.25" customHeight="1" x14ac:dyDescent="0.3">
      <c r="A128" s="54">
        <v>126</v>
      </c>
      <c r="B128" s="54">
        <v>2025</v>
      </c>
      <c r="C128" s="51">
        <v>2</v>
      </c>
      <c r="D128" s="56" t="s">
        <v>193</v>
      </c>
      <c r="E128" s="56" t="s">
        <v>535</v>
      </c>
      <c r="F128" s="56" t="s">
        <v>745</v>
      </c>
      <c r="G128" s="56" t="s">
        <v>743</v>
      </c>
      <c r="H128" s="56" t="s">
        <v>276</v>
      </c>
      <c r="I128" s="52">
        <v>610000000</v>
      </c>
      <c r="J128" s="56" t="s">
        <v>286</v>
      </c>
      <c r="K128" s="56" t="s">
        <v>329</v>
      </c>
      <c r="L128" s="56" t="s">
        <v>36</v>
      </c>
      <c r="M128" s="56"/>
    </row>
    <row r="129" spans="1:13" ht="23.25" customHeight="1" x14ac:dyDescent="0.3">
      <c r="A129" s="54">
        <v>127</v>
      </c>
      <c r="B129" s="54">
        <v>2025</v>
      </c>
      <c r="C129" s="51">
        <v>1</v>
      </c>
      <c r="D129" s="56" t="s">
        <v>193</v>
      </c>
      <c r="E129" s="56" t="s">
        <v>1818</v>
      </c>
      <c r="F129" s="56" t="s">
        <v>745</v>
      </c>
      <c r="G129" s="56" t="s">
        <v>743</v>
      </c>
      <c r="H129" s="56" t="s">
        <v>276</v>
      </c>
      <c r="I129" s="52">
        <v>1523000000</v>
      </c>
      <c r="J129" s="56" t="s">
        <v>286</v>
      </c>
      <c r="K129" s="56" t="s">
        <v>309</v>
      </c>
      <c r="L129" s="56" t="s">
        <v>18</v>
      </c>
      <c r="M129" s="56"/>
    </row>
    <row r="130" spans="1:13" ht="23.25" customHeight="1" x14ac:dyDescent="0.3">
      <c r="A130" s="54">
        <v>128</v>
      </c>
      <c r="B130" s="54">
        <v>2025</v>
      </c>
      <c r="C130" s="51">
        <v>2</v>
      </c>
      <c r="D130" s="56" t="s">
        <v>193</v>
      </c>
      <c r="E130" s="56" t="s">
        <v>536</v>
      </c>
      <c r="F130" s="56" t="s">
        <v>745</v>
      </c>
      <c r="G130" s="56" t="s">
        <v>743</v>
      </c>
      <c r="H130" s="56" t="s">
        <v>276</v>
      </c>
      <c r="I130" s="52">
        <v>900000000</v>
      </c>
      <c r="J130" s="56" t="s">
        <v>286</v>
      </c>
      <c r="K130" s="56" t="s">
        <v>936</v>
      </c>
      <c r="L130" s="56" t="s">
        <v>164</v>
      </c>
      <c r="M130" s="56"/>
    </row>
    <row r="131" spans="1:13" ht="23.25" customHeight="1" x14ac:dyDescent="0.3">
      <c r="A131" s="54">
        <v>129</v>
      </c>
      <c r="B131" s="54">
        <v>2025</v>
      </c>
      <c r="C131" s="51">
        <v>2</v>
      </c>
      <c r="D131" s="56" t="s">
        <v>193</v>
      </c>
      <c r="E131" s="56" t="s">
        <v>537</v>
      </c>
      <c r="F131" s="56" t="s">
        <v>745</v>
      </c>
      <c r="G131" s="56" t="s">
        <v>743</v>
      </c>
      <c r="H131" s="56" t="s">
        <v>276</v>
      </c>
      <c r="I131" s="52">
        <v>100000000</v>
      </c>
      <c r="J131" s="56" t="s">
        <v>286</v>
      </c>
      <c r="K131" s="56" t="s">
        <v>936</v>
      </c>
      <c r="L131" s="56" t="s">
        <v>164</v>
      </c>
      <c r="M131" s="56"/>
    </row>
    <row r="132" spans="1:13" ht="23.25" customHeight="1" x14ac:dyDescent="0.3">
      <c r="A132" s="54">
        <v>130</v>
      </c>
      <c r="B132" s="54">
        <v>2025</v>
      </c>
      <c r="C132" s="51">
        <v>2</v>
      </c>
      <c r="D132" s="56" t="s">
        <v>193</v>
      </c>
      <c r="E132" s="56" t="s">
        <v>538</v>
      </c>
      <c r="F132" s="56" t="s">
        <v>745</v>
      </c>
      <c r="G132" s="56" t="s">
        <v>743</v>
      </c>
      <c r="H132" s="56" t="s">
        <v>276</v>
      </c>
      <c r="I132" s="52">
        <v>400000000</v>
      </c>
      <c r="J132" s="56" t="s">
        <v>286</v>
      </c>
      <c r="K132" s="56" t="s">
        <v>334</v>
      </c>
      <c r="L132" s="56" t="s">
        <v>113</v>
      </c>
      <c r="M132" s="56"/>
    </row>
    <row r="133" spans="1:13" ht="23.25" customHeight="1" x14ac:dyDescent="0.3">
      <c r="A133" s="54">
        <v>131</v>
      </c>
      <c r="B133" s="54">
        <v>2025</v>
      </c>
      <c r="C133" s="51">
        <v>2</v>
      </c>
      <c r="D133" s="56" t="s">
        <v>193</v>
      </c>
      <c r="E133" s="56" t="s">
        <v>539</v>
      </c>
      <c r="F133" s="56" t="s">
        <v>745</v>
      </c>
      <c r="G133" s="56" t="s">
        <v>743</v>
      </c>
      <c r="H133" s="56" t="s">
        <v>276</v>
      </c>
      <c r="I133" s="52">
        <v>150000000</v>
      </c>
      <c r="J133" s="56" t="s">
        <v>286</v>
      </c>
      <c r="K133" s="56" t="s">
        <v>334</v>
      </c>
      <c r="L133" s="56" t="s">
        <v>113</v>
      </c>
      <c r="M133" s="56"/>
    </row>
    <row r="134" spans="1:13" ht="23.25" customHeight="1" x14ac:dyDescent="0.3">
      <c r="A134" s="54">
        <v>132</v>
      </c>
      <c r="B134" s="54">
        <v>2025</v>
      </c>
      <c r="C134" s="51">
        <v>2</v>
      </c>
      <c r="D134" s="56" t="s">
        <v>193</v>
      </c>
      <c r="E134" s="56" t="s">
        <v>540</v>
      </c>
      <c r="F134" s="56" t="s">
        <v>745</v>
      </c>
      <c r="G134" s="56" t="s">
        <v>743</v>
      </c>
      <c r="H134" s="56" t="s">
        <v>276</v>
      </c>
      <c r="I134" s="52">
        <v>50000000</v>
      </c>
      <c r="J134" s="56" t="s">
        <v>286</v>
      </c>
      <c r="K134" s="56" t="s">
        <v>309</v>
      </c>
      <c r="L134" s="56" t="s">
        <v>18</v>
      </c>
      <c r="M134" s="56"/>
    </row>
    <row r="135" spans="1:13" ht="23.25" customHeight="1" x14ac:dyDescent="0.3">
      <c r="A135" s="54">
        <v>133</v>
      </c>
      <c r="B135" s="54">
        <v>2025</v>
      </c>
      <c r="C135" s="51">
        <v>2</v>
      </c>
      <c r="D135" s="56" t="s">
        <v>194</v>
      </c>
      <c r="E135" s="56" t="s">
        <v>541</v>
      </c>
      <c r="F135" s="56" t="s">
        <v>741</v>
      </c>
      <c r="G135" s="56" t="s">
        <v>744</v>
      </c>
      <c r="H135" s="56" t="s">
        <v>746</v>
      </c>
      <c r="I135" s="52">
        <v>550000000</v>
      </c>
      <c r="J135" s="56" t="s">
        <v>918</v>
      </c>
      <c r="K135" s="56" t="s">
        <v>937</v>
      </c>
      <c r="L135" s="56" t="s">
        <v>1170</v>
      </c>
      <c r="M135" s="56"/>
    </row>
    <row r="136" spans="1:13" ht="23.25" customHeight="1" x14ac:dyDescent="0.3">
      <c r="A136" s="54">
        <v>134</v>
      </c>
      <c r="B136" s="54">
        <v>2025</v>
      </c>
      <c r="C136" s="51">
        <v>3</v>
      </c>
      <c r="D136" s="56" t="s">
        <v>193</v>
      </c>
      <c r="E136" s="56" t="s">
        <v>542</v>
      </c>
      <c r="F136" s="56" t="s">
        <v>741</v>
      </c>
      <c r="G136" s="56" t="s">
        <v>743</v>
      </c>
      <c r="H136" s="56" t="s">
        <v>746</v>
      </c>
      <c r="I136" s="52">
        <v>55000000</v>
      </c>
      <c r="J136" s="56" t="s">
        <v>918</v>
      </c>
      <c r="K136" s="56" t="s">
        <v>938</v>
      </c>
      <c r="L136" s="56" t="s">
        <v>1171</v>
      </c>
      <c r="M136" s="56"/>
    </row>
    <row r="137" spans="1:13" ht="23.25" customHeight="1" x14ac:dyDescent="0.3">
      <c r="A137" s="54">
        <v>135</v>
      </c>
      <c r="B137" s="54">
        <v>2025</v>
      </c>
      <c r="C137" s="51">
        <v>2</v>
      </c>
      <c r="D137" s="56" t="s">
        <v>193</v>
      </c>
      <c r="E137" s="56" t="s">
        <v>543</v>
      </c>
      <c r="F137" s="56" t="s">
        <v>741</v>
      </c>
      <c r="G137" s="56" t="s">
        <v>743</v>
      </c>
      <c r="H137" s="56" t="s">
        <v>747</v>
      </c>
      <c r="I137" s="52">
        <v>230000000</v>
      </c>
      <c r="J137" s="56" t="s">
        <v>939</v>
      </c>
      <c r="K137" s="56" t="s">
        <v>940</v>
      </c>
      <c r="L137" s="56" t="s">
        <v>132</v>
      </c>
      <c r="M137" s="56"/>
    </row>
    <row r="138" spans="1:13" ht="23.25" customHeight="1" x14ac:dyDescent="0.3">
      <c r="A138" s="54">
        <v>136</v>
      </c>
      <c r="B138" s="54">
        <v>2025</v>
      </c>
      <c r="C138" s="51">
        <v>3</v>
      </c>
      <c r="D138" s="56" t="s">
        <v>194</v>
      </c>
      <c r="E138" s="56" t="s">
        <v>544</v>
      </c>
      <c r="F138" s="56" t="s">
        <v>741</v>
      </c>
      <c r="G138" s="56" t="s">
        <v>743</v>
      </c>
      <c r="H138" s="56" t="s">
        <v>746</v>
      </c>
      <c r="I138" s="52">
        <v>130000000</v>
      </c>
      <c r="J138" s="56" t="s">
        <v>941</v>
      </c>
      <c r="K138" s="56" t="s">
        <v>942</v>
      </c>
      <c r="L138" s="56" t="s">
        <v>136</v>
      </c>
      <c r="M138" s="56"/>
    </row>
    <row r="139" spans="1:13" ht="23.25" customHeight="1" x14ac:dyDescent="0.3">
      <c r="A139" s="54">
        <v>137</v>
      </c>
      <c r="B139" s="54">
        <v>2025</v>
      </c>
      <c r="C139" s="51">
        <v>3</v>
      </c>
      <c r="D139" s="56" t="s">
        <v>194</v>
      </c>
      <c r="E139" s="56" t="s">
        <v>545</v>
      </c>
      <c r="F139" s="56" t="s">
        <v>741</v>
      </c>
      <c r="G139" s="56" t="s">
        <v>744</v>
      </c>
      <c r="H139" s="56" t="s">
        <v>746</v>
      </c>
      <c r="I139" s="52">
        <v>120000000</v>
      </c>
      <c r="J139" s="56" t="s">
        <v>943</v>
      </c>
      <c r="K139" s="56" t="s">
        <v>922</v>
      </c>
      <c r="L139" s="56" t="s">
        <v>1172</v>
      </c>
      <c r="M139" s="56"/>
    </row>
    <row r="140" spans="1:13" ht="23.25" customHeight="1" x14ac:dyDescent="0.3">
      <c r="A140" s="54">
        <v>138</v>
      </c>
      <c r="B140" s="55">
        <v>2025</v>
      </c>
      <c r="C140" s="51">
        <v>3</v>
      </c>
      <c r="D140" s="56" t="s">
        <v>194</v>
      </c>
      <c r="E140" s="56" t="s">
        <v>546</v>
      </c>
      <c r="F140" s="56" t="s">
        <v>741</v>
      </c>
      <c r="G140" s="56" t="s">
        <v>744</v>
      </c>
      <c r="H140" s="56" t="s">
        <v>746</v>
      </c>
      <c r="I140" s="52">
        <v>180000000</v>
      </c>
      <c r="J140" s="56" t="s">
        <v>897</v>
      </c>
      <c r="K140" s="56" t="s">
        <v>944</v>
      </c>
      <c r="L140" s="56" t="s">
        <v>85</v>
      </c>
      <c r="M140" s="56"/>
    </row>
    <row r="141" spans="1:13" ht="23.25" customHeight="1" x14ac:dyDescent="0.3">
      <c r="A141" s="54">
        <v>139</v>
      </c>
      <c r="B141" s="54">
        <v>2025</v>
      </c>
      <c r="C141" s="51">
        <v>2</v>
      </c>
      <c r="D141" s="56" t="s">
        <v>193</v>
      </c>
      <c r="E141" s="56" t="s">
        <v>548</v>
      </c>
      <c r="F141" s="56" t="s">
        <v>741</v>
      </c>
      <c r="G141" s="56" t="s">
        <v>743</v>
      </c>
      <c r="H141" s="56" t="s">
        <v>746</v>
      </c>
      <c r="I141" s="52">
        <v>80000000</v>
      </c>
      <c r="J141" s="56" t="s">
        <v>784</v>
      </c>
      <c r="K141" s="56" t="s">
        <v>947</v>
      </c>
      <c r="L141" s="56" t="s">
        <v>81</v>
      </c>
      <c r="M141" s="56"/>
    </row>
    <row r="142" spans="1:13" ht="23.25" customHeight="1" x14ac:dyDescent="0.3">
      <c r="A142" s="54">
        <v>140</v>
      </c>
      <c r="B142" s="54">
        <v>2025</v>
      </c>
      <c r="C142" s="51">
        <v>3</v>
      </c>
      <c r="D142" s="56" t="s">
        <v>194</v>
      </c>
      <c r="E142" s="56" t="s">
        <v>549</v>
      </c>
      <c r="F142" s="56" t="s">
        <v>745</v>
      </c>
      <c r="G142" s="56" t="s">
        <v>744</v>
      </c>
      <c r="H142" s="56" t="s">
        <v>276</v>
      </c>
      <c r="I142" s="52">
        <v>400000000</v>
      </c>
      <c r="J142" s="56" t="s">
        <v>298</v>
      </c>
      <c r="K142" s="56" t="s">
        <v>330</v>
      </c>
      <c r="L142" s="56" t="s">
        <v>356</v>
      </c>
      <c r="M142" s="56"/>
    </row>
    <row r="143" spans="1:13" ht="23.25" customHeight="1" x14ac:dyDescent="0.3">
      <c r="A143" s="54">
        <v>141</v>
      </c>
      <c r="B143" s="54">
        <v>2025</v>
      </c>
      <c r="C143" s="51">
        <v>3</v>
      </c>
      <c r="D143" s="56" t="s">
        <v>194</v>
      </c>
      <c r="E143" s="56" t="s">
        <v>550</v>
      </c>
      <c r="F143" s="56" t="s">
        <v>745</v>
      </c>
      <c r="G143" s="56" t="s">
        <v>744</v>
      </c>
      <c r="H143" s="56" t="s">
        <v>276</v>
      </c>
      <c r="I143" s="52">
        <v>400000000</v>
      </c>
      <c r="J143" s="56" t="s">
        <v>298</v>
      </c>
      <c r="K143" s="56" t="s">
        <v>330</v>
      </c>
      <c r="L143" s="56" t="s">
        <v>356</v>
      </c>
      <c r="M143" s="56"/>
    </row>
    <row r="144" spans="1:13" ht="23.25" customHeight="1" x14ac:dyDescent="0.3">
      <c r="A144" s="54">
        <v>142</v>
      </c>
      <c r="B144" s="54">
        <v>2025</v>
      </c>
      <c r="C144" s="51">
        <v>2</v>
      </c>
      <c r="D144" s="56" t="s">
        <v>194</v>
      </c>
      <c r="E144" s="56" t="s">
        <v>551</v>
      </c>
      <c r="F144" s="56" t="s">
        <v>741</v>
      </c>
      <c r="G144" s="56" t="s">
        <v>744</v>
      </c>
      <c r="H144" s="56" t="s">
        <v>748</v>
      </c>
      <c r="I144" s="52">
        <v>834000000</v>
      </c>
      <c r="J144" s="56" t="s">
        <v>950</v>
      </c>
      <c r="K144" s="56" t="s">
        <v>952</v>
      </c>
      <c r="L144" s="56" t="s">
        <v>1175</v>
      </c>
      <c r="M144" s="56"/>
    </row>
    <row r="145" spans="1:13" ht="23.25" customHeight="1" x14ac:dyDescent="0.3">
      <c r="A145" s="54">
        <v>143</v>
      </c>
      <c r="B145" s="54">
        <v>2025</v>
      </c>
      <c r="C145" s="51">
        <v>2</v>
      </c>
      <c r="D145" s="56" t="s">
        <v>194</v>
      </c>
      <c r="E145" s="56" t="s">
        <v>552</v>
      </c>
      <c r="F145" s="56" t="s">
        <v>745</v>
      </c>
      <c r="G145" s="56" t="s">
        <v>744</v>
      </c>
      <c r="H145" s="56" t="s">
        <v>276</v>
      </c>
      <c r="I145" s="52">
        <v>3000000000</v>
      </c>
      <c r="J145" s="56" t="s">
        <v>950</v>
      </c>
      <c r="K145" s="56" t="s">
        <v>951</v>
      </c>
      <c r="L145" s="56" t="s">
        <v>130</v>
      </c>
      <c r="M145" s="56"/>
    </row>
    <row r="146" spans="1:13" ht="23.25" customHeight="1" x14ac:dyDescent="0.3">
      <c r="A146" s="54">
        <v>144</v>
      </c>
      <c r="B146" s="54">
        <v>2025</v>
      </c>
      <c r="C146" s="51">
        <v>2</v>
      </c>
      <c r="D146" s="56" t="s">
        <v>194</v>
      </c>
      <c r="E146" s="56" t="s">
        <v>551</v>
      </c>
      <c r="F146" s="56" t="s">
        <v>741</v>
      </c>
      <c r="G146" s="56" t="s">
        <v>744</v>
      </c>
      <c r="H146" s="56" t="s">
        <v>748</v>
      </c>
      <c r="I146" s="52">
        <v>834000000</v>
      </c>
      <c r="J146" s="56" t="s">
        <v>950</v>
      </c>
      <c r="K146" s="56" t="s">
        <v>952</v>
      </c>
      <c r="L146" s="56" t="s">
        <v>1175</v>
      </c>
      <c r="M146" s="56"/>
    </row>
    <row r="147" spans="1:13" ht="23.25" customHeight="1" x14ac:dyDescent="0.3">
      <c r="A147" s="54">
        <v>145</v>
      </c>
      <c r="B147" s="54">
        <v>2025</v>
      </c>
      <c r="C147" s="51">
        <v>1</v>
      </c>
      <c r="D147" s="56" t="s">
        <v>194</v>
      </c>
      <c r="E147" s="56" t="s">
        <v>554</v>
      </c>
      <c r="F147" s="56" t="s">
        <v>741</v>
      </c>
      <c r="G147" s="56" t="s">
        <v>743</v>
      </c>
      <c r="H147" s="56" t="s">
        <v>276</v>
      </c>
      <c r="I147" s="52">
        <v>160082000</v>
      </c>
      <c r="J147" s="56" t="s">
        <v>955</v>
      </c>
      <c r="K147" s="56" t="s">
        <v>956</v>
      </c>
      <c r="L147" s="56" t="s">
        <v>1177</v>
      </c>
      <c r="M147" s="56"/>
    </row>
    <row r="148" spans="1:13" ht="23.25" customHeight="1" x14ac:dyDescent="0.3">
      <c r="A148" s="54">
        <v>146</v>
      </c>
      <c r="B148" s="54">
        <v>2025</v>
      </c>
      <c r="C148" s="51">
        <v>2</v>
      </c>
      <c r="D148" s="56" t="s">
        <v>194</v>
      </c>
      <c r="E148" s="56" t="s">
        <v>555</v>
      </c>
      <c r="F148" s="56" t="s">
        <v>741</v>
      </c>
      <c r="G148" s="56" t="s">
        <v>743</v>
      </c>
      <c r="H148" s="56" t="s">
        <v>746</v>
      </c>
      <c r="I148" s="52">
        <v>780000000</v>
      </c>
      <c r="J148" s="56" t="s">
        <v>957</v>
      </c>
      <c r="K148" s="56" t="s">
        <v>958</v>
      </c>
      <c r="L148" s="56" t="s">
        <v>1178</v>
      </c>
      <c r="M148" s="56"/>
    </row>
    <row r="149" spans="1:13" ht="23.25" customHeight="1" x14ac:dyDescent="0.3">
      <c r="A149" s="54">
        <v>147</v>
      </c>
      <c r="B149" s="54">
        <v>2025</v>
      </c>
      <c r="C149" s="51">
        <v>2</v>
      </c>
      <c r="D149" s="56" t="s">
        <v>194</v>
      </c>
      <c r="E149" s="56" t="s">
        <v>556</v>
      </c>
      <c r="F149" s="56" t="s">
        <v>741</v>
      </c>
      <c r="G149" s="56" t="s">
        <v>743</v>
      </c>
      <c r="H149" s="56" t="s">
        <v>746</v>
      </c>
      <c r="I149" s="52">
        <v>200000000</v>
      </c>
      <c r="J149" s="56" t="s">
        <v>957</v>
      </c>
      <c r="K149" s="56" t="s">
        <v>958</v>
      </c>
      <c r="L149" s="56" t="s">
        <v>1178</v>
      </c>
      <c r="M149" s="56"/>
    </row>
    <row r="150" spans="1:13" ht="23.25" customHeight="1" x14ac:dyDescent="0.3">
      <c r="A150" s="54">
        <v>148</v>
      </c>
      <c r="B150" s="54">
        <v>2025</v>
      </c>
      <c r="C150" s="51">
        <v>2</v>
      </c>
      <c r="D150" s="56" t="s">
        <v>194</v>
      </c>
      <c r="E150" s="56" t="s">
        <v>557</v>
      </c>
      <c r="F150" s="56" t="s">
        <v>741</v>
      </c>
      <c r="G150" s="56" t="s">
        <v>743</v>
      </c>
      <c r="H150" s="56" t="s">
        <v>746</v>
      </c>
      <c r="I150" s="52">
        <v>490000000</v>
      </c>
      <c r="J150" s="56" t="s">
        <v>957</v>
      </c>
      <c r="K150" s="56" t="s">
        <v>958</v>
      </c>
      <c r="L150" s="56" t="s">
        <v>1178</v>
      </c>
      <c r="M150" s="56"/>
    </row>
    <row r="151" spans="1:13" ht="23.25" customHeight="1" x14ac:dyDescent="0.3">
      <c r="A151" s="54">
        <v>149</v>
      </c>
      <c r="B151" s="54">
        <v>2025</v>
      </c>
      <c r="C151" s="51">
        <v>1</v>
      </c>
      <c r="D151" s="56" t="s">
        <v>194</v>
      </c>
      <c r="E151" s="56" t="s">
        <v>558</v>
      </c>
      <c r="F151" s="56" t="s">
        <v>741</v>
      </c>
      <c r="G151" s="56" t="s">
        <v>743</v>
      </c>
      <c r="H151" s="56" t="s">
        <v>746</v>
      </c>
      <c r="I151" s="52">
        <v>490000000</v>
      </c>
      <c r="J151" s="56" t="s">
        <v>957</v>
      </c>
      <c r="K151" s="56" t="s">
        <v>959</v>
      </c>
      <c r="L151" s="56" t="s">
        <v>40</v>
      </c>
      <c r="M151" s="56"/>
    </row>
    <row r="152" spans="1:13" ht="23.25" customHeight="1" x14ac:dyDescent="0.3">
      <c r="A152" s="54">
        <v>150</v>
      </c>
      <c r="B152" s="54">
        <v>2025</v>
      </c>
      <c r="C152" s="51">
        <v>3</v>
      </c>
      <c r="D152" s="56" t="s">
        <v>194</v>
      </c>
      <c r="E152" s="56" t="s">
        <v>559</v>
      </c>
      <c r="F152" s="56" t="s">
        <v>741</v>
      </c>
      <c r="G152" s="56" t="s">
        <v>743</v>
      </c>
      <c r="H152" s="56" t="s">
        <v>746</v>
      </c>
      <c r="I152" s="52">
        <v>250000000</v>
      </c>
      <c r="J152" s="56" t="s">
        <v>957</v>
      </c>
      <c r="K152" s="56" t="s">
        <v>960</v>
      </c>
      <c r="L152" s="56" t="s">
        <v>1179</v>
      </c>
      <c r="M152" s="56"/>
    </row>
    <row r="153" spans="1:13" ht="23.25" customHeight="1" x14ac:dyDescent="0.3">
      <c r="A153" s="54">
        <v>151</v>
      </c>
      <c r="B153" s="54">
        <v>2025</v>
      </c>
      <c r="C153" s="51">
        <v>1</v>
      </c>
      <c r="D153" s="56" t="s">
        <v>193</v>
      </c>
      <c r="E153" s="56" t="s">
        <v>560</v>
      </c>
      <c r="F153" s="56" t="s">
        <v>741</v>
      </c>
      <c r="G153" s="56" t="s">
        <v>743</v>
      </c>
      <c r="H153" s="56" t="s">
        <v>276</v>
      </c>
      <c r="I153" s="52">
        <v>110000000</v>
      </c>
      <c r="J153" s="56" t="s">
        <v>961</v>
      </c>
      <c r="K153" s="56" t="s">
        <v>962</v>
      </c>
      <c r="L153" s="56" t="s">
        <v>29</v>
      </c>
      <c r="M153" s="56"/>
    </row>
    <row r="154" spans="1:13" ht="23.25" customHeight="1" x14ac:dyDescent="0.3">
      <c r="A154" s="54">
        <v>152</v>
      </c>
      <c r="B154" s="54">
        <v>2025</v>
      </c>
      <c r="C154" s="51">
        <v>1</v>
      </c>
      <c r="D154" s="56" t="s">
        <v>194</v>
      </c>
      <c r="E154" s="56" t="s">
        <v>561</v>
      </c>
      <c r="F154" s="56" t="s">
        <v>741</v>
      </c>
      <c r="G154" s="56" t="s">
        <v>743</v>
      </c>
      <c r="H154" s="56" t="s">
        <v>276</v>
      </c>
      <c r="I154" s="52">
        <v>162341000</v>
      </c>
      <c r="J154" s="56" t="s">
        <v>963</v>
      </c>
      <c r="K154" s="56" t="s">
        <v>964</v>
      </c>
      <c r="L154" s="56" t="s">
        <v>1180</v>
      </c>
      <c r="M154" s="56"/>
    </row>
    <row r="155" spans="1:13" ht="23.25" customHeight="1" x14ac:dyDescent="0.3">
      <c r="A155" s="54">
        <v>153</v>
      </c>
      <c r="B155" s="54">
        <v>2025</v>
      </c>
      <c r="C155" s="51">
        <v>1</v>
      </c>
      <c r="D155" s="56" t="s">
        <v>193</v>
      </c>
      <c r="E155" s="56" t="s">
        <v>562</v>
      </c>
      <c r="F155" s="56" t="s">
        <v>741</v>
      </c>
      <c r="G155" s="56" t="s">
        <v>744</v>
      </c>
      <c r="H155" s="56" t="s">
        <v>276</v>
      </c>
      <c r="I155" s="52">
        <v>40000000</v>
      </c>
      <c r="J155" s="56" t="s">
        <v>963</v>
      </c>
      <c r="K155" s="56" t="s">
        <v>965</v>
      </c>
      <c r="L155" s="56" t="s">
        <v>1181</v>
      </c>
      <c r="M155" s="56"/>
    </row>
    <row r="156" spans="1:13" ht="23.25" customHeight="1" x14ac:dyDescent="0.3">
      <c r="A156" s="54">
        <v>154</v>
      </c>
      <c r="B156" s="54">
        <v>2025</v>
      </c>
      <c r="C156" s="51">
        <v>1</v>
      </c>
      <c r="D156" s="56" t="s">
        <v>194</v>
      </c>
      <c r="E156" s="56" t="s">
        <v>563</v>
      </c>
      <c r="F156" s="56" t="s">
        <v>741</v>
      </c>
      <c r="G156" s="56" t="s">
        <v>744</v>
      </c>
      <c r="H156" s="56" t="s">
        <v>746</v>
      </c>
      <c r="I156" s="52">
        <v>814000000</v>
      </c>
      <c r="J156" s="56" t="s">
        <v>966</v>
      </c>
      <c r="K156" s="56" t="s">
        <v>967</v>
      </c>
      <c r="L156" s="56" t="s">
        <v>115</v>
      </c>
      <c r="M156" s="56"/>
    </row>
    <row r="157" spans="1:13" ht="23.25" customHeight="1" x14ac:dyDescent="0.3">
      <c r="A157" s="54">
        <v>155</v>
      </c>
      <c r="B157" s="54">
        <v>2025</v>
      </c>
      <c r="C157" s="51">
        <v>1</v>
      </c>
      <c r="D157" s="56" t="s">
        <v>194</v>
      </c>
      <c r="E157" s="56" t="s">
        <v>564</v>
      </c>
      <c r="F157" s="56" t="s">
        <v>741</v>
      </c>
      <c r="G157" s="56" t="s">
        <v>744</v>
      </c>
      <c r="H157" s="56" t="s">
        <v>746</v>
      </c>
      <c r="I157" s="52">
        <v>700000000</v>
      </c>
      <c r="J157" s="56" t="s">
        <v>966</v>
      </c>
      <c r="K157" s="56" t="s">
        <v>968</v>
      </c>
      <c r="L157" s="56" t="s">
        <v>1182</v>
      </c>
      <c r="M157" s="56"/>
    </row>
    <row r="158" spans="1:13" ht="23.25" customHeight="1" x14ac:dyDescent="0.3">
      <c r="A158" s="54">
        <v>156</v>
      </c>
      <c r="B158" s="54">
        <v>2025</v>
      </c>
      <c r="C158" s="51">
        <v>1</v>
      </c>
      <c r="D158" s="56" t="s">
        <v>194</v>
      </c>
      <c r="E158" s="56" t="s">
        <v>565</v>
      </c>
      <c r="F158" s="56" t="s">
        <v>741</v>
      </c>
      <c r="G158" s="56" t="s">
        <v>744</v>
      </c>
      <c r="H158" s="56" t="s">
        <v>276</v>
      </c>
      <c r="I158" s="52">
        <v>309120000</v>
      </c>
      <c r="J158" s="56" t="s">
        <v>969</v>
      </c>
      <c r="K158" s="56" t="s">
        <v>970</v>
      </c>
      <c r="L158" s="56" t="s">
        <v>74</v>
      </c>
      <c r="M158" s="56"/>
    </row>
    <row r="159" spans="1:13" ht="23.25" customHeight="1" x14ac:dyDescent="0.3">
      <c r="A159" s="54">
        <v>157</v>
      </c>
      <c r="B159" s="54">
        <v>2025</v>
      </c>
      <c r="C159" s="51">
        <v>2</v>
      </c>
      <c r="D159" s="56" t="s">
        <v>194</v>
      </c>
      <c r="E159" s="56" t="s">
        <v>1819</v>
      </c>
      <c r="F159" s="56" t="s">
        <v>741</v>
      </c>
      <c r="G159" s="56" t="s">
        <v>743</v>
      </c>
      <c r="H159" s="56" t="s">
        <v>276</v>
      </c>
      <c r="I159" s="52">
        <v>4500000000</v>
      </c>
      <c r="J159" s="56" t="s">
        <v>972</v>
      </c>
      <c r="K159" s="56" t="s">
        <v>973</v>
      </c>
      <c r="L159" s="56" t="s">
        <v>1184</v>
      </c>
      <c r="M159" s="56"/>
    </row>
    <row r="160" spans="1:13" ht="23.25" customHeight="1" x14ac:dyDescent="0.3">
      <c r="A160" s="54">
        <v>158</v>
      </c>
      <c r="B160" s="54">
        <v>2025</v>
      </c>
      <c r="C160" s="51">
        <v>2</v>
      </c>
      <c r="D160" s="56" t="s">
        <v>194</v>
      </c>
      <c r="E160" s="56" t="s">
        <v>567</v>
      </c>
      <c r="F160" s="56" t="s">
        <v>741</v>
      </c>
      <c r="G160" s="56" t="s">
        <v>743</v>
      </c>
      <c r="H160" s="56" t="s">
        <v>276</v>
      </c>
      <c r="I160" s="52">
        <v>4500000000</v>
      </c>
      <c r="J160" s="56" t="s">
        <v>972</v>
      </c>
      <c r="K160" s="56" t="s">
        <v>973</v>
      </c>
      <c r="L160" s="56" t="s">
        <v>1184</v>
      </c>
      <c r="M160" s="56"/>
    </row>
    <row r="161" spans="1:13" ht="23.25" customHeight="1" x14ac:dyDescent="0.3">
      <c r="A161" s="54">
        <v>159</v>
      </c>
      <c r="B161" s="54">
        <v>2025</v>
      </c>
      <c r="C161" s="51">
        <v>2</v>
      </c>
      <c r="D161" s="56" t="s">
        <v>194</v>
      </c>
      <c r="E161" s="56" t="s">
        <v>568</v>
      </c>
      <c r="F161" s="56" t="s">
        <v>741</v>
      </c>
      <c r="G161" s="56" t="s">
        <v>743</v>
      </c>
      <c r="H161" s="56" t="s">
        <v>276</v>
      </c>
      <c r="I161" s="52">
        <v>4500000000</v>
      </c>
      <c r="J161" s="56" t="s">
        <v>972</v>
      </c>
      <c r="K161" s="56" t="s">
        <v>973</v>
      </c>
      <c r="L161" s="56" t="s">
        <v>1184</v>
      </c>
      <c r="M161" s="56"/>
    </row>
    <row r="162" spans="1:13" ht="23.25" customHeight="1" x14ac:dyDescent="0.3">
      <c r="A162" s="54">
        <v>160</v>
      </c>
      <c r="B162" s="54">
        <v>2025</v>
      </c>
      <c r="C162" s="51">
        <v>2</v>
      </c>
      <c r="D162" s="56" t="s">
        <v>194</v>
      </c>
      <c r="E162" s="56" t="s">
        <v>569</v>
      </c>
      <c r="F162" s="56" t="s">
        <v>741</v>
      </c>
      <c r="G162" s="56" t="s">
        <v>743</v>
      </c>
      <c r="H162" s="56" t="s">
        <v>276</v>
      </c>
      <c r="I162" s="52">
        <v>4500000000</v>
      </c>
      <c r="J162" s="56" t="s">
        <v>972</v>
      </c>
      <c r="K162" s="56" t="s">
        <v>973</v>
      </c>
      <c r="L162" s="56" t="s">
        <v>1184</v>
      </c>
      <c r="M162" s="56"/>
    </row>
    <row r="163" spans="1:13" ht="23.25" customHeight="1" x14ac:dyDescent="0.3">
      <c r="A163" s="54">
        <v>161</v>
      </c>
      <c r="B163" s="54">
        <v>2025</v>
      </c>
      <c r="C163" s="51">
        <v>2</v>
      </c>
      <c r="D163" s="56" t="s">
        <v>194</v>
      </c>
      <c r="E163" s="56" t="s">
        <v>570</v>
      </c>
      <c r="F163" s="56" t="s">
        <v>741</v>
      </c>
      <c r="G163" s="56" t="s">
        <v>743</v>
      </c>
      <c r="H163" s="56" t="s">
        <v>276</v>
      </c>
      <c r="I163" s="52">
        <v>426000000</v>
      </c>
      <c r="J163" s="56" t="s">
        <v>972</v>
      </c>
      <c r="K163" s="56" t="s">
        <v>973</v>
      </c>
      <c r="L163" s="56" t="s">
        <v>1184</v>
      </c>
      <c r="M163" s="56"/>
    </row>
    <row r="164" spans="1:13" ht="23.25" customHeight="1" x14ac:dyDescent="0.3">
      <c r="A164" s="54">
        <v>162</v>
      </c>
      <c r="B164" s="54">
        <v>2025</v>
      </c>
      <c r="C164" s="51">
        <v>3</v>
      </c>
      <c r="D164" s="56" t="s">
        <v>194</v>
      </c>
      <c r="E164" s="56" t="s">
        <v>571</v>
      </c>
      <c r="F164" s="56" t="s">
        <v>741</v>
      </c>
      <c r="G164" s="56" t="s">
        <v>743</v>
      </c>
      <c r="H164" s="56" t="s">
        <v>746</v>
      </c>
      <c r="I164" s="52">
        <v>300000000</v>
      </c>
      <c r="J164" s="56" t="s">
        <v>972</v>
      </c>
      <c r="K164" s="56" t="s">
        <v>973</v>
      </c>
      <c r="L164" s="56" t="s">
        <v>1184</v>
      </c>
      <c r="M164" s="56"/>
    </row>
    <row r="165" spans="1:13" ht="23.25" customHeight="1" x14ac:dyDescent="0.3">
      <c r="A165" s="54">
        <v>163</v>
      </c>
      <c r="B165" s="54">
        <v>2025</v>
      </c>
      <c r="C165" s="51">
        <v>3</v>
      </c>
      <c r="D165" s="56" t="s">
        <v>194</v>
      </c>
      <c r="E165" s="56" t="s">
        <v>572</v>
      </c>
      <c r="F165" s="56" t="s">
        <v>741</v>
      </c>
      <c r="G165" s="56" t="s">
        <v>744</v>
      </c>
      <c r="H165" s="56" t="s">
        <v>748</v>
      </c>
      <c r="I165" s="52">
        <v>150000000</v>
      </c>
      <c r="J165" s="56" t="s">
        <v>816</v>
      </c>
      <c r="K165" s="56" t="s">
        <v>974</v>
      </c>
      <c r="L165" s="56" t="s">
        <v>174</v>
      </c>
      <c r="M165" s="56"/>
    </row>
    <row r="166" spans="1:13" ht="23.25" customHeight="1" x14ac:dyDescent="0.3">
      <c r="A166" s="54">
        <v>164</v>
      </c>
      <c r="B166" s="54">
        <v>2025</v>
      </c>
      <c r="C166" s="51">
        <v>1</v>
      </c>
      <c r="D166" s="56" t="s">
        <v>194</v>
      </c>
      <c r="E166" s="56" t="s">
        <v>573</v>
      </c>
      <c r="F166" s="56" t="s">
        <v>741</v>
      </c>
      <c r="G166" s="56" t="s">
        <v>744</v>
      </c>
      <c r="H166" s="56" t="s">
        <v>276</v>
      </c>
      <c r="I166" s="52">
        <v>720000000</v>
      </c>
      <c r="J166" s="56" t="s">
        <v>975</v>
      </c>
      <c r="K166" s="56" t="s">
        <v>976</v>
      </c>
      <c r="L166" s="56" t="s">
        <v>1185</v>
      </c>
      <c r="M166" s="56"/>
    </row>
    <row r="167" spans="1:13" ht="23.25" customHeight="1" x14ac:dyDescent="0.3">
      <c r="A167" s="54">
        <v>165</v>
      </c>
      <c r="B167" s="54">
        <v>2025</v>
      </c>
      <c r="C167" s="51">
        <v>1</v>
      </c>
      <c r="D167" s="56" t="s">
        <v>193</v>
      </c>
      <c r="E167" s="56" t="s">
        <v>574</v>
      </c>
      <c r="F167" s="56" t="s">
        <v>741</v>
      </c>
      <c r="G167" s="56" t="s">
        <v>744</v>
      </c>
      <c r="H167" s="56" t="s">
        <v>276</v>
      </c>
      <c r="I167" s="52">
        <v>80000000</v>
      </c>
      <c r="J167" s="56" t="s">
        <v>977</v>
      </c>
      <c r="K167" s="56" t="s">
        <v>978</v>
      </c>
      <c r="L167" s="56" t="s">
        <v>1186</v>
      </c>
      <c r="M167" s="56"/>
    </row>
    <row r="168" spans="1:13" ht="23.25" customHeight="1" x14ac:dyDescent="0.3">
      <c r="A168" s="54">
        <v>166</v>
      </c>
      <c r="B168" s="54">
        <v>2025</v>
      </c>
      <c r="C168" s="51">
        <v>3</v>
      </c>
      <c r="D168" s="56" t="s">
        <v>194</v>
      </c>
      <c r="E168" s="56" t="s">
        <v>575</v>
      </c>
      <c r="F168" s="56" t="s">
        <v>741</v>
      </c>
      <c r="G168" s="56" t="s">
        <v>744</v>
      </c>
      <c r="H168" s="56" t="s">
        <v>746</v>
      </c>
      <c r="I168" s="52">
        <v>450000000</v>
      </c>
      <c r="J168" s="56" t="s">
        <v>979</v>
      </c>
      <c r="K168" s="56" t="s">
        <v>980</v>
      </c>
      <c r="L168" s="56" t="s">
        <v>1187</v>
      </c>
      <c r="M168" s="56"/>
    </row>
    <row r="169" spans="1:13" ht="23.25" customHeight="1" x14ac:dyDescent="0.3">
      <c r="A169" s="54">
        <v>167</v>
      </c>
      <c r="B169" s="54">
        <v>2025</v>
      </c>
      <c r="C169" s="51">
        <v>3</v>
      </c>
      <c r="D169" s="56" t="s">
        <v>193</v>
      </c>
      <c r="E169" s="56" t="s">
        <v>576</v>
      </c>
      <c r="F169" s="56" t="s">
        <v>741</v>
      </c>
      <c r="G169" s="56" t="s">
        <v>743</v>
      </c>
      <c r="H169" s="56" t="s">
        <v>746</v>
      </c>
      <c r="I169" s="52">
        <v>70000000</v>
      </c>
      <c r="J169" s="56" t="s">
        <v>981</v>
      </c>
      <c r="K169" s="56" t="s">
        <v>982</v>
      </c>
      <c r="L169" s="56" t="s">
        <v>1188</v>
      </c>
      <c r="M169" s="56"/>
    </row>
    <row r="170" spans="1:13" ht="23.25" customHeight="1" x14ac:dyDescent="0.3">
      <c r="A170" s="54">
        <v>168</v>
      </c>
      <c r="B170" s="54">
        <v>2025</v>
      </c>
      <c r="C170" s="51">
        <v>3</v>
      </c>
      <c r="D170" s="56" t="s">
        <v>194</v>
      </c>
      <c r="E170" s="56" t="s">
        <v>577</v>
      </c>
      <c r="F170" s="56" t="s">
        <v>741</v>
      </c>
      <c r="G170" s="56" t="s">
        <v>743</v>
      </c>
      <c r="H170" s="56" t="s">
        <v>746</v>
      </c>
      <c r="I170" s="52">
        <v>1150000000</v>
      </c>
      <c r="J170" s="56" t="s">
        <v>983</v>
      </c>
      <c r="K170" s="56" t="s">
        <v>984</v>
      </c>
      <c r="L170" s="56" t="s">
        <v>1189</v>
      </c>
      <c r="M170" s="56"/>
    </row>
    <row r="171" spans="1:13" ht="23.25" customHeight="1" x14ac:dyDescent="0.3">
      <c r="A171" s="54">
        <v>169</v>
      </c>
      <c r="B171" s="54">
        <v>2025</v>
      </c>
      <c r="C171" s="51">
        <v>1</v>
      </c>
      <c r="D171" s="56" t="s">
        <v>194</v>
      </c>
      <c r="E171" s="56" t="s">
        <v>578</v>
      </c>
      <c r="F171" s="56" t="s">
        <v>741</v>
      </c>
      <c r="G171" s="56" t="s">
        <v>743</v>
      </c>
      <c r="H171" s="56" t="s">
        <v>276</v>
      </c>
      <c r="I171" s="52">
        <v>400000000</v>
      </c>
      <c r="J171" s="56" t="s">
        <v>985</v>
      </c>
      <c r="K171" s="56" t="s">
        <v>986</v>
      </c>
      <c r="L171" s="56" t="s">
        <v>25</v>
      </c>
      <c r="M171" s="56"/>
    </row>
    <row r="172" spans="1:13" ht="23.25" customHeight="1" x14ac:dyDescent="0.3">
      <c r="A172" s="54">
        <v>170</v>
      </c>
      <c r="B172" s="54">
        <v>2025</v>
      </c>
      <c r="C172" s="51">
        <v>4</v>
      </c>
      <c r="D172" s="56" t="s">
        <v>193</v>
      </c>
      <c r="E172" s="56" t="s">
        <v>582</v>
      </c>
      <c r="F172" s="56" t="s">
        <v>741</v>
      </c>
      <c r="G172" s="56" t="s">
        <v>743</v>
      </c>
      <c r="H172" s="56" t="s">
        <v>746</v>
      </c>
      <c r="I172" s="52">
        <v>200000000</v>
      </c>
      <c r="J172" s="56" t="s">
        <v>992</v>
      </c>
      <c r="K172" s="56" t="s">
        <v>993</v>
      </c>
      <c r="L172" s="56" t="s">
        <v>1193</v>
      </c>
      <c r="M172" s="56"/>
    </row>
    <row r="173" spans="1:13" ht="23.25" customHeight="1" x14ac:dyDescent="0.3">
      <c r="A173" s="54">
        <v>171</v>
      </c>
      <c r="B173" s="54">
        <v>2025</v>
      </c>
      <c r="C173" s="51">
        <v>4</v>
      </c>
      <c r="D173" s="56" t="s">
        <v>194</v>
      </c>
      <c r="E173" s="56" t="s">
        <v>583</v>
      </c>
      <c r="F173" s="56" t="s">
        <v>741</v>
      </c>
      <c r="G173" s="56" t="s">
        <v>743</v>
      </c>
      <c r="H173" s="56" t="s">
        <v>746</v>
      </c>
      <c r="I173" s="52">
        <v>400000000</v>
      </c>
      <c r="J173" s="56" t="s">
        <v>994</v>
      </c>
      <c r="K173" s="56" t="s">
        <v>995</v>
      </c>
      <c r="L173" s="56" t="s">
        <v>162</v>
      </c>
      <c r="M173" s="56"/>
    </row>
    <row r="174" spans="1:13" ht="23.25" customHeight="1" x14ac:dyDescent="0.3">
      <c r="A174" s="54">
        <v>172</v>
      </c>
      <c r="B174" s="54">
        <v>2025</v>
      </c>
      <c r="C174" s="51">
        <v>5</v>
      </c>
      <c r="D174" s="56" t="s">
        <v>194</v>
      </c>
      <c r="E174" s="56" t="s">
        <v>584</v>
      </c>
      <c r="F174" s="56" t="s">
        <v>741</v>
      </c>
      <c r="G174" s="56" t="s">
        <v>743</v>
      </c>
      <c r="H174" s="56" t="s">
        <v>746</v>
      </c>
      <c r="I174" s="52">
        <v>365000000</v>
      </c>
      <c r="J174" s="56" t="s">
        <v>996</v>
      </c>
      <c r="K174" s="56" t="s">
        <v>997</v>
      </c>
      <c r="L174" s="56" t="s">
        <v>1194</v>
      </c>
      <c r="M174" s="56"/>
    </row>
    <row r="175" spans="1:13" ht="23.25" customHeight="1" x14ac:dyDescent="0.3">
      <c r="A175" s="54">
        <v>173</v>
      </c>
      <c r="B175" s="54">
        <v>2025</v>
      </c>
      <c r="C175" s="51">
        <v>5</v>
      </c>
      <c r="D175" s="56" t="s">
        <v>194</v>
      </c>
      <c r="E175" s="56" t="s">
        <v>585</v>
      </c>
      <c r="F175" s="56" t="s">
        <v>741</v>
      </c>
      <c r="G175" s="56" t="s">
        <v>743</v>
      </c>
      <c r="H175" s="56" t="s">
        <v>746</v>
      </c>
      <c r="I175" s="52">
        <v>200000000</v>
      </c>
      <c r="J175" s="56" t="s">
        <v>996</v>
      </c>
      <c r="K175" s="56" t="s">
        <v>997</v>
      </c>
      <c r="L175" s="56" t="s">
        <v>1194</v>
      </c>
      <c r="M175" s="56"/>
    </row>
    <row r="176" spans="1:13" ht="23.25" customHeight="1" x14ac:dyDescent="0.3">
      <c r="A176" s="54">
        <v>174</v>
      </c>
      <c r="B176" s="54">
        <v>2025</v>
      </c>
      <c r="C176" s="51">
        <v>4</v>
      </c>
      <c r="D176" s="56" t="s">
        <v>193</v>
      </c>
      <c r="E176" s="56" t="s">
        <v>586</v>
      </c>
      <c r="F176" s="56" t="s">
        <v>741</v>
      </c>
      <c r="G176" s="56" t="s">
        <v>743</v>
      </c>
      <c r="H176" s="56" t="s">
        <v>276</v>
      </c>
      <c r="I176" s="52">
        <v>70000000</v>
      </c>
      <c r="J176" s="56" t="s">
        <v>926</v>
      </c>
      <c r="K176" s="56" t="s">
        <v>998</v>
      </c>
      <c r="L176" s="56" t="s">
        <v>1195</v>
      </c>
      <c r="M176" s="56"/>
    </row>
    <row r="177" spans="1:13" ht="23.25" customHeight="1" x14ac:dyDescent="0.3">
      <c r="A177" s="54">
        <v>175</v>
      </c>
      <c r="B177" s="54">
        <v>2025</v>
      </c>
      <c r="C177" s="51">
        <v>4</v>
      </c>
      <c r="D177" s="56" t="s">
        <v>194</v>
      </c>
      <c r="E177" s="56" t="s">
        <v>1820</v>
      </c>
      <c r="F177" s="56" t="s">
        <v>741</v>
      </c>
      <c r="G177" s="56" t="s">
        <v>743</v>
      </c>
      <c r="H177" s="56" t="s">
        <v>746</v>
      </c>
      <c r="I177" s="52">
        <v>2400000000</v>
      </c>
      <c r="J177" s="56" t="s">
        <v>786</v>
      </c>
      <c r="K177" s="56" t="s">
        <v>999</v>
      </c>
      <c r="L177" s="56" t="s">
        <v>89</v>
      </c>
      <c r="M177" s="56"/>
    </row>
    <row r="178" spans="1:13" ht="23.25" customHeight="1" x14ac:dyDescent="0.3">
      <c r="A178" s="54">
        <v>176</v>
      </c>
      <c r="B178" s="54">
        <v>2025</v>
      </c>
      <c r="C178" s="51">
        <v>4</v>
      </c>
      <c r="D178" s="56" t="s">
        <v>194</v>
      </c>
      <c r="E178" s="56" t="s">
        <v>587</v>
      </c>
      <c r="F178" s="56" t="s">
        <v>741</v>
      </c>
      <c r="G178" s="56" t="s">
        <v>743</v>
      </c>
      <c r="H178" s="56" t="s">
        <v>746</v>
      </c>
      <c r="I178" s="52">
        <v>200000000</v>
      </c>
      <c r="J178" s="56" t="s">
        <v>786</v>
      </c>
      <c r="K178" s="56" t="s">
        <v>1000</v>
      </c>
      <c r="L178" s="56" t="s">
        <v>89</v>
      </c>
      <c r="M178" s="56"/>
    </row>
    <row r="179" spans="1:13" ht="23.25" customHeight="1" x14ac:dyDescent="0.3">
      <c r="A179" s="54">
        <v>177</v>
      </c>
      <c r="B179" s="54">
        <v>2025</v>
      </c>
      <c r="C179" s="51">
        <v>5</v>
      </c>
      <c r="D179" s="56" t="s">
        <v>194</v>
      </c>
      <c r="E179" s="56" t="s">
        <v>588</v>
      </c>
      <c r="F179" s="56" t="s">
        <v>741</v>
      </c>
      <c r="G179" s="56" t="s">
        <v>743</v>
      </c>
      <c r="H179" s="56" t="s">
        <v>746</v>
      </c>
      <c r="I179" s="52">
        <v>212300000</v>
      </c>
      <c r="J179" s="56" t="s">
        <v>1001</v>
      </c>
      <c r="K179" s="56" t="s">
        <v>1002</v>
      </c>
      <c r="L179" s="56" t="s">
        <v>1196</v>
      </c>
      <c r="M179" s="56"/>
    </row>
    <row r="180" spans="1:13" ht="23.25" customHeight="1" x14ac:dyDescent="0.3">
      <c r="A180" s="54">
        <v>178</v>
      </c>
      <c r="B180" s="54">
        <v>2025</v>
      </c>
      <c r="C180" s="51">
        <v>6</v>
      </c>
      <c r="D180" s="56" t="s">
        <v>193</v>
      </c>
      <c r="E180" s="56" t="s">
        <v>589</v>
      </c>
      <c r="F180" s="56" t="s">
        <v>741</v>
      </c>
      <c r="G180" s="56" t="s">
        <v>743</v>
      </c>
      <c r="H180" s="56" t="s">
        <v>276</v>
      </c>
      <c r="I180" s="52">
        <v>37400000</v>
      </c>
      <c r="J180" s="56" t="s">
        <v>1001</v>
      </c>
      <c r="K180" s="56" t="s">
        <v>1002</v>
      </c>
      <c r="L180" s="56" t="s">
        <v>1196</v>
      </c>
      <c r="M180" s="56"/>
    </row>
    <row r="181" spans="1:13" ht="23.25" customHeight="1" x14ac:dyDescent="0.3">
      <c r="A181" s="54">
        <v>179</v>
      </c>
      <c r="B181" s="54">
        <v>2025</v>
      </c>
      <c r="C181" s="51">
        <v>5</v>
      </c>
      <c r="D181" s="56" t="s">
        <v>193</v>
      </c>
      <c r="E181" s="56" t="s">
        <v>590</v>
      </c>
      <c r="F181" s="56" t="s">
        <v>741</v>
      </c>
      <c r="G181" s="56" t="s">
        <v>743</v>
      </c>
      <c r="H181" s="56" t="s">
        <v>276</v>
      </c>
      <c r="I181" s="52">
        <v>180000000</v>
      </c>
      <c r="J181" s="56" t="s">
        <v>847</v>
      </c>
      <c r="K181" s="56" t="s">
        <v>1003</v>
      </c>
      <c r="L181" s="56" t="s">
        <v>154</v>
      </c>
      <c r="M181" s="56"/>
    </row>
    <row r="182" spans="1:13" ht="23.25" customHeight="1" x14ac:dyDescent="0.3">
      <c r="A182" s="54">
        <v>180</v>
      </c>
      <c r="B182" s="54">
        <v>2025</v>
      </c>
      <c r="C182" s="51">
        <v>4</v>
      </c>
      <c r="D182" s="56" t="s">
        <v>194</v>
      </c>
      <c r="E182" s="56" t="s">
        <v>591</v>
      </c>
      <c r="F182" s="56" t="s">
        <v>745</v>
      </c>
      <c r="G182" s="56" t="s">
        <v>744</v>
      </c>
      <c r="H182" s="56" t="s">
        <v>276</v>
      </c>
      <c r="I182" s="52">
        <v>650000000</v>
      </c>
      <c r="J182" s="56" t="s">
        <v>871</v>
      </c>
      <c r="K182" s="56" t="s">
        <v>1004</v>
      </c>
      <c r="L182" s="56" t="s">
        <v>1197</v>
      </c>
      <c r="M182" s="56"/>
    </row>
    <row r="183" spans="1:13" ht="23.25" customHeight="1" x14ac:dyDescent="0.3">
      <c r="A183" s="54">
        <v>181</v>
      </c>
      <c r="B183" s="54">
        <v>2025</v>
      </c>
      <c r="C183" s="51">
        <v>5</v>
      </c>
      <c r="D183" s="56" t="s">
        <v>194</v>
      </c>
      <c r="E183" s="56" t="s">
        <v>592</v>
      </c>
      <c r="F183" s="56" t="s">
        <v>741</v>
      </c>
      <c r="G183" s="56" t="s">
        <v>744</v>
      </c>
      <c r="H183" s="56" t="s">
        <v>746</v>
      </c>
      <c r="I183" s="52">
        <v>120000000</v>
      </c>
      <c r="J183" s="56" t="s">
        <v>791</v>
      </c>
      <c r="K183" s="56" t="s">
        <v>792</v>
      </c>
      <c r="L183" s="56" t="s">
        <v>1113</v>
      </c>
      <c r="M183" s="56"/>
    </row>
    <row r="184" spans="1:13" ht="23.25" customHeight="1" x14ac:dyDescent="0.3">
      <c r="A184" s="54">
        <v>182</v>
      </c>
      <c r="B184" s="54">
        <v>2025</v>
      </c>
      <c r="C184" s="51">
        <v>5</v>
      </c>
      <c r="D184" s="56" t="s">
        <v>194</v>
      </c>
      <c r="E184" s="56" t="s">
        <v>593</v>
      </c>
      <c r="F184" s="56" t="s">
        <v>741</v>
      </c>
      <c r="G184" s="56" t="s">
        <v>744</v>
      </c>
      <c r="H184" s="56" t="s">
        <v>746</v>
      </c>
      <c r="I184" s="52">
        <v>600000000</v>
      </c>
      <c r="J184" s="56" t="s">
        <v>800</v>
      </c>
      <c r="K184" s="56" t="s">
        <v>1005</v>
      </c>
      <c r="L184" s="56" t="s">
        <v>1198</v>
      </c>
      <c r="M184" s="56"/>
    </row>
    <row r="185" spans="1:13" ht="23.25" customHeight="1" x14ac:dyDescent="0.3">
      <c r="A185" s="54">
        <v>183</v>
      </c>
      <c r="B185" s="54">
        <v>2025</v>
      </c>
      <c r="C185" s="51">
        <v>4</v>
      </c>
      <c r="D185" s="56" t="s">
        <v>194</v>
      </c>
      <c r="E185" s="56" t="s">
        <v>594</v>
      </c>
      <c r="F185" s="56" t="s">
        <v>741</v>
      </c>
      <c r="G185" s="56" t="s">
        <v>744</v>
      </c>
      <c r="H185" s="56" t="s">
        <v>746</v>
      </c>
      <c r="I185" s="52">
        <v>489000000</v>
      </c>
      <c r="J185" s="56" t="s">
        <v>800</v>
      </c>
      <c r="K185" s="56" t="s">
        <v>1006</v>
      </c>
      <c r="L185" s="56" t="s">
        <v>133</v>
      </c>
      <c r="M185" s="56"/>
    </row>
    <row r="186" spans="1:13" ht="23.25" customHeight="1" x14ac:dyDescent="0.3">
      <c r="A186" s="54">
        <v>184</v>
      </c>
      <c r="B186" s="54">
        <v>2025</v>
      </c>
      <c r="C186" s="51">
        <v>4</v>
      </c>
      <c r="D186" s="56" t="s">
        <v>194</v>
      </c>
      <c r="E186" s="56" t="s">
        <v>595</v>
      </c>
      <c r="F186" s="56" t="s">
        <v>741</v>
      </c>
      <c r="G186" s="56" t="s">
        <v>744</v>
      </c>
      <c r="H186" s="56" t="s">
        <v>746</v>
      </c>
      <c r="I186" s="52">
        <v>200000000</v>
      </c>
      <c r="J186" s="56" t="s">
        <v>800</v>
      </c>
      <c r="K186" s="56" t="s">
        <v>1006</v>
      </c>
      <c r="L186" s="56" t="s">
        <v>133</v>
      </c>
      <c r="M186" s="56"/>
    </row>
    <row r="187" spans="1:13" ht="23.25" customHeight="1" x14ac:dyDescent="0.3">
      <c r="A187" s="54">
        <v>185</v>
      </c>
      <c r="B187" s="54">
        <v>2025</v>
      </c>
      <c r="C187" s="51">
        <v>4</v>
      </c>
      <c r="D187" s="56" t="s">
        <v>193</v>
      </c>
      <c r="E187" s="56" t="s">
        <v>596</v>
      </c>
      <c r="F187" s="56" t="s">
        <v>741</v>
      </c>
      <c r="G187" s="56" t="s">
        <v>743</v>
      </c>
      <c r="H187" s="56" t="s">
        <v>276</v>
      </c>
      <c r="I187" s="52">
        <v>90000000</v>
      </c>
      <c r="J187" s="56" t="s">
        <v>807</v>
      </c>
      <c r="K187" s="56" t="s">
        <v>1007</v>
      </c>
      <c r="L187" s="56" t="s">
        <v>131</v>
      </c>
      <c r="M187" s="56"/>
    </row>
    <row r="188" spans="1:13" ht="23.25" customHeight="1" x14ac:dyDescent="0.3">
      <c r="A188" s="54">
        <v>186</v>
      </c>
      <c r="B188" s="54">
        <v>2025</v>
      </c>
      <c r="C188" s="51">
        <v>4</v>
      </c>
      <c r="D188" s="56" t="s">
        <v>193</v>
      </c>
      <c r="E188" s="56" t="s">
        <v>597</v>
      </c>
      <c r="F188" s="56" t="s">
        <v>741</v>
      </c>
      <c r="G188" s="56" t="s">
        <v>743</v>
      </c>
      <c r="H188" s="56" t="s">
        <v>746</v>
      </c>
      <c r="I188" s="52">
        <v>100000000</v>
      </c>
      <c r="J188" s="56" t="s">
        <v>1008</v>
      </c>
      <c r="K188" s="56" t="s">
        <v>1009</v>
      </c>
      <c r="L188" s="56" t="s">
        <v>153</v>
      </c>
      <c r="M188" s="56"/>
    </row>
    <row r="189" spans="1:13" ht="23.25" customHeight="1" x14ac:dyDescent="0.3">
      <c r="A189" s="54">
        <v>187</v>
      </c>
      <c r="B189" s="54">
        <v>2025</v>
      </c>
      <c r="C189" s="51">
        <v>4</v>
      </c>
      <c r="D189" s="56" t="s">
        <v>194</v>
      </c>
      <c r="E189" s="56" t="s">
        <v>598</v>
      </c>
      <c r="F189" s="56" t="s">
        <v>741</v>
      </c>
      <c r="G189" s="56" t="s">
        <v>743</v>
      </c>
      <c r="H189" s="56" t="s">
        <v>746</v>
      </c>
      <c r="I189" s="52">
        <v>405700220</v>
      </c>
      <c r="J189" s="56" t="s">
        <v>1008</v>
      </c>
      <c r="K189" s="56" t="s">
        <v>1010</v>
      </c>
      <c r="L189" s="56" t="s">
        <v>23</v>
      </c>
      <c r="M189" s="56"/>
    </row>
    <row r="190" spans="1:13" ht="23.25" customHeight="1" x14ac:dyDescent="0.3">
      <c r="A190" s="54">
        <v>188</v>
      </c>
      <c r="B190" s="54">
        <v>2025</v>
      </c>
      <c r="C190" s="51">
        <v>4</v>
      </c>
      <c r="D190" s="56" t="s">
        <v>193</v>
      </c>
      <c r="E190" s="56" t="s">
        <v>599</v>
      </c>
      <c r="F190" s="56" t="s">
        <v>741</v>
      </c>
      <c r="G190" s="56" t="s">
        <v>743</v>
      </c>
      <c r="H190" s="56" t="s">
        <v>276</v>
      </c>
      <c r="I190" s="52">
        <v>50000000</v>
      </c>
      <c r="J190" s="56" t="s">
        <v>1011</v>
      </c>
      <c r="K190" s="56" t="s">
        <v>1012</v>
      </c>
      <c r="L190" s="56" t="s">
        <v>1199</v>
      </c>
      <c r="M190" s="56"/>
    </row>
    <row r="191" spans="1:13" ht="23.25" customHeight="1" x14ac:dyDescent="0.3">
      <c r="A191" s="54">
        <v>189</v>
      </c>
      <c r="B191" s="54">
        <v>2025</v>
      </c>
      <c r="C191" s="51">
        <v>4</v>
      </c>
      <c r="D191" s="56" t="s">
        <v>194</v>
      </c>
      <c r="E191" s="56" t="s">
        <v>600</v>
      </c>
      <c r="F191" s="56" t="s">
        <v>741</v>
      </c>
      <c r="G191" s="56" t="s">
        <v>744</v>
      </c>
      <c r="H191" s="56" t="s">
        <v>746</v>
      </c>
      <c r="I191" s="52">
        <v>250000000</v>
      </c>
      <c r="J191" s="56" t="s">
        <v>805</v>
      </c>
      <c r="K191" s="56" t="s">
        <v>1013</v>
      </c>
      <c r="L191" s="56" t="s">
        <v>17</v>
      </c>
      <c r="M191" s="56"/>
    </row>
    <row r="192" spans="1:13" ht="23.25" customHeight="1" x14ac:dyDescent="0.3">
      <c r="A192" s="54">
        <v>190</v>
      </c>
      <c r="B192" s="54">
        <v>2025</v>
      </c>
      <c r="C192" s="51">
        <v>4</v>
      </c>
      <c r="D192" s="56" t="s">
        <v>194</v>
      </c>
      <c r="E192" s="56" t="s">
        <v>601</v>
      </c>
      <c r="F192" s="56" t="s">
        <v>741</v>
      </c>
      <c r="G192" s="56" t="s">
        <v>744</v>
      </c>
      <c r="H192" s="56" t="s">
        <v>746</v>
      </c>
      <c r="I192" s="52">
        <v>130000000</v>
      </c>
      <c r="J192" s="56" t="s">
        <v>819</v>
      </c>
      <c r="K192" s="56" t="s">
        <v>820</v>
      </c>
      <c r="L192" s="56" t="s">
        <v>87</v>
      </c>
      <c r="M192" s="56"/>
    </row>
    <row r="193" spans="1:13" ht="23.25" customHeight="1" x14ac:dyDescent="0.3">
      <c r="A193" s="54">
        <v>191</v>
      </c>
      <c r="B193" s="54">
        <v>2025</v>
      </c>
      <c r="C193" s="51">
        <v>4</v>
      </c>
      <c r="D193" s="56" t="s">
        <v>194</v>
      </c>
      <c r="E193" s="56" t="s">
        <v>1821</v>
      </c>
      <c r="F193" s="56" t="s">
        <v>741</v>
      </c>
      <c r="G193" s="56" t="s">
        <v>744</v>
      </c>
      <c r="H193" s="56" t="s">
        <v>276</v>
      </c>
      <c r="I193" s="52">
        <v>1000000000</v>
      </c>
      <c r="J193" s="56" t="s">
        <v>830</v>
      </c>
      <c r="K193" s="56" t="s">
        <v>1014</v>
      </c>
      <c r="L193" s="56" t="s">
        <v>1200</v>
      </c>
      <c r="M193" s="56"/>
    </row>
    <row r="194" spans="1:13" ht="23.25" customHeight="1" x14ac:dyDescent="0.3">
      <c r="A194" s="54">
        <v>192</v>
      </c>
      <c r="B194" s="54">
        <v>2025</v>
      </c>
      <c r="C194" s="51">
        <v>5</v>
      </c>
      <c r="D194" s="56" t="s">
        <v>194</v>
      </c>
      <c r="E194" s="56" t="s">
        <v>602</v>
      </c>
      <c r="F194" s="56" t="s">
        <v>741</v>
      </c>
      <c r="G194" s="56" t="s">
        <v>743</v>
      </c>
      <c r="H194" s="56" t="s">
        <v>746</v>
      </c>
      <c r="I194" s="52">
        <v>139000000</v>
      </c>
      <c r="J194" s="56" t="s">
        <v>830</v>
      </c>
      <c r="K194" s="56" t="s">
        <v>1015</v>
      </c>
      <c r="L194" s="56" t="s">
        <v>1201</v>
      </c>
      <c r="M194" s="56"/>
    </row>
    <row r="195" spans="1:13" ht="23.25" customHeight="1" x14ac:dyDescent="0.3">
      <c r="A195" s="54">
        <v>193</v>
      </c>
      <c r="B195" s="54">
        <v>2025</v>
      </c>
      <c r="C195" s="51">
        <v>4</v>
      </c>
      <c r="D195" s="56" t="s">
        <v>193</v>
      </c>
      <c r="E195" s="56" t="s">
        <v>603</v>
      </c>
      <c r="F195" s="56" t="s">
        <v>741</v>
      </c>
      <c r="G195" s="56" t="s">
        <v>743</v>
      </c>
      <c r="H195" s="56" t="s">
        <v>276</v>
      </c>
      <c r="I195" s="52">
        <v>50000000</v>
      </c>
      <c r="J195" s="56" t="s">
        <v>1016</v>
      </c>
      <c r="K195" s="56" t="s">
        <v>1017</v>
      </c>
      <c r="L195" s="56" t="s">
        <v>1202</v>
      </c>
      <c r="M195" s="56"/>
    </row>
    <row r="196" spans="1:13" ht="23.25" customHeight="1" x14ac:dyDescent="0.3">
      <c r="A196" s="54">
        <v>194</v>
      </c>
      <c r="B196" s="54">
        <v>2025</v>
      </c>
      <c r="C196" s="51">
        <v>5</v>
      </c>
      <c r="D196" s="56" t="s">
        <v>194</v>
      </c>
      <c r="E196" s="56" t="s">
        <v>604</v>
      </c>
      <c r="F196" s="56" t="s">
        <v>741</v>
      </c>
      <c r="G196" s="56" t="s">
        <v>743</v>
      </c>
      <c r="H196" s="56" t="s">
        <v>746</v>
      </c>
      <c r="I196" s="52">
        <v>310000000</v>
      </c>
      <c r="J196" s="56" t="s">
        <v>1016</v>
      </c>
      <c r="K196" s="56" t="s">
        <v>1018</v>
      </c>
      <c r="L196" s="56" t="s">
        <v>91</v>
      </c>
      <c r="M196" s="56"/>
    </row>
    <row r="197" spans="1:13" ht="23.25" customHeight="1" x14ac:dyDescent="0.3">
      <c r="A197" s="54">
        <v>195</v>
      </c>
      <c r="B197" s="54">
        <v>2025</v>
      </c>
      <c r="C197" s="51">
        <v>4</v>
      </c>
      <c r="D197" s="56" t="s">
        <v>193</v>
      </c>
      <c r="E197" s="56" t="s">
        <v>605</v>
      </c>
      <c r="F197" s="56" t="s">
        <v>741</v>
      </c>
      <c r="G197" s="56" t="s">
        <v>743</v>
      </c>
      <c r="H197" s="56" t="s">
        <v>276</v>
      </c>
      <c r="I197" s="52">
        <v>80000000</v>
      </c>
      <c r="J197" s="56" t="s">
        <v>837</v>
      </c>
      <c r="K197" s="56" t="s">
        <v>838</v>
      </c>
      <c r="L197" s="56" t="s">
        <v>1130</v>
      </c>
      <c r="M197" s="56"/>
    </row>
    <row r="198" spans="1:13" ht="23.25" customHeight="1" x14ac:dyDescent="0.3">
      <c r="A198" s="54">
        <v>196</v>
      </c>
      <c r="B198" s="54">
        <v>2025</v>
      </c>
      <c r="C198" s="51">
        <v>4</v>
      </c>
      <c r="D198" s="56" t="s">
        <v>193</v>
      </c>
      <c r="E198" s="56" t="s">
        <v>606</v>
      </c>
      <c r="F198" s="56" t="s">
        <v>741</v>
      </c>
      <c r="G198" s="56" t="s">
        <v>743</v>
      </c>
      <c r="H198" s="56" t="s">
        <v>276</v>
      </c>
      <c r="I198" s="52">
        <v>60000000</v>
      </c>
      <c r="J198" s="56" t="s">
        <v>837</v>
      </c>
      <c r="K198" s="56" t="s">
        <v>838</v>
      </c>
      <c r="L198" s="56" t="s">
        <v>1130</v>
      </c>
      <c r="M198" s="56"/>
    </row>
    <row r="199" spans="1:13" ht="23.25" customHeight="1" x14ac:dyDescent="0.3">
      <c r="A199" s="54">
        <v>197</v>
      </c>
      <c r="B199" s="54">
        <v>2025</v>
      </c>
      <c r="C199" s="51">
        <v>5</v>
      </c>
      <c r="D199" s="56" t="s">
        <v>193</v>
      </c>
      <c r="E199" s="56" t="s">
        <v>607</v>
      </c>
      <c r="F199" s="56" t="s">
        <v>741</v>
      </c>
      <c r="G199" s="56" t="s">
        <v>743</v>
      </c>
      <c r="H199" s="56" t="s">
        <v>276</v>
      </c>
      <c r="I199" s="52">
        <v>70000000</v>
      </c>
      <c r="J199" s="56" t="s">
        <v>837</v>
      </c>
      <c r="K199" s="56" t="s">
        <v>838</v>
      </c>
      <c r="L199" s="56" t="s">
        <v>1130</v>
      </c>
      <c r="M199" s="56"/>
    </row>
    <row r="200" spans="1:13" ht="23.25" customHeight="1" x14ac:dyDescent="0.3">
      <c r="A200" s="54">
        <v>198</v>
      </c>
      <c r="B200" s="54">
        <v>2025</v>
      </c>
      <c r="C200" s="51">
        <v>4</v>
      </c>
      <c r="D200" s="56" t="s">
        <v>193</v>
      </c>
      <c r="E200" s="56" t="s">
        <v>608</v>
      </c>
      <c r="F200" s="56" t="s">
        <v>745</v>
      </c>
      <c r="G200" s="56" t="s">
        <v>742</v>
      </c>
      <c r="H200" s="56" t="s">
        <v>749</v>
      </c>
      <c r="I200" s="52">
        <v>31680000</v>
      </c>
      <c r="J200" s="56" t="s">
        <v>279</v>
      </c>
      <c r="K200" s="56" t="s">
        <v>302</v>
      </c>
      <c r="L200" s="56" t="s">
        <v>343</v>
      </c>
      <c r="M200" s="56"/>
    </row>
    <row r="201" spans="1:13" ht="23.25" customHeight="1" x14ac:dyDescent="0.3">
      <c r="A201" s="54">
        <v>199</v>
      </c>
      <c r="B201" s="54">
        <v>2025</v>
      </c>
      <c r="C201" s="51">
        <v>4</v>
      </c>
      <c r="D201" s="56" t="s">
        <v>193</v>
      </c>
      <c r="E201" s="56" t="s">
        <v>609</v>
      </c>
      <c r="F201" s="56" t="s">
        <v>745</v>
      </c>
      <c r="G201" s="56" t="s">
        <v>742</v>
      </c>
      <c r="H201" s="56" t="s">
        <v>749</v>
      </c>
      <c r="I201" s="52">
        <v>26400000</v>
      </c>
      <c r="J201" s="56" t="s">
        <v>279</v>
      </c>
      <c r="K201" s="56" t="s">
        <v>302</v>
      </c>
      <c r="L201" s="56" t="s">
        <v>343</v>
      </c>
      <c r="M201" s="56"/>
    </row>
    <row r="202" spans="1:13" ht="23.25" customHeight="1" x14ac:dyDescent="0.3">
      <c r="A202" s="54">
        <v>200</v>
      </c>
      <c r="B202" s="54">
        <v>2025</v>
      </c>
      <c r="C202" s="51">
        <v>4</v>
      </c>
      <c r="D202" s="56" t="s">
        <v>194</v>
      </c>
      <c r="E202" s="56" t="s">
        <v>610</v>
      </c>
      <c r="F202" s="56" t="s">
        <v>741</v>
      </c>
      <c r="G202" s="56" t="s">
        <v>744</v>
      </c>
      <c r="H202" s="56" t="s">
        <v>746</v>
      </c>
      <c r="I202" s="52">
        <v>500000000</v>
      </c>
      <c r="J202" s="56" t="s">
        <v>759</v>
      </c>
      <c r="K202" s="56" t="s">
        <v>844</v>
      </c>
      <c r="L202" s="56" t="s">
        <v>92</v>
      </c>
      <c r="M202" s="56"/>
    </row>
    <row r="203" spans="1:13" ht="23.25" customHeight="1" x14ac:dyDescent="0.3">
      <c r="A203" s="54">
        <v>201</v>
      </c>
      <c r="B203" s="54">
        <v>2025</v>
      </c>
      <c r="C203" s="51">
        <v>4</v>
      </c>
      <c r="D203" s="56" t="s">
        <v>193</v>
      </c>
      <c r="E203" s="56" t="s">
        <v>611</v>
      </c>
      <c r="F203" s="56" t="s">
        <v>741</v>
      </c>
      <c r="G203" s="56" t="s">
        <v>743</v>
      </c>
      <c r="H203" s="56" t="s">
        <v>276</v>
      </c>
      <c r="I203" s="52">
        <v>33000000</v>
      </c>
      <c r="J203" s="56" t="s">
        <v>1019</v>
      </c>
      <c r="K203" s="56" t="s">
        <v>1020</v>
      </c>
      <c r="L203" s="56" t="s">
        <v>1203</v>
      </c>
      <c r="M203" s="56"/>
    </row>
    <row r="204" spans="1:13" ht="23.25" customHeight="1" x14ac:dyDescent="0.3">
      <c r="A204" s="54">
        <v>202</v>
      </c>
      <c r="B204" s="54">
        <v>2025</v>
      </c>
      <c r="C204" s="51">
        <v>4</v>
      </c>
      <c r="D204" s="56" t="s">
        <v>193</v>
      </c>
      <c r="E204" s="56" t="s">
        <v>612</v>
      </c>
      <c r="F204" s="56" t="s">
        <v>741</v>
      </c>
      <c r="G204" s="56" t="s">
        <v>743</v>
      </c>
      <c r="H204" s="56" t="s">
        <v>746</v>
      </c>
      <c r="I204" s="52">
        <v>60000000</v>
      </c>
      <c r="J204" s="56" t="s">
        <v>1019</v>
      </c>
      <c r="K204" s="56" t="s">
        <v>1021</v>
      </c>
      <c r="L204" s="56" t="s">
        <v>150</v>
      </c>
      <c r="M204" s="56"/>
    </row>
    <row r="205" spans="1:13" ht="23.25" customHeight="1" x14ac:dyDescent="0.3">
      <c r="A205" s="54">
        <v>203</v>
      </c>
      <c r="B205" s="54">
        <v>2025</v>
      </c>
      <c r="C205" s="51">
        <v>4</v>
      </c>
      <c r="D205" s="56" t="s">
        <v>193</v>
      </c>
      <c r="E205" s="56" t="s">
        <v>613</v>
      </c>
      <c r="F205" s="56" t="s">
        <v>741</v>
      </c>
      <c r="G205" s="56" t="s">
        <v>743</v>
      </c>
      <c r="H205" s="56" t="s">
        <v>746</v>
      </c>
      <c r="I205" s="52">
        <v>50000000</v>
      </c>
      <c r="J205" s="56" t="s">
        <v>1019</v>
      </c>
      <c r="K205" s="56" t="s">
        <v>1021</v>
      </c>
      <c r="L205" s="56" t="s">
        <v>150</v>
      </c>
      <c r="M205" s="56"/>
    </row>
    <row r="206" spans="1:13" ht="23.25" customHeight="1" x14ac:dyDescent="0.3">
      <c r="A206" s="54">
        <v>204</v>
      </c>
      <c r="B206" s="54">
        <v>2025</v>
      </c>
      <c r="C206" s="51">
        <v>6</v>
      </c>
      <c r="D206" s="56" t="s">
        <v>194</v>
      </c>
      <c r="E206" s="56" t="s">
        <v>614</v>
      </c>
      <c r="F206" s="56" t="s">
        <v>741</v>
      </c>
      <c r="G206" s="56" t="s">
        <v>743</v>
      </c>
      <c r="H206" s="56" t="s">
        <v>276</v>
      </c>
      <c r="I206" s="52">
        <v>450000000</v>
      </c>
      <c r="J206" s="56" t="s">
        <v>301</v>
      </c>
      <c r="K206" s="56" t="s">
        <v>335</v>
      </c>
      <c r="L206" s="56" t="s">
        <v>30</v>
      </c>
      <c r="M206" s="56"/>
    </row>
    <row r="207" spans="1:13" ht="23.25" customHeight="1" x14ac:dyDescent="0.3">
      <c r="A207" s="54">
        <v>205</v>
      </c>
      <c r="B207" s="54">
        <v>2025</v>
      </c>
      <c r="C207" s="51">
        <v>5</v>
      </c>
      <c r="D207" s="56" t="s">
        <v>194</v>
      </c>
      <c r="E207" s="56" t="s">
        <v>616</v>
      </c>
      <c r="F207" s="56" t="s">
        <v>741</v>
      </c>
      <c r="G207" s="56" t="s">
        <v>744</v>
      </c>
      <c r="H207" s="56" t="s">
        <v>746</v>
      </c>
      <c r="I207" s="52">
        <v>300000000</v>
      </c>
      <c r="J207" s="56" t="s">
        <v>857</v>
      </c>
      <c r="K207" s="56" t="s">
        <v>1023</v>
      </c>
      <c r="L207" s="56" t="s">
        <v>35</v>
      </c>
      <c r="M207" s="56"/>
    </row>
    <row r="208" spans="1:13" ht="23.25" customHeight="1" x14ac:dyDescent="0.3">
      <c r="A208" s="54">
        <v>206</v>
      </c>
      <c r="B208" s="54">
        <v>2025</v>
      </c>
      <c r="C208" s="51">
        <v>5</v>
      </c>
      <c r="D208" s="56" t="s">
        <v>193</v>
      </c>
      <c r="E208" s="56" t="s">
        <v>617</v>
      </c>
      <c r="F208" s="56" t="s">
        <v>741</v>
      </c>
      <c r="G208" s="56" t="s">
        <v>743</v>
      </c>
      <c r="H208" s="56" t="s">
        <v>746</v>
      </c>
      <c r="I208" s="52">
        <v>110000000</v>
      </c>
      <c r="J208" s="56" t="s">
        <v>859</v>
      </c>
      <c r="K208" s="56" t="s">
        <v>861</v>
      </c>
      <c r="L208" s="56" t="s">
        <v>146</v>
      </c>
      <c r="M208" s="56"/>
    </row>
    <row r="209" spans="1:13" ht="23.25" customHeight="1" x14ac:dyDescent="0.3">
      <c r="A209" s="54">
        <v>207</v>
      </c>
      <c r="B209" s="54">
        <v>2025</v>
      </c>
      <c r="C209" s="51">
        <v>5</v>
      </c>
      <c r="D209" s="56" t="s">
        <v>193</v>
      </c>
      <c r="E209" s="56" t="s">
        <v>618</v>
      </c>
      <c r="F209" s="56" t="s">
        <v>741</v>
      </c>
      <c r="G209" s="56" t="s">
        <v>743</v>
      </c>
      <c r="H209" s="56" t="s">
        <v>276</v>
      </c>
      <c r="I209" s="52">
        <v>70000000</v>
      </c>
      <c r="J209" s="56" t="s">
        <v>862</v>
      </c>
      <c r="K209" s="56" t="s">
        <v>864</v>
      </c>
      <c r="L209" s="56" t="s">
        <v>82</v>
      </c>
      <c r="M209" s="56"/>
    </row>
    <row r="210" spans="1:13" ht="23.25" customHeight="1" x14ac:dyDescent="0.3">
      <c r="A210" s="54">
        <v>208</v>
      </c>
      <c r="B210" s="54">
        <v>2025</v>
      </c>
      <c r="C210" s="51">
        <v>4</v>
      </c>
      <c r="D210" s="56" t="s">
        <v>193</v>
      </c>
      <c r="E210" s="56" t="s">
        <v>619</v>
      </c>
      <c r="F210" s="56" t="s">
        <v>741</v>
      </c>
      <c r="G210" s="56" t="s">
        <v>743</v>
      </c>
      <c r="H210" s="56" t="s">
        <v>276</v>
      </c>
      <c r="I210" s="52">
        <v>50000000</v>
      </c>
      <c r="J210" s="56" t="s">
        <v>793</v>
      </c>
      <c r="K210" s="56" t="s">
        <v>868</v>
      </c>
      <c r="L210" s="56" t="s">
        <v>93</v>
      </c>
      <c r="M210" s="56"/>
    </row>
    <row r="211" spans="1:13" ht="23.25" customHeight="1" x14ac:dyDescent="0.3">
      <c r="A211" s="54">
        <v>209</v>
      </c>
      <c r="B211" s="54">
        <v>2025</v>
      </c>
      <c r="C211" s="51">
        <v>4</v>
      </c>
      <c r="D211" s="56" t="s">
        <v>194</v>
      </c>
      <c r="E211" s="56" t="s">
        <v>620</v>
      </c>
      <c r="F211" s="56" t="s">
        <v>745</v>
      </c>
      <c r="G211" s="56" t="s">
        <v>744</v>
      </c>
      <c r="H211" s="56" t="s">
        <v>276</v>
      </c>
      <c r="I211" s="52">
        <v>700000000</v>
      </c>
      <c r="J211" s="56" t="s">
        <v>871</v>
      </c>
      <c r="K211" s="56" t="s">
        <v>1004</v>
      </c>
      <c r="L211" s="56" t="s">
        <v>1197</v>
      </c>
      <c r="M211" s="56"/>
    </row>
    <row r="212" spans="1:13" ht="23.25" customHeight="1" x14ac:dyDescent="0.3">
      <c r="A212" s="54">
        <v>210</v>
      </c>
      <c r="B212" s="54">
        <v>2025</v>
      </c>
      <c r="C212" s="51">
        <v>6</v>
      </c>
      <c r="D212" s="56" t="s">
        <v>193</v>
      </c>
      <c r="E212" s="56" t="s">
        <v>624</v>
      </c>
      <c r="F212" s="56" t="s">
        <v>741</v>
      </c>
      <c r="G212" s="56" t="s">
        <v>743</v>
      </c>
      <c r="H212" s="56" t="s">
        <v>276</v>
      </c>
      <c r="I212" s="52">
        <v>80000000</v>
      </c>
      <c r="J212" s="56" t="s">
        <v>291</v>
      </c>
      <c r="K212" s="56" t="s">
        <v>1026</v>
      </c>
      <c r="L212" s="56" t="s">
        <v>1205</v>
      </c>
      <c r="M212" s="56"/>
    </row>
    <row r="213" spans="1:13" ht="23.25" customHeight="1" x14ac:dyDescent="0.3">
      <c r="A213" s="54">
        <v>211</v>
      </c>
      <c r="B213" s="54">
        <v>2025</v>
      </c>
      <c r="C213" s="51">
        <v>4</v>
      </c>
      <c r="D213" s="56" t="s">
        <v>194</v>
      </c>
      <c r="E213" s="56" t="s">
        <v>625</v>
      </c>
      <c r="F213" s="56" t="s">
        <v>741</v>
      </c>
      <c r="G213" s="56" t="s">
        <v>744</v>
      </c>
      <c r="H213" s="56" t="s">
        <v>746</v>
      </c>
      <c r="I213" s="52">
        <v>300000000</v>
      </c>
      <c r="J213" s="56" t="s">
        <v>809</v>
      </c>
      <c r="K213" s="56" t="s">
        <v>882</v>
      </c>
      <c r="L213" s="56" t="s">
        <v>139</v>
      </c>
      <c r="M213" s="56"/>
    </row>
    <row r="214" spans="1:13" ht="23.25" customHeight="1" x14ac:dyDescent="0.3">
      <c r="A214" s="54">
        <v>212</v>
      </c>
      <c r="B214" s="54">
        <v>2025</v>
      </c>
      <c r="C214" s="51">
        <v>4</v>
      </c>
      <c r="D214" s="56" t="s">
        <v>194</v>
      </c>
      <c r="E214" s="56" t="s">
        <v>626</v>
      </c>
      <c r="F214" s="56" t="s">
        <v>741</v>
      </c>
      <c r="G214" s="56" t="s">
        <v>744</v>
      </c>
      <c r="H214" s="56" t="s">
        <v>746</v>
      </c>
      <c r="I214" s="52">
        <v>120000000</v>
      </c>
      <c r="J214" s="56" t="s">
        <v>809</v>
      </c>
      <c r="K214" s="56" t="s">
        <v>882</v>
      </c>
      <c r="L214" s="56" t="s">
        <v>139</v>
      </c>
      <c r="M214" s="56"/>
    </row>
    <row r="215" spans="1:13" ht="23.25" customHeight="1" x14ac:dyDescent="0.3">
      <c r="A215" s="54">
        <v>213</v>
      </c>
      <c r="B215" s="54">
        <v>2025</v>
      </c>
      <c r="C215" s="51">
        <v>5</v>
      </c>
      <c r="D215" s="56" t="s">
        <v>193</v>
      </c>
      <c r="E215" s="56" t="s">
        <v>627</v>
      </c>
      <c r="F215" s="56" t="s">
        <v>741</v>
      </c>
      <c r="G215" s="56" t="s">
        <v>743</v>
      </c>
      <c r="H215" s="56" t="s">
        <v>746</v>
      </c>
      <c r="I215" s="52">
        <v>150000000</v>
      </c>
      <c r="J215" s="56" t="s">
        <v>1027</v>
      </c>
      <c r="K215" s="56" t="s">
        <v>1028</v>
      </c>
      <c r="L215" s="56" t="s">
        <v>144</v>
      </c>
      <c r="M215" s="56"/>
    </row>
    <row r="216" spans="1:13" ht="23.25" customHeight="1" x14ac:dyDescent="0.3">
      <c r="A216" s="54">
        <v>214</v>
      </c>
      <c r="B216" s="54">
        <v>2025</v>
      </c>
      <c r="C216" s="51">
        <v>4</v>
      </c>
      <c r="D216" s="56" t="s">
        <v>193</v>
      </c>
      <c r="E216" s="56" t="s">
        <v>628</v>
      </c>
      <c r="F216" s="56" t="s">
        <v>741</v>
      </c>
      <c r="G216" s="56" t="s">
        <v>743</v>
      </c>
      <c r="H216" s="56" t="s">
        <v>746</v>
      </c>
      <c r="I216" s="52">
        <v>100000000</v>
      </c>
      <c r="J216" s="56" t="s">
        <v>1029</v>
      </c>
      <c r="K216" s="56" t="s">
        <v>1030</v>
      </c>
      <c r="L216" s="56" t="s">
        <v>1206</v>
      </c>
      <c r="M216" s="56"/>
    </row>
    <row r="217" spans="1:13" ht="23.25" customHeight="1" x14ac:dyDescent="0.3">
      <c r="A217" s="54">
        <v>215</v>
      </c>
      <c r="B217" s="54">
        <v>2025</v>
      </c>
      <c r="C217" s="51">
        <v>6</v>
      </c>
      <c r="D217" s="56" t="s">
        <v>193</v>
      </c>
      <c r="E217" s="56" t="s">
        <v>629</v>
      </c>
      <c r="F217" s="56" t="s">
        <v>741</v>
      </c>
      <c r="G217" s="56" t="s">
        <v>743</v>
      </c>
      <c r="H217" s="56" t="s">
        <v>276</v>
      </c>
      <c r="I217" s="52">
        <v>55000000</v>
      </c>
      <c r="J217" s="56" t="s">
        <v>1029</v>
      </c>
      <c r="K217" s="56" t="s">
        <v>1031</v>
      </c>
      <c r="L217" s="56" t="s">
        <v>1207</v>
      </c>
      <c r="M217" s="56"/>
    </row>
    <row r="218" spans="1:13" ht="23.25" customHeight="1" x14ac:dyDescent="0.3">
      <c r="A218" s="54">
        <v>216</v>
      </c>
      <c r="B218" s="54">
        <v>2025</v>
      </c>
      <c r="C218" s="51">
        <v>5</v>
      </c>
      <c r="D218" s="56" t="s">
        <v>193</v>
      </c>
      <c r="E218" s="56" t="s">
        <v>630</v>
      </c>
      <c r="F218" s="56" t="s">
        <v>745</v>
      </c>
      <c r="G218" s="56" t="s">
        <v>744</v>
      </c>
      <c r="H218" s="56" t="s">
        <v>276</v>
      </c>
      <c r="I218" s="52">
        <v>40000000</v>
      </c>
      <c r="J218" s="56" t="s">
        <v>1032</v>
      </c>
      <c r="K218" s="56" t="s">
        <v>1033</v>
      </c>
      <c r="L218" s="56" t="s">
        <v>1208</v>
      </c>
      <c r="M218" s="56"/>
    </row>
    <row r="219" spans="1:13" ht="23.25" customHeight="1" x14ac:dyDescent="0.3">
      <c r="A219" s="54">
        <v>217</v>
      </c>
      <c r="B219" s="54">
        <v>2025</v>
      </c>
      <c r="C219" s="51">
        <v>6</v>
      </c>
      <c r="D219" s="56" t="s">
        <v>194</v>
      </c>
      <c r="E219" s="56" t="s">
        <v>631</v>
      </c>
      <c r="F219" s="56" t="s">
        <v>745</v>
      </c>
      <c r="G219" s="56" t="s">
        <v>743</v>
      </c>
      <c r="H219" s="56" t="s">
        <v>276</v>
      </c>
      <c r="I219" s="52">
        <v>250000000</v>
      </c>
      <c r="J219" s="56" t="s">
        <v>293</v>
      </c>
      <c r="K219" s="56" t="s">
        <v>323</v>
      </c>
      <c r="L219" s="56" t="s">
        <v>354</v>
      </c>
      <c r="M219" s="56"/>
    </row>
    <row r="220" spans="1:13" ht="23.25" customHeight="1" x14ac:dyDescent="0.3">
      <c r="A220" s="54">
        <v>218</v>
      </c>
      <c r="B220" s="54">
        <v>2025</v>
      </c>
      <c r="C220" s="51">
        <v>4</v>
      </c>
      <c r="D220" s="56" t="s">
        <v>193</v>
      </c>
      <c r="E220" s="56" t="s">
        <v>632</v>
      </c>
      <c r="F220" s="56" t="s">
        <v>741</v>
      </c>
      <c r="G220" s="56" t="s">
        <v>743</v>
      </c>
      <c r="H220" s="56" t="s">
        <v>276</v>
      </c>
      <c r="I220" s="52">
        <v>27366000</v>
      </c>
      <c r="J220" s="56" t="s">
        <v>1034</v>
      </c>
      <c r="K220" s="56" t="s">
        <v>1035</v>
      </c>
      <c r="L220" s="56" t="s">
        <v>1209</v>
      </c>
      <c r="M220" s="56"/>
    </row>
    <row r="221" spans="1:13" ht="23.25" customHeight="1" x14ac:dyDescent="0.3">
      <c r="A221" s="54">
        <v>219</v>
      </c>
      <c r="B221" s="54">
        <v>2025</v>
      </c>
      <c r="C221" s="51">
        <v>4</v>
      </c>
      <c r="D221" s="56" t="s">
        <v>193</v>
      </c>
      <c r="E221" s="56" t="s">
        <v>633</v>
      </c>
      <c r="F221" s="56" t="s">
        <v>741</v>
      </c>
      <c r="G221" s="56" t="s">
        <v>743</v>
      </c>
      <c r="H221" s="56" t="s">
        <v>276</v>
      </c>
      <c r="I221" s="52">
        <v>111788000</v>
      </c>
      <c r="J221" s="56" t="s">
        <v>1034</v>
      </c>
      <c r="K221" s="56" t="s">
        <v>1035</v>
      </c>
      <c r="L221" s="56" t="s">
        <v>1209</v>
      </c>
      <c r="M221" s="56"/>
    </row>
    <row r="222" spans="1:13" ht="23.25" customHeight="1" x14ac:dyDescent="0.3">
      <c r="A222" s="54">
        <v>220</v>
      </c>
      <c r="B222" s="54">
        <v>2025</v>
      </c>
      <c r="C222" s="51">
        <v>4</v>
      </c>
      <c r="D222" s="56" t="s">
        <v>193</v>
      </c>
      <c r="E222" s="56" t="s">
        <v>634</v>
      </c>
      <c r="F222" s="56" t="s">
        <v>745</v>
      </c>
      <c r="G222" s="56" t="s">
        <v>743</v>
      </c>
      <c r="H222" s="56" t="s">
        <v>276</v>
      </c>
      <c r="I222" s="52">
        <v>151469710</v>
      </c>
      <c r="J222" s="56" t="s">
        <v>1034</v>
      </c>
      <c r="K222" s="56" t="s">
        <v>1035</v>
      </c>
      <c r="L222" s="56" t="s">
        <v>1209</v>
      </c>
      <c r="M222" s="56"/>
    </row>
    <row r="223" spans="1:13" ht="23.25" customHeight="1" x14ac:dyDescent="0.3">
      <c r="A223" s="54">
        <v>221</v>
      </c>
      <c r="B223" s="54">
        <v>2025</v>
      </c>
      <c r="C223" s="51">
        <v>4</v>
      </c>
      <c r="D223" s="56" t="s">
        <v>193</v>
      </c>
      <c r="E223" s="56" t="s">
        <v>635</v>
      </c>
      <c r="F223" s="56" t="s">
        <v>745</v>
      </c>
      <c r="G223" s="56" t="s">
        <v>743</v>
      </c>
      <c r="H223" s="56" t="s">
        <v>276</v>
      </c>
      <c r="I223" s="52">
        <v>229560380</v>
      </c>
      <c r="J223" s="56" t="s">
        <v>1034</v>
      </c>
      <c r="K223" s="56" t="s">
        <v>1035</v>
      </c>
      <c r="L223" s="56" t="s">
        <v>1209</v>
      </c>
      <c r="M223" s="56"/>
    </row>
    <row r="224" spans="1:13" ht="23.25" customHeight="1" x14ac:dyDescent="0.3">
      <c r="A224" s="54">
        <v>222</v>
      </c>
      <c r="B224" s="54">
        <v>2025</v>
      </c>
      <c r="C224" s="51">
        <v>5</v>
      </c>
      <c r="D224" s="56" t="s">
        <v>193</v>
      </c>
      <c r="E224" s="56" t="s">
        <v>638</v>
      </c>
      <c r="F224" s="56" t="s">
        <v>741</v>
      </c>
      <c r="G224" s="56" t="s">
        <v>743</v>
      </c>
      <c r="H224" s="56" t="s">
        <v>276</v>
      </c>
      <c r="I224" s="52">
        <v>30000000</v>
      </c>
      <c r="J224" s="56" t="s">
        <v>1036</v>
      </c>
      <c r="K224" s="56" t="s">
        <v>1037</v>
      </c>
      <c r="L224" s="56" t="s">
        <v>83</v>
      </c>
      <c r="M224" s="56"/>
    </row>
    <row r="225" spans="1:13" ht="23.25" customHeight="1" x14ac:dyDescent="0.3">
      <c r="A225" s="54">
        <v>223</v>
      </c>
      <c r="B225" s="54">
        <v>2025</v>
      </c>
      <c r="C225" s="51">
        <v>4</v>
      </c>
      <c r="D225" s="56" t="s">
        <v>194</v>
      </c>
      <c r="E225" s="56" t="s">
        <v>639</v>
      </c>
      <c r="F225" s="56" t="s">
        <v>745</v>
      </c>
      <c r="G225" s="56" t="s">
        <v>744</v>
      </c>
      <c r="H225" s="56" t="s">
        <v>276</v>
      </c>
      <c r="I225" s="52">
        <v>900000000</v>
      </c>
      <c r="J225" s="56" t="s">
        <v>871</v>
      </c>
      <c r="K225" s="56" t="s">
        <v>1038</v>
      </c>
      <c r="L225" s="56" t="s">
        <v>166</v>
      </c>
      <c r="M225" s="56"/>
    </row>
    <row r="226" spans="1:13" ht="23.25" customHeight="1" x14ac:dyDescent="0.3">
      <c r="A226" s="54">
        <v>224</v>
      </c>
      <c r="B226" s="54">
        <v>2025</v>
      </c>
      <c r="C226" s="51">
        <v>4</v>
      </c>
      <c r="D226" s="56" t="s">
        <v>194</v>
      </c>
      <c r="E226" s="56" t="s">
        <v>640</v>
      </c>
      <c r="F226" s="56" t="s">
        <v>741</v>
      </c>
      <c r="G226" s="56" t="s">
        <v>744</v>
      </c>
      <c r="H226" s="56" t="s">
        <v>276</v>
      </c>
      <c r="I226" s="52">
        <v>3400000000</v>
      </c>
      <c r="J226" s="56" t="s">
        <v>871</v>
      </c>
      <c r="K226" s="56" t="s">
        <v>1038</v>
      </c>
      <c r="L226" s="56" t="s">
        <v>166</v>
      </c>
      <c r="M226" s="56"/>
    </row>
    <row r="227" spans="1:13" ht="23.25" customHeight="1" x14ac:dyDescent="0.3">
      <c r="A227" s="54">
        <v>225</v>
      </c>
      <c r="B227" s="54">
        <v>2025</v>
      </c>
      <c r="C227" s="51">
        <v>6</v>
      </c>
      <c r="D227" s="56" t="s">
        <v>194</v>
      </c>
      <c r="E227" s="56" t="s">
        <v>643</v>
      </c>
      <c r="F227" s="56" t="s">
        <v>741</v>
      </c>
      <c r="G227" s="56" t="s">
        <v>743</v>
      </c>
      <c r="H227" s="56" t="s">
        <v>746</v>
      </c>
      <c r="I227" s="52">
        <v>350000000</v>
      </c>
      <c r="J227" s="56" t="s">
        <v>805</v>
      </c>
      <c r="K227" s="56" t="s">
        <v>1039</v>
      </c>
      <c r="L227" s="56" t="s">
        <v>156</v>
      </c>
      <c r="M227" s="56"/>
    </row>
    <row r="228" spans="1:13" ht="23.25" customHeight="1" x14ac:dyDescent="0.3">
      <c r="A228" s="54">
        <v>226</v>
      </c>
      <c r="B228" s="54">
        <v>2025</v>
      </c>
      <c r="C228" s="51">
        <v>5</v>
      </c>
      <c r="D228" s="56" t="s">
        <v>193</v>
      </c>
      <c r="E228" s="56" t="s">
        <v>644</v>
      </c>
      <c r="F228" s="56" t="s">
        <v>741</v>
      </c>
      <c r="G228" s="56" t="s">
        <v>743</v>
      </c>
      <c r="H228" s="56" t="s">
        <v>748</v>
      </c>
      <c r="I228" s="52">
        <v>100000000</v>
      </c>
      <c r="J228" s="56" t="s">
        <v>929</v>
      </c>
      <c r="K228" s="56" t="s">
        <v>932</v>
      </c>
      <c r="L228" s="56" t="s">
        <v>1167</v>
      </c>
      <c r="M228" s="56"/>
    </row>
    <row r="229" spans="1:13" ht="23.25" customHeight="1" x14ac:dyDescent="0.3">
      <c r="A229" s="54">
        <v>227</v>
      </c>
      <c r="B229" s="54">
        <v>2025</v>
      </c>
      <c r="C229" s="51">
        <v>6</v>
      </c>
      <c r="D229" s="56" t="s">
        <v>193</v>
      </c>
      <c r="E229" s="56" t="s">
        <v>645</v>
      </c>
      <c r="F229" s="56" t="s">
        <v>741</v>
      </c>
      <c r="G229" s="56" t="s">
        <v>743</v>
      </c>
      <c r="H229" s="56" t="s">
        <v>746</v>
      </c>
      <c r="I229" s="52">
        <v>36000000</v>
      </c>
      <c r="J229" s="56" t="s">
        <v>933</v>
      </c>
      <c r="K229" s="56" t="s">
        <v>934</v>
      </c>
      <c r="L229" s="56" t="s">
        <v>1168</v>
      </c>
      <c r="M229" s="56"/>
    </row>
    <row r="230" spans="1:13" ht="23.25" customHeight="1" x14ac:dyDescent="0.3">
      <c r="A230" s="54">
        <v>228</v>
      </c>
      <c r="B230" s="54">
        <v>2025</v>
      </c>
      <c r="C230" s="51">
        <v>6</v>
      </c>
      <c r="D230" s="56" t="s">
        <v>193</v>
      </c>
      <c r="E230" s="56" t="s">
        <v>646</v>
      </c>
      <c r="F230" s="56" t="s">
        <v>741</v>
      </c>
      <c r="G230" s="56" t="s">
        <v>744</v>
      </c>
      <c r="H230" s="56" t="s">
        <v>746</v>
      </c>
      <c r="I230" s="52">
        <v>300000000</v>
      </c>
      <c r="J230" s="56" t="s">
        <v>933</v>
      </c>
      <c r="K230" s="56" t="s">
        <v>1040</v>
      </c>
      <c r="L230" s="56" t="s">
        <v>39</v>
      </c>
      <c r="M230" s="56"/>
    </row>
    <row r="231" spans="1:13" ht="23.25" customHeight="1" x14ac:dyDescent="0.3">
      <c r="A231" s="54">
        <v>229</v>
      </c>
      <c r="B231" s="54">
        <v>2025</v>
      </c>
      <c r="C231" s="51">
        <v>6</v>
      </c>
      <c r="D231" s="56" t="s">
        <v>193</v>
      </c>
      <c r="E231" s="56" t="s">
        <v>647</v>
      </c>
      <c r="F231" s="56" t="s">
        <v>741</v>
      </c>
      <c r="G231" s="56" t="s">
        <v>743</v>
      </c>
      <c r="H231" s="56" t="s">
        <v>746</v>
      </c>
      <c r="I231" s="52">
        <v>110000000</v>
      </c>
      <c r="J231" s="56" t="s">
        <v>933</v>
      </c>
      <c r="K231" s="56" t="s">
        <v>1041</v>
      </c>
      <c r="L231" s="56" t="s">
        <v>1210</v>
      </c>
      <c r="M231" s="56"/>
    </row>
    <row r="232" spans="1:13" ht="23.25" customHeight="1" x14ac:dyDescent="0.3">
      <c r="A232" s="54">
        <v>230</v>
      </c>
      <c r="B232" s="54">
        <v>2025</v>
      </c>
      <c r="C232" s="51">
        <v>6</v>
      </c>
      <c r="D232" s="56" t="s">
        <v>193</v>
      </c>
      <c r="E232" s="56" t="s">
        <v>648</v>
      </c>
      <c r="F232" s="56" t="s">
        <v>741</v>
      </c>
      <c r="G232" s="56" t="s">
        <v>743</v>
      </c>
      <c r="H232" s="56" t="s">
        <v>746</v>
      </c>
      <c r="I232" s="52">
        <v>106800000</v>
      </c>
      <c r="J232" s="56" t="s">
        <v>933</v>
      </c>
      <c r="K232" s="56" t="s">
        <v>1041</v>
      </c>
      <c r="L232" s="56" t="s">
        <v>1210</v>
      </c>
      <c r="M232" s="56"/>
    </row>
    <row r="233" spans="1:13" ht="23.25" customHeight="1" x14ac:dyDescent="0.3">
      <c r="A233" s="54">
        <v>231</v>
      </c>
      <c r="B233" s="54">
        <v>2025</v>
      </c>
      <c r="C233" s="51">
        <v>6</v>
      </c>
      <c r="D233" s="56" t="s">
        <v>193</v>
      </c>
      <c r="E233" s="56" t="s">
        <v>649</v>
      </c>
      <c r="F233" s="56" t="s">
        <v>745</v>
      </c>
      <c r="G233" s="56" t="s">
        <v>743</v>
      </c>
      <c r="H233" s="56" t="s">
        <v>276</v>
      </c>
      <c r="I233" s="52">
        <v>100000000</v>
      </c>
      <c r="J233" s="56" t="s">
        <v>286</v>
      </c>
      <c r="K233" s="56" t="s">
        <v>936</v>
      </c>
      <c r="L233" s="56" t="s">
        <v>164</v>
      </c>
      <c r="M233" s="56"/>
    </row>
    <row r="234" spans="1:13" ht="23.25" customHeight="1" x14ac:dyDescent="0.3">
      <c r="A234" s="54">
        <v>232</v>
      </c>
      <c r="B234" s="54">
        <v>2025</v>
      </c>
      <c r="C234" s="51">
        <v>4</v>
      </c>
      <c r="D234" s="56" t="s">
        <v>194</v>
      </c>
      <c r="E234" s="56" t="s">
        <v>650</v>
      </c>
      <c r="F234" s="56" t="s">
        <v>741</v>
      </c>
      <c r="G234" s="56" t="s">
        <v>743</v>
      </c>
      <c r="H234" s="56" t="s">
        <v>746</v>
      </c>
      <c r="I234" s="52">
        <v>280000000</v>
      </c>
      <c r="J234" s="56" t="s">
        <v>941</v>
      </c>
      <c r="K234" s="56" t="s">
        <v>942</v>
      </c>
      <c r="L234" s="56" t="s">
        <v>136</v>
      </c>
      <c r="M234" s="56"/>
    </row>
    <row r="235" spans="1:13" ht="23.25" customHeight="1" x14ac:dyDescent="0.3">
      <c r="A235" s="54">
        <v>233</v>
      </c>
      <c r="B235" s="54">
        <v>2025</v>
      </c>
      <c r="C235" s="51">
        <v>4</v>
      </c>
      <c r="D235" s="56" t="s">
        <v>194</v>
      </c>
      <c r="E235" s="56" t="s">
        <v>651</v>
      </c>
      <c r="F235" s="56" t="s">
        <v>741</v>
      </c>
      <c r="G235" s="56" t="s">
        <v>743</v>
      </c>
      <c r="H235" s="56" t="s">
        <v>746</v>
      </c>
      <c r="I235" s="52">
        <v>440000000</v>
      </c>
      <c r="J235" s="56" t="s">
        <v>943</v>
      </c>
      <c r="K235" s="56" t="s">
        <v>1042</v>
      </c>
      <c r="L235" s="56" t="s">
        <v>138</v>
      </c>
      <c r="M235" s="56"/>
    </row>
    <row r="236" spans="1:13" ht="23.25" customHeight="1" x14ac:dyDescent="0.3">
      <c r="A236" s="54">
        <v>234</v>
      </c>
      <c r="B236" s="54">
        <v>2025</v>
      </c>
      <c r="C236" s="51">
        <v>6</v>
      </c>
      <c r="D236" s="56" t="s">
        <v>194</v>
      </c>
      <c r="E236" s="56" t="s">
        <v>652</v>
      </c>
      <c r="F236" s="56" t="s">
        <v>741</v>
      </c>
      <c r="G236" s="56" t="s">
        <v>744</v>
      </c>
      <c r="H236" s="56" t="s">
        <v>746</v>
      </c>
      <c r="I236" s="52">
        <v>733000000</v>
      </c>
      <c r="J236" s="56" t="s">
        <v>897</v>
      </c>
      <c r="K236" s="56" t="s">
        <v>944</v>
      </c>
      <c r="L236" s="56" t="s">
        <v>85</v>
      </c>
      <c r="M236" s="56"/>
    </row>
    <row r="237" spans="1:13" ht="23.25" customHeight="1" x14ac:dyDescent="0.3">
      <c r="A237" s="54">
        <v>235</v>
      </c>
      <c r="B237" s="54">
        <v>2025</v>
      </c>
      <c r="C237" s="51">
        <v>4</v>
      </c>
      <c r="D237" s="56" t="s">
        <v>193</v>
      </c>
      <c r="E237" s="56" t="s">
        <v>653</v>
      </c>
      <c r="F237" s="56" t="s">
        <v>741</v>
      </c>
      <c r="G237" s="56" t="s">
        <v>744</v>
      </c>
      <c r="H237" s="56" t="s">
        <v>276</v>
      </c>
      <c r="I237" s="52">
        <v>150000000</v>
      </c>
      <c r="J237" s="56" t="s">
        <v>983</v>
      </c>
      <c r="K237" s="56" t="s">
        <v>1043</v>
      </c>
      <c r="L237" s="56" t="s">
        <v>1211</v>
      </c>
      <c r="M237" s="56"/>
    </row>
    <row r="238" spans="1:13" ht="23.25" customHeight="1" x14ac:dyDescent="0.3">
      <c r="A238" s="54">
        <v>236</v>
      </c>
      <c r="B238" s="54">
        <v>2025</v>
      </c>
      <c r="C238" s="51">
        <v>4</v>
      </c>
      <c r="D238" s="56" t="s">
        <v>194</v>
      </c>
      <c r="E238" s="56" t="s">
        <v>654</v>
      </c>
      <c r="F238" s="56" t="s">
        <v>741</v>
      </c>
      <c r="G238" s="56" t="s">
        <v>743</v>
      </c>
      <c r="H238" s="56" t="s">
        <v>746</v>
      </c>
      <c r="I238" s="52">
        <v>430000000</v>
      </c>
      <c r="J238" s="56" t="s">
        <v>1044</v>
      </c>
      <c r="K238" s="56" t="s">
        <v>1045</v>
      </c>
      <c r="L238" s="56" t="s">
        <v>1212</v>
      </c>
      <c r="M238" s="56"/>
    </row>
    <row r="239" spans="1:13" ht="23.25" customHeight="1" x14ac:dyDescent="0.3">
      <c r="A239" s="54">
        <v>237</v>
      </c>
      <c r="B239" s="54">
        <v>2025</v>
      </c>
      <c r="C239" s="51">
        <v>4</v>
      </c>
      <c r="D239" s="56" t="s">
        <v>194</v>
      </c>
      <c r="E239" s="56" t="s">
        <v>1822</v>
      </c>
      <c r="F239" s="56" t="s">
        <v>741</v>
      </c>
      <c r="G239" s="56" t="s">
        <v>743</v>
      </c>
      <c r="H239" s="56" t="s">
        <v>746</v>
      </c>
      <c r="I239" s="52">
        <v>36000000000</v>
      </c>
      <c r="J239" s="56" t="s">
        <v>1046</v>
      </c>
      <c r="K239" s="56" t="s">
        <v>1047</v>
      </c>
      <c r="L239" s="56" t="s">
        <v>1213</v>
      </c>
      <c r="M239" s="56"/>
    </row>
    <row r="240" spans="1:13" ht="23.25" customHeight="1" x14ac:dyDescent="0.3">
      <c r="A240" s="54">
        <v>238</v>
      </c>
      <c r="B240" s="54">
        <v>2025</v>
      </c>
      <c r="C240" s="51">
        <v>5</v>
      </c>
      <c r="D240" s="56" t="s">
        <v>194</v>
      </c>
      <c r="E240" s="56" t="s">
        <v>656</v>
      </c>
      <c r="F240" s="56" t="s">
        <v>741</v>
      </c>
      <c r="G240" s="56" t="s">
        <v>743</v>
      </c>
      <c r="H240" s="56" t="s">
        <v>746</v>
      </c>
      <c r="I240" s="52">
        <v>180000000</v>
      </c>
      <c r="J240" s="56" t="s">
        <v>948</v>
      </c>
      <c r="K240" s="56" t="s">
        <v>1049</v>
      </c>
      <c r="L240" s="56" t="s">
        <v>1215</v>
      </c>
      <c r="M240" s="56"/>
    </row>
    <row r="241" spans="1:13" ht="23.25" customHeight="1" x14ac:dyDescent="0.3">
      <c r="A241" s="54">
        <v>239</v>
      </c>
      <c r="B241" s="54">
        <v>2025</v>
      </c>
      <c r="C241" s="51">
        <v>6</v>
      </c>
      <c r="D241" s="56" t="s">
        <v>194</v>
      </c>
      <c r="E241" s="56" t="s">
        <v>657</v>
      </c>
      <c r="F241" s="56" t="s">
        <v>741</v>
      </c>
      <c r="G241" s="56" t="s">
        <v>744</v>
      </c>
      <c r="H241" s="56" t="s">
        <v>276</v>
      </c>
      <c r="I241" s="52">
        <v>150000000</v>
      </c>
      <c r="J241" s="56" t="s">
        <v>918</v>
      </c>
      <c r="K241" s="56" t="s">
        <v>1050</v>
      </c>
      <c r="L241" s="56" t="s">
        <v>40</v>
      </c>
      <c r="M241" s="56"/>
    </row>
    <row r="242" spans="1:13" ht="23.25" customHeight="1" x14ac:dyDescent="0.3">
      <c r="A242" s="54">
        <v>240</v>
      </c>
      <c r="B242" s="54">
        <v>2025</v>
      </c>
      <c r="C242" s="51">
        <v>6</v>
      </c>
      <c r="D242" s="56" t="s">
        <v>193</v>
      </c>
      <c r="E242" s="56" t="s">
        <v>658</v>
      </c>
      <c r="F242" s="56" t="s">
        <v>741</v>
      </c>
      <c r="G242" s="56" t="s">
        <v>743</v>
      </c>
      <c r="H242" s="56" t="s">
        <v>276</v>
      </c>
      <c r="I242" s="52">
        <v>38000000</v>
      </c>
      <c r="J242" s="56" t="s">
        <v>918</v>
      </c>
      <c r="K242" s="56" t="s">
        <v>1050</v>
      </c>
      <c r="L242" s="56" t="s">
        <v>40</v>
      </c>
      <c r="M242" s="56"/>
    </row>
    <row r="243" spans="1:13" ht="23.25" customHeight="1" x14ac:dyDescent="0.3">
      <c r="A243" s="54">
        <v>241</v>
      </c>
      <c r="B243" s="54">
        <v>2025</v>
      </c>
      <c r="C243" s="51">
        <v>4</v>
      </c>
      <c r="D243" s="56" t="s">
        <v>193</v>
      </c>
      <c r="E243" s="56" t="s">
        <v>659</v>
      </c>
      <c r="F243" s="56" t="s">
        <v>741</v>
      </c>
      <c r="G243" s="56" t="s">
        <v>744</v>
      </c>
      <c r="H243" s="56" t="s">
        <v>746</v>
      </c>
      <c r="I243" s="52">
        <v>200000000</v>
      </c>
      <c r="J243" s="56" t="s">
        <v>992</v>
      </c>
      <c r="K243" s="56" t="s">
        <v>1051</v>
      </c>
      <c r="L243" s="56" t="s">
        <v>1216</v>
      </c>
      <c r="M243" s="56"/>
    </row>
    <row r="244" spans="1:13" ht="23.25" customHeight="1" x14ac:dyDescent="0.3">
      <c r="A244" s="54">
        <v>242</v>
      </c>
      <c r="B244" s="54">
        <v>2025</v>
      </c>
      <c r="C244" s="51">
        <v>6</v>
      </c>
      <c r="D244" s="56" t="s">
        <v>193</v>
      </c>
      <c r="E244" s="56" t="s">
        <v>660</v>
      </c>
      <c r="F244" s="56" t="s">
        <v>741</v>
      </c>
      <c r="G244" s="56" t="s">
        <v>744</v>
      </c>
      <c r="H244" s="56" t="s">
        <v>276</v>
      </c>
      <c r="I244" s="52">
        <v>50000000</v>
      </c>
      <c r="J244" s="56" t="s">
        <v>289</v>
      </c>
      <c r="K244" s="56" t="s">
        <v>1052</v>
      </c>
      <c r="L244" s="56" t="s">
        <v>1217</v>
      </c>
      <c r="M244" s="56"/>
    </row>
    <row r="245" spans="1:13" ht="23.25" customHeight="1" x14ac:dyDescent="0.3">
      <c r="A245" s="54">
        <v>243</v>
      </c>
      <c r="B245" s="54">
        <v>2025</v>
      </c>
      <c r="C245" s="51">
        <v>5</v>
      </c>
      <c r="D245" s="56" t="s">
        <v>193</v>
      </c>
      <c r="E245" s="56" t="s">
        <v>661</v>
      </c>
      <c r="F245" s="56" t="s">
        <v>745</v>
      </c>
      <c r="G245" s="56" t="s">
        <v>743</v>
      </c>
      <c r="H245" s="56" t="s">
        <v>276</v>
      </c>
      <c r="I245" s="52">
        <v>100000000</v>
      </c>
      <c r="J245" s="56" t="s">
        <v>293</v>
      </c>
      <c r="K245" s="56" t="s">
        <v>323</v>
      </c>
      <c r="L245" s="56" t="s">
        <v>1218</v>
      </c>
      <c r="M245" s="56"/>
    </row>
    <row r="246" spans="1:13" ht="23.25" customHeight="1" x14ac:dyDescent="0.3">
      <c r="A246" s="54">
        <v>244</v>
      </c>
      <c r="B246" s="54">
        <v>2025</v>
      </c>
      <c r="C246" s="51">
        <v>5</v>
      </c>
      <c r="D246" s="56" t="s">
        <v>193</v>
      </c>
      <c r="E246" s="56" t="s">
        <v>662</v>
      </c>
      <c r="F246" s="56" t="s">
        <v>741</v>
      </c>
      <c r="G246" s="56" t="s">
        <v>743</v>
      </c>
      <c r="H246" s="56" t="s">
        <v>276</v>
      </c>
      <c r="I246" s="52">
        <v>200000000</v>
      </c>
      <c r="J246" s="56" t="s">
        <v>293</v>
      </c>
      <c r="K246" s="56" t="s">
        <v>323</v>
      </c>
      <c r="L246" s="56" t="s">
        <v>1218</v>
      </c>
      <c r="M246" s="56"/>
    </row>
    <row r="247" spans="1:13" ht="23.25" customHeight="1" x14ac:dyDescent="0.3">
      <c r="A247" s="54">
        <v>245</v>
      </c>
      <c r="B247" s="54">
        <v>2025</v>
      </c>
      <c r="C247" s="51">
        <v>9</v>
      </c>
      <c r="D247" s="56" t="s">
        <v>193</v>
      </c>
      <c r="E247" s="56" t="s">
        <v>664</v>
      </c>
      <c r="F247" s="56" t="s">
        <v>741</v>
      </c>
      <c r="G247" s="56" t="s">
        <v>744</v>
      </c>
      <c r="H247" s="56" t="s">
        <v>746</v>
      </c>
      <c r="I247" s="52">
        <v>500000000</v>
      </c>
      <c r="J247" s="56" t="s">
        <v>755</v>
      </c>
      <c r="K247" s="56" t="s">
        <v>1053</v>
      </c>
      <c r="L247" s="56" t="s">
        <v>120</v>
      </c>
      <c r="M247" s="56"/>
    </row>
    <row r="248" spans="1:13" ht="23.25" customHeight="1" x14ac:dyDescent="0.3">
      <c r="A248" s="54">
        <v>246</v>
      </c>
      <c r="B248" s="54">
        <v>2025</v>
      </c>
      <c r="C248" s="51">
        <v>9</v>
      </c>
      <c r="D248" s="56" t="s">
        <v>193</v>
      </c>
      <c r="E248" s="56" t="s">
        <v>668</v>
      </c>
      <c r="F248" s="56" t="s">
        <v>741</v>
      </c>
      <c r="G248" s="56" t="s">
        <v>744</v>
      </c>
      <c r="H248" s="56" t="s">
        <v>276</v>
      </c>
      <c r="I248" s="52">
        <v>1380000000</v>
      </c>
      <c r="J248" s="56" t="s">
        <v>847</v>
      </c>
      <c r="K248" s="56" t="s">
        <v>1055</v>
      </c>
      <c r="L248" s="56" t="s">
        <v>22</v>
      </c>
      <c r="M248" s="56"/>
    </row>
    <row r="249" spans="1:13" ht="23.25" customHeight="1" x14ac:dyDescent="0.3">
      <c r="A249" s="54">
        <v>247</v>
      </c>
      <c r="B249" s="54">
        <v>2025</v>
      </c>
      <c r="C249" s="51">
        <v>7</v>
      </c>
      <c r="D249" s="56" t="s">
        <v>194</v>
      </c>
      <c r="E249" s="56" t="s">
        <v>669</v>
      </c>
      <c r="F249" s="56" t="s">
        <v>741</v>
      </c>
      <c r="G249" s="56" t="s">
        <v>744</v>
      </c>
      <c r="H249" s="56" t="s">
        <v>746</v>
      </c>
      <c r="I249" s="52">
        <v>450000000</v>
      </c>
      <c r="J249" s="56" t="s">
        <v>809</v>
      </c>
      <c r="K249" s="56" t="s">
        <v>1056</v>
      </c>
      <c r="L249" s="56" t="s">
        <v>1220</v>
      </c>
      <c r="M249" s="56"/>
    </row>
    <row r="250" spans="1:13" ht="23.25" customHeight="1" x14ac:dyDescent="0.3">
      <c r="A250" s="54">
        <v>248</v>
      </c>
      <c r="B250" s="54">
        <v>2025</v>
      </c>
      <c r="C250" s="51">
        <v>8</v>
      </c>
      <c r="D250" s="56" t="s">
        <v>194</v>
      </c>
      <c r="E250" s="56" t="s">
        <v>670</v>
      </c>
      <c r="F250" s="56" t="s">
        <v>741</v>
      </c>
      <c r="G250" s="56" t="s">
        <v>744</v>
      </c>
      <c r="H250" s="56" t="s">
        <v>746</v>
      </c>
      <c r="I250" s="52">
        <v>530000000</v>
      </c>
      <c r="J250" s="56" t="s">
        <v>282</v>
      </c>
      <c r="K250" s="56" t="s">
        <v>305</v>
      </c>
      <c r="L250" s="56" t="s">
        <v>71</v>
      </c>
      <c r="M250" s="56"/>
    </row>
    <row r="251" spans="1:13" ht="23.25" customHeight="1" x14ac:dyDescent="0.3">
      <c r="A251" s="54">
        <v>249</v>
      </c>
      <c r="B251" s="54">
        <v>2025</v>
      </c>
      <c r="C251" s="51">
        <v>7</v>
      </c>
      <c r="D251" s="56" t="s">
        <v>193</v>
      </c>
      <c r="E251" s="56" t="s">
        <v>671</v>
      </c>
      <c r="F251" s="56" t="s">
        <v>741</v>
      </c>
      <c r="G251" s="56" t="s">
        <v>743</v>
      </c>
      <c r="H251" s="56" t="s">
        <v>276</v>
      </c>
      <c r="I251" s="52">
        <v>55000000</v>
      </c>
      <c r="J251" s="56" t="s">
        <v>816</v>
      </c>
      <c r="K251" s="56" t="s">
        <v>1057</v>
      </c>
      <c r="L251" s="56" t="s">
        <v>1221</v>
      </c>
      <c r="M251" s="56"/>
    </row>
    <row r="252" spans="1:13" ht="23.25" customHeight="1" x14ac:dyDescent="0.3">
      <c r="A252" s="54">
        <v>250</v>
      </c>
      <c r="B252" s="54">
        <v>2025</v>
      </c>
      <c r="C252" s="51">
        <v>9</v>
      </c>
      <c r="D252" s="56" t="s">
        <v>194</v>
      </c>
      <c r="E252" s="56" t="s">
        <v>672</v>
      </c>
      <c r="F252" s="56" t="s">
        <v>741</v>
      </c>
      <c r="G252" s="56" t="s">
        <v>744</v>
      </c>
      <c r="H252" s="56" t="s">
        <v>746</v>
      </c>
      <c r="I252" s="52">
        <v>1011472000</v>
      </c>
      <c r="J252" s="56" t="s">
        <v>816</v>
      </c>
      <c r="K252" s="56" t="s">
        <v>1058</v>
      </c>
      <c r="L252" s="56" t="s">
        <v>151</v>
      </c>
      <c r="M252" s="56"/>
    </row>
    <row r="253" spans="1:13" ht="23.25" customHeight="1" x14ac:dyDescent="0.3">
      <c r="A253" s="54">
        <v>251</v>
      </c>
      <c r="B253" s="54">
        <v>2025</v>
      </c>
      <c r="C253" s="51">
        <v>9</v>
      </c>
      <c r="D253" s="56" t="s">
        <v>194</v>
      </c>
      <c r="E253" s="56" t="s">
        <v>673</v>
      </c>
      <c r="F253" s="56" t="s">
        <v>741</v>
      </c>
      <c r="G253" s="56" t="s">
        <v>744</v>
      </c>
      <c r="H253" s="56" t="s">
        <v>746</v>
      </c>
      <c r="I253" s="52">
        <v>119687000</v>
      </c>
      <c r="J253" s="56" t="s">
        <v>816</v>
      </c>
      <c r="K253" s="56" t="s">
        <v>1058</v>
      </c>
      <c r="L253" s="56" t="s">
        <v>151</v>
      </c>
      <c r="M253" s="56"/>
    </row>
    <row r="254" spans="1:13" ht="23.25" customHeight="1" x14ac:dyDescent="0.3">
      <c r="A254" s="54">
        <v>252</v>
      </c>
      <c r="B254" s="54">
        <v>2025</v>
      </c>
      <c r="C254" s="51">
        <v>7</v>
      </c>
      <c r="D254" s="56" t="s">
        <v>193</v>
      </c>
      <c r="E254" s="56" t="s">
        <v>675</v>
      </c>
      <c r="F254" s="56" t="s">
        <v>741</v>
      </c>
      <c r="G254" s="56" t="s">
        <v>743</v>
      </c>
      <c r="H254" s="56" t="s">
        <v>276</v>
      </c>
      <c r="I254" s="52">
        <v>50000000</v>
      </c>
      <c r="J254" s="56" t="s">
        <v>1016</v>
      </c>
      <c r="K254" s="56" t="s">
        <v>1018</v>
      </c>
      <c r="L254" s="56" t="s">
        <v>91</v>
      </c>
      <c r="M254" s="56"/>
    </row>
    <row r="255" spans="1:13" ht="23.25" customHeight="1" x14ac:dyDescent="0.3">
      <c r="A255" s="54">
        <v>253</v>
      </c>
      <c r="B255" s="54">
        <v>2025</v>
      </c>
      <c r="C255" s="51">
        <v>7</v>
      </c>
      <c r="D255" s="56" t="s">
        <v>193</v>
      </c>
      <c r="E255" s="56" t="s">
        <v>676</v>
      </c>
      <c r="F255" s="56" t="s">
        <v>741</v>
      </c>
      <c r="G255" s="56" t="s">
        <v>743</v>
      </c>
      <c r="H255" s="56" t="s">
        <v>276</v>
      </c>
      <c r="I255" s="52">
        <v>70000000</v>
      </c>
      <c r="J255" s="56" t="s">
        <v>759</v>
      </c>
      <c r="K255" s="56" t="s">
        <v>844</v>
      </c>
      <c r="L255" s="56" t="s">
        <v>92</v>
      </c>
      <c r="M255" s="56"/>
    </row>
    <row r="256" spans="1:13" ht="23.25" customHeight="1" x14ac:dyDescent="0.3">
      <c r="A256" s="54">
        <v>254</v>
      </c>
      <c r="B256" s="54">
        <v>2025</v>
      </c>
      <c r="C256" s="51">
        <v>9</v>
      </c>
      <c r="D256" s="56" t="s">
        <v>194</v>
      </c>
      <c r="E256" s="56" t="s">
        <v>677</v>
      </c>
      <c r="F256" s="56" t="s">
        <v>741</v>
      </c>
      <c r="G256" s="56" t="s">
        <v>744</v>
      </c>
      <c r="H256" s="56" t="s">
        <v>746</v>
      </c>
      <c r="I256" s="52">
        <v>650000000</v>
      </c>
      <c r="J256" s="56" t="s">
        <v>285</v>
      </c>
      <c r="K256" s="56" t="s">
        <v>852</v>
      </c>
      <c r="L256" s="56" t="s">
        <v>48</v>
      </c>
      <c r="M256" s="56"/>
    </row>
    <row r="257" spans="1:13" ht="23.25" customHeight="1" x14ac:dyDescent="0.3">
      <c r="A257" s="54">
        <v>255</v>
      </c>
      <c r="B257" s="54">
        <v>2025</v>
      </c>
      <c r="C257" s="51">
        <v>7</v>
      </c>
      <c r="D257" s="56" t="s">
        <v>193</v>
      </c>
      <c r="E257" s="56" t="s">
        <v>679</v>
      </c>
      <c r="F257" s="56" t="s">
        <v>745</v>
      </c>
      <c r="G257" s="56" t="s">
        <v>743</v>
      </c>
      <c r="H257" s="56" t="s">
        <v>276</v>
      </c>
      <c r="I257" s="52">
        <v>50000000</v>
      </c>
      <c r="J257" s="56" t="s">
        <v>284</v>
      </c>
      <c r="K257" s="56" t="s">
        <v>1062</v>
      </c>
      <c r="L257" s="56" t="s">
        <v>1223</v>
      </c>
      <c r="M257" s="56"/>
    </row>
    <row r="258" spans="1:13" ht="23.25" customHeight="1" x14ac:dyDescent="0.3">
      <c r="A258" s="54">
        <v>256</v>
      </c>
      <c r="B258" s="54">
        <v>2025</v>
      </c>
      <c r="C258" s="51">
        <v>7</v>
      </c>
      <c r="D258" s="56" t="s">
        <v>194</v>
      </c>
      <c r="E258" s="56" t="s">
        <v>681</v>
      </c>
      <c r="F258" s="56" t="s">
        <v>741</v>
      </c>
      <c r="G258" s="56" t="s">
        <v>744</v>
      </c>
      <c r="H258" s="56" t="s">
        <v>746</v>
      </c>
      <c r="I258" s="52">
        <v>120000000</v>
      </c>
      <c r="J258" s="56" t="s">
        <v>890</v>
      </c>
      <c r="K258" s="56" t="s">
        <v>1064</v>
      </c>
      <c r="L258" s="56" t="s">
        <v>1225</v>
      </c>
      <c r="M258" s="56"/>
    </row>
    <row r="259" spans="1:13" ht="23.25" customHeight="1" x14ac:dyDescent="0.3">
      <c r="A259" s="54">
        <v>257</v>
      </c>
      <c r="B259" s="54">
        <v>2025</v>
      </c>
      <c r="C259" s="51">
        <v>7</v>
      </c>
      <c r="D259" s="56" t="s">
        <v>193</v>
      </c>
      <c r="E259" s="56" t="s">
        <v>682</v>
      </c>
      <c r="F259" s="56" t="s">
        <v>741</v>
      </c>
      <c r="G259" s="56" t="s">
        <v>743</v>
      </c>
      <c r="H259" s="56" t="s">
        <v>276</v>
      </c>
      <c r="I259" s="52">
        <v>40000000</v>
      </c>
      <c r="J259" s="56" t="s">
        <v>1065</v>
      </c>
      <c r="K259" s="56" t="s">
        <v>1066</v>
      </c>
      <c r="L259" s="56" t="s">
        <v>38</v>
      </c>
      <c r="M259" s="56"/>
    </row>
    <row r="260" spans="1:13" ht="23.25" customHeight="1" x14ac:dyDescent="0.3">
      <c r="A260" s="54">
        <v>258</v>
      </c>
      <c r="B260" s="54">
        <v>2025</v>
      </c>
      <c r="C260" s="51">
        <v>7</v>
      </c>
      <c r="D260" s="56" t="s">
        <v>193</v>
      </c>
      <c r="E260" s="56" t="s">
        <v>684</v>
      </c>
      <c r="F260" s="56" t="s">
        <v>745</v>
      </c>
      <c r="G260" s="56" t="s">
        <v>744</v>
      </c>
      <c r="H260" s="56" t="s">
        <v>276</v>
      </c>
      <c r="I260" s="52">
        <v>500000000</v>
      </c>
      <c r="J260" s="56" t="s">
        <v>280</v>
      </c>
      <c r="K260" s="56" t="s">
        <v>318</v>
      </c>
      <c r="L260" s="56" t="s">
        <v>352</v>
      </c>
      <c r="M260" s="56"/>
    </row>
    <row r="261" spans="1:13" ht="23.25" customHeight="1" x14ac:dyDescent="0.3">
      <c r="A261" s="54">
        <v>259</v>
      </c>
      <c r="B261" s="54">
        <v>2025</v>
      </c>
      <c r="C261" s="51">
        <v>9</v>
      </c>
      <c r="D261" s="56" t="s">
        <v>193</v>
      </c>
      <c r="E261" s="56" t="s">
        <v>1823</v>
      </c>
      <c r="F261" s="56" t="s">
        <v>745</v>
      </c>
      <c r="G261" s="56" t="s">
        <v>744</v>
      </c>
      <c r="H261" s="56" t="s">
        <v>276</v>
      </c>
      <c r="I261" s="52">
        <v>1000000000</v>
      </c>
      <c r="J261" s="56" t="s">
        <v>280</v>
      </c>
      <c r="K261" s="56" t="s">
        <v>313</v>
      </c>
      <c r="L261" s="56" t="s">
        <v>349</v>
      </c>
      <c r="M261" s="56"/>
    </row>
    <row r="262" spans="1:13" ht="23.25" customHeight="1" x14ac:dyDescent="0.3">
      <c r="A262" s="54">
        <v>260</v>
      </c>
      <c r="B262" s="54">
        <v>2025</v>
      </c>
      <c r="C262" s="51">
        <v>8</v>
      </c>
      <c r="D262" s="56" t="s">
        <v>194</v>
      </c>
      <c r="E262" s="56" t="s">
        <v>1824</v>
      </c>
      <c r="F262" s="56" t="s">
        <v>741</v>
      </c>
      <c r="G262" s="56" t="s">
        <v>743</v>
      </c>
      <c r="H262" s="56" t="s">
        <v>746</v>
      </c>
      <c r="I262" s="52">
        <v>1980000000</v>
      </c>
      <c r="J262" s="56" t="s">
        <v>890</v>
      </c>
      <c r="K262" s="56" t="s">
        <v>1069</v>
      </c>
      <c r="L262" s="56" t="s">
        <v>1227</v>
      </c>
      <c r="M262" s="56"/>
    </row>
    <row r="263" spans="1:13" ht="23.25" customHeight="1" x14ac:dyDescent="0.3">
      <c r="A263" s="54">
        <v>261</v>
      </c>
      <c r="B263" s="54">
        <v>2025</v>
      </c>
      <c r="C263" s="51">
        <v>8</v>
      </c>
      <c r="D263" s="56" t="s">
        <v>194</v>
      </c>
      <c r="E263" s="56" t="s">
        <v>686</v>
      </c>
      <c r="F263" s="56" t="s">
        <v>741</v>
      </c>
      <c r="G263" s="56" t="s">
        <v>743</v>
      </c>
      <c r="H263" s="56" t="s">
        <v>746</v>
      </c>
      <c r="I263" s="52">
        <v>994000000</v>
      </c>
      <c r="J263" s="56" t="s">
        <v>890</v>
      </c>
      <c r="K263" s="56" t="s">
        <v>1069</v>
      </c>
      <c r="L263" s="56" t="s">
        <v>1227</v>
      </c>
      <c r="M263" s="56"/>
    </row>
    <row r="264" spans="1:13" ht="23.25" customHeight="1" x14ac:dyDescent="0.3">
      <c r="A264" s="54">
        <v>262</v>
      </c>
      <c r="B264" s="54">
        <v>2025</v>
      </c>
      <c r="C264" s="51">
        <v>9</v>
      </c>
      <c r="D264" s="56" t="s">
        <v>194</v>
      </c>
      <c r="E264" s="56" t="s">
        <v>689</v>
      </c>
      <c r="F264" s="56" t="s">
        <v>745</v>
      </c>
      <c r="G264" s="56" t="s">
        <v>743</v>
      </c>
      <c r="H264" s="56" t="s">
        <v>276</v>
      </c>
      <c r="I264" s="52">
        <v>120000000</v>
      </c>
      <c r="J264" s="56" t="s">
        <v>293</v>
      </c>
      <c r="K264" s="56" t="s">
        <v>1070</v>
      </c>
      <c r="L264" s="56" t="s">
        <v>152</v>
      </c>
      <c r="M264" s="56"/>
    </row>
    <row r="265" spans="1:13" ht="23.25" customHeight="1" x14ac:dyDescent="0.3">
      <c r="A265" s="54">
        <v>263</v>
      </c>
      <c r="B265" s="54">
        <v>2025</v>
      </c>
      <c r="C265" s="51">
        <v>8</v>
      </c>
      <c r="D265" s="56" t="s">
        <v>194</v>
      </c>
      <c r="E265" s="56" t="s">
        <v>690</v>
      </c>
      <c r="F265" s="56" t="s">
        <v>745</v>
      </c>
      <c r="G265" s="56" t="s">
        <v>743</v>
      </c>
      <c r="H265" s="56" t="s">
        <v>276</v>
      </c>
      <c r="I265" s="52">
        <v>200000000</v>
      </c>
      <c r="J265" s="56" t="s">
        <v>293</v>
      </c>
      <c r="K265" s="56" t="s">
        <v>336</v>
      </c>
      <c r="L265" s="56" t="s">
        <v>359</v>
      </c>
      <c r="M265" s="56"/>
    </row>
    <row r="266" spans="1:13" ht="23.25" customHeight="1" x14ac:dyDescent="0.3">
      <c r="A266" s="54">
        <v>264</v>
      </c>
      <c r="B266" s="54">
        <v>2025</v>
      </c>
      <c r="C266" s="51">
        <v>7</v>
      </c>
      <c r="D266" s="56" t="s">
        <v>194</v>
      </c>
      <c r="E266" s="56" t="s">
        <v>691</v>
      </c>
      <c r="F266" s="56" t="s">
        <v>745</v>
      </c>
      <c r="G266" s="56" t="s">
        <v>743</v>
      </c>
      <c r="H266" s="56" t="s">
        <v>276</v>
      </c>
      <c r="I266" s="52">
        <v>180000000</v>
      </c>
      <c r="J266" s="56" t="s">
        <v>288</v>
      </c>
      <c r="K266" s="56" t="s">
        <v>315</v>
      </c>
      <c r="L266" s="56" t="s">
        <v>14</v>
      </c>
      <c r="M266" s="56"/>
    </row>
    <row r="267" spans="1:13" ht="23.25" customHeight="1" x14ac:dyDescent="0.3">
      <c r="A267" s="54">
        <v>265</v>
      </c>
      <c r="B267" s="54">
        <v>2025</v>
      </c>
      <c r="C267" s="51">
        <v>7</v>
      </c>
      <c r="D267" s="56" t="s">
        <v>194</v>
      </c>
      <c r="E267" s="56" t="s">
        <v>692</v>
      </c>
      <c r="F267" s="56" t="s">
        <v>741</v>
      </c>
      <c r="G267" s="56" t="s">
        <v>744</v>
      </c>
      <c r="H267" s="56" t="s">
        <v>746</v>
      </c>
      <c r="I267" s="52">
        <v>116000000</v>
      </c>
      <c r="J267" s="56" t="s">
        <v>897</v>
      </c>
      <c r="K267" s="56" t="s">
        <v>944</v>
      </c>
      <c r="L267" s="56" t="s">
        <v>85</v>
      </c>
      <c r="M267" s="56"/>
    </row>
    <row r="268" spans="1:13" ht="23.25" customHeight="1" x14ac:dyDescent="0.3">
      <c r="A268" s="54">
        <v>266</v>
      </c>
      <c r="B268" s="54">
        <v>2025</v>
      </c>
      <c r="C268" s="51">
        <v>7</v>
      </c>
      <c r="D268" s="56" t="s">
        <v>194</v>
      </c>
      <c r="E268" s="56" t="s">
        <v>693</v>
      </c>
      <c r="F268" s="56" t="s">
        <v>741</v>
      </c>
      <c r="G268" s="56" t="s">
        <v>744</v>
      </c>
      <c r="H268" s="56" t="s">
        <v>746</v>
      </c>
      <c r="I268" s="52">
        <v>900000000</v>
      </c>
      <c r="J268" s="56" t="s">
        <v>912</v>
      </c>
      <c r="K268" s="56" t="s">
        <v>1071</v>
      </c>
      <c r="L268" s="56" t="s">
        <v>1228</v>
      </c>
      <c r="M268" s="56"/>
    </row>
    <row r="269" spans="1:13" ht="23.25" customHeight="1" x14ac:dyDescent="0.3">
      <c r="A269" s="54">
        <v>267</v>
      </c>
      <c r="B269" s="54">
        <v>2025</v>
      </c>
      <c r="C269" s="51">
        <v>7</v>
      </c>
      <c r="D269" s="56" t="s">
        <v>193</v>
      </c>
      <c r="E269" s="56" t="s">
        <v>695</v>
      </c>
      <c r="F269" s="56" t="s">
        <v>745</v>
      </c>
      <c r="G269" s="56" t="s">
        <v>743</v>
      </c>
      <c r="H269" s="56" t="s">
        <v>276</v>
      </c>
      <c r="I269" s="52">
        <v>80000000</v>
      </c>
      <c r="J269" s="56" t="s">
        <v>290</v>
      </c>
      <c r="K269" s="56" t="s">
        <v>317</v>
      </c>
      <c r="L269" s="56" t="s">
        <v>351</v>
      </c>
      <c r="M269" s="56"/>
    </row>
    <row r="270" spans="1:13" ht="23.25" customHeight="1" x14ac:dyDescent="0.3">
      <c r="A270" s="54">
        <v>268</v>
      </c>
      <c r="B270" s="54">
        <v>2025</v>
      </c>
      <c r="C270" s="51">
        <v>7</v>
      </c>
      <c r="D270" s="56" t="s">
        <v>194</v>
      </c>
      <c r="E270" s="56" t="s">
        <v>696</v>
      </c>
      <c r="F270" s="56" t="s">
        <v>741</v>
      </c>
      <c r="G270" s="56" t="s">
        <v>744</v>
      </c>
      <c r="H270" s="56" t="s">
        <v>746</v>
      </c>
      <c r="I270" s="52">
        <v>200000000</v>
      </c>
      <c r="J270" s="56" t="s">
        <v>830</v>
      </c>
      <c r="K270" s="56" t="s">
        <v>831</v>
      </c>
      <c r="L270" s="56" t="s">
        <v>1126</v>
      </c>
      <c r="M270" s="56"/>
    </row>
    <row r="271" spans="1:13" ht="23.25" customHeight="1" x14ac:dyDescent="0.3">
      <c r="A271" s="54">
        <v>269</v>
      </c>
      <c r="B271" s="54">
        <v>2025</v>
      </c>
      <c r="C271" s="51">
        <v>9</v>
      </c>
      <c r="D271" s="56" t="s">
        <v>193</v>
      </c>
      <c r="E271" s="56" t="s">
        <v>697</v>
      </c>
      <c r="F271" s="56" t="s">
        <v>741</v>
      </c>
      <c r="G271" s="56" t="s">
        <v>744</v>
      </c>
      <c r="H271" s="56" t="s">
        <v>276</v>
      </c>
      <c r="I271" s="52">
        <v>80000000</v>
      </c>
      <c r="J271" s="56" t="s">
        <v>969</v>
      </c>
      <c r="K271" s="56" t="s">
        <v>970</v>
      </c>
      <c r="L271" s="56" t="s">
        <v>74</v>
      </c>
      <c r="M271" s="56"/>
    </row>
    <row r="272" spans="1:13" ht="23.25" customHeight="1" x14ac:dyDescent="0.3">
      <c r="A272" s="54">
        <v>270</v>
      </c>
      <c r="B272" s="54">
        <v>2025</v>
      </c>
      <c r="C272" s="51">
        <v>9</v>
      </c>
      <c r="D272" s="56" t="s">
        <v>194</v>
      </c>
      <c r="E272" s="56" t="s">
        <v>698</v>
      </c>
      <c r="F272" s="56" t="s">
        <v>741</v>
      </c>
      <c r="G272" s="56" t="s">
        <v>744</v>
      </c>
      <c r="H272" s="56" t="s">
        <v>746</v>
      </c>
      <c r="I272" s="52">
        <v>1200000000</v>
      </c>
      <c r="J272" s="56" t="s">
        <v>287</v>
      </c>
      <c r="K272" s="56" t="s">
        <v>1072</v>
      </c>
      <c r="L272" s="56" t="s">
        <v>94</v>
      </c>
      <c r="M272" s="56"/>
    </row>
    <row r="273" spans="1:13" ht="23.25" customHeight="1" x14ac:dyDescent="0.3">
      <c r="A273" s="54">
        <v>271</v>
      </c>
      <c r="B273" s="54">
        <v>2025</v>
      </c>
      <c r="C273" s="51">
        <v>7</v>
      </c>
      <c r="D273" s="56" t="s">
        <v>194</v>
      </c>
      <c r="E273" s="56" t="s">
        <v>699</v>
      </c>
      <c r="F273" s="56" t="s">
        <v>741</v>
      </c>
      <c r="G273" s="56" t="s">
        <v>743</v>
      </c>
      <c r="H273" s="56" t="s">
        <v>276</v>
      </c>
      <c r="I273" s="52">
        <v>4500000000</v>
      </c>
      <c r="J273" s="56" t="s">
        <v>972</v>
      </c>
      <c r="K273" s="56" t="s">
        <v>973</v>
      </c>
      <c r="L273" s="56" t="s">
        <v>1184</v>
      </c>
      <c r="M273" s="56"/>
    </row>
    <row r="274" spans="1:13" ht="23.25" customHeight="1" x14ac:dyDescent="0.3">
      <c r="A274" s="54">
        <v>272</v>
      </c>
      <c r="B274" s="54">
        <v>2025</v>
      </c>
      <c r="C274" s="51">
        <v>7</v>
      </c>
      <c r="D274" s="56" t="s">
        <v>194</v>
      </c>
      <c r="E274" s="56" t="s">
        <v>700</v>
      </c>
      <c r="F274" s="56" t="s">
        <v>741</v>
      </c>
      <c r="G274" s="56" t="s">
        <v>743</v>
      </c>
      <c r="H274" s="56" t="s">
        <v>276</v>
      </c>
      <c r="I274" s="52">
        <v>4500000000</v>
      </c>
      <c r="J274" s="56" t="s">
        <v>972</v>
      </c>
      <c r="K274" s="56" t="s">
        <v>973</v>
      </c>
      <c r="L274" s="56" t="s">
        <v>1184</v>
      </c>
      <c r="M274" s="56"/>
    </row>
    <row r="275" spans="1:13" ht="23.25" customHeight="1" x14ac:dyDescent="0.3">
      <c r="A275" s="54">
        <v>273</v>
      </c>
      <c r="B275" s="54">
        <v>2025</v>
      </c>
      <c r="C275" s="51">
        <v>7</v>
      </c>
      <c r="D275" s="56" t="s">
        <v>194</v>
      </c>
      <c r="E275" s="56" t="s">
        <v>701</v>
      </c>
      <c r="F275" s="56" t="s">
        <v>741</v>
      </c>
      <c r="G275" s="56" t="s">
        <v>744</v>
      </c>
      <c r="H275" s="56" t="s">
        <v>276</v>
      </c>
      <c r="I275" s="52">
        <v>150000000</v>
      </c>
      <c r="J275" s="56" t="s">
        <v>918</v>
      </c>
      <c r="K275" s="56" t="s">
        <v>1050</v>
      </c>
      <c r="L275" s="56" t="s">
        <v>40</v>
      </c>
      <c r="M275" s="56"/>
    </row>
    <row r="276" spans="1:13" ht="23.25" customHeight="1" x14ac:dyDescent="0.3">
      <c r="A276" s="54">
        <v>274</v>
      </c>
      <c r="B276" s="54">
        <v>2025</v>
      </c>
      <c r="C276" s="51">
        <v>7</v>
      </c>
      <c r="D276" s="56" t="s">
        <v>194</v>
      </c>
      <c r="E276" s="56" t="s">
        <v>702</v>
      </c>
      <c r="F276" s="56" t="s">
        <v>741</v>
      </c>
      <c r="G276" s="56" t="s">
        <v>744</v>
      </c>
      <c r="H276" s="56" t="s">
        <v>746</v>
      </c>
      <c r="I276" s="52">
        <v>349000000</v>
      </c>
      <c r="J276" s="56" t="s">
        <v>1073</v>
      </c>
      <c r="K276" s="56" t="s">
        <v>1074</v>
      </c>
      <c r="L276" s="56" t="s">
        <v>1229</v>
      </c>
      <c r="M276" s="56"/>
    </row>
    <row r="277" spans="1:13" ht="23.25" customHeight="1" x14ac:dyDescent="0.3">
      <c r="A277" s="54">
        <v>275</v>
      </c>
      <c r="B277" s="54">
        <v>2025</v>
      </c>
      <c r="C277" s="51">
        <v>11</v>
      </c>
      <c r="D277" s="56" t="s">
        <v>194</v>
      </c>
      <c r="E277" s="56" t="s">
        <v>703</v>
      </c>
      <c r="F277" s="56" t="s">
        <v>741</v>
      </c>
      <c r="G277" s="56" t="s">
        <v>744</v>
      </c>
      <c r="H277" s="56" t="s">
        <v>276</v>
      </c>
      <c r="I277" s="52">
        <v>2017000000</v>
      </c>
      <c r="J277" s="56" t="s">
        <v>1075</v>
      </c>
      <c r="K277" s="56" t="s">
        <v>1076</v>
      </c>
      <c r="L277" s="56" t="s">
        <v>1230</v>
      </c>
      <c r="M277" s="56"/>
    </row>
    <row r="278" spans="1:13" ht="23.25" customHeight="1" x14ac:dyDescent="0.3">
      <c r="A278" s="54">
        <v>276</v>
      </c>
      <c r="B278" s="54">
        <v>2025</v>
      </c>
      <c r="C278" s="51">
        <v>11</v>
      </c>
      <c r="D278" s="56" t="s">
        <v>194</v>
      </c>
      <c r="E278" s="56" t="s">
        <v>704</v>
      </c>
      <c r="F278" s="56" t="s">
        <v>741</v>
      </c>
      <c r="G278" s="56" t="s">
        <v>743</v>
      </c>
      <c r="H278" s="56" t="s">
        <v>276</v>
      </c>
      <c r="I278" s="52">
        <v>1280000000</v>
      </c>
      <c r="J278" s="56" t="s">
        <v>1075</v>
      </c>
      <c r="K278" s="56" t="s">
        <v>1076</v>
      </c>
      <c r="L278" s="56" t="s">
        <v>1230</v>
      </c>
      <c r="M278" s="56"/>
    </row>
    <row r="279" spans="1:13" ht="23.25" customHeight="1" x14ac:dyDescent="0.3">
      <c r="A279" s="54">
        <v>277</v>
      </c>
      <c r="B279" s="54">
        <v>2025</v>
      </c>
      <c r="C279" s="51">
        <v>10</v>
      </c>
      <c r="D279" s="56" t="s">
        <v>193</v>
      </c>
      <c r="E279" s="56" t="s">
        <v>705</v>
      </c>
      <c r="F279" s="56" t="s">
        <v>741</v>
      </c>
      <c r="G279" s="56" t="s">
        <v>744</v>
      </c>
      <c r="H279" s="56" t="s">
        <v>746</v>
      </c>
      <c r="I279" s="52">
        <v>1600000000</v>
      </c>
      <c r="J279" s="56" t="s">
        <v>755</v>
      </c>
      <c r="K279" s="56" t="s">
        <v>1077</v>
      </c>
      <c r="L279" s="56" t="s">
        <v>116</v>
      </c>
      <c r="M279" s="56"/>
    </row>
    <row r="280" spans="1:13" ht="23.25" customHeight="1" x14ac:dyDescent="0.3">
      <c r="A280" s="54">
        <v>278</v>
      </c>
      <c r="B280" s="54">
        <v>2025</v>
      </c>
      <c r="C280" s="51">
        <v>11</v>
      </c>
      <c r="D280" s="56" t="s">
        <v>194</v>
      </c>
      <c r="E280" s="56" t="s">
        <v>706</v>
      </c>
      <c r="F280" s="56" t="s">
        <v>741</v>
      </c>
      <c r="G280" s="56" t="s">
        <v>744</v>
      </c>
      <c r="H280" s="56" t="s">
        <v>276</v>
      </c>
      <c r="I280" s="52">
        <v>422150000</v>
      </c>
      <c r="J280" s="56" t="s">
        <v>1078</v>
      </c>
      <c r="K280" s="56" t="s">
        <v>1079</v>
      </c>
      <c r="L280" s="56" t="s">
        <v>1231</v>
      </c>
      <c r="M280" s="56"/>
    </row>
    <row r="281" spans="1:13" ht="23.25" customHeight="1" x14ac:dyDescent="0.3">
      <c r="A281" s="54">
        <v>279</v>
      </c>
      <c r="B281" s="54">
        <v>2025</v>
      </c>
      <c r="C281" s="51">
        <v>12</v>
      </c>
      <c r="D281" s="56" t="s">
        <v>194</v>
      </c>
      <c r="E281" s="56" t="s">
        <v>707</v>
      </c>
      <c r="F281" s="56" t="s">
        <v>741</v>
      </c>
      <c r="G281" s="56" t="s">
        <v>743</v>
      </c>
      <c r="H281" s="56" t="s">
        <v>276</v>
      </c>
      <c r="I281" s="52">
        <v>324812000</v>
      </c>
      <c r="J281" s="56" t="s">
        <v>819</v>
      </c>
      <c r="K281" s="56" t="s">
        <v>1080</v>
      </c>
      <c r="L281" s="56" t="s">
        <v>1232</v>
      </c>
      <c r="M281" s="56"/>
    </row>
    <row r="282" spans="1:13" ht="23.25" customHeight="1" x14ac:dyDescent="0.3">
      <c r="A282" s="54">
        <v>280</v>
      </c>
      <c r="B282" s="54">
        <v>2025</v>
      </c>
      <c r="C282" s="51">
        <v>10</v>
      </c>
      <c r="D282" s="56" t="s">
        <v>193</v>
      </c>
      <c r="E282" s="56" t="s">
        <v>709</v>
      </c>
      <c r="F282" s="56" t="s">
        <v>741</v>
      </c>
      <c r="G282" s="56" t="s">
        <v>743</v>
      </c>
      <c r="H282" s="56" t="s">
        <v>276</v>
      </c>
      <c r="I282" s="52">
        <v>30000000</v>
      </c>
      <c r="J282" s="56" t="s">
        <v>762</v>
      </c>
      <c r="K282" s="56" t="s">
        <v>763</v>
      </c>
      <c r="L282" s="56" t="s">
        <v>1103</v>
      </c>
      <c r="M282" s="56"/>
    </row>
    <row r="283" spans="1:13" ht="23.25" customHeight="1" x14ac:dyDescent="0.3">
      <c r="A283" s="54">
        <v>281</v>
      </c>
      <c r="B283" s="54">
        <v>2025</v>
      </c>
      <c r="C283" s="51">
        <v>10</v>
      </c>
      <c r="D283" s="56" t="s">
        <v>193</v>
      </c>
      <c r="E283" s="56" t="s">
        <v>710</v>
      </c>
      <c r="F283" s="56" t="s">
        <v>741</v>
      </c>
      <c r="G283" s="56" t="s">
        <v>743</v>
      </c>
      <c r="H283" s="56" t="s">
        <v>276</v>
      </c>
      <c r="I283" s="52">
        <v>36925130</v>
      </c>
      <c r="J283" s="56" t="s">
        <v>1019</v>
      </c>
      <c r="K283" s="56" t="s">
        <v>1081</v>
      </c>
      <c r="L283" s="56" t="s">
        <v>160</v>
      </c>
      <c r="M283" s="56"/>
    </row>
    <row r="284" spans="1:13" ht="23.25" customHeight="1" x14ac:dyDescent="0.3">
      <c r="A284" s="54">
        <v>282</v>
      </c>
      <c r="B284" s="54">
        <v>2025</v>
      </c>
      <c r="C284" s="51">
        <v>10</v>
      </c>
      <c r="D284" s="56" t="s">
        <v>194</v>
      </c>
      <c r="E284" s="56" t="s">
        <v>713</v>
      </c>
      <c r="F284" s="56" t="s">
        <v>745</v>
      </c>
      <c r="G284" s="56" t="s">
        <v>743</v>
      </c>
      <c r="H284" s="56" t="s">
        <v>276</v>
      </c>
      <c r="I284" s="52">
        <v>200000000</v>
      </c>
      <c r="J284" s="56" t="s">
        <v>293</v>
      </c>
      <c r="K284" s="56" t="s">
        <v>331</v>
      </c>
      <c r="L284" s="56" t="s">
        <v>357</v>
      </c>
      <c r="M284" s="56"/>
    </row>
    <row r="285" spans="1:13" ht="23.25" customHeight="1" x14ac:dyDescent="0.3">
      <c r="A285" s="54">
        <v>283</v>
      </c>
      <c r="B285" s="54">
        <v>2025</v>
      </c>
      <c r="C285" s="51">
        <v>10</v>
      </c>
      <c r="D285" s="56" t="s">
        <v>193</v>
      </c>
      <c r="E285" s="56" t="s">
        <v>714</v>
      </c>
      <c r="F285" s="56" t="s">
        <v>745</v>
      </c>
      <c r="G285" s="56" t="s">
        <v>743</v>
      </c>
      <c r="H285" s="56" t="s">
        <v>276</v>
      </c>
      <c r="I285" s="52">
        <v>100000000</v>
      </c>
      <c r="J285" s="56" t="s">
        <v>293</v>
      </c>
      <c r="K285" s="56" t="s">
        <v>331</v>
      </c>
      <c r="L285" s="56" t="s">
        <v>357</v>
      </c>
      <c r="M285" s="56"/>
    </row>
    <row r="286" spans="1:13" ht="23.25" customHeight="1" x14ac:dyDescent="0.3">
      <c r="A286" s="54">
        <v>284</v>
      </c>
      <c r="B286" s="54">
        <v>2025</v>
      </c>
      <c r="C286" s="51">
        <v>12</v>
      </c>
      <c r="D286" s="56" t="s">
        <v>194</v>
      </c>
      <c r="E286" s="56" t="s">
        <v>715</v>
      </c>
      <c r="F286" s="56" t="s">
        <v>741</v>
      </c>
      <c r="G286" s="56" t="s">
        <v>744</v>
      </c>
      <c r="H286" s="56" t="s">
        <v>746</v>
      </c>
      <c r="I286" s="52">
        <v>330000000</v>
      </c>
      <c r="J286" s="56" t="s">
        <v>797</v>
      </c>
      <c r="K286" s="56" t="s">
        <v>1085</v>
      </c>
      <c r="L286" s="56" t="s">
        <v>1234</v>
      </c>
      <c r="M286" s="56"/>
    </row>
    <row r="287" spans="1:13" ht="23.25" customHeight="1" x14ac:dyDescent="0.3">
      <c r="A287" s="54">
        <v>285</v>
      </c>
      <c r="B287" s="54">
        <v>2025</v>
      </c>
      <c r="C287" s="51">
        <v>10</v>
      </c>
      <c r="D287" s="56" t="s">
        <v>194</v>
      </c>
      <c r="E287" s="56" t="s">
        <v>716</v>
      </c>
      <c r="F287" s="56" t="s">
        <v>741</v>
      </c>
      <c r="G287" s="56" t="s">
        <v>743</v>
      </c>
      <c r="H287" s="56" t="s">
        <v>276</v>
      </c>
      <c r="I287" s="52">
        <v>223000000</v>
      </c>
      <c r="J287" s="56" t="s">
        <v>1086</v>
      </c>
      <c r="K287" s="56" t="s">
        <v>1087</v>
      </c>
      <c r="L287" s="56" t="s">
        <v>97</v>
      </c>
      <c r="M287" s="56"/>
    </row>
    <row r="288" spans="1:13" ht="23.25" customHeight="1" x14ac:dyDescent="0.3">
      <c r="A288" s="54">
        <v>286</v>
      </c>
      <c r="B288" s="54">
        <v>2025</v>
      </c>
      <c r="C288" s="51">
        <v>10</v>
      </c>
      <c r="D288" s="56" t="s">
        <v>194</v>
      </c>
      <c r="E288" s="56" t="s">
        <v>717</v>
      </c>
      <c r="F288" s="56" t="s">
        <v>741</v>
      </c>
      <c r="G288" s="56" t="s">
        <v>743</v>
      </c>
      <c r="H288" s="56" t="s">
        <v>746</v>
      </c>
      <c r="I288" s="52">
        <v>112000000</v>
      </c>
      <c r="J288" s="56" t="s">
        <v>1086</v>
      </c>
      <c r="K288" s="56" t="s">
        <v>1088</v>
      </c>
      <c r="L288" s="56" t="s">
        <v>99</v>
      </c>
      <c r="M288" s="56"/>
    </row>
    <row r="289" spans="1:13" ht="23.25" customHeight="1" x14ac:dyDescent="0.3">
      <c r="A289" s="54">
        <v>287</v>
      </c>
      <c r="B289" s="54">
        <v>2025</v>
      </c>
      <c r="C289" s="51">
        <v>11</v>
      </c>
      <c r="D289" s="56" t="s">
        <v>193</v>
      </c>
      <c r="E289" s="56" t="s">
        <v>718</v>
      </c>
      <c r="F289" s="56" t="s">
        <v>741</v>
      </c>
      <c r="G289" s="56" t="s">
        <v>744</v>
      </c>
      <c r="H289" s="56" t="s">
        <v>276</v>
      </c>
      <c r="I289" s="52">
        <v>42000000</v>
      </c>
      <c r="J289" s="56" t="s">
        <v>813</v>
      </c>
      <c r="K289" s="56" t="s">
        <v>1089</v>
      </c>
      <c r="L289" s="56" t="s">
        <v>102</v>
      </c>
      <c r="M289" s="56"/>
    </row>
    <row r="290" spans="1:13" ht="23.25" customHeight="1" x14ac:dyDescent="0.3">
      <c r="A290" s="54">
        <v>288</v>
      </c>
      <c r="B290" s="54">
        <v>2025</v>
      </c>
      <c r="C290" s="51">
        <v>10</v>
      </c>
      <c r="D290" s="56" t="s">
        <v>194</v>
      </c>
      <c r="E290" s="56" t="s">
        <v>1825</v>
      </c>
      <c r="F290" s="56" t="s">
        <v>741</v>
      </c>
      <c r="G290" s="56" t="s">
        <v>744</v>
      </c>
      <c r="H290" s="56" t="s">
        <v>746</v>
      </c>
      <c r="I290" s="52">
        <v>2307000000</v>
      </c>
      <c r="J290" s="56" t="s">
        <v>1036</v>
      </c>
      <c r="K290" s="56" t="s">
        <v>1090</v>
      </c>
      <c r="L290" s="56" t="s">
        <v>84</v>
      </c>
      <c r="M290" s="56"/>
    </row>
    <row r="291" spans="1:13" ht="23.25" customHeight="1" x14ac:dyDescent="0.3">
      <c r="A291" s="54">
        <v>289</v>
      </c>
      <c r="B291" s="54">
        <v>2025</v>
      </c>
      <c r="C291" s="51">
        <v>12</v>
      </c>
      <c r="D291" s="56" t="s">
        <v>193</v>
      </c>
      <c r="E291" s="56" t="s">
        <v>720</v>
      </c>
      <c r="F291" s="56" t="s">
        <v>741</v>
      </c>
      <c r="G291" s="56" t="s">
        <v>742</v>
      </c>
      <c r="H291" s="56" t="s">
        <v>746</v>
      </c>
      <c r="I291" s="52">
        <v>300000000</v>
      </c>
      <c r="J291" s="56" t="s">
        <v>1029</v>
      </c>
      <c r="K291" s="56" t="s">
        <v>1091</v>
      </c>
      <c r="L291" s="56" t="s">
        <v>1235</v>
      </c>
      <c r="M291" s="56"/>
    </row>
    <row r="292" spans="1:13" ht="23.25" customHeight="1" x14ac:dyDescent="0.3">
      <c r="A292" s="54">
        <v>290</v>
      </c>
      <c r="B292" s="54">
        <v>2025</v>
      </c>
      <c r="C292" s="51">
        <v>10</v>
      </c>
      <c r="D292" s="56" t="s">
        <v>193</v>
      </c>
      <c r="E292" s="56" t="s">
        <v>721</v>
      </c>
      <c r="F292" s="56" t="s">
        <v>741</v>
      </c>
      <c r="G292" s="56" t="s">
        <v>742</v>
      </c>
      <c r="H292" s="56" t="s">
        <v>276</v>
      </c>
      <c r="I292" s="52">
        <v>50000000</v>
      </c>
      <c r="J292" s="56" t="s">
        <v>862</v>
      </c>
      <c r="K292" s="56" t="s">
        <v>1092</v>
      </c>
      <c r="L292" s="56" t="s">
        <v>163</v>
      </c>
      <c r="M292" s="56"/>
    </row>
    <row r="293" spans="1:13" ht="23.25" customHeight="1" x14ac:dyDescent="0.3">
      <c r="A293" s="54">
        <v>291</v>
      </c>
      <c r="B293" s="54">
        <v>2025</v>
      </c>
      <c r="C293" s="51">
        <v>10</v>
      </c>
      <c r="D293" s="56" t="s">
        <v>193</v>
      </c>
      <c r="E293" s="56" t="s">
        <v>722</v>
      </c>
      <c r="F293" s="56" t="s">
        <v>741</v>
      </c>
      <c r="G293" s="56" t="s">
        <v>742</v>
      </c>
      <c r="H293" s="56" t="s">
        <v>276</v>
      </c>
      <c r="I293" s="52">
        <v>50000000</v>
      </c>
      <c r="J293" s="56" t="s">
        <v>862</v>
      </c>
      <c r="K293" s="56" t="s">
        <v>1092</v>
      </c>
      <c r="L293" s="56" t="s">
        <v>163</v>
      </c>
      <c r="M293" s="56"/>
    </row>
    <row r="294" spans="1:13" ht="23.25" customHeight="1" x14ac:dyDescent="0.3">
      <c r="A294" s="54">
        <v>292</v>
      </c>
      <c r="B294" s="54">
        <v>2025</v>
      </c>
      <c r="C294" s="51">
        <v>10</v>
      </c>
      <c r="D294" s="56" t="s">
        <v>193</v>
      </c>
      <c r="E294" s="56" t="s">
        <v>723</v>
      </c>
      <c r="F294" s="56" t="s">
        <v>741</v>
      </c>
      <c r="G294" s="56" t="s">
        <v>743</v>
      </c>
      <c r="H294" s="56" t="s">
        <v>276</v>
      </c>
      <c r="I294" s="52">
        <v>45472680</v>
      </c>
      <c r="J294" s="56" t="s">
        <v>862</v>
      </c>
      <c r="K294" s="56" t="s">
        <v>864</v>
      </c>
      <c r="L294" s="56" t="s">
        <v>82</v>
      </c>
      <c r="M294" s="56"/>
    </row>
    <row r="295" spans="1:13" ht="23.25" customHeight="1" x14ac:dyDescent="0.3">
      <c r="A295" s="54">
        <v>293</v>
      </c>
      <c r="B295" s="54">
        <v>2025</v>
      </c>
      <c r="C295" s="51">
        <v>11</v>
      </c>
      <c r="D295" s="56" t="s">
        <v>193</v>
      </c>
      <c r="E295" s="56" t="s">
        <v>724</v>
      </c>
      <c r="F295" s="56" t="s">
        <v>741</v>
      </c>
      <c r="G295" s="56" t="s">
        <v>743</v>
      </c>
      <c r="H295" s="56" t="s">
        <v>276</v>
      </c>
      <c r="I295" s="52">
        <v>76960000</v>
      </c>
      <c r="J295" s="56" t="s">
        <v>862</v>
      </c>
      <c r="K295" s="56" t="s">
        <v>865</v>
      </c>
      <c r="L295" s="56" t="s">
        <v>1140</v>
      </c>
      <c r="M295" s="56"/>
    </row>
    <row r="296" spans="1:13" ht="23.25" customHeight="1" x14ac:dyDescent="0.3">
      <c r="A296" s="54">
        <v>294</v>
      </c>
      <c r="B296" s="54">
        <v>2025</v>
      </c>
      <c r="C296" s="51">
        <v>10</v>
      </c>
      <c r="D296" s="56" t="s">
        <v>193</v>
      </c>
      <c r="E296" s="56" t="s">
        <v>725</v>
      </c>
      <c r="F296" s="56" t="s">
        <v>741</v>
      </c>
      <c r="G296" s="56" t="s">
        <v>743</v>
      </c>
      <c r="H296" s="56" t="s">
        <v>276</v>
      </c>
      <c r="I296" s="52">
        <v>51975000</v>
      </c>
      <c r="J296" s="56" t="s">
        <v>862</v>
      </c>
      <c r="K296" s="56" t="s">
        <v>1093</v>
      </c>
      <c r="L296" s="56" t="s">
        <v>1236</v>
      </c>
      <c r="M296" s="56"/>
    </row>
    <row r="297" spans="1:13" ht="23.25" customHeight="1" x14ac:dyDescent="0.3">
      <c r="A297" s="54">
        <v>295</v>
      </c>
      <c r="B297" s="54">
        <v>2025</v>
      </c>
      <c r="C297" s="51">
        <v>10</v>
      </c>
      <c r="D297" s="56" t="s">
        <v>194</v>
      </c>
      <c r="E297" s="56" t="s">
        <v>726</v>
      </c>
      <c r="F297" s="56" t="s">
        <v>741</v>
      </c>
      <c r="G297" s="56" t="s">
        <v>744</v>
      </c>
      <c r="H297" s="56" t="s">
        <v>746</v>
      </c>
      <c r="I297" s="52">
        <v>1436150000</v>
      </c>
      <c r="J297" s="56" t="s">
        <v>291</v>
      </c>
      <c r="K297" s="56" t="s">
        <v>1094</v>
      </c>
      <c r="L297" s="56" t="s">
        <v>1237</v>
      </c>
      <c r="M297" s="56"/>
    </row>
    <row r="298" spans="1:13" ht="23.25" customHeight="1" x14ac:dyDescent="0.3">
      <c r="A298" s="54">
        <v>296</v>
      </c>
      <c r="B298" s="54">
        <v>2025</v>
      </c>
      <c r="C298" s="51">
        <v>10</v>
      </c>
      <c r="D298" s="56" t="s">
        <v>194</v>
      </c>
      <c r="E298" s="56" t="s">
        <v>727</v>
      </c>
      <c r="F298" s="56" t="s">
        <v>741</v>
      </c>
      <c r="G298" s="56" t="s">
        <v>744</v>
      </c>
      <c r="H298" s="56" t="s">
        <v>746</v>
      </c>
      <c r="I298" s="52">
        <v>1000000000</v>
      </c>
      <c r="J298" s="56" t="s">
        <v>291</v>
      </c>
      <c r="K298" s="56" t="s">
        <v>870</v>
      </c>
      <c r="L298" s="56" t="s">
        <v>140</v>
      </c>
      <c r="M298" s="56"/>
    </row>
    <row r="299" spans="1:13" ht="23.25" customHeight="1" x14ac:dyDescent="0.3">
      <c r="A299" s="54">
        <v>297</v>
      </c>
      <c r="B299" s="54">
        <v>2025</v>
      </c>
      <c r="C299" s="51">
        <v>11</v>
      </c>
      <c r="D299" s="56" t="s">
        <v>193</v>
      </c>
      <c r="E299" s="56" t="s">
        <v>728</v>
      </c>
      <c r="F299" s="56" t="s">
        <v>741</v>
      </c>
      <c r="G299" s="56" t="s">
        <v>743</v>
      </c>
      <c r="H299" s="56" t="s">
        <v>746</v>
      </c>
      <c r="I299" s="52">
        <v>110000000</v>
      </c>
      <c r="J299" s="56" t="s">
        <v>1027</v>
      </c>
      <c r="K299" s="56" t="s">
        <v>342</v>
      </c>
      <c r="L299" s="56" t="s">
        <v>37</v>
      </c>
      <c r="M299" s="56"/>
    </row>
    <row r="300" spans="1:13" ht="23.25" customHeight="1" x14ac:dyDescent="0.3">
      <c r="A300" s="54">
        <v>298</v>
      </c>
      <c r="B300" s="54">
        <v>2025</v>
      </c>
      <c r="C300" s="51">
        <v>12</v>
      </c>
      <c r="D300" s="56" t="s">
        <v>193</v>
      </c>
      <c r="E300" s="56" t="s">
        <v>729</v>
      </c>
      <c r="F300" s="56" t="s">
        <v>741</v>
      </c>
      <c r="G300" s="56" t="s">
        <v>743</v>
      </c>
      <c r="H300" s="56" t="s">
        <v>276</v>
      </c>
      <c r="I300" s="52">
        <v>100000000</v>
      </c>
      <c r="J300" s="56" t="s">
        <v>1075</v>
      </c>
      <c r="K300" s="56" t="s">
        <v>1095</v>
      </c>
      <c r="L300" s="56" t="s">
        <v>161</v>
      </c>
      <c r="M300" s="56"/>
    </row>
    <row r="301" spans="1:13" ht="23.25" customHeight="1" x14ac:dyDescent="0.3">
      <c r="A301" s="54">
        <v>299</v>
      </c>
      <c r="B301" s="54">
        <v>2025</v>
      </c>
      <c r="C301" s="51">
        <v>11</v>
      </c>
      <c r="D301" s="56" t="s">
        <v>193</v>
      </c>
      <c r="E301" s="56" t="s">
        <v>730</v>
      </c>
      <c r="F301" s="56" t="s">
        <v>745</v>
      </c>
      <c r="G301" s="56" t="s">
        <v>744</v>
      </c>
      <c r="H301" s="56" t="s">
        <v>276</v>
      </c>
      <c r="I301" s="52">
        <v>1000000000</v>
      </c>
      <c r="J301" s="56" t="s">
        <v>280</v>
      </c>
      <c r="K301" s="56" t="s">
        <v>318</v>
      </c>
      <c r="L301" s="56" t="s">
        <v>352</v>
      </c>
      <c r="M301" s="56"/>
    </row>
    <row r="302" spans="1:13" ht="23.25" customHeight="1" x14ac:dyDescent="0.3">
      <c r="A302" s="54">
        <v>300</v>
      </c>
      <c r="B302" s="54">
        <v>2025</v>
      </c>
      <c r="C302" s="51">
        <v>10</v>
      </c>
      <c r="D302" s="56" t="s">
        <v>193</v>
      </c>
      <c r="E302" s="56" t="s">
        <v>731</v>
      </c>
      <c r="F302" s="56" t="s">
        <v>745</v>
      </c>
      <c r="G302" s="56" t="s">
        <v>744</v>
      </c>
      <c r="H302" s="56" t="s">
        <v>276</v>
      </c>
      <c r="I302" s="52">
        <v>500000000</v>
      </c>
      <c r="J302" s="56" t="s">
        <v>280</v>
      </c>
      <c r="K302" s="56" t="s">
        <v>313</v>
      </c>
      <c r="L302" s="56" t="s">
        <v>349</v>
      </c>
      <c r="M302" s="56"/>
    </row>
    <row r="303" spans="1:13" ht="23.25" customHeight="1" x14ac:dyDescent="0.3">
      <c r="A303" s="54">
        <v>301</v>
      </c>
      <c r="B303" s="54">
        <v>2025</v>
      </c>
      <c r="C303" s="51">
        <v>10</v>
      </c>
      <c r="D303" s="56" t="s">
        <v>193</v>
      </c>
      <c r="E303" s="56" t="s">
        <v>732</v>
      </c>
      <c r="F303" s="56" t="s">
        <v>745</v>
      </c>
      <c r="G303" s="56" t="s">
        <v>744</v>
      </c>
      <c r="H303" s="56" t="s">
        <v>276</v>
      </c>
      <c r="I303" s="52">
        <v>500000000</v>
      </c>
      <c r="J303" s="56" t="s">
        <v>280</v>
      </c>
      <c r="K303" s="56" t="s">
        <v>313</v>
      </c>
      <c r="L303" s="56" t="s">
        <v>349</v>
      </c>
      <c r="M303" s="56"/>
    </row>
    <row r="304" spans="1:13" ht="23.25" customHeight="1" x14ac:dyDescent="0.3">
      <c r="A304" s="54">
        <v>302</v>
      </c>
      <c r="B304" s="54">
        <v>2025</v>
      </c>
      <c r="C304" s="51">
        <v>11</v>
      </c>
      <c r="D304" s="56" t="s">
        <v>193</v>
      </c>
      <c r="E304" s="56" t="s">
        <v>733</v>
      </c>
      <c r="F304" s="56" t="s">
        <v>745</v>
      </c>
      <c r="G304" s="56" t="s">
        <v>744</v>
      </c>
      <c r="H304" s="56" t="s">
        <v>276</v>
      </c>
      <c r="I304" s="52">
        <v>900000000</v>
      </c>
      <c r="J304" s="56" t="s">
        <v>280</v>
      </c>
      <c r="K304" s="56" t="s">
        <v>322</v>
      </c>
      <c r="L304" s="56" t="s">
        <v>12</v>
      </c>
      <c r="M304" s="59"/>
    </row>
    <row r="305" spans="1:13" ht="23.25" customHeight="1" x14ac:dyDescent="0.3">
      <c r="A305" s="54">
        <v>303</v>
      </c>
      <c r="B305" s="54">
        <v>2025</v>
      </c>
      <c r="C305" s="51">
        <v>11</v>
      </c>
      <c r="D305" s="56" t="s">
        <v>193</v>
      </c>
      <c r="E305" s="56" t="s">
        <v>736</v>
      </c>
      <c r="F305" s="56" t="s">
        <v>741</v>
      </c>
      <c r="G305" s="56" t="s">
        <v>743</v>
      </c>
      <c r="H305" s="56" t="s">
        <v>276</v>
      </c>
      <c r="I305" s="52">
        <v>90000000</v>
      </c>
      <c r="J305" s="56" t="s">
        <v>983</v>
      </c>
      <c r="K305" s="56" t="s">
        <v>1096</v>
      </c>
      <c r="L305" s="56" t="s">
        <v>157</v>
      </c>
      <c r="M305" s="56"/>
    </row>
    <row r="306" spans="1:13" ht="23.25" customHeight="1" x14ac:dyDescent="0.3">
      <c r="A306" s="54">
        <v>304</v>
      </c>
      <c r="B306" s="54">
        <v>2025</v>
      </c>
      <c r="C306" s="51">
        <v>10</v>
      </c>
      <c r="D306" s="56" t="s">
        <v>194</v>
      </c>
      <c r="E306" s="56" t="s">
        <v>737</v>
      </c>
      <c r="F306" s="56" t="s">
        <v>741</v>
      </c>
      <c r="G306" s="56" t="s">
        <v>744</v>
      </c>
      <c r="H306" s="56" t="s">
        <v>746</v>
      </c>
      <c r="I306" s="52">
        <v>400000000</v>
      </c>
      <c r="J306" s="56" t="s">
        <v>912</v>
      </c>
      <c r="K306" s="56" t="s">
        <v>1071</v>
      </c>
      <c r="L306" s="56" t="s">
        <v>1228</v>
      </c>
      <c r="M306" s="56"/>
    </row>
    <row r="307" spans="1:13" ht="23.25" customHeight="1" x14ac:dyDescent="0.3">
      <c r="A307" s="54">
        <v>305</v>
      </c>
      <c r="B307" s="54">
        <v>2025</v>
      </c>
      <c r="C307" s="51">
        <v>10</v>
      </c>
      <c r="D307" s="56" t="s">
        <v>194</v>
      </c>
      <c r="E307" s="56" t="s">
        <v>740</v>
      </c>
      <c r="F307" s="56" t="s">
        <v>745</v>
      </c>
      <c r="G307" s="56" t="s">
        <v>744</v>
      </c>
      <c r="H307" s="56" t="s">
        <v>276</v>
      </c>
      <c r="I307" s="52">
        <v>1068000000</v>
      </c>
      <c r="J307" s="56" t="s">
        <v>289</v>
      </c>
      <c r="K307" s="56" t="s">
        <v>316</v>
      </c>
      <c r="L307" s="56" t="s">
        <v>1240</v>
      </c>
      <c r="M307" s="56"/>
    </row>
    <row r="308" spans="1:13" ht="23.25" customHeight="1" x14ac:dyDescent="0.3">
      <c r="A308" s="54">
        <v>306</v>
      </c>
      <c r="B308" s="54">
        <v>2025</v>
      </c>
      <c r="C308" s="51">
        <v>1</v>
      </c>
      <c r="D308" s="56" t="s">
        <v>194</v>
      </c>
      <c r="E308" s="56" t="s">
        <v>505</v>
      </c>
      <c r="F308" s="56" t="s">
        <v>741</v>
      </c>
      <c r="G308" s="56" t="s">
        <v>744</v>
      </c>
      <c r="H308" s="56" t="s">
        <v>276</v>
      </c>
      <c r="I308" s="52">
        <v>350000000</v>
      </c>
      <c r="J308" s="56" t="s">
        <v>905</v>
      </c>
      <c r="K308" s="56" t="s">
        <v>906</v>
      </c>
      <c r="L308" s="56" t="s">
        <v>1158</v>
      </c>
      <c r="M308" s="56"/>
    </row>
    <row r="309" spans="1:13" ht="23.25" customHeight="1" x14ac:dyDescent="0.3">
      <c r="A309" s="54">
        <v>307</v>
      </c>
      <c r="B309" s="54">
        <v>2025</v>
      </c>
      <c r="C309" s="51">
        <v>1</v>
      </c>
      <c r="D309" s="56" t="s">
        <v>194</v>
      </c>
      <c r="E309" s="56" t="s">
        <v>506</v>
      </c>
      <c r="F309" s="56" t="s">
        <v>741</v>
      </c>
      <c r="G309" s="56" t="s">
        <v>744</v>
      </c>
      <c r="H309" s="56" t="s">
        <v>276</v>
      </c>
      <c r="I309" s="52">
        <v>1000000000</v>
      </c>
      <c r="J309" s="56" t="s">
        <v>905</v>
      </c>
      <c r="K309" s="56" t="s">
        <v>907</v>
      </c>
      <c r="L309" s="56" t="s">
        <v>114</v>
      </c>
      <c r="M309" s="56"/>
    </row>
    <row r="310" spans="1:13" ht="23.25" customHeight="1" x14ac:dyDescent="0.3">
      <c r="A310" s="54">
        <v>308</v>
      </c>
      <c r="B310" s="54">
        <v>2025</v>
      </c>
      <c r="C310" s="51">
        <v>2</v>
      </c>
      <c r="D310" s="56" t="s">
        <v>194</v>
      </c>
      <c r="E310" s="56" t="s">
        <v>507</v>
      </c>
      <c r="F310" s="56" t="s">
        <v>745</v>
      </c>
      <c r="G310" s="56" t="s">
        <v>744</v>
      </c>
      <c r="H310" s="56" t="s">
        <v>749</v>
      </c>
      <c r="I310" s="52">
        <v>418825000</v>
      </c>
      <c r="J310" s="56" t="s">
        <v>905</v>
      </c>
      <c r="K310" s="56" t="s">
        <v>908</v>
      </c>
      <c r="L310" s="56" t="s">
        <v>27</v>
      </c>
      <c r="M310" s="56"/>
    </row>
    <row r="311" spans="1:13" ht="23.25" customHeight="1" x14ac:dyDescent="0.3">
      <c r="A311" s="54">
        <v>309</v>
      </c>
      <c r="B311" s="54">
        <v>2025</v>
      </c>
      <c r="C311" s="51">
        <v>2</v>
      </c>
      <c r="D311" s="56" t="s">
        <v>194</v>
      </c>
      <c r="E311" s="56" t="s">
        <v>508</v>
      </c>
      <c r="F311" s="56" t="s">
        <v>745</v>
      </c>
      <c r="G311" s="56" t="s">
        <v>744</v>
      </c>
      <c r="H311" s="56" t="s">
        <v>749</v>
      </c>
      <c r="I311" s="52">
        <v>1050000000</v>
      </c>
      <c r="J311" s="56" t="s">
        <v>905</v>
      </c>
      <c r="K311" s="56" t="s">
        <v>909</v>
      </c>
      <c r="L311" s="56" t="s">
        <v>26</v>
      </c>
      <c r="M311" s="56"/>
    </row>
    <row r="312" spans="1:13" ht="23.25" customHeight="1" x14ac:dyDescent="0.3">
      <c r="A312" s="54">
        <v>310</v>
      </c>
      <c r="B312" s="54">
        <v>2025</v>
      </c>
      <c r="C312" s="51">
        <v>2</v>
      </c>
      <c r="D312" s="56" t="s">
        <v>194</v>
      </c>
      <c r="E312" s="56" t="s">
        <v>509</v>
      </c>
      <c r="F312" s="56" t="s">
        <v>741</v>
      </c>
      <c r="G312" s="56" t="s">
        <v>744</v>
      </c>
      <c r="H312" s="56" t="s">
        <v>746</v>
      </c>
      <c r="I312" s="52">
        <v>420000000</v>
      </c>
      <c r="J312" s="56" t="s">
        <v>905</v>
      </c>
      <c r="K312" s="56" t="s">
        <v>910</v>
      </c>
      <c r="L312" s="56" t="s">
        <v>121</v>
      </c>
      <c r="M312" s="56"/>
    </row>
    <row r="313" spans="1:13" ht="23.25" customHeight="1" x14ac:dyDescent="0.3">
      <c r="A313" s="54">
        <v>311</v>
      </c>
      <c r="B313" s="54">
        <v>2025</v>
      </c>
      <c r="C313" s="51">
        <v>2</v>
      </c>
      <c r="D313" s="56" t="s">
        <v>194</v>
      </c>
      <c r="E313" s="56" t="s">
        <v>510</v>
      </c>
      <c r="F313" s="56" t="s">
        <v>745</v>
      </c>
      <c r="G313" s="56" t="s">
        <v>744</v>
      </c>
      <c r="H313" s="56" t="s">
        <v>749</v>
      </c>
      <c r="I313" s="52">
        <v>3474000000</v>
      </c>
      <c r="J313" s="56" t="s">
        <v>905</v>
      </c>
      <c r="K313" s="56" t="s">
        <v>911</v>
      </c>
      <c r="L313" s="56" t="s">
        <v>1159</v>
      </c>
      <c r="M313" s="56"/>
    </row>
    <row r="314" spans="1:13" ht="23.25" customHeight="1" x14ac:dyDescent="0.3">
      <c r="A314" s="54">
        <v>312</v>
      </c>
      <c r="B314" s="54">
        <v>2025</v>
      </c>
      <c r="C314" s="51">
        <v>2</v>
      </c>
      <c r="D314" s="56" t="s">
        <v>194</v>
      </c>
      <c r="E314" s="56" t="s">
        <v>516</v>
      </c>
      <c r="F314" s="56" t="s">
        <v>741</v>
      </c>
      <c r="G314" s="56" t="s">
        <v>744</v>
      </c>
      <c r="H314" s="56" t="s">
        <v>276</v>
      </c>
      <c r="I314" s="52">
        <v>300000000</v>
      </c>
      <c r="J314" s="56" t="s">
        <v>920</v>
      </c>
      <c r="K314" s="56" t="s">
        <v>921</v>
      </c>
      <c r="L314" s="56" t="s">
        <v>123</v>
      </c>
      <c r="M314" s="56"/>
    </row>
    <row r="315" spans="1:13" ht="23.25" customHeight="1" x14ac:dyDescent="0.3">
      <c r="A315" s="54">
        <v>313</v>
      </c>
      <c r="B315" s="54">
        <v>2025</v>
      </c>
      <c r="C315" s="51">
        <v>2</v>
      </c>
      <c r="D315" s="56" t="s">
        <v>194</v>
      </c>
      <c r="E315" s="56" t="s">
        <v>517</v>
      </c>
      <c r="F315" s="56" t="s">
        <v>741</v>
      </c>
      <c r="G315" s="56" t="s">
        <v>744</v>
      </c>
      <c r="H315" s="56" t="s">
        <v>276</v>
      </c>
      <c r="I315" s="52">
        <v>250000000</v>
      </c>
      <c r="J315" s="56" t="s">
        <v>920</v>
      </c>
      <c r="K315" s="56" t="s">
        <v>922</v>
      </c>
      <c r="L315" s="56" t="s">
        <v>28</v>
      </c>
      <c r="M315" s="56"/>
    </row>
    <row r="316" spans="1:13" ht="23.25" customHeight="1" x14ac:dyDescent="0.3">
      <c r="A316" s="54">
        <v>314</v>
      </c>
      <c r="B316" s="54">
        <v>2025</v>
      </c>
      <c r="C316" s="51">
        <v>6</v>
      </c>
      <c r="D316" s="56" t="s">
        <v>193</v>
      </c>
      <c r="E316" s="56" t="s">
        <v>641</v>
      </c>
      <c r="F316" s="56" t="s">
        <v>741</v>
      </c>
      <c r="G316" s="56" t="s">
        <v>742</v>
      </c>
      <c r="H316" s="56" t="s">
        <v>277</v>
      </c>
      <c r="I316" s="52">
        <v>50000000</v>
      </c>
      <c r="J316" s="56" t="s">
        <v>293</v>
      </c>
      <c r="K316" s="56" t="s">
        <v>336</v>
      </c>
      <c r="L316" s="56" t="s">
        <v>359</v>
      </c>
      <c r="M316" s="56"/>
    </row>
    <row r="317" spans="1:13" ht="23.25" customHeight="1" x14ac:dyDescent="0.3">
      <c r="A317" s="54">
        <v>315</v>
      </c>
      <c r="B317" s="54">
        <v>2025</v>
      </c>
      <c r="C317" s="51">
        <v>6</v>
      </c>
      <c r="D317" s="56" t="s">
        <v>193</v>
      </c>
      <c r="E317" s="56" t="s">
        <v>642</v>
      </c>
      <c r="F317" s="56" t="s">
        <v>745</v>
      </c>
      <c r="G317" s="56" t="s">
        <v>742</v>
      </c>
      <c r="H317" s="56" t="s">
        <v>277</v>
      </c>
      <c r="I317" s="52">
        <v>50000000</v>
      </c>
      <c r="J317" s="56" t="s">
        <v>293</v>
      </c>
      <c r="K317" s="56" t="s">
        <v>336</v>
      </c>
      <c r="L317" s="56" t="s">
        <v>359</v>
      </c>
      <c r="M317" s="56"/>
    </row>
    <row r="318" spans="1:13" ht="23.25" customHeight="1" x14ac:dyDescent="0.3">
      <c r="A318" s="54">
        <v>316</v>
      </c>
      <c r="B318" s="54">
        <v>2025</v>
      </c>
      <c r="C318" s="51">
        <v>12</v>
      </c>
      <c r="D318" s="56" t="s">
        <v>193</v>
      </c>
      <c r="E318" s="56" t="s">
        <v>711</v>
      </c>
      <c r="F318" s="56" t="s">
        <v>741</v>
      </c>
      <c r="G318" s="56" t="s">
        <v>742</v>
      </c>
      <c r="H318" s="56" t="s">
        <v>277</v>
      </c>
      <c r="I318" s="52">
        <v>30000000</v>
      </c>
      <c r="J318" s="56" t="s">
        <v>1082</v>
      </c>
      <c r="K318" s="56" t="s">
        <v>1083</v>
      </c>
      <c r="L318" s="56" t="s">
        <v>1233</v>
      </c>
      <c r="M318" s="56"/>
    </row>
    <row r="319" spans="1:13" ht="23.25" customHeight="1" x14ac:dyDescent="0.3">
      <c r="A319" s="54">
        <v>317</v>
      </c>
      <c r="B319" s="54">
        <v>2025</v>
      </c>
      <c r="C319" s="51">
        <v>2</v>
      </c>
      <c r="D319" s="56" t="s">
        <v>193</v>
      </c>
      <c r="E319" s="56" t="s">
        <v>447</v>
      </c>
      <c r="F319" s="56" t="s">
        <v>741</v>
      </c>
      <c r="G319" s="56" t="s">
        <v>742</v>
      </c>
      <c r="H319" s="56" t="s">
        <v>277</v>
      </c>
      <c r="I319" s="52">
        <v>70000000</v>
      </c>
      <c r="J319" s="56" t="s">
        <v>847</v>
      </c>
      <c r="K319" s="56" t="s">
        <v>851</v>
      </c>
      <c r="L319" s="56" t="s">
        <v>1136</v>
      </c>
      <c r="M319" s="56"/>
    </row>
    <row r="320" spans="1:13" ht="23.25" customHeight="1" x14ac:dyDescent="0.3">
      <c r="A320" s="54">
        <v>318</v>
      </c>
      <c r="B320" s="54">
        <v>2025</v>
      </c>
      <c r="C320" s="51">
        <v>8</v>
      </c>
      <c r="D320" s="56" t="s">
        <v>193</v>
      </c>
      <c r="E320" s="56" t="s">
        <v>678</v>
      </c>
      <c r="F320" s="56" t="s">
        <v>741</v>
      </c>
      <c r="G320" s="56" t="s">
        <v>744</v>
      </c>
      <c r="H320" s="56" t="s">
        <v>277</v>
      </c>
      <c r="I320" s="52">
        <v>150000000</v>
      </c>
      <c r="J320" s="56" t="s">
        <v>1060</v>
      </c>
      <c r="K320" s="56" t="s">
        <v>1061</v>
      </c>
      <c r="L320" s="56" t="s">
        <v>1222</v>
      </c>
      <c r="M320" s="56"/>
    </row>
    <row r="321" spans="1:13" ht="23.25" customHeight="1" x14ac:dyDescent="0.3">
      <c r="A321" s="54">
        <v>319</v>
      </c>
      <c r="B321" s="54">
        <v>2025</v>
      </c>
      <c r="C321" s="51">
        <v>1</v>
      </c>
      <c r="D321" s="56" t="s">
        <v>193</v>
      </c>
      <c r="E321" s="56" t="s">
        <v>581</v>
      </c>
      <c r="F321" s="56" t="s">
        <v>741</v>
      </c>
      <c r="G321" s="56" t="s">
        <v>742</v>
      </c>
      <c r="H321" s="56" t="s">
        <v>277</v>
      </c>
      <c r="I321" s="52">
        <v>31742400</v>
      </c>
      <c r="J321" s="56" t="s">
        <v>990</v>
      </c>
      <c r="K321" s="56" t="s">
        <v>991</v>
      </c>
      <c r="L321" s="56" t="s">
        <v>1192</v>
      </c>
      <c r="M321" s="56"/>
    </row>
    <row r="322" spans="1:13" ht="23.25" customHeight="1" x14ac:dyDescent="0.3">
      <c r="A322" s="54">
        <v>320</v>
      </c>
      <c r="B322" s="54">
        <v>2025</v>
      </c>
      <c r="C322" s="51">
        <v>10</v>
      </c>
      <c r="D322" s="56" t="s">
        <v>194</v>
      </c>
      <c r="E322" s="56" t="s">
        <v>708</v>
      </c>
      <c r="F322" s="56" t="s">
        <v>741</v>
      </c>
      <c r="G322" s="56" t="s">
        <v>743</v>
      </c>
      <c r="H322" s="56" t="s">
        <v>277</v>
      </c>
      <c r="I322" s="52">
        <v>125000000</v>
      </c>
      <c r="J322" s="56" t="s">
        <v>762</v>
      </c>
      <c r="K322" s="56" t="s">
        <v>763</v>
      </c>
      <c r="L322" s="56" t="s">
        <v>1103</v>
      </c>
      <c r="M322" s="56"/>
    </row>
    <row r="323" spans="1:13" ht="23.25" customHeight="1" x14ac:dyDescent="0.3">
      <c r="A323" s="54">
        <v>321</v>
      </c>
      <c r="B323" s="54">
        <v>2025</v>
      </c>
      <c r="C323" s="51">
        <v>5</v>
      </c>
      <c r="D323" s="56" t="s">
        <v>193</v>
      </c>
      <c r="E323" s="56" t="s">
        <v>615</v>
      </c>
      <c r="F323" s="56" t="s">
        <v>741</v>
      </c>
      <c r="G323" s="56" t="s">
        <v>742</v>
      </c>
      <c r="H323" s="56" t="s">
        <v>277</v>
      </c>
      <c r="I323" s="52">
        <v>30000000</v>
      </c>
      <c r="J323" s="56" t="s">
        <v>773</v>
      </c>
      <c r="K323" s="56" t="s">
        <v>1022</v>
      </c>
      <c r="L323" s="56" t="s">
        <v>79</v>
      </c>
      <c r="M323" s="56"/>
    </row>
    <row r="324" spans="1:13" ht="23.25" customHeight="1" x14ac:dyDescent="0.3">
      <c r="A324" s="54">
        <v>322</v>
      </c>
      <c r="B324" s="54">
        <v>2025</v>
      </c>
      <c r="C324" s="51">
        <v>11</v>
      </c>
      <c r="D324" s="56" t="s">
        <v>193</v>
      </c>
      <c r="E324" s="56" t="s">
        <v>719</v>
      </c>
      <c r="F324" s="56" t="s">
        <v>741</v>
      </c>
      <c r="G324" s="56" t="s">
        <v>742</v>
      </c>
      <c r="H324" s="56" t="s">
        <v>277</v>
      </c>
      <c r="I324" s="52">
        <v>55000000</v>
      </c>
      <c r="J324" s="56" t="s">
        <v>837</v>
      </c>
      <c r="K324" s="56" t="s">
        <v>838</v>
      </c>
      <c r="L324" s="56" t="s">
        <v>1130</v>
      </c>
      <c r="M324" s="56"/>
    </row>
    <row r="325" spans="1:13" ht="23.25" customHeight="1" x14ac:dyDescent="0.3">
      <c r="A325" s="54">
        <v>323</v>
      </c>
      <c r="B325" s="54">
        <v>2025</v>
      </c>
      <c r="C325" s="51">
        <v>1</v>
      </c>
      <c r="D325" s="56" t="s">
        <v>193</v>
      </c>
      <c r="E325" s="56" t="s">
        <v>491</v>
      </c>
      <c r="F325" s="56" t="s">
        <v>741</v>
      </c>
      <c r="G325" s="56" t="s">
        <v>742</v>
      </c>
      <c r="H325" s="56" t="s">
        <v>277</v>
      </c>
      <c r="I325" s="52">
        <v>37000000</v>
      </c>
      <c r="J325" s="56" t="s">
        <v>893</v>
      </c>
      <c r="K325" s="56" t="s">
        <v>894</v>
      </c>
      <c r="L325" s="56" t="s">
        <v>1153</v>
      </c>
      <c r="M325" s="56"/>
    </row>
    <row r="326" spans="1:13" ht="23.25" customHeight="1" x14ac:dyDescent="0.3">
      <c r="A326" s="54">
        <v>324</v>
      </c>
      <c r="B326" s="54">
        <v>2025</v>
      </c>
      <c r="C326" s="51">
        <v>1</v>
      </c>
      <c r="D326" s="56" t="s">
        <v>193</v>
      </c>
      <c r="E326" s="56" t="s">
        <v>373</v>
      </c>
      <c r="F326" s="56" t="s">
        <v>741</v>
      </c>
      <c r="G326" s="56" t="s">
        <v>743</v>
      </c>
      <c r="H326" s="56" t="s">
        <v>277</v>
      </c>
      <c r="I326" s="52">
        <v>53000000</v>
      </c>
      <c r="J326" s="56" t="s">
        <v>874</v>
      </c>
      <c r="K326" s="56" t="s">
        <v>875</v>
      </c>
      <c r="L326" s="56" t="s">
        <v>1143</v>
      </c>
      <c r="M326" s="56"/>
    </row>
    <row r="327" spans="1:13" ht="23.25" customHeight="1" x14ac:dyDescent="0.3">
      <c r="A327" s="54">
        <v>325</v>
      </c>
      <c r="B327" s="54">
        <v>2025</v>
      </c>
      <c r="C327" s="51">
        <v>1</v>
      </c>
      <c r="D327" s="56" t="s">
        <v>193</v>
      </c>
      <c r="E327" s="56" t="s">
        <v>468</v>
      </c>
      <c r="F327" s="56" t="s">
        <v>745</v>
      </c>
      <c r="G327" s="56" t="s">
        <v>744</v>
      </c>
      <c r="H327" s="56" t="s">
        <v>277</v>
      </c>
      <c r="I327" s="52">
        <v>605000000</v>
      </c>
      <c r="J327" s="56" t="s">
        <v>284</v>
      </c>
      <c r="K327" s="56" t="s">
        <v>873</v>
      </c>
      <c r="L327" s="56" t="s">
        <v>1142</v>
      </c>
      <c r="M327" s="56"/>
    </row>
    <row r="328" spans="1:13" ht="23.25" customHeight="1" x14ac:dyDescent="0.3">
      <c r="A328" s="54">
        <v>326</v>
      </c>
      <c r="B328" s="54">
        <v>2025</v>
      </c>
      <c r="C328" s="51">
        <v>3</v>
      </c>
      <c r="D328" s="56" t="s">
        <v>194</v>
      </c>
      <c r="E328" s="56" t="s">
        <v>1826</v>
      </c>
      <c r="F328" s="56" t="s">
        <v>745</v>
      </c>
      <c r="G328" s="56" t="s">
        <v>744</v>
      </c>
      <c r="H328" s="56" t="s">
        <v>277</v>
      </c>
      <c r="I328" s="52">
        <v>1100000000</v>
      </c>
      <c r="J328" s="56" t="s">
        <v>948</v>
      </c>
      <c r="K328" s="56" t="s">
        <v>949</v>
      </c>
      <c r="L328" s="56" t="s">
        <v>1174</v>
      </c>
      <c r="M328" s="56"/>
    </row>
    <row r="329" spans="1:13" ht="23.25" customHeight="1" x14ac:dyDescent="0.3">
      <c r="A329" s="54">
        <v>327</v>
      </c>
      <c r="B329" s="54">
        <v>2025</v>
      </c>
      <c r="C329" s="51">
        <v>1</v>
      </c>
      <c r="D329" s="56" t="s">
        <v>193</v>
      </c>
      <c r="E329" s="56" t="s">
        <v>373</v>
      </c>
      <c r="F329" s="56" t="s">
        <v>741</v>
      </c>
      <c r="G329" s="56" t="s">
        <v>742</v>
      </c>
      <c r="H329" s="56" t="s">
        <v>277</v>
      </c>
      <c r="I329" s="52">
        <v>25000000</v>
      </c>
      <c r="J329" s="56" t="s">
        <v>751</v>
      </c>
      <c r="K329" s="56" t="s">
        <v>752</v>
      </c>
      <c r="L329" s="56" t="s">
        <v>1099</v>
      </c>
      <c r="M329" s="56"/>
    </row>
    <row r="330" spans="1:13" ht="23.25" customHeight="1" x14ac:dyDescent="0.3">
      <c r="A330" s="54">
        <v>328</v>
      </c>
      <c r="B330" s="54">
        <v>2025</v>
      </c>
      <c r="C330" s="51">
        <v>1</v>
      </c>
      <c r="D330" s="56" t="s">
        <v>193</v>
      </c>
      <c r="E330" s="56" t="s">
        <v>374</v>
      </c>
      <c r="F330" s="56" t="s">
        <v>741</v>
      </c>
      <c r="G330" s="56" t="s">
        <v>742</v>
      </c>
      <c r="H330" s="56" t="s">
        <v>277</v>
      </c>
      <c r="I330" s="52">
        <v>79200000</v>
      </c>
      <c r="J330" s="56" t="s">
        <v>753</v>
      </c>
      <c r="K330" s="56" t="s">
        <v>754</v>
      </c>
      <c r="L330" s="56" t="s">
        <v>128</v>
      </c>
      <c r="M330" s="56"/>
    </row>
    <row r="331" spans="1:13" ht="23.25" customHeight="1" x14ac:dyDescent="0.3">
      <c r="A331" s="54">
        <v>329</v>
      </c>
      <c r="B331" s="54">
        <v>2025</v>
      </c>
      <c r="C331" s="51">
        <v>2</v>
      </c>
      <c r="D331" s="56" t="s">
        <v>193</v>
      </c>
      <c r="E331" s="56" t="s">
        <v>454</v>
      </c>
      <c r="F331" s="56" t="s">
        <v>741</v>
      </c>
      <c r="G331" s="56" t="s">
        <v>742</v>
      </c>
      <c r="H331" s="56" t="s">
        <v>277</v>
      </c>
      <c r="I331" s="52">
        <v>24850000</v>
      </c>
      <c r="J331" s="56" t="s">
        <v>855</v>
      </c>
      <c r="K331" s="56" t="s">
        <v>856</v>
      </c>
      <c r="L331" s="56" t="s">
        <v>1139</v>
      </c>
      <c r="M331" s="56"/>
    </row>
    <row r="332" spans="1:13" ht="23.25" customHeight="1" x14ac:dyDescent="0.3">
      <c r="A332" s="54">
        <v>330</v>
      </c>
      <c r="B332" s="54">
        <v>2025</v>
      </c>
      <c r="C332" s="51">
        <v>1</v>
      </c>
      <c r="D332" s="56" t="s">
        <v>193</v>
      </c>
      <c r="E332" s="56" t="s">
        <v>501</v>
      </c>
      <c r="F332" s="56" t="s">
        <v>745</v>
      </c>
      <c r="G332" s="56" t="s">
        <v>742</v>
      </c>
      <c r="H332" s="56" t="s">
        <v>277</v>
      </c>
      <c r="I332" s="52">
        <v>57219000</v>
      </c>
      <c r="J332" s="56" t="s">
        <v>280</v>
      </c>
      <c r="K332" s="56" t="s">
        <v>904</v>
      </c>
      <c r="L332" s="56" t="s">
        <v>111</v>
      </c>
      <c r="M332" s="56"/>
    </row>
    <row r="333" spans="1:13" ht="23.25" customHeight="1" x14ac:dyDescent="0.3">
      <c r="A333" s="54">
        <v>331</v>
      </c>
      <c r="B333" s="54">
        <v>2025</v>
      </c>
      <c r="C333" s="51">
        <v>1</v>
      </c>
      <c r="D333" s="56" t="s">
        <v>193</v>
      </c>
      <c r="E333" s="56" t="s">
        <v>521</v>
      </c>
      <c r="F333" s="56" t="s">
        <v>741</v>
      </c>
      <c r="G333" s="56" t="s">
        <v>744</v>
      </c>
      <c r="H333" s="56" t="s">
        <v>277</v>
      </c>
      <c r="I333" s="52">
        <v>49562500</v>
      </c>
      <c r="J333" s="56" t="s">
        <v>926</v>
      </c>
      <c r="K333" s="56" t="s">
        <v>927</v>
      </c>
      <c r="L333" s="56" t="s">
        <v>127</v>
      </c>
      <c r="M333" s="56"/>
    </row>
    <row r="334" spans="1:13" ht="23.25" customHeight="1" x14ac:dyDescent="0.3">
      <c r="A334" s="54">
        <v>332</v>
      </c>
      <c r="B334" s="54">
        <v>2025</v>
      </c>
      <c r="C334" s="51">
        <v>1</v>
      </c>
      <c r="D334" s="56" t="s">
        <v>193</v>
      </c>
      <c r="E334" s="56" t="s">
        <v>522</v>
      </c>
      <c r="F334" s="56" t="s">
        <v>741</v>
      </c>
      <c r="G334" s="56" t="s">
        <v>744</v>
      </c>
      <c r="H334" s="56" t="s">
        <v>277</v>
      </c>
      <c r="I334" s="52">
        <v>49562500</v>
      </c>
      <c r="J334" s="56" t="s">
        <v>926</v>
      </c>
      <c r="K334" s="56" t="s">
        <v>927</v>
      </c>
      <c r="L334" s="56" t="s">
        <v>127</v>
      </c>
      <c r="M334" s="56"/>
    </row>
    <row r="335" spans="1:13" ht="23.25" customHeight="1" x14ac:dyDescent="0.3">
      <c r="A335" s="54">
        <v>333</v>
      </c>
      <c r="B335" s="54">
        <v>2025</v>
      </c>
      <c r="C335" s="51">
        <v>1</v>
      </c>
      <c r="D335" s="56" t="s">
        <v>193</v>
      </c>
      <c r="E335" s="56" t="s">
        <v>523</v>
      </c>
      <c r="F335" s="56" t="s">
        <v>741</v>
      </c>
      <c r="G335" s="56" t="s">
        <v>744</v>
      </c>
      <c r="H335" s="56" t="s">
        <v>277</v>
      </c>
      <c r="I335" s="52">
        <v>73100000</v>
      </c>
      <c r="J335" s="56" t="s">
        <v>926</v>
      </c>
      <c r="K335" s="56" t="s">
        <v>927</v>
      </c>
      <c r="L335" s="56" t="s">
        <v>127</v>
      </c>
      <c r="M335" s="56"/>
    </row>
    <row r="336" spans="1:13" ht="23.25" customHeight="1" x14ac:dyDescent="0.3">
      <c r="A336" s="54">
        <v>334</v>
      </c>
      <c r="B336" s="54">
        <v>2025</v>
      </c>
      <c r="C336" s="51">
        <v>1</v>
      </c>
      <c r="D336" s="56" t="s">
        <v>193</v>
      </c>
      <c r="E336" s="56" t="s">
        <v>524</v>
      </c>
      <c r="F336" s="56" t="s">
        <v>741</v>
      </c>
      <c r="G336" s="56" t="s">
        <v>744</v>
      </c>
      <c r="H336" s="56" t="s">
        <v>277</v>
      </c>
      <c r="I336" s="52">
        <v>76237000</v>
      </c>
      <c r="J336" s="56" t="s">
        <v>926</v>
      </c>
      <c r="K336" s="56" t="s">
        <v>927</v>
      </c>
      <c r="L336" s="56" t="s">
        <v>127</v>
      </c>
      <c r="M336" s="56"/>
    </row>
    <row r="337" spans="1:13" ht="23.25" customHeight="1" x14ac:dyDescent="0.3">
      <c r="A337" s="54">
        <v>335</v>
      </c>
      <c r="B337" s="54">
        <v>2025</v>
      </c>
      <c r="C337" s="51">
        <v>1</v>
      </c>
      <c r="D337" s="56" t="s">
        <v>193</v>
      </c>
      <c r="E337" s="56" t="s">
        <v>547</v>
      </c>
      <c r="F337" s="56" t="s">
        <v>741</v>
      </c>
      <c r="G337" s="56" t="s">
        <v>742</v>
      </c>
      <c r="H337" s="56" t="s">
        <v>277</v>
      </c>
      <c r="I337" s="52">
        <v>49300000</v>
      </c>
      <c r="J337" s="56" t="s">
        <v>945</v>
      </c>
      <c r="K337" s="56" t="s">
        <v>946</v>
      </c>
      <c r="L337" s="56" t="s">
        <v>1173</v>
      </c>
      <c r="M337" s="56"/>
    </row>
    <row r="338" spans="1:13" ht="23.25" customHeight="1" x14ac:dyDescent="0.3">
      <c r="A338" s="54">
        <v>336</v>
      </c>
      <c r="B338" s="54">
        <v>2025</v>
      </c>
      <c r="C338" s="51">
        <v>3</v>
      </c>
      <c r="D338" s="56" t="s">
        <v>193</v>
      </c>
      <c r="E338" s="56" t="s">
        <v>553</v>
      </c>
      <c r="F338" s="56" t="s">
        <v>741</v>
      </c>
      <c r="G338" s="56" t="s">
        <v>743</v>
      </c>
      <c r="H338" s="56" t="s">
        <v>277</v>
      </c>
      <c r="I338" s="52">
        <v>70000000</v>
      </c>
      <c r="J338" s="56" t="s">
        <v>953</v>
      </c>
      <c r="K338" s="56" t="s">
        <v>954</v>
      </c>
      <c r="L338" s="56" t="s">
        <v>1176</v>
      </c>
      <c r="M338" s="56"/>
    </row>
    <row r="339" spans="1:13" ht="23.25" customHeight="1" x14ac:dyDescent="0.3">
      <c r="A339" s="54">
        <v>337</v>
      </c>
      <c r="B339" s="54">
        <v>2025</v>
      </c>
      <c r="C339" s="51">
        <v>1</v>
      </c>
      <c r="D339" s="56" t="s">
        <v>193</v>
      </c>
      <c r="E339" s="56" t="s">
        <v>547</v>
      </c>
      <c r="F339" s="56" t="s">
        <v>741</v>
      </c>
      <c r="G339" s="56" t="s">
        <v>742</v>
      </c>
      <c r="H339" s="56" t="s">
        <v>277</v>
      </c>
      <c r="I339" s="52">
        <v>49300000</v>
      </c>
      <c r="J339" s="56" t="s">
        <v>987</v>
      </c>
      <c r="K339" s="56" t="s">
        <v>988</v>
      </c>
      <c r="L339" s="56" t="s">
        <v>1190</v>
      </c>
      <c r="M339" s="56"/>
    </row>
    <row r="340" spans="1:13" ht="23.25" customHeight="1" x14ac:dyDescent="0.3">
      <c r="A340" s="54">
        <v>338</v>
      </c>
      <c r="B340" s="54">
        <v>2025</v>
      </c>
      <c r="C340" s="51">
        <v>1</v>
      </c>
      <c r="D340" s="56" t="s">
        <v>193</v>
      </c>
      <c r="E340" s="56" t="s">
        <v>1827</v>
      </c>
      <c r="F340" s="56" t="s">
        <v>741</v>
      </c>
      <c r="G340" s="56" t="s">
        <v>743</v>
      </c>
      <c r="H340" s="56" t="s">
        <v>277</v>
      </c>
      <c r="I340" s="52">
        <v>38400000</v>
      </c>
      <c r="J340" s="56" t="s">
        <v>1828</v>
      </c>
      <c r="K340" s="56" t="s">
        <v>1829</v>
      </c>
      <c r="L340" s="56" t="s">
        <v>1831</v>
      </c>
      <c r="M340" s="56"/>
    </row>
    <row r="341" spans="1:13" ht="23.25" customHeight="1" x14ac:dyDescent="0.3">
      <c r="A341" s="54">
        <v>339</v>
      </c>
      <c r="B341" s="54">
        <v>2025</v>
      </c>
      <c r="C341" s="51">
        <v>6</v>
      </c>
      <c r="D341" s="56" t="s">
        <v>193</v>
      </c>
      <c r="E341" s="56" t="s">
        <v>623</v>
      </c>
      <c r="F341" s="56" t="s">
        <v>741</v>
      </c>
      <c r="G341" s="56" t="s">
        <v>742</v>
      </c>
      <c r="H341" s="56" t="s">
        <v>277</v>
      </c>
      <c r="I341" s="52">
        <v>23000000</v>
      </c>
      <c r="J341" s="56" t="s">
        <v>1024</v>
      </c>
      <c r="K341" s="56" t="s">
        <v>1025</v>
      </c>
      <c r="L341" s="56" t="s">
        <v>1204</v>
      </c>
      <c r="M341" s="56"/>
    </row>
    <row r="342" spans="1:13" ht="23.25" customHeight="1" x14ac:dyDescent="0.3">
      <c r="A342" s="54">
        <v>340</v>
      </c>
      <c r="B342" s="54">
        <v>2025</v>
      </c>
      <c r="C342" s="51">
        <v>4</v>
      </c>
      <c r="D342" s="56" t="s">
        <v>193</v>
      </c>
      <c r="E342" s="56" t="s">
        <v>636</v>
      </c>
      <c r="F342" s="56" t="s">
        <v>741</v>
      </c>
      <c r="G342" s="56" t="s">
        <v>744</v>
      </c>
      <c r="H342" s="56" t="s">
        <v>277</v>
      </c>
      <c r="I342" s="52">
        <v>49562500</v>
      </c>
      <c r="J342" s="56" t="s">
        <v>926</v>
      </c>
      <c r="K342" s="56" t="s">
        <v>927</v>
      </c>
      <c r="L342" s="56" t="s">
        <v>127</v>
      </c>
      <c r="M342" s="56"/>
    </row>
    <row r="343" spans="1:13" ht="23.25" customHeight="1" x14ac:dyDescent="0.3">
      <c r="A343" s="54">
        <v>341</v>
      </c>
      <c r="B343" s="54">
        <v>2025</v>
      </c>
      <c r="C343" s="51">
        <v>4</v>
      </c>
      <c r="D343" s="56" t="s">
        <v>193</v>
      </c>
      <c r="E343" s="56" t="s">
        <v>637</v>
      </c>
      <c r="F343" s="56" t="s">
        <v>741</v>
      </c>
      <c r="G343" s="56" t="s">
        <v>744</v>
      </c>
      <c r="H343" s="56" t="s">
        <v>277</v>
      </c>
      <c r="I343" s="52">
        <v>49562500</v>
      </c>
      <c r="J343" s="56" t="s">
        <v>926</v>
      </c>
      <c r="K343" s="56" t="s">
        <v>927</v>
      </c>
      <c r="L343" s="56" t="s">
        <v>127</v>
      </c>
      <c r="M343" s="56"/>
    </row>
    <row r="344" spans="1:13" ht="23.25" customHeight="1" x14ac:dyDescent="0.3">
      <c r="A344" s="54">
        <v>342</v>
      </c>
      <c r="B344" s="54">
        <v>2025</v>
      </c>
      <c r="C344" s="51">
        <v>5</v>
      </c>
      <c r="D344" s="56" t="s">
        <v>193</v>
      </c>
      <c r="E344" s="56" t="s">
        <v>655</v>
      </c>
      <c r="F344" s="56" t="s">
        <v>741</v>
      </c>
      <c r="G344" s="56" t="s">
        <v>743</v>
      </c>
      <c r="H344" s="56" t="s">
        <v>277</v>
      </c>
      <c r="I344" s="52">
        <v>25000000</v>
      </c>
      <c r="J344" s="56" t="s">
        <v>797</v>
      </c>
      <c r="K344" s="56" t="s">
        <v>1048</v>
      </c>
      <c r="L344" s="56" t="s">
        <v>1214</v>
      </c>
      <c r="M344" s="56"/>
    </row>
    <row r="345" spans="1:13" ht="23.25" customHeight="1" x14ac:dyDescent="0.3">
      <c r="A345" s="54">
        <v>343</v>
      </c>
      <c r="B345" s="54">
        <v>2025</v>
      </c>
      <c r="C345" s="51">
        <v>7</v>
      </c>
      <c r="D345" s="56" t="s">
        <v>193</v>
      </c>
      <c r="E345" s="56" t="s">
        <v>674</v>
      </c>
      <c r="F345" s="56" t="s">
        <v>741</v>
      </c>
      <c r="G345" s="56" t="s">
        <v>743</v>
      </c>
      <c r="H345" s="56" t="s">
        <v>277</v>
      </c>
      <c r="I345" s="52">
        <v>77000000</v>
      </c>
      <c r="J345" s="56" t="s">
        <v>830</v>
      </c>
      <c r="K345" s="56" t="s">
        <v>1059</v>
      </c>
      <c r="L345" s="56" t="s">
        <v>41</v>
      </c>
      <c r="M345" s="56"/>
    </row>
    <row r="346" spans="1:13" ht="23.25" customHeight="1" x14ac:dyDescent="0.3">
      <c r="A346" s="54">
        <v>344</v>
      </c>
      <c r="B346" s="54">
        <v>2025</v>
      </c>
      <c r="C346" s="51">
        <v>7</v>
      </c>
      <c r="D346" s="56" t="s">
        <v>193</v>
      </c>
      <c r="E346" s="56" t="s">
        <v>687</v>
      </c>
      <c r="F346" s="56" t="s">
        <v>741</v>
      </c>
      <c r="G346" s="56" t="s">
        <v>744</v>
      </c>
      <c r="H346" s="56" t="s">
        <v>277</v>
      </c>
      <c r="I346" s="52">
        <v>49562500</v>
      </c>
      <c r="J346" s="56" t="s">
        <v>926</v>
      </c>
      <c r="K346" s="56" t="s">
        <v>927</v>
      </c>
      <c r="L346" s="56" t="s">
        <v>127</v>
      </c>
      <c r="M346" s="56"/>
    </row>
    <row r="347" spans="1:13" ht="23.25" customHeight="1" x14ac:dyDescent="0.3">
      <c r="A347" s="54">
        <v>345</v>
      </c>
      <c r="B347" s="54">
        <v>2025</v>
      </c>
      <c r="C347" s="51">
        <v>7</v>
      </c>
      <c r="D347" s="56" t="s">
        <v>193</v>
      </c>
      <c r="E347" s="56" t="s">
        <v>688</v>
      </c>
      <c r="F347" s="56" t="s">
        <v>741</v>
      </c>
      <c r="G347" s="56" t="s">
        <v>744</v>
      </c>
      <c r="H347" s="56" t="s">
        <v>277</v>
      </c>
      <c r="I347" s="52">
        <v>49562500</v>
      </c>
      <c r="J347" s="56" t="s">
        <v>926</v>
      </c>
      <c r="K347" s="56" t="s">
        <v>927</v>
      </c>
      <c r="L347" s="56" t="s">
        <v>127</v>
      </c>
      <c r="M347" s="56"/>
    </row>
    <row r="348" spans="1:13" ht="23.25" customHeight="1" x14ac:dyDescent="0.3">
      <c r="A348" s="54">
        <v>346</v>
      </c>
      <c r="B348" s="54">
        <v>2025</v>
      </c>
      <c r="C348" s="51">
        <v>10</v>
      </c>
      <c r="D348" s="56" t="s">
        <v>193</v>
      </c>
      <c r="E348" s="56" t="s">
        <v>734</v>
      </c>
      <c r="F348" s="56" t="s">
        <v>741</v>
      </c>
      <c r="G348" s="56" t="s">
        <v>744</v>
      </c>
      <c r="H348" s="56" t="s">
        <v>277</v>
      </c>
      <c r="I348" s="52">
        <v>49562500</v>
      </c>
      <c r="J348" s="56" t="s">
        <v>926</v>
      </c>
      <c r="K348" s="56" t="s">
        <v>927</v>
      </c>
      <c r="L348" s="56" t="s">
        <v>127</v>
      </c>
      <c r="M348" s="56"/>
    </row>
    <row r="349" spans="1:13" ht="23.25" customHeight="1" x14ac:dyDescent="0.3">
      <c r="A349" s="54">
        <v>347</v>
      </c>
      <c r="B349" s="54">
        <v>2025</v>
      </c>
      <c r="C349" s="51">
        <v>10</v>
      </c>
      <c r="D349" s="56" t="s">
        <v>193</v>
      </c>
      <c r="E349" s="56" t="s">
        <v>735</v>
      </c>
      <c r="F349" s="56" t="s">
        <v>741</v>
      </c>
      <c r="G349" s="56" t="s">
        <v>744</v>
      </c>
      <c r="H349" s="56" t="s">
        <v>277</v>
      </c>
      <c r="I349" s="52">
        <v>49562500</v>
      </c>
      <c r="J349" s="56" t="s">
        <v>926</v>
      </c>
      <c r="K349" s="56" t="s">
        <v>927</v>
      </c>
      <c r="L349" s="56" t="s">
        <v>127</v>
      </c>
      <c r="M349" s="56"/>
    </row>
    <row r="350" spans="1:13" ht="23.25" customHeight="1" x14ac:dyDescent="0.3">
      <c r="A350" s="54">
        <v>348</v>
      </c>
      <c r="B350" s="54">
        <v>2025</v>
      </c>
      <c r="C350" s="51">
        <v>11</v>
      </c>
      <c r="D350" s="56" t="s">
        <v>193</v>
      </c>
      <c r="E350" s="56" t="s">
        <v>738</v>
      </c>
      <c r="F350" s="56" t="s">
        <v>741</v>
      </c>
      <c r="G350" s="56" t="s">
        <v>743</v>
      </c>
      <c r="H350" s="56" t="s">
        <v>277</v>
      </c>
      <c r="I350" s="52">
        <v>58000000</v>
      </c>
      <c r="J350" s="56" t="s">
        <v>1082</v>
      </c>
      <c r="K350" s="56" t="s">
        <v>1097</v>
      </c>
      <c r="L350" s="56" t="s">
        <v>1238</v>
      </c>
      <c r="M350" s="56"/>
    </row>
    <row r="351" spans="1:13" ht="23.25" customHeight="1" x14ac:dyDescent="0.3">
      <c r="A351" s="54">
        <v>349</v>
      </c>
      <c r="B351" s="54">
        <v>2025</v>
      </c>
      <c r="C351" s="51">
        <v>3</v>
      </c>
      <c r="D351" s="56" t="s">
        <v>193</v>
      </c>
      <c r="E351" s="56" t="s">
        <v>387</v>
      </c>
      <c r="F351" s="56" t="s">
        <v>741</v>
      </c>
      <c r="G351" s="56" t="s">
        <v>743</v>
      </c>
      <c r="H351" s="56" t="s">
        <v>277</v>
      </c>
      <c r="I351" s="52">
        <v>50000000</v>
      </c>
      <c r="J351" s="56" t="s">
        <v>767</v>
      </c>
      <c r="K351" s="56" t="s">
        <v>770</v>
      </c>
      <c r="L351" s="56" t="s">
        <v>145</v>
      </c>
      <c r="M351" s="56"/>
    </row>
    <row r="352" spans="1:13" ht="23.25" customHeight="1" x14ac:dyDescent="0.3">
      <c r="A352" s="54">
        <v>350</v>
      </c>
      <c r="B352" s="53">
        <v>2025</v>
      </c>
      <c r="C352" s="51">
        <v>7</v>
      </c>
      <c r="D352" s="56" t="s">
        <v>193</v>
      </c>
      <c r="E352" s="56" t="s">
        <v>666</v>
      </c>
      <c r="F352" s="56" t="s">
        <v>741</v>
      </c>
      <c r="G352" s="56" t="s">
        <v>743</v>
      </c>
      <c r="H352" s="56" t="s">
        <v>277</v>
      </c>
      <c r="I352" s="52">
        <v>50000000</v>
      </c>
      <c r="J352" s="56" t="s">
        <v>767</v>
      </c>
      <c r="K352" s="56" t="s">
        <v>770</v>
      </c>
      <c r="L352" s="56" t="s">
        <v>145</v>
      </c>
      <c r="M352" s="56"/>
    </row>
    <row r="353" spans="1:13" ht="23.25" customHeight="1" x14ac:dyDescent="0.3">
      <c r="A353" s="54">
        <v>351</v>
      </c>
      <c r="B353" s="53">
        <v>2025</v>
      </c>
      <c r="C353" s="51">
        <v>3</v>
      </c>
      <c r="D353" s="56" t="s">
        <v>193</v>
      </c>
      <c r="E353" s="56" t="s">
        <v>427</v>
      </c>
      <c r="F353" s="56" t="s">
        <v>741</v>
      </c>
      <c r="G353" s="56" t="s">
        <v>742</v>
      </c>
      <c r="H353" s="56" t="s">
        <v>277</v>
      </c>
      <c r="I353" s="52">
        <v>90000000</v>
      </c>
      <c r="J353" s="56" t="s">
        <v>826</v>
      </c>
      <c r="K353" s="56" t="s">
        <v>827</v>
      </c>
      <c r="L353" s="56" t="s">
        <v>1124</v>
      </c>
      <c r="M353" s="56"/>
    </row>
    <row r="354" spans="1:13" ht="23.25" customHeight="1" x14ac:dyDescent="0.3">
      <c r="A354" s="54">
        <v>352</v>
      </c>
      <c r="B354" s="53">
        <v>2025</v>
      </c>
      <c r="C354" s="51">
        <v>3</v>
      </c>
      <c r="D354" s="56" t="s">
        <v>193</v>
      </c>
      <c r="E354" s="56" t="s">
        <v>428</v>
      </c>
      <c r="F354" s="56" t="s">
        <v>745</v>
      </c>
      <c r="G354" s="56" t="s">
        <v>742</v>
      </c>
      <c r="H354" s="56" t="s">
        <v>277</v>
      </c>
      <c r="I354" s="52">
        <v>60000000</v>
      </c>
      <c r="J354" s="56" t="s">
        <v>828</v>
      </c>
      <c r="K354" s="56" t="s">
        <v>829</v>
      </c>
      <c r="L354" s="56" t="s">
        <v>1125</v>
      </c>
      <c r="M354" s="56"/>
    </row>
    <row r="355" spans="1:13" ht="23.25" customHeight="1" x14ac:dyDescent="0.3">
      <c r="A355" s="54">
        <v>353</v>
      </c>
      <c r="B355" s="53">
        <v>2025</v>
      </c>
      <c r="C355" s="51">
        <v>3</v>
      </c>
      <c r="D355" s="56" t="s">
        <v>193</v>
      </c>
      <c r="E355" s="56" t="s">
        <v>443</v>
      </c>
      <c r="F355" s="56" t="s">
        <v>741</v>
      </c>
      <c r="G355" s="56" t="s">
        <v>742</v>
      </c>
      <c r="H355" s="56" t="s">
        <v>277</v>
      </c>
      <c r="I355" s="52">
        <v>39000000</v>
      </c>
      <c r="J355" s="56" t="s">
        <v>847</v>
      </c>
      <c r="K355" s="56" t="s">
        <v>848</v>
      </c>
      <c r="L355" s="56" t="s">
        <v>1134</v>
      </c>
      <c r="M355" s="56"/>
    </row>
    <row r="356" spans="1:13" ht="23.25" customHeight="1" x14ac:dyDescent="0.3">
      <c r="A356" s="54">
        <v>354</v>
      </c>
      <c r="B356" s="53">
        <v>2025</v>
      </c>
      <c r="C356" s="51">
        <v>2</v>
      </c>
      <c r="D356" s="56" t="s">
        <v>193</v>
      </c>
      <c r="E356" s="56" t="s">
        <v>479</v>
      </c>
      <c r="F356" s="56" t="s">
        <v>741</v>
      </c>
      <c r="G356" s="56" t="s">
        <v>742</v>
      </c>
      <c r="H356" s="56" t="s">
        <v>277</v>
      </c>
      <c r="I356" s="52">
        <v>195000000</v>
      </c>
      <c r="J356" s="56" t="s">
        <v>299</v>
      </c>
      <c r="K356" s="56" t="s">
        <v>884</v>
      </c>
      <c r="L356" s="56" t="s">
        <v>1148</v>
      </c>
      <c r="M356" s="56"/>
    </row>
    <row r="357" spans="1:13" ht="23.25" customHeight="1" x14ac:dyDescent="0.3">
      <c r="A357" s="54">
        <v>355</v>
      </c>
      <c r="B357" s="53">
        <v>2025</v>
      </c>
      <c r="C357" s="51">
        <v>2</v>
      </c>
      <c r="D357" s="56" t="s">
        <v>193</v>
      </c>
      <c r="E357" s="56" t="s">
        <v>480</v>
      </c>
      <c r="F357" s="56" t="s">
        <v>741</v>
      </c>
      <c r="G357" s="56" t="s">
        <v>742</v>
      </c>
      <c r="H357" s="56" t="s">
        <v>277</v>
      </c>
      <c r="I357" s="52">
        <v>179000000</v>
      </c>
      <c r="J357" s="56" t="s">
        <v>299</v>
      </c>
      <c r="K357" s="56" t="s">
        <v>884</v>
      </c>
      <c r="L357" s="56" t="s">
        <v>1148</v>
      </c>
      <c r="M357" s="56"/>
    </row>
    <row r="358" spans="1:13" ht="23.25" customHeight="1" x14ac:dyDescent="0.3">
      <c r="A358" s="54">
        <v>356</v>
      </c>
      <c r="B358" s="53">
        <v>2025</v>
      </c>
      <c r="C358" s="51">
        <v>2</v>
      </c>
      <c r="D358" s="56" t="s">
        <v>193</v>
      </c>
      <c r="E358" s="56" t="s">
        <v>481</v>
      </c>
      <c r="F358" s="56" t="s">
        <v>741</v>
      </c>
      <c r="G358" s="56" t="s">
        <v>742</v>
      </c>
      <c r="H358" s="56" t="s">
        <v>277</v>
      </c>
      <c r="I358" s="52">
        <v>30000000</v>
      </c>
      <c r="J358" s="56" t="s">
        <v>299</v>
      </c>
      <c r="K358" s="56" t="s">
        <v>884</v>
      </c>
      <c r="L358" s="56" t="s">
        <v>1148</v>
      </c>
      <c r="M358" s="56"/>
    </row>
    <row r="359" spans="1:13" ht="23.25" customHeight="1" x14ac:dyDescent="0.3">
      <c r="A359" s="54">
        <v>357</v>
      </c>
      <c r="B359" s="53">
        <v>2025</v>
      </c>
      <c r="C359" s="51">
        <v>2</v>
      </c>
      <c r="D359" s="56" t="s">
        <v>193</v>
      </c>
      <c r="E359" s="56" t="s">
        <v>482</v>
      </c>
      <c r="F359" s="56" t="s">
        <v>741</v>
      </c>
      <c r="G359" s="56" t="s">
        <v>742</v>
      </c>
      <c r="H359" s="56" t="s">
        <v>277</v>
      </c>
      <c r="I359" s="52">
        <v>24000000</v>
      </c>
      <c r="J359" s="56" t="s">
        <v>299</v>
      </c>
      <c r="K359" s="56" t="s">
        <v>884</v>
      </c>
      <c r="L359" s="56" t="s">
        <v>1148</v>
      </c>
      <c r="M359" s="56"/>
    </row>
    <row r="360" spans="1:13" ht="23.25" customHeight="1" x14ac:dyDescent="0.3">
      <c r="A360" s="54">
        <v>358</v>
      </c>
      <c r="B360" s="53">
        <v>2025</v>
      </c>
      <c r="C360" s="51">
        <v>2</v>
      </c>
      <c r="D360" s="56" t="s">
        <v>193</v>
      </c>
      <c r="E360" s="56" t="s">
        <v>483</v>
      </c>
      <c r="F360" s="56" t="s">
        <v>741</v>
      </c>
      <c r="G360" s="56" t="s">
        <v>742</v>
      </c>
      <c r="H360" s="56" t="s">
        <v>277</v>
      </c>
      <c r="I360" s="52">
        <v>24000000</v>
      </c>
      <c r="J360" s="56" t="s">
        <v>299</v>
      </c>
      <c r="K360" s="56" t="s">
        <v>884</v>
      </c>
      <c r="L360" s="56" t="s">
        <v>1148</v>
      </c>
      <c r="M360" s="56"/>
    </row>
    <row r="361" spans="1:13" ht="23.25" customHeight="1" x14ac:dyDescent="0.3">
      <c r="A361" s="54">
        <v>359</v>
      </c>
      <c r="B361" s="53">
        <v>2025</v>
      </c>
      <c r="C361" s="51">
        <v>2</v>
      </c>
      <c r="D361" s="56" t="s">
        <v>193</v>
      </c>
      <c r="E361" s="56" t="s">
        <v>484</v>
      </c>
      <c r="F361" s="56" t="s">
        <v>741</v>
      </c>
      <c r="G361" s="56" t="s">
        <v>742</v>
      </c>
      <c r="H361" s="56" t="s">
        <v>277</v>
      </c>
      <c r="I361" s="52">
        <v>26000000</v>
      </c>
      <c r="J361" s="56" t="s">
        <v>299</v>
      </c>
      <c r="K361" s="56" t="s">
        <v>885</v>
      </c>
      <c r="L361" s="56" t="s">
        <v>1149</v>
      </c>
      <c r="M361" s="56"/>
    </row>
    <row r="362" spans="1:13" ht="23.25" customHeight="1" x14ac:dyDescent="0.3">
      <c r="A362" s="54">
        <v>360</v>
      </c>
      <c r="B362" s="53">
        <v>2025</v>
      </c>
      <c r="C362" s="51">
        <v>2</v>
      </c>
      <c r="D362" s="56" t="s">
        <v>193</v>
      </c>
      <c r="E362" s="56" t="s">
        <v>485</v>
      </c>
      <c r="F362" s="56" t="s">
        <v>741</v>
      </c>
      <c r="G362" s="56" t="s">
        <v>742</v>
      </c>
      <c r="H362" s="56" t="s">
        <v>277</v>
      </c>
      <c r="I362" s="52">
        <v>25000000</v>
      </c>
      <c r="J362" s="56" t="s">
        <v>299</v>
      </c>
      <c r="K362" s="56" t="s">
        <v>886</v>
      </c>
      <c r="L362" s="56" t="s">
        <v>1150</v>
      </c>
      <c r="M362" s="56"/>
    </row>
    <row r="363" spans="1:13" ht="23.25" customHeight="1" x14ac:dyDescent="0.3">
      <c r="A363" s="54">
        <v>361</v>
      </c>
      <c r="B363" s="53">
        <v>2025</v>
      </c>
      <c r="C363" s="51">
        <v>1</v>
      </c>
      <c r="D363" s="56" t="s">
        <v>193</v>
      </c>
      <c r="E363" s="56" t="s">
        <v>435</v>
      </c>
      <c r="F363" s="56" t="s">
        <v>741</v>
      </c>
      <c r="G363" s="56" t="s">
        <v>743</v>
      </c>
      <c r="H363" s="56" t="s">
        <v>276</v>
      </c>
      <c r="I363" s="52">
        <v>70000000</v>
      </c>
      <c r="J363" s="56" t="s">
        <v>840</v>
      </c>
      <c r="K363" s="56" t="s">
        <v>841</v>
      </c>
      <c r="L363" s="56" t="s">
        <v>1132</v>
      </c>
      <c r="M363" s="56"/>
    </row>
    <row r="364" spans="1:13" ht="23.25" customHeight="1" x14ac:dyDescent="0.3">
      <c r="A364" s="54">
        <v>362</v>
      </c>
      <c r="B364" s="53">
        <v>2025</v>
      </c>
      <c r="C364" s="51">
        <v>11</v>
      </c>
      <c r="D364" s="56" t="s">
        <v>193</v>
      </c>
      <c r="E364" s="56" t="s">
        <v>739</v>
      </c>
      <c r="F364" s="56" t="s">
        <v>741</v>
      </c>
      <c r="G364" s="56" t="s">
        <v>742</v>
      </c>
      <c r="H364" s="56" t="s">
        <v>277</v>
      </c>
      <c r="I364" s="52">
        <v>70000000</v>
      </c>
      <c r="J364" s="56" t="s">
        <v>1073</v>
      </c>
      <c r="K364" s="56" t="s">
        <v>1098</v>
      </c>
      <c r="L364" s="56" t="s">
        <v>1239</v>
      </c>
      <c r="M364" s="56"/>
    </row>
    <row r="365" spans="1:13" ht="23.25" customHeight="1" x14ac:dyDescent="0.3">
      <c r="A365" s="54">
        <v>363</v>
      </c>
      <c r="B365" s="53">
        <v>2025</v>
      </c>
      <c r="C365" s="51">
        <v>7</v>
      </c>
      <c r="D365" s="56" t="s">
        <v>193</v>
      </c>
      <c r="E365" s="56" t="s">
        <v>667</v>
      </c>
      <c r="F365" s="56" t="s">
        <v>741</v>
      </c>
      <c r="G365" s="56" t="s">
        <v>743</v>
      </c>
      <c r="H365" s="56" t="s">
        <v>277</v>
      </c>
      <c r="I365" s="52">
        <v>80000000</v>
      </c>
      <c r="J365" s="56" t="s">
        <v>847</v>
      </c>
      <c r="K365" s="56" t="s">
        <v>851</v>
      </c>
      <c r="L365" s="56" t="s">
        <v>1219</v>
      </c>
      <c r="M365" s="56"/>
    </row>
    <row r="366" spans="1:13" ht="23.25" customHeight="1" x14ac:dyDescent="0.3">
      <c r="A366" s="54">
        <v>364</v>
      </c>
      <c r="B366" s="53">
        <v>2025</v>
      </c>
      <c r="C366" s="51">
        <v>10</v>
      </c>
      <c r="D366" s="56" t="s">
        <v>193</v>
      </c>
      <c r="E366" s="56" t="s">
        <v>712</v>
      </c>
      <c r="F366" s="56" t="s">
        <v>741</v>
      </c>
      <c r="G366" s="56" t="s">
        <v>743</v>
      </c>
      <c r="H366" s="56" t="s">
        <v>277</v>
      </c>
      <c r="I366" s="52">
        <v>28000000</v>
      </c>
      <c r="J366" s="56" t="s">
        <v>786</v>
      </c>
      <c r="K366" s="56" t="s">
        <v>1084</v>
      </c>
      <c r="L366" s="56" t="s">
        <v>159</v>
      </c>
      <c r="M366" s="56"/>
    </row>
    <row r="367" spans="1:13" ht="23.25" customHeight="1" x14ac:dyDescent="0.3">
      <c r="A367" s="54">
        <v>365</v>
      </c>
      <c r="B367" s="53">
        <v>2025</v>
      </c>
      <c r="C367" s="51">
        <v>3</v>
      </c>
      <c r="D367" s="56" t="s">
        <v>194</v>
      </c>
      <c r="E367" s="56" t="s">
        <v>444</v>
      </c>
      <c r="F367" s="56" t="s">
        <v>741</v>
      </c>
      <c r="G367" s="56" t="s">
        <v>743</v>
      </c>
      <c r="H367" s="56" t="s">
        <v>277</v>
      </c>
      <c r="I367" s="52">
        <v>532000000</v>
      </c>
      <c r="J367" s="56" t="s">
        <v>849</v>
      </c>
      <c r="K367" s="56" t="s">
        <v>850</v>
      </c>
      <c r="L367" s="56" t="s">
        <v>1135</v>
      </c>
      <c r="M367" s="56"/>
    </row>
    <row r="368" spans="1:13" ht="23.25" customHeight="1" x14ac:dyDescent="0.3">
      <c r="A368" s="54">
        <v>366</v>
      </c>
      <c r="B368" s="53">
        <v>2025</v>
      </c>
      <c r="C368" s="51">
        <v>3</v>
      </c>
      <c r="D368" s="56" t="s">
        <v>193</v>
      </c>
      <c r="E368" s="56" t="s">
        <v>445</v>
      </c>
      <c r="F368" s="56" t="s">
        <v>741</v>
      </c>
      <c r="G368" s="56" t="s">
        <v>743</v>
      </c>
      <c r="H368" s="56" t="s">
        <v>277</v>
      </c>
      <c r="I368" s="52">
        <v>28000000</v>
      </c>
      <c r="J368" s="56" t="s">
        <v>849</v>
      </c>
      <c r="K368" s="56" t="s">
        <v>850</v>
      </c>
      <c r="L368" s="56" t="s">
        <v>1135</v>
      </c>
      <c r="M368" s="56"/>
    </row>
    <row r="369" spans="1:13" ht="23.25" customHeight="1" x14ac:dyDescent="0.3">
      <c r="A369" s="54">
        <v>367</v>
      </c>
      <c r="B369" s="53">
        <v>2025</v>
      </c>
      <c r="C369" s="51">
        <v>3</v>
      </c>
      <c r="D369" s="56" t="s">
        <v>194</v>
      </c>
      <c r="E369" s="56" t="s">
        <v>446</v>
      </c>
      <c r="F369" s="56" t="s">
        <v>741</v>
      </c>
      <c r="G369" s="56" t="s">
        <v>743</v>
      </c>
      <c r="H369" s="56" t="s">
        <v>277</v>
      </c>
      <c r="I369" s="52">
        <v>373000000</v>
      </c>
      <c r="J369" s="56" t="s">
        <v>849</v>
      </c>
      <c r="K369" s="56" t="s">
        <v>850</v>
      </c>
      <c r="L369" s="56" t="s">
        <v>1135</v>
      </c>
      <c r="M369" s="56"/>
    </row>
    <row r="370" spans="1:13" ht="23.25" customHeight="1" x14ac:dyDescent="0.3">
      <c r="A370" s="54">
        <v>368</v>
      </c>
      <c r="B370" s="53">
        <v>2025</v>
      </c>
      <c r="C370" s="51">
        <v>2</v>
      </c>
      <c r="D370" s="56" t="s">
        <v>193</v>
      </c>
      <c r="E370" s="56" t="s">
        <v>500</v>
      </c>
      <c r="F370" s="56" t="s">
        <v>741</v>
      </c>
      <c r="G370" s="56" t="s">
        <v>744</v>
      </c>
      <c r="H370" s="56" t="s">
        <v>277</v>
      </c>
      <c r="I370" s="52">
        <v>40000000</v>
      </c>
      <c r="J370" s="56" t="s">
        <v>901</v>
      </c>
      <c r="K370" s="56" t="s">
        <v>902</v>
      </c>
      <c r="L370" s="56" t="s">
        <v>1156</v>
      </c>
      <c r="M370" s="56"/>
    </row>
    <row r="371" spans="1:13" ht="23.25" customHeight="1" x14ac:dyDescent="0.3">
      <c r="A371" s="54">
        <v>369</v>
      </c>
      <c r="B371" s="53">
        <v>2025</v>
      </c>
      <c r="C371" s="51">
        <v>2</v>
      </c>
      <c r="D371" s="56" t="s">
        <v>193</v>
      </c>
      <c r="E371" s="56" t="s">
        <v>500</v>
      </c>
      <c r="F371" s="56" t="s">
        <v>741</v>
      </c>
      <c r="G371" s="56" t="s">
        <v>744</v>
      </c>
      <c r="H371" s="56" t="s">
        <v>277</v>
      </c>
      <c r="I371" s="52">
        <v>80000000</v>
      </c>
      <c r="J371" s="56" t="s">
        <v>901</v>
      </c>
      <c r="K371" s="56" t="s">
        <v>903</v>
      </c>
      <c r="L371" s="56" t="s">
        <v>1157</v>
      </c>
      <c r="M371" s="56"/>
    </row>
    <row r="372" spans="1:13" ht="23.25" customHeight="1" x14ac:dyDescent="0.3">
      <c r="A372" s="54">
        <v>370</v>
      </c>
      <c r="B372" s="53">
        <v>2025</v>
      </c>
      <c r="C372" s="51">
        <v>2</v>
      </c>
      <c r="D372" s="56" t="s">
        <v>193</v>
      </c>
      <c r="E372" s="56" t="s">
        <v>499</v>
      </c>
      <c r="F372" s="56" t="s">
        <v>741</v>
      </c>
      <c r="G372" s="56" t="s">
        <v>744</v>
      </c>
      <c r="H372" s="56" t="s">
        <v>277</v>
      </c>
      <c r="I372" s="52">
        <v>144000000</v>
      </c>
      <c r="J372" s="56" t="s">
        <v>899</v>
      </c>
      <c r="K372" s="56" t="s">
        <v>900</v>
      </c>
      <c r="L372" s="56" t="s">
        <v>1155</v>
      </c>
      <c r="M372" s="56"/>
    </row>
    <row r="373" spans="1:13" ht="23.25" customHeight="1" x14ac:dyDescent="0.3">
      <c r="A373" s="54">
        <v>371</v>
      </c>
      <c r="B373" s="53">
        <v>2025</v>
      </c>
      <c r="C373" s="51">
        <v>9</v>
      </c>
      <c r="D373" s="56" t="s">
        <v>193</v>
      </c>
      <c r="E373" s="56" t="s">
        <v>683</v>
      </c>
      <c r="F373" s="56" t="s">
        <v>741</v>
      </c>
      <c r="G373" s="56" t="s">
        <v>744</v>
      </c>
      <c r="H373" s="56" t="s">
        <v>277</v>
      </c>
      <c r="I373" s="52">
        <v>72000000</v>
      </c>
      <c r="J373" s="56" t="s">
        <v>899</v>
      </c>
      <c r="K373" s="56" t="s">
        <v>900</v>
      </c>
      <c r="L373" s="56" t="s">
        <v>1155</v>
      </c>
      <c r="M373" s="56"/>
    </row>
    <row r="374" spans="1:13" ht="23.25" customHeight="1" x14ac:dyDescent="0.3">
      <c r="A374" s="54">
        <v>372</v>
      </c>
      <c r="B374" s="53">
        <v>2025</v>
      </c>
      <c r="C374" s="51">
        <v>7</v>
      </c>
      <c r="D374" s="56" t="s">
        <v>193</v>
      </c>
      <c r="E374" s="56" t="s">
        <v>685</v>
      </c>
      <c r="F374" s="56" t="s">
        <v>741</v>
      </c>
      <c r="G374" s="56" t="s">
        <v>744</v>
      </c>
      <c r="H374" s="56" t="s">
        <v>277</v>
      </c>
      <c r="I374" s="52">
        <v>48800000</v>
      </c>
      <c r="J374" s="56" t="s">
        <v>1067</v>
      </c>
      <c r="K374" s="56" t="s">
        <v>1068</v>
      </c>
      <c r="L374" s="56" t="s">
        <v>1226</v>
      </c>
      <c r="M374" s="56"/>
    </row>
    <row r="375" spans="1:13" ht="23.25" customHeight="1" x14ac:dyDescent="0.3">
      <c r="A375" s="54">
        <v>373</v>
      </c>
      <c r="B375" s="53">
        <v>2025</v>
      </c>
      <c r="C375" s="51">
        <v>9</v>
      </c>
      <c r="D375" s="56" t="s">
        <v>193</v>
      </c>
      <c r="E375" s="56" t="s">
        <v>694</v>
      </c>
      <c r="F375" s="56" t="s">
        <v>741</v>
      </c>
      <c r="G375" s="56" t="s">
        <v>744</v>
      </c>
      <c r="H375" s="56" t="s">
        <v>277</v>
      </c>
      <c r="I375" s="52">
        <v>48800000</v>
      </c>
      <c r="J375" s="56" t="s">
        <v>945</v>
      </c>
      <c r="K375" s="56" t="s">
        <v>946</v>
      </c>
      <c r="L375" s="56" t="s">
        <v>1173</v>
      </c>
      <c r="M375" s="56"/>
    </row>
    <row r="376" spans="1:13" ht="23.25" customHeight="1" x14ac:dyDescent="0.3">
      <c r="A376" s="54">
        <v>374</v>
      </c>
      <c r="B376" s="53">
        <v>2025</v>
      </c>
      <c r="C376" s="51">
        <v>2</v>
      </c>
      <c r="D376" s="56" t="s">
        <v>193</v>
      </c>
      <c r="E376" s="56" t="s">
        <v>462</v>
      </c>
      <c r="F376" s="56" t="s">
        <v>741</v>
      </c>
      <c r="G376" s="56" t="s">
        <v>744</v>
      </c>
      <c r="H376" s="56" t="s">
        <v>277</v>
      </c>
      <c r="I376" s="52">
        <v>43200000</v>
      </c>
      <c r="J376" s="56" t="s">
        <v>866</v>
      </c>
      <c r="K376" s="56" t="s">
        <v>867</v>
      </c>
      <c r="L376" s="56" t="s">
        <v>1141</v>
      </c>
      <c r="M376" s="56"/>
    </row>
    <row r="377" spans="1:13" ht="23.25" customHeight="1" x14ac:dyDescent="0.3">
      <c r="A377" s="54">
        <v>375</v>
      </c>
      <c r="B377" s="53">
        <v>2025</v>
      </c>
      <c r="C377" s="51">
        <v>7</v>
      </c>
      <c r="D377" s="56" t="s">
        <v>193</v>
      </c>
      <c r="E377" s="56" t="s">
        <v>680</v>
      </c>
      <c r="F377" s="56" t="s">
        <v>741</v>
      </c>
      <c r="G377" s="56" t="s">
        <v>744</v>
      </c>
      <c r="H377" s="56" t="s">
        <v>277</v>
      </c>
      <c r="I377" s="52">
        <v>43200000</v>
      </c>
      <c r="J377" s="56" t="s">
        <v>874</v>
      </c>
      <c r="K377" s="56" t="s">
        <v>1063</v>
      </c>
      <c r="L377" s="56" t="s">
        <v>1224</v>
      </c>
      <c r="M377" s="56"/>
    </row>
    <row r="378" spans="1:13" ht="23.25" customHeight="1" x14ac:dyDescent="0.3">
      <c r="A378" s="54">
        <v>376</v>
      </c>
      <c r="B378" s="53">
        <v>2025</v>
      </c>
      <c r="C378" s="51">
        <v>7</v>
      </c>
      <c r="D378" s="56" t="s">
        <v>193</v>
      </c>
      <c r="E378" s="56" t="s">
        <v>680</v>
      </c>
      <c r="F378" s="56" t="s">
        <v>741</v>
      </c>
      <c r="G378" s="56" t="s">
        <v>744</v>
      </c>
      <c r="H378" s="56" t="s">
        <v>277</v>
      </c>
      <c r="I378" s="52">
        <v>43200000</v>
      </c>
      <c r="J378" s="56" t="s">
        <v>874</v>
      </c>
      <c r="K378" s="56" t="s">
        <v>1063</v>
      </c>
      <c r="L378" s="56" t="s">
        <v>1224</v>
      </c>
      <c r="M378" s="56"/>
    </row>
    <row r="379" spans="1:13" ht="23.25" customHeight="1" x14ac:dyDescent="0.3">
      <c r="A379" s="54">
        <v>377</v>
      </c>
      <c r="B379" s="53">
        <v>2025</v>
      </c>
      <c r="C379" s="51">
        <v>1</v>
      </c>
      <c r="D379" s="56" t="s">
        <v>193</v>
      </c>
      <c r="E379" s="56" t="s">
        <v>566</v>
      </c>
      <c r="F379" s="56" t="s">
        <v>741</v>
      </c>
      <c r="G379" s="56" t="s">
        <v>743</v>
      </c>
      <c r="H379" s="56" t="s">
        <v>277</v>
      </c>
      <c r="I379" s="52">
        <v>70000000</v>
      </c>
      <c r="J379" s="56" t="s">
        <v>957</v>
      </c>
      <c r="K379" s="56" t="s">
        <v>971</v>
      </c>
      <c r="L379" s="56" t="s">
        <v>1183</v>
      </c>
      <c r="M379" s="56"/>
    </row>
    <row r="380" spans="1:13" ht="23.25" customHeight="1" x14ac:dyDescent="0.3">
      <c r="A380" s="54">
        <v>378</v>
      </c>
      <c r="B380" s="53">
        <v>2025</v>
      </c>
      <c r="C380" s="51">
        <v>4</v>
      </c>
      <c r="D380" s="56" t="s">
        <v>193</v>
      </c>
      <c r="E380" s="56" t="s">
        <v>621</v>
      </c>
      <c r="F380" s="56" t="s">
        <v>745</v>
      </c>
      <c r="G380" s="56" t="s">
        <v>742</v>
      </c>
      <c r="H380" s="56" t="s">
        <v>277</v>
      </c>
      <c r="I380" s="52">
        <v>50000000</v>
      </c>
      <c r="J380" s="56" t="s">
        <v>284</v>
      </c>
      <c r="K380" s="56" t="s">
        <v>873</v>
      </c>
      <c r="L380" s="56" t="s">
        <v>1142</v>
      </c>
      <c r="M380" s="56"/>
    </row>
    <row r="381" spans="1:13" ht="23.25" customHeight="1" x14ac:dyDescent="0.3">
      <c r="A381" s="54">
        <v>379</v>
      </c>
      <c r="B381" s="53">
        <v>2025</v>
      </c>
      <c r="C381" s="51">
        <v>4</v>
      </c>
      <c r="D381" s="56" t="s">
        <v>193</v>
      </c>
      <c r="E381" s="56" t="s">
        <v>622</v>
      </c>
      <c r="F381" s="56" t="s">
        <v>745</v>
      </c>
      <c r="G381" s="56" t="s">
        <v>742</v>
      </c>
      <c r="H381" s="56" t="s">
        <v>277</v>
      </c>
      <c r="I381" s="52">
        <v>30000000</v>
      </c>
      <c r="J381" s="56" t="s">
        <v>284</v>
      </c>
      <c r="K381" s="56" t="s">
        <v>873</v>
      </c>
      <c r="L381" s="56" t="s">
        <v>1142</v>
      </c>
      <c r="M381" s="56"/>
    </row>
    <row r="382" spans="1:13" ht="23.25" customHeight="1" x14ac:dyDescent="0.3">
      <c r="A382" s="54">
        <v>380</v>
      </c>
      <c r="B382" s="53">
        <v>2025</v>
      </c>
      <c r="C382" s="51">
        <v>2</v>
      </c>
      <c r="D382" s="56" t="s">
        <v>193</v>
      </c>
      <c r="E382" s="56" t="s">
        <v>498</v>
      </c>
      <c r="F382" s="56" t="s">
        <v>745</v>
      </c>
      <c r="G382" s="56" t="s">
        <v>744</v>
      </c>
      <c r="H382" s="56" t="s">
        <v>1833</v>
      </c>
      <c r="I382" s="52">
        <v>32075000</v>
      </c>
      <c r="J382" s="56" t="s">
        <v>292</v>
      </c>
      <c r="K382" s="56" t="s">
        <v>321</v>
      </c>
      <c r="L382" s="56" t="s">
        <v>1832</v>
      </c>
      <c r="M382" s="56"/>
    </row>
    <row r="383" spans="1:13" ht="23.25" customHeight="1" x14ac:dyDescent="0.3">
      <c r="A383" s="54">
        <v>381</v>
      </c>
      <c r="B383" s="53">
        <v>2025</v>
      </c>
      <c r="C383" s="51">
        <v>1</v>
      </c>
      <c r="D383" s="56" t="s">
        <v>193</v>
      </c>
      <c r="E383" s="56" t="s">
        <v>448</v>
      </c>
      <c r="F383" s="56" t="s">
        <v>741</v>
      </c>
      <c r="G383" s="56" t="s">
        <v>744</v>
      </c>
      <c r="H383" s="56" t="s">
        <v>277</v>
      </c>
      <c r="I383" s="52">
        <v>75000000</v>
      </c>
      <c r="J383" s="56" t="s">
        <v>285</v>
      </c>
      <c r="K383" s="56" t="s">
        <v>852</v>
      </c>
      <c r="L383" s="56" t="s">
        <v>48</v>
      </c>
      <c r="M383" s="56"/>
    </row>
    <row r="384" spans="1:13" ht="23.25" customHeight="1" x14ac:dyDescent="0.3">
      <c r="A384" s="54">
        <v>382</v>
      </c>
      <c r="B384" s="53">
        <v>2025</v>
      </c>
      <c r="C384" s="51">
        <v>2</v>
      </c>
      <c r="D384" s="56" t="s">
        <v>193</v>
      </c>
      <c r="E384" s="56" t="s">
        <v>396</v>
      </c>
      <c r="F384" s="56" t="s">
        <v>741</v>
      </c>
      <c r="G384" s="56" t="s">
        <v>742</v>
      </c>
      <c r="H384" s="56" t="s">
        <v>277</v>
      </c>
      <c r="I384" s="52">
        <v>140000000</v>
      </c>
      <c r="J384" s="56" t="s">
        <v>786</v>
      </c>
      <c r="K384" s="56" t="s">
        <v>787</v>
      </c>
      <c r="L384" s="56" t="s">
        <v>1111</v>
      </c>
      <c r="M384" s="56"/>
    </row>
    <row r="385" spans="1:15" ht="23.25" customHeight="1" x14ac:dyDescent="0.3">
      <c r="A385" s="54">
        <v>383</v>
      </c>
      <c r="B385" s="53">
        <v>2025</v>
      </c>
      <c r="C385" s="51">
        <v>1</v>
      </c>
      <c r="D385" s="56" t="s">
        <v>193</v>
      </c>
      <c r="E385" s="56" t="s">
        <v>397</v>
      </c>
      <c r="F385" s="56" t="s">
        <v>741</v>
      </c>
      <c r="G385" s="56" t="s">
        <v>742</v>
      </c>
      <c r="H385" s="56" t="s">
        <v>277</v>
      </c>
      <c r="I385" s="52">
        <v>95000000</v>
      </c>
      <c r="J385" s="56" t="s">
        <v>786</v>
      </c>
      <c r="K385" s="56" t="s">
        <v>787</v>
      </c>
      <c r="L385" s="56" t="s">
        <v>1111</v>
      </c>
      <c r="M385" s="56"/>
    </row>
    <row r="386" spans="1:15" ht="23.25" customHeight="1" x14ac:dyDescent="0.3">
      <c r="A386" s="54">
        <v>384</v>
      </c>
      <c r="B386" s="53">
        <v>2025</v>
      </c>
      <c r="C386" s="51">
        <v>2</v>
      </c>
      <c r="D386" s="56" t="s">
        <v>193</v>
      </c>
      <c r="E386" s="56" t="s">
        <v>398</v>
      </c>
      <c r="F386" s="56" t="s">
        <v>741</v>
      </c>
      <c r="G386" s="56" t="s">
        <v>742</v>
      </c>
      <c r="H386" s="56" t="s">
        <v>277</v>
      </c>
      <c r="I386" s="52">
        <v>51700000</v>
      </c>
      <c r="J386" s="56" t="s">
        <v>786</v>
      </c>
      <c r="K386" s="56" t="s">
        <v>787</v>
      </c>
      <c r="L386" s="56" t="s">
        <v>1111</v>
      </c>
      <c r="M386" s="56"/>
    </row>
    <row r="387" spans="1:15" ht="23.25" customHeight="1" x14ac:dyDescent="0.3">
      <c r="A387" s="54">
        <v>385</v>
      </c>
      <c r="B387" s="53">
        <v>2025</v>
      </c>
      <c r="C387" s="51">
        <v>1</v>
      </c>
      <c r="D387" s="56" t="s">
        <v>193</v>
      </c>
      <c r="E387" s="56" t="s">
        <v>1830</v>
      </c>
      <c r="F387" s="56" t="s">
        <v>741</v>
      </c>
      <c r="G387" s="56" t="s">
        <v>742</v>
      </c>
      <c r="H387" s="56" t="s">
        <v>277</v>
      </c>
      <c r="I387" s="52">
        <v>50000000</v>
      </c>
      <c r="J387" s="56" t="s">
        <v>786</v>
      </c>
      <c r="K387" s="56" t="s">
        <v>787</v>
      </c>
      <c r="L387" s="56" t="s">
        <v>1111</v>
      </c>
      <c r="M387" s="56"/>
    </row>
    <row r="388" spans="1:15" ht="23.25" customHeight="1" x14ac:dyDescent="0.3">
      <c r="A388" s="54">
        <v>386</v>
      </c>
      <c r="B388" s="53">
        <v>2025</v>
      </c>
      <c r="C388" s="51">
        <v>2</v>
      </c>
      <c r="D388" s="56" t="s">
        <v>194</v>
      </c>
      <c r="E388" s="56" t="s">
        <v>382</v>
      </c>
      <c r="F388" s="56" t="s">
        <v>741</v>
      </c>
      <c r="G388" s="56" t="s">
        <v>744</v>
      </c>
      <c r="H388" s="56" t="s">
        <v>746</v>
      </c>
      <c r="I388" s="52">
        <v>120000000</v>
      </c>
      <c r="J388" s="56" t="s">
        <v>764</v>
      </c>
      <c r="K388" s="56" t="s">
        <v>765</v>
      </c>
      <c r="L388" s="56" t="s">
        <v>1104</v>
      </c>
      <c r="M388" s="56"/>
    </row>
    <row r="389" spans="1:15" ht="23.25" customHeight="1" x14ac:dyDescent="0.3">
      <c r="A389" s="54">
        <v>387</v>
      </c>
      <c r="B389" s="53">
        <v>2025</v>
      </c>
      <c r="C389" s="51">
        <v>2</v>
      </c>
      <c r="D389" s="56" t="s">
        <v>193</v>
      </c>
      <c r="E389" s="56" t="s">
        <v>383</v>
      </c>
      <c r="F389" s="56" t="s">
        <v>741</v>
      </c>
      <c r="G389" s="56" t="s">
        <v>743</v>
      </c>
      <c r="H389" s="56" t="s">
        <v>748</v>
      </c>
      <c r="I389" s="73">
        <v>80000000</v>
      </c>
      <c r="J389" s="56" t="s">
        <v>764</v>
      </c>
      <c r="K389" s="56" t="s">
        <v>766</v>
      </c>
      <c r="L389" s="56" t="s">
        <v>1105</v>
      </c>
      <c r="M389" s="56"/>
      <c r="N389" s="61"/>
      <c r="O389" s="61"/>
    </row>
    <row r="390" spans="1:15" ht="23.25" customHeight="1" x14ac:dyDescent="0.3">
      <c r="A390" s="54">
        <v>388</v>
      </c>
      <c r="B390" s="53">
        <v>2025</v>
      </c>
      <c r="C390" s="51">
        <v>8</v>
      </c>
      <c r="D390" s="56" t="s">
        <v>194</v>
      </c>
      <c r="E390" s="56" t="s">
        <v>665</v>
      </c>
      <c r="F390" s="56" t="s">
        <v>741</v>
      </c>
      <c r="G390" s="56" t="s">
        <v>744</v>
      </c>
      <c r="H390" s="56" t="s">
        <v>746</v>
      </c>
      <c r="I390" s="73">
        <v>300000000</v>
      </c>
      <c r="J390" s="56" t="s">
        <v>764</v>
      </c>
      <c r="K390" s="56" t="s">
        <v>1054</v>
      </c>
      <c r="L390" s="56" t="s">
        <v>143</v>
      </c>
      <c r="M390" s="56"/>
      <c r="N390" s="61"/>
      <c r="O390" s="61"/>
    </row>
    <row r="391" spans="1:15" ht="23.25" customHeight="1" x14ac:dyDescent="0.3">
      <c r="A391" s="54">
        <v>389</v>
      </c>
      <c r="B391" s="53">
        <v>2025</v>
      </c>
      <c r="C391" s="53" t="s">
        <v>1854</v>
      </c>
      <c r="D391" s="53" t="s">
        <v>193</v>
      </c>
      <c r="E391" s="53" t="s">
        <v>1856</v>
      </c>
      <c r="F391" s="53" t="s">
        <v>745</v>
      </c>
      <c r="G391" s="53" t="s">
        <v>743</v>
      </c>
      <c r="H391" s="53" t="s">
        <v>276</v>
      </c>
      <c r="I391" s="68">
        <v>73166000</v>
      </c>
      <c r="J391" s="53" t="s">
        <v>1860</v>
      </c>
      <c r="K391" s="53" t="s">
        <v>1861</v>
      </c>
      <c r="L391" s="53" t="s">
        <v>1866</v>
      </c>
      <c r="M391" s="53" t="s">
        <v>1870</v>
      </c>
      <c r="N391" s="61"/>
      <c r="O391" s="61"/>
    </row>
    <row r="392" spans="1:15" ht="23.25" customHeight="1" x14ac:dyDescent="0.3">
      <c r="A392" s="54">
        <v>390</v>
      </c>
      <c r="B392" s="53">
        <v>2025</v>
      </c>
      <c r="C392" s="53" t="s">
        <v>1854</v>
      </c>
      <c r="D392" s="53" t="s">
        <v>193</v>
      </c>
      <c r="E392" s="53" t="s">
        <v>1857</v>
      </c>
      <c r="F392" s="53" t="s">
        <v>741</v>
      </c>
      <c r="G392" s="53" t="s">
        <v>743</v>
      </c>
      <c r="H392" s="53" t="s">
        <v>276</v>
      </c>
      <c r="I392" s="68">
        <v>23133000</v>
      </c>
      <c r="J392" s="53" t="s">
        <v>1860</v>
      </c>
      <c r="K392" s="53" t="s">
        <v>1862</v>
      </c>
      <c r="L392" s="53" t="s">
        <v>1867</v>
      </c>
      <c r="M392" s="53" t="s">
        <v>1870</v>
      </c>
      <c r="N392" s="61"/>
      <c r="O392" s="61"/>
    </row>
    <row r="393" spans="1:15" ht="23.25" customHeight="1" x14ac:dyDescent="0.3">
      <c r="A393" s="54">
        <v>391</v>
      </c>
      <c r="B393" s="53">
        <v>2025</v>
      </c>
      <c r="C393" s="53" t="s">
        <v>1855</v>
      </c>
      <c r="D393" s="53" t="s">
        <v>193</v>
      </c>
      <c r="E393" s="53" t="s">
        <v>1858</v>
      </c>
      <c r="F393" s="53" t="s">
        <v>741</v>
      </c>
      <c r="G393" s="53" t="s">
        <v>743</v>
      </c>
      <c r="H393" s="53" t="s">
        <v>277</v>
      </c>
      <c r="I393" s="68">
        <v>106072950</v>
      </c>
      <c r="J393" s="53" t="s">
        <v>1860</v>
      </c>
      <c r="K393" s="53" t="s">
        <v>1863</v>
      </c>
      <c r="L393" s="53" t="s">
        <v>1868</v>
      </c>
      <c r="M393" s="53" t="s">
        <v>1870</v>
      </c>
      <c r="N393" s="61"/>
      <c r="O393" s="61"/>
    </row>
    <row r="394" spans="1:15" ht="23.25" customHeight="1" x14ac:dyDescent="0.3">
      <c r="A394" s="54">
        <v>392</v>
      </c>
      <c r="B394" s="53">
        <v>2025</v>
      </c>
      <c r="C394" s="53" t="s">
        <v>1854</v>
      </c>
      <c r="D394" s="53" t="s">
        <v>193</v>
      </c>
      <c r="E394" s="53" t="s">
        <v>524</v>
      </c>
      <c r="F394" s="53" t="s">
        <v>741</v>
      </c>
      <c r="G394" s="53" t="s">
        <v>1859</v>
      </c>
      <c r="H394" s="53" t="s">
        <v>277</v>
      </c>
      <c r="I394" s="68">
        <v>36547300</v>
      </c>
      <c r="J394" s="53" t="s">
        <v>1864</v>
      </c>
      <c r="K394" s="53" t="s">
        <v>1865</v>
      </c>
      <c r="L394" s="53" t="s">
        <v>1869</v>
      </c>
      <c r="M394" s="53" t="s">
        <v>1870</v>
      </c>
      <c r="N394" s="61"/>
      <c r="O394" s="61"/>
    </row>
    <row r="395" spans="1:15" ht="23.25" customHeight="1" x14ac:dyDescent="0.3">
      <c r="A395" s="54">
        <v>393</v>
      </c>
      <c r="B395" s="53">
        <v>2025</v>
      </c>
      <c r="C395" s="71" t="s">
        <v>1930</v>
      </c>
      <c r="D395" s="71" t="s">
        <v>193</v>
      </c>
      <c r="E395" s="71" t="s">
        <v>1935</v>
      </c>
      <c r="F395" s="71" t="s">
        <v>741</v>
      </c>
      <c r="G395" s="71" t="s">
        <v>743</v>
      </c>
      <c r="H395" s="71" t="s">
        <v>276</v>
      </c>
      <c r="I395" s="72">
        <v>133344000</v>
      </c>
      <c r="J395" s="56" t="s">
        <v>1938</v>
      </c>
      <c r="K395" s="71" t="s">
        <v>1936</v>
      </c>
      <c r="L395" s="71" t="s">
        <v>1937</v>
      </c>
      <c r="M395" s="53" t="s">
        <v>1870</v>
      </c>
      <c r="N395" s="61"/>
      <c r="O395" s="61"/>
    </row>
    <row r="396" spans="1:15" ht="23.25" customHeight="1" x14ac:dyDescent="0.3">
      <c r="A396" s="54">
        <v>394</v>
      </c>
      <c r="B396" s="76" t="s">
        <v>1939</v>
      </c>
      <c r="C396" s="76" t="s">
        <v>1930</v>
      </c>
      <c r="D396" s="76" t="s">
        <v>194</v>
      </c>
      <c r="E396" s="76" t="s">
        <v>1940</v>
      </c>
      <c r="F396" s="76" t="s">
        <v>741</v>
      </c>
      <c r="G396" s="76" t="s">
        <v>744</v>
      </c>
      <c r="H396" s="76" t="s">
        <v>276</v>
      </c>
      <c r="I396" s="79">
        <v>167400000</v>
      </c>
      <c r="J396" s="76" t="s">
        <v>1941</v>
      </c>
      <c r="K396" s="76" t="s">
        <v>1942</v>
      </c>
      <c r="L396" s="76" t="s">
        <v>1943</v>
      </c>
      <c r="M396" s="53" t="s">
        <v>1944</v>
      </c>
    </row>
    <row r="397" spans="1:15" ht="23.25" customHeight="1" x14ac:dyDescent="0.3">
      <c r="A397" s="54">
        <v>395</v>
      </c>
      <c r="B397" s="76" t="s">
        <v>1939</v>
      </c>
      <c r="C397" s="71" t="s">
        <v>1930</v>
      </c>
      <c r="D397" s="71" t="s">
        <v>193</v>
      </c>
      <c r="E397" s="71" t="s">
        <v>1946</v>
      </c>
      <c r="F397" s="71" t="s">
        <v>741</v>
      </c>
      <c r="G397" s="71" t="s">
        <v>1859</v>
      </c>
      <c r="H397" s="71" t="s">
        <v>277</v>
      </c>
      <c r="I397" s="80">
        <v>33000000</v>
      </c>
      <c r="J397" s="71" t="s">
        <v>1947</v>
      </c>
      <c r="K397" s="71" t="s">
        <v>1948</v>
      </c>
      <c r="L397" s="71" t="s">
        <v>1951</v>
      </c>
      <c r="M397" s="53" t="s">
        <v>1944</v>
      </c>
    </row>
    <row r="398" spans="1:15" ht="23.25" customHeight="1" x14ac:dyDescent="0.3">
      <c r="A398" s="54">
        <v>396</v>
      </c>
      <c r="B398" s="76" t="s">
        <v>1939</v>
      </c>
      <c r="C398" s="71" t="s">
        <v>1930</v>
      </c>
      <c r="D398" s="71" t="s">
        <v>193</v>
      </c>
      <c r="E398" s="71" t="s">
        <v>1949</v>
      </c>
      <c r="F398" s="71" t="s">
        <v>741</v>
      </c>
      <c r="G398" s="71" t="s">
        <v>743</v>
      </c>
      <c r="H398" s="71" t="s">
        <v>277</v>
      </c>
      <c r="I398" s="80">
        <v>34800000</v>
      </c>
      <c r="J398" s="71" t="s">
        <v>1947</v>
      </c>
      <c r="K398" s="71" t="s">
        <v>1950</v>
      </c>
      <c r="L398" s="71" t="s">
        <v>1952</v>
      </c>
      <c r="M398" s="53" t="s">
        <v>1944</v>
      </c>
    </row>
    <row r="399" spans="1:15" ht="23.25" customHeight="1" x14ac:dyDescent="0.3">
      <c r="A399" s="54">
        <v>397</v>
      </c>
      <c r="B399" s="53" t="s">
        <v>1969</v>
      </c>
      <c r="C399" s="53" t="s">
        <v>1932</v>
      </c>
      <c r="D399" s="53" t="s">
        <v>194</v>
      </c>
      <c r="E399" s="53" t="s">
        <v>1962</v>
      </c>
      <c r="F399" s="53" t="s">
        <v>745</v>
      </c>
      <c r="G399" s="53" t="s">
        <v>744</v>
      </c>
      <c r="H399" s="53" t="s">
        <v>276</v>
      </c>
      <c r="I399" s="68">
        <v>1701569000</v>
      </c>
      <c r="J399" s="53" t="s">
        <v>1963</v>
      </c>
      <c r="K399" s="53" t="s">
        <v>1964</v>
      </c>
      <c r="L399" s="53" t="s">
        <v>1967</v>
      </c>
      <c r="M399" s="53" t="s">
        <v>1970</v>
      </c>
    </row>
    <row r="400" spans="1:15" ht="23.25" customHeight="1" x14ac:dyDescent="0.3">
      <c r="A400" s="54">
        <v>398</v>
      </c>
      <c r="B400" s="53" t="s">
        <v>1969</v>
      </c>
      <c r="C400" s="53" t="s">
        <v>1932</v>
      </c>
      <c r="D400" s="53" t="s">
        <v>194</v>
      </c>
      <c r="E400" s="53" t="s">
        <v>1965</v>
      </c>
      <c r="F400" s="53" t="s">
        <v>745</v>
      </c>
      <c r="G400" s="53" t="s">
        <v>744</v>
      </c>
      <c r="H400" s="53" t="s">
        <v>276</v>
      </c>
      <c r="I400" s="68">
        <v>1415903000</v>
      </c>
      <c r="J400" s="53" t="s">
        <v>1963</v>
      </c>
      <c r="K400" s="53" t="s">
        <v>1966</v>
      </c>
      <c r="L400" s="53" t="s">
        <v>1968</v>
      </c>
      <c r="M400" s="53" t="s">
        <v>1970</v>
      </c>
    </row>
    <row r="401" spans="1:13" ht="23.25" customHeight="1" x14ac:dyDescent="0.3">
      <c r="A401" s="54">
        <v>399</v>
      </c>
      <c r="B401" s="53" t="s">
        <v>1969</v>
      </c>
      <c r="C401" s="53" t="s">
        <v>1931</v>
      </c>
      <c r="D401" s="53" t="s">
        <v>194</v>
      </c>
      <c r="E401" s="53" t="s">
        <v>1971</v>
      </c>
      <c r="F401" s="53" t="s">
        <v>741</v>
      </c>
      <c r="G401" s="53" t="s">
        <v>1976</v>
      </c>
      <c r="H401" s="53" t="s">
        <v>746</v>
      </c>
      <c r="I401" s="68">
        <v>138000000</v>
      </c>
      <c r="J401" s="56" t="s">
        <v>1972</v>
      </c>
      <c r="K401" s="53" t="s">
        <v>1973</v>
      </c>
      <c r="L401" s="53" t="s">
        <v>1974</v>
      </c>
      <c r="M401" s="53" t="s">
        <v>1975</v>
      </c>
    </row>
  </sheetData>
  <autoFilter ref="A2:M400">
    <sortState ref="A3:M365">
      <sortCondition ref="C3:C365"/>
      <sortCondition descending="1" ref="I3:I365"/>
      <sortCondition ref="E3:E365"/>
    </sortState>
  </autoFilter>
  <sortState ref="A3:M361">
    <sortCondition ref="C3:C361"/>
    <sortCondition descending="1" ref="I3:I361"/>
    <sortCondition ref="E3:E361"/>
  </sortState>
  <mergeCells count="1">
    <mergeCell ref="A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'[붙임_발주계획(`25년도 1분기)-친환경모빌리티처.xlsx]Sheet2'!#REF!</xm:f>
          </x14:formula1>
          <xm:sqref>D395 F395:H395</xm:sqref>
        </x14:dataValidation>
        <x14:dataValidation type="list" allowBlank="1" showInputMessage="1" showErrorMessage="1">
          <x14:formula1>
            <xm:f>'C:\Users\Keco\Desktop\조승휘_total\본사 계약부\5. 기타자료\08. 발주계획\03. 2025년 발주계획\09. 발주계획 수정(250212)\[붙임 2025년도 발주계획(수정).xlsx]Sheet2'!#REF!</xm:f>
          </x14:formula1>
          <xm:sqref>D396 F396:H396</xm:sqref>
        </x14:dataValidation>
        <x14:dataValidation type="list" allowBlank="1" showInputMessage="1" showErrorMessage="1">
          <x14:formula1>
            <xm:f>'C:\Users\user\AppData\Local\Temp\MicrosoftEdgeDownloads\eaad4563-d73c-44da-8352-48e4739e5254\[(2-3)용역_추가 (1).xlsx]Sheet2'!#REF!</xm:f>
          </x14:formula1>
          <xm:sqref>D398 F398:H398</xm:sqref>
        </x14:dataValidation>
        <x14:dataValidation type="list" allowBlank="1" showInputMessage="1" showErrorMessage="1">
          <x14:formula1>
            <xm:f>'C:\Users\user\AppData\Local\Temp\MicrosoftEdgeDownloads\fdc3ca9a-141a-4df6-ba5d-ae3d9c64ee17\[2-3) 용역_추가(자원순환사업부) (1).xlsx]Sheet2'!#REF!</xm:f>
          </x14:formula1>
          <xm:sqref>D397 F397:H397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8"/>
  <sheetViews>
    <sheetView workbookViewId="0">
      <selection sqref="A1:L1"/>
    </sheetView>
  </sheetViews>
  <sheetFormatPr defaultRowHeight="16.5" x14ac:dyDescent="0.3"/>
  <cols>
    <col min="1" max="1" width="4.625" style="33" customWidth="1"/>
    <col min="2" max="2" width="8.75" style="33" customWidth="1"/>
    <col min="3" max="3" width="4.625" style="33" customWidth="1"/>
    <col min="4" max="4" width="50.625" style="31" customWidth="1"/>
    <col min="5" max="5" width="37" style="31" customWidth="1"/>
    <col min="6" max="6" width="7.625" style="33" customWidth="1"/>
    <col min="7" max="7" width="15.75" style="33" customWidth="1"/>
    <col min="8" max="8" width="13.625" style="31" customWidth="1"/>
    <col min="9" max="9" width="42.625" style="31" customWidth="1"/>
    <col min="10" max="10" width="7.625" style="33" customWidth="1"/>
    <col min="11" max="11" width="11.625" style="33" customWidth="1"/>
    <col min="12" max="12" width="9.875" style="33" bestFit="1" customWidth="1"/>
    <col min="13" max="13" width="9" style="31"/>
    <col min="14" max="14" width="9.5" style="31" bestFit="1" customWidth="1"/>
    <col min="15" max="16384" width="9" style="31"/>
  </cols>
  <sheetData>
    <row r="1" spans="1:12" ht="30" customHeight="1" x14ac:dyDescent="0.3">
      <c r="A1" s="89" t="s">
        <v>192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21.75" customHeight="1" x14ac:dyDescent="0.3">
      <c r="A2" s="40" t="s">
        <v>67</v>
      </c>
      <c r="B2" s="40" t="s">
        <v>0</v>
      </c>
      <c r="C2" s="40" t="s">
        <v>1</v>
      </c>
      <c r="D2" s="40" t="s">
        <v>42</v>
      </c>
      <c r="E2" s="40" t="s">
        <v>20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0" t="s">
        <v>68</v>
      </c>
    </row>
    <row r="3" spans="1:12" ht="24" customHeight="1" x14ac:dyDescent="0.3">
      <c r="A3" s="54">
        <v>1</v>
      </c>
      <c r="B3" s="54">
        <v>2025</v>
      </c>
      <c r="C3" s="51">
        <v>2</v>
      </c>
      <c r="D3" s="56" t="s">
        <v>1245</v>
      </c>
      <c r="E3" s="56" t="s">
        <v>1552</v>
      </c>
      <c r="F3" s="56" t="s">
        <v>744</v>
      </c>
      <c r="G3" s="56" t="s">
        <v>276</v>
      </c>
      <c r="H3" s="52">
        <v>491000000</v>
      </c>
      <c r="I3" s="56" t="s">
        <v>1086</v>
      </c>
      <c r="J3" s="56" t="s">
        <v>1088</v>
      </c>
      <c r="K3" s="56" t="s">
        <v>99</v>
      </c>
      <c r="L3" s="50"/>
    </row>
    <row r="4" spans="1:12" ht="24" customHeight="1" x14ac:dyDescent="0.3">
      <c r="A4" s="54">
        <v>2</v>
      </c>
      <c r="B4" s="54">
        <v>2025</v>
      </c>
      <c r="C4" s="51">
        <v>3</v>
      </c>
      <c r="D4" s="56" t="s">
        <v>1246</v>
      </c>
      <c r="E4" s="56" t="s">
        <v>1552</v>
      </c>
      <c r="F4" s="56" t="s">
        <v>744</v>
      </c>
      <c r="G4" s="56" t="s">
        <v>276</v>
      </c>
      <c r="H4" s="52">
        <v>250000000</v>
      </c>
      <c r="I4" s="56" t="s">
        <v>1086</v>
      </c>
      <c r="J4" s="56" t="s">
        <v>1678</v>
      </c>
      <c r="K4" s="56" t="s">
        <v>1769</v>
      </c>
      <c r="L4" s="50"/>
    </row>
    <row r="5" spans="1:12" ht="24" customHeight="1" x14ac:dyDescent="0.3">
      <c r="A5" s="54">
        <v>3</v>
      </c>
      <c r="B5" s="54">
        <v>2025</v>
      </c>
      <c r="C5" s="51">
        <v>3</v>
      </c>
      <c r="D5" s="56" t="s">
        <v>1247</v>
      </c>
      <c r="E5" s="56" t="s">
        <v>1552</v>
      </c>
      <c r="F5" s="56" t="s">
        <v>743</v>
      </c>
      <c r="G5" s="56" t="s">
        <v>276</v>
      </c>
      <c r="H5" s="52">
        <v>90000000</v>
      </c>
      <c r="I5" s="56" t="s">
        <v>1086</v>
      </c>
      <c r="J5" s="56" t="s">
        <v>1678</v>
      </c>
      <c r="K5" s="56" t="s">
        <v>1769</v>
      </c>
      <c r="L5" s="50"/>
    </row>
    <row r="6" spans="1:12" ht="24" customHeight="1" x14ac:dyDescent="0.3">
      <c r="A6" s="54">
        <v>4</v>
      </c>
      <c r="B6" s="54">
        <v>2025</v>
      </c>
      <c r="C6" s="51">
        <v>3</v>
      </c>
      <c r="D6" s="56" t="s">
        <v>1248</v>
      </c>
      <c r="E6" s="56" t="s">
        <v>1552</v>
      </c>
      <c r="F6" s="56" t="s">
        <v>743</v>
      </c>
      <c r="G6" s="56" t="s">
        <v>276</v>
      </c>
      <c r="H6" s="52">
        <v>80000000</v>
      </c>
      <c r="I6" s="56" t="s">
        <v>1086</v>
      </c>
      <c r="J6" s="56" t="s">
        <v>1679</v>
      </c>
      <c r="K6" s="56" t="s">
        <v>1770</v>
      </c>
      <c r="L6" s="50"/>
    </row>
    <row r="7" spans="1:12" ht="24" customHeight="1" x14ac:dyDescent="0.3">
      <c r="A7" s="54">
        <v>5</v>
      </c>
      <c r="B7" s="54">
        <v>2025</v>
      </c>
      <c r="C7" s="51">
        <v>3</v>
      </c>
      <c r="D7" s="56" t="s">
        <v>1249</v>
      </c>
      <c r="E7" s="56" t="s">
        <v>1552</v>
      </c>
      <c r="F7" s="56" t="s">
        <v>743</v>
      </c>
      <c r="G7" s="56" t="s">
        <v>276</v>
      </c>
      <c r="H7" s="52">
        <v>105000000</v>
      </c>
      <c r="I7" s="56" t="s">
        <v>1086</v>
      </c>
      <c r="J7" s="56" t="s">
        <v>1679</v>
      </c>
      <c r="K7" s="56" t="s">
        <v>1770</v>
      </c>
      <c r="L7" s="50"/>
    </row>
    <row r="8" spans="1:12" ht="24" customHeight="1" x14ac:dyDescent="0.3">
      <c r="A8" s="54">
        <v>6</v>
      </c>
      <c r="B8" s="54">
        <v>2025</v>
      </c>
      <c r="C8" s="51">
        <v>3</v>
      </c>
      <c r="D8" s="56" t="s">
        <v>1250</v>
      </c>
      <c r="E8" s="56" t="s">
        <v>1552</v>
      </c>
      <c r="F8" s="56" t="s">
        <v>743</v>
      </c>
      <c r="G8" s="56" t="s">
        <v>276</v>
      </c>
      <c r="H8" s="52">
        <v>35000000</v>
      </c>
      <c r="I8" s="56" t="s">
        <v>1086</v>
      </c>
      <c r="J8" s="56" t="s">
        <v>1087</v>
      </c>
      <c r="K8" s="56" t="s">
        <v>97</v>
      </c>
      <c r="L8" s="50"/>
    </row>
    <row r="9" spans="1:12" ht="24" customHeight="1" x14ac:dyDescent="0.3">
      <c r="A9" s="54">
        <v>7</v>
      </c>
      <c r="B9" s="54">
        <v>2025</v>
      </c>
      <c r="C9" s="51">
        <v>3</v>
      </c>
      <c r="D9" s="56" t="s">
        <v>1251</v>
      </c>
      <c r="E9" s="56" t="s">
        <v>1552</v>
      </c>
      <c r="F9" s="56" t="s">
        <v>743</v>
      </c>
      <c r="G9" s="56" t="s">
        <v>276</v>
      </c>
      <c r="H9" s="52">
        <v>55000000</v>
      </c>
      <c r="I9" s="56" t="s">
        <v>1086</v>
      </c>
      <c r="J9" s="56" t="s">
        <v>1087</v>
      </c>
      <c r="K9" s="56" t="s">
        <v>97</v>
      </c>
      <c r="L9" s="50"/>
    </row>
    <row r="10" spans="1:12" ht="24" customHeight="1" x14ac:dyDescent="0.3">
      <c r="A10" s="54">
        <v>8</v>
      </c>
      <c r="B10" s="54">
        <v>2025</v>
      </c>
      <c r="C10" s="51">
        <v>3</v>
      </c>
      <c r="D10" s="56" t="s">
        <v>1252</v>
      </c>
      <c r="E10" s="56" t="s">
        <v>1552</v>
      </c>
      <c r="F10" s="56" t="s">
        <v>744</v>
      </c>
      <c r="G10" s="56" t="s">
        <v>276</v>
      </c>
      <c r="H10" s="52">
        <v>350000000</v>
      </c>
      <c r="I10" s="56" t="s">
        <v>1086</v>
      </c>
      <c r="J10" s="56" t="s">
        <v>1680</v>
      </c>
      <c r="K10" s="56" t="s">
        <v>1771</v>
      </c>
      <c r="L10" s="50"/>
    </row>
    <row r="11" spans="1:12" ht="24" customHeight="1" x14ac:dyDescent="0.3">
      <c r="A11" s="54">
        <v>9</v>
      </c>
      <c r="B11" s="54">
        <v>2025</v>
      </c>
      <c r="C11" s="51">
        <v>2</v>
      </c>
      <c r="D11" s="56" t="s">
        <v>1261</v>
      </c>
      <c r="E11" s="56" t="s">
        <v>1261</v>
      </c>
      <c r="F11" s="56" t="s">
        <v>744</v>
      </c>
      <c r="G11" s="56" t="s">
        <v>276</v>
      </c>
      <c r="H11" s="52">
        <v>330000000</v>
      </c>
      <c r="I11" s="56" t="s">
        <v>813</v>
      </c>
      <c r="J11" s="56" t="s">
        <v>814</v>
      </c>
      <c r="K11" s="56" t="s">
        <v>80</v>
      </c>
      <c r="L11" s="50"/>
    </row>
    <row r="12" spans="1:12" ht="24" customHeight="1" x14ac:dyDescent="0.3">
      <c r="A12" s="54">
        <v>10</v>
      </c>
      <c r="B12" s="54">
        <v>2025</v>
      </c>
      <c r="C12" s="51">
        <v>3</v>
      </c>
      <c r="D12" s="56" t="s">
        <v>1263</v>
      </c>
      <c r="E12" s="56" t="s">
        <v>1554</v>
      </c>
      <c r="F12" s="56" t="s">
        <v>743</v>
      </c>
      <c r="G12" s="56" t="s">
        <v>276</v>
      </c>
      <c r="H12" s="52">
        <v>180000000</v>
      </c>
      <c r="I12" s="56" t="s">
        <v>816</v>
      </c>
      <c r="J12" s="56" t="s">
        <v>974</v>
      </c>
      <c r="K12" s="56" t="s">
        <v>174</v>
      </c>
      <c r="L12" s="50"/>
    </row>
    <row r="13" spans="1:12" ht="24" customHeight="1" x14ac:dyDescent="0.3">
      <c r="A13" s="54">
        <v>11</v>
      </c>
      <c r="B13" s="54">
        <v>2025</v>
      </c>
      <c r="C13" s="51">
        <v>3</v>
      </c>
      <c r="D13" s="56" t="s">
        <v>1264</v>
      </c>
      <c r="E13" s="56" t="s">
        <v>1553</v>
      </c>
      <c r="F13" s="56" t="s">
        <v>743</v>
      </c>
      <c r="G13" s="56" t="s">
        <v>276</v>
      </c>
      <c r="H13" s="52">
        <v>166000000</v>
      </c>
      <c r="I13" s="56" t="s">
        <v>816</v>
      </c>
      <c r="J13" s="56" t="s">
        <v>974</v>
      </c>
      <c r="K13" s="56" t="s">
        <v>174</v>
      </c>
      <c r="L13" s="50"/>
    </row>
    <row r="14" spans="1:12" ht="24" customHeight="1" x14ac:dyDescent="0.3">
      <c r="A14" s="54">
        <v>12</v>
      </c>
      <c r="B14" s="54">
        <v>2025</v>
      </c>
      <c r="C14" s="51">
        <v>2</v>
      </c>
      <c r="D14" s="56" t="s">
        <v>1290</v>
      </c>
      <c r="E14" s="56" t="s">
        <v>1563</v>
      </c>
      <c r="F14" s="56" t="s">
        <v>744</v>
      </c>
      <c r="G14" s="56" t="s">
        <v>276</v>
      </c>
      <c r="H14" s="52">
        <v>360000000</v>
      </c>
      <c r="I14" s="56" t="s">
        <v>832</v>
      </c>
      <c r="J14" s="56" t="s">
        <v>833</v>
      </c>
      <c r="K14" s="56" t="s">
        <v>1127</v>
      </c>
      <c r="L14" s="50"/>
    </row>
    <row r="15" spans="1:12" ht="24" customHeight="1" x14ac:dyDescent="0.3">
      <c r="A15" s="54">
        <v>13</v>
      </c>
      <c r="B15" s="54">
        <v>2025</v>
      </c>
      <c r="C15" s="51">
        <v>3</v>
      </c>
      <c r="D15" s="56" t="s">
        <v>1291</v>
      </c>
      <c r="E15" s="56" t="s">
        <v>1564</v>
      </c>
      <c r="F15" s="56" t="s">
        <v>743</v>
      </c>
      <c r="G15" s="56" t="s">
        <v>276</v>
      </c>
      <c r="H15" s="52">
        <v>95000000</v>
      </c>
      <c r="I15" s="56" t="s">
        <v>1690</v>
      </c>
      <c r="J15" s="56" t="s">
        <v>1691</v>
      </c>
      <c r="K15" s="56" t="s">
        <v>1774</v>
      </c>
      <c r="L15" s="50"/>
    </row>
    <row r="16" spans="1:12" ht="24" customHeight="1" x14ac:dyDescent="0.3">
      <c r="A16" s="54">
        <v>14</v>
      </c>
      <c r="B16" s="54">
        <v>2025</v>
      </c>
      <c r="C16" s="51">
        <v>3</v>
      </c>
      <c r="D16" s="56" t="s">
        <v>1292</v>
      </c>
      <c r="E16" s="56" t="s">
        <v>1565</v>
      </c>
      <c r="F16" s="56" t="s">
        <v>743</v>
      </c>
      <c r="G16" s="56" t="s">
        <v>276</v>
      </c>
      <c r="H16" s="52">
        <v>95000000</v>
      </c>
      <c r="I16" s="56" t="s">
        <v>1690</v>
      </c>
      <c r="J16" s="56" t="s">
        <v>1691</v>
      </c>
      <c r="K16" s="56" t="s">
        <v>1774</v>
      </c>
      <c r="L16" s="50"/>
    </row>
    <row r="17" spans="1:12" ht="24" customHeight="1" x14ac:dyDescent="0.3">
      <c r="A17" s="54">
        <v>15</v>
      </c>
      <c r="B17" s="54">
        <v>2025</v>
      </c>
      <c r="C17" s="51">
        <v>1</v>
      </c>
      <c r="D17" s="56" t="s">
        <v>1293</v>
      </c>
      <c r="E17" s="56" t="s">
        <v>1293</v>
      </c>
      <c r="F17" s="56" t="s">
        <v>744</v>
      </c>
      <c r="G17" s="56" t="s">
        <v>276</v>
      </c>
      <c r="H17" s="52">
        <v>339379250</v>
      </c>
      <c r="I17" s="56" t="s">
        <v>279</v>
      </c>
      <c r="J17" s="56" t="s">
        <v>1692</v>
      </c>
      <c r="K17" s="56" t="s">
        <v>343</v>
      </c>
      <c r="L17" s="50"/>
    </row>
    <row r="18" spans="1:12" ht="24" customHeight="1" x14ac:dyDescent="0.3">
      <c r="A18" s="54">
        <v>16</v>
      </c>
      <c r="B18" s="54">
        <v>2025</v>
      </c>
      <c r="C18" s="51">
        <v>2</v>
      </c>
      <c r="D18" s="56" t="s">
        <v>1279</v>
      </c>
      <c r="E18" s="56" t="s">
        <v>1279</v>
      </c>
      <c r="F18" s="56" t="s">
        <v>744</v>
      </c>
      <c r="G18" s="56" t="s">
        <v>276</v>
      </c>
      <c r="H18" s="52">
        <v>106443040</v>
      </c>
      <c r="I18" s="56" t="s">
        <v>279</v>
      </c>
      <c r="J18" s="56" t="s">
        <v>1692</v>
      </c>
      <c r="K18" s="56" t="s">
        <v>343</v>
      </c>
      <c r="L18" s="50"/>
    </row>
    <row r="19" spans="1:12" ht="24" customHeight="1" x14ac:dyDescent="0.3">
      <c r="A19" s="54">
        <v>17</v>
      </c>
      <c r="B19" s="54">
        <v>2025</v>
      </c>
      <c r="C19" s="51">
        <v>2</v>
      </c>
      <c r="D19" s="56" t="s">
        <v>1296</v>
      </c>
      <c r="E19" s="56" t="s">
        <v>1296</v>
      </c>
      <c r="F19" s="56" t="s">
        <v>744</v>
      </c>
      <c r="G19" s="56" t="s">
        <v>276</v>
      </c>
      <c r="H19" s="52">
        <v>47899360</v>
      </c>
      <c r="I19" s="56" t="s">
        <v>279</v>
      </c>
      <c r="J19" s="56" t="s">
        <v>1692</v>
      </c>
      <c r="K19" s="56" t="s">
        <v>343</v>
      </c>
      <c r="L19" s="50"/>
    </row>
    <row r="20" spans="1:12" ht="24" customHeight="1" x14ac:dyDescent="0.3">
      <c r="A20" s="54">
        <v>18</v>
      </c>
      <c r="B20" s="54">
        <v>2025</v>
      </c>
      <c r="C20" s="51">
        <v>3</v>
      </c>
      <c r="D20" s="56" t="s">
        <v>1302</v>
      </c>
      <c r="E20" s="56" t="s">
        <v>1567</v>
      </c>
      <c r="F20" s="56" t="s">
        <v>744</v>
      </c>
      <c r="G20" s="56" t="s">
        <v>276</v>
      </c>
      <c r="H20" s="52">
        <v>406804000</v>
      </c>
      <c r="I20" s="56" t="s">
        <v>279</v>
      </c>
      <c r="J20" s="56" t="s">
        <v>1693</v>
      </c>
      <c r="K20" s="56" t="s">
        <v>343</v>
      </c>
      <c r="L20" s="50"/>
    </row>
    <row r="21" spans="1:12" ht="24" customHeight="1" x14ac:dyDescent="0.3">
      <c r="A21" s="54">
        <v>19</v>
      </c>
      <c r="B21" s="54">
        <v>2025</v>
      </c>
      <c r="C21" s="51">
        <v>3</v>
      </c>
      <c r="D21" s="56" t="s">
        <v>1303</v>
      </c>
      <c r="E21" s="56" t="s">
        <v>1568</v>
      </c>
      <c r="F21" s="56" t="s">
        <v>744</v>
      </c>
      <c r="G21" s="56" t="s">
        <v>276</v>
      </c>
      <c r="H21" s="52">
        <v>215559000</v>
      </c>
      <c r="I21" s="56" t="s">
        <v>279</v>
      </c>
      <c r="J21" s="56" t="s">
        <v>1693</v>
      </c>
      <c r="K21" s="56" t="s">
        <v>343</v>
      </c>
      <c r="L21" s="50"/>
    </row>
    <row r="22" spans="1:12" ht="24" customHeight="1" x14ac:dyDescent="0.3">
      <c r="A22" s="54">
        <v>20</v>
      </c>
      <c r="B22" s="54">
        <v>2025</v>
      </c>
      <c r="C22" s="51">
        <v>3</v>
      </c>
      <c r="D22" s="56" t="s">
        <v>1304</v>
      </c>
      <c r="E22" s="56" t="s">
        <v>1569</v>
      </c>
      <c r="F22" s="56" t="s">
        <v>744</v>
      </c>
      <c r="G22" s="56" t="s">
        <v>276</v>
      </c>
      <c r="H22" s="52">
        <v>926750000</v>
      </c>
      <c r="I22" s="56" t="s">
        <v>279</v>
      </c>
      <c r="J22" s="56" t="s">
        <v>1693</v>
      </c>
      <c r="K22" s="56" t="s">
        <v>343</v>
      </c>
      <c r="L22" s="50"/>
    </row>
    <row r="23" spans="1:12" ht="24" customHeight="1" x14ac:dyDescent="0.3">
      <c r="A23" s="54">
        <v>21</v>
      </c>
      <c r="B23" s="54">
        <v>2025</v>
      </c>
      <c r="C23" s="51">
        <v>3</v>
      </c>
      <c r="D23" s="56" t="s">
        <v>1305</v>
      </c>
      <c r="E23" s="56" t="s">
        <v>1570</v>
      </c>
      <c r="F23" s="56" t="s">
        <v>744</v>
      </c>
      <c r="G23" s="56" t="s">
        <v>276</v>
      </c>
      <c r="H23" s="52">
        <v>142200000</v>
      </c>
      <c r="I23" s="56" t="s">
        <v>279</v>
      </c>
      <c r="J23" s="56" t="s">
        <v>1693</v>
      </c>
      <c r="K23" s="56" t="s">
        <v>343</v>
      </c>
      <c r="L23" s="50"/>
    </row>
    <row r="24" spans="1:12" ht="24" customHeight="1" x14ac:dyDescent="0.3">
      <c r="A24" s="54">
        <v>22</v>
      </c>
      <c r="B24" s="54">
        <v>2025</v>
      </c>
      <c r="C24" s="51">
        <v>3</v>
      </c>
      <c r="D24" s="56" t="s">
        <v>1306</v>
      </c>
      <c r="E24" s="56" t="s">
        <v>1571</v>
      </c>
      <c r="F24" s="56" t="s">
        <v>744</v>
      </c>
      <c r="G24" s="56" t="s">
        <v>276</v>
      </c>
      <c r="H24" s="52">
        <v>186800000</v>
      </c>
      <c r="I24" s="56" t="s">
        <v>279</v>
      </c>
      <c r="J24" s="56" t="s">
        <v>1693</v>
      </c>
      <c r="K24" s="56" t="s">
        <v>343</v>
      </c>
      <c r="L24" s="50"/>
    </row>
    <row r="25" spans="1:12" ht="24" customHeight="1" x14ac:dyDescent="0.3">
      <c r="A25" s="54">
        <v>23</v>
      </c>
      <c r="B25" s="54">
        <v>2025</v>
      </c>
      <c r="C25" s="51">
        <v>3</v>
      </c>
      <c r="D25" s="56" t="s">
        <v>1307</v>
      </c>
      <c r="E25" s="56" t="s">
        <v>1572</v>
      </c>
      <c r="F25" s="56" t="s">
        <v>744</v>
      </c>
      <c r="G25" s="56" t="s">
        <v>276</v>
      </c>
      <c r="H25" s="52">
        <v>43198000</v>
      </c>
      <c r="I25" s="56" t="s">
        <v>279</v>
      </c>
      <c r="J25" s="56" t="s">
        <v>1693</v>
      </c>
      <c r="K25" s="56" t="s">
        <v>343</v>
      </c>
      <c r="L25" s="50"/>
    </row>
    <row r="26" spans="1:12" ht="24" customHeight="1" x14ac:dyDescent="0.3">
      <c r="A26" s="54">
        <v>24</v>
      </c>
      <c r="B26" s="54">
        <v>2025</v>
      </c>
      <c r="C26" s="51">
        <v>3</v>
      </c>
      <c r="D26" s="56" t="s">
        <v>1308</v>
      </c>
      <c r="E26" s="56" t="s">
        <v>1573</v>
      </c>
      <c r="F26" s="56" t="s">
        <v>744</v>
      </c>
      <c r="G26" s="56" t="s">
        <v>276</v>
      </c>
      <c r="H26" s="52">
        <v>35260000</v>
      </c>
      <c r="I26" s="56" t="s">
        <v>279</v>
      </c>
      <c r="J26" s="56" t="s">
        <v>1693</v>
      </c>
      <c r="K26" s="56" t="s">
        <v>343</v>
      </c>
      <c r="L26" s="50"/>
    </row>
    <row r="27" spans="1:12" ht="24" customHeight="1" x14ac:dyDescent="0.3">
      <c r="A27" s="54">
        <v>25</v>
      </c>
      <c r="B27" s="54">
        <v>2025</v>
      </c>
      <c r="C27" s="51">
        <v>3</v>
      </c>
      <c r="D27" s="56" t="s">
        <v>1309</v>
      </c>
      <c r="E27" s="56" t="s">
        <v>1574</v>
      </c>
      <c r="F27" s="56" t="s">
        <v>744</v>
      </c>
      <c r="G27" s="56" t="s">
        <v>276</v>
      </c>
      <c r="H27" s="52">
        <v>940000000</v>
      </c>
      <c r="I27" s="56" t="s">
        <v>279</v>
      </c>
      <c r="J27" s="56" t="s">
        <v>1693</v>
      </c>
      <c r="K27" s="56" t="s">
        <v>343</v>
      </c>
      <c r="L27" s="50"/>
    </row>
    <row r="28" spans="1:12" ht="24" customHeight="1" x14ac:dyDescent="0.3">
      <c r="A28" s="54">
        <v>26</v>
      </c>
      <c r="B28" s="54">
        <v>2025</v>
      </c>
      <c r="C28" s="51">
        <v>3</v>
      </c>
      <c r="D28" s="56" t="s">
        <v>1310</v>
      </c>
      <c r="E28" s="56" t="s">
        <v>1575</v>
      </c>
      <c r="F28" s="56" t="s">
        <v>744</v>
      </c>
      <c r="G28" s="56" t="s">
        <v>276</v>
      </c>
      <c r="H28" s="52">
        <v>304400000</v>
      </c>
      <c r="I28" s="56" t="s">
        <v>279</v>
      </c>
      <c r="J28" s="56" t="s">
        <v>1693</v>
      </c>
      <c r="K28" s="56" t="s">
        <v>343</v>
      </c>
      <c r="L28" s="50"/>
    </row>
    <row r="29" spans="1:12" ht="24" customHeight="1" x14ac:dyDescent="0.3">
      <c r="A29" s="54">
        <v>27</v>
      </c>
      <c r="B29" s="54">
        <v>2025</v>
      </c>
      <c r="C29" s="51">
        <v>3</v>
      </c>
      <c r="D29" s="56" t="s">
        <v>1311</v>
      </c>
      <c r="E29" s="56" t="s">
        <v>1576</v>
      </c>
      <c r="F29" s="56" t="s">
        <v>744</v>
      </c>
      <c r="G29" s="56" t="s">
        <v>276</v>
      </c>
      <c r="H29" s="52">
        <v>480000000</v>
      </c>
      <c r="I29" s="56" t="s">
        <v>279</v>
      </c>
      <c r="J29" s="56" t="s">
        <v>1693</v>
      </c>
      <c r="K29" s="56" t="s">
        <v>343</v>
      </c>
      <c r="L29" s="50"/>
    </row>
    <row r="30" spans="1:12" ht="24" customHeight="1" x14ac:dyDescent="0.3">
      <c r="A30" s="54">
        <v>28</v>
      </c>
      <c r="B30" s="54">
        <v>2025</v>
      </c>
      <c r="C30" s="51">
        <v>3</v>
      </c>
      <c r="D30" s="56" t="s">
        <v>1312</v>
      </c>
      <c r="E30" s="56" t="s">
        <v>1577</v>
      </c>
      <c r="F30" s="56" t="s">
        <v>744</v>
      </c>
      <c r="G30" s="56" t="s">
        <v>276</v>
      </c>
      <c r="H30" s="52">
        <v>147200000</v>
      </c>
      <c r="I30" s="56" t="s">
        <v>279</v>
      </c>
      <c r="J30" s="56" t="s">
        <v>1693</v>
      </c>
      <c r="K30" s="56" t="s">
        <v>343</v>
      </c>
      <c r="L30" s="50"/>
    </row>
    <row r="31" spans="1:12" ht="24" customHeight="1" x14ac:dyDescent="0.3">
      <c r="A31" s="54">
        <v>29</v>
      </c>
      <c r="B31" s="54">
        <v>2025</v>
      </c>
      <c r="C31" s="51">
        <v>3</v>
      </c>
      <c r="D31" s="56" t="s">
        <v>1313</v>
      </c>
      <c r="E31" s="56" t="s">
        <v>1578</v>
      </c>
      <c r="F31" s="56" t="s">
        <v>744</v>
      </c>
      <c r="G31" s="56" t="s">
        <v>276</v>
      </c>
      <c r="H31" s="52">
        <v>496600000</v>
      </c>
      <c r="I31" s="56" t="s">
        <v>279</v>
      </c>
      <c r="J31" s="56" t="s">
        <v>1693</v>
      </c>
      <c r="K31" s="56" t="s">
        <v>343</v>
      </c>
      <c r="L31" s="50"/>
    </row>
    <row r="32" spans="1:12" ht="24" customHeight="1" x14ac:dyDescent="0.3">
      <c r="A32" s="54">
        <v>30</v>
      </c>
      <c r="B32" s="54">
        <v>2025</v>
      </c>
      <c r="C32" s="51">
        <v>3</v>
      </c>
      <c r="D32" s="56" t="s">
        <v>1314</v>
      </c>
      <c r="E32" s="56" t="s">
        <v>1579</v>
      </c>
      <c r="F32" s="56" t="s">
        <v>744</v>
      </c>
      <c r="G32" s="56" t="s">
        <v>276</v>
      </c>
      <c r="H32" s="52">
        <v>113000000</v>
      </c>
      <c r="I32" s="56" t="s">
        <v>279</v>
      </c>
      <c r="J32" s="56" t="s">
        <v>1693</v>
      </c>
      <c r="K32" s="56" t="s">
        <v>343</v>
      </c>
      <c r="L32" s="50"/>
    </row>
    <row r="33" spans="1:12" ht="24" customHeight="1" x14ac:dyDescent="0.3">
      <c r="A33" s="54">
        <v>31</v>
      </c>
      <c r="B33" s="54">
        <v>2025</v>
      </c>
      <c r="C33" s="51">
        <v>1</v>
      </c>
      <c r="D33" s="56" t="s">
        <v>1324</v>
      </c>
      <c r="E33" s="56" t="s">
        <v>1324</v>
      </c>
      <c r="F33" s="56" t="s">
        <v>744</v>
      </c>
      <c r="G33" s="56" t="s">
        <v>276</v>
      </c>
      <c r="H33" s="52">
        <v>349131690</v>
      </c>
      <c r="I33" s="56" t="s">
        <v>985</v>
      </c>
      <c r="J33" s="56" t="s">
        <v>1696</v>
      </c>
      <c r="K33" s="56" t="s">
        <v>179</v>
      </c>
      <c r="L33" s="50"/>
    </row>
    <row r="34" spans="1:12" ht="24" customHeight="1" x14ac:dyDescent="0.3">
      <c r="A34" s="54">
        <v>32</v>
      </c>
      <c r="B34" s="54">
        <v>2025</v>
      </c>
      <c r="C34" s="51">
        <v>1</v>
      </c>
      <c r="D34" s="56" t="s">
        <v>1325</v>
      </c>
      <c r="E34" s="56" t="s">
        <v>1325</v>
      </c>
      <c r="F34" s="56" t="s">
        <v>744</v>
      </c>
      <c r="G34" s="56" t="s">
        <v>276</v>
      </c>
      <c r="H34" s="52">
        <v>339059220</v>
      </c>
      <c r="I34" s="56" t="s">
        <v>985</v>
      </c>
      <c r="J34" s="56" t="s">
        <v>1696</v>
      </c>
      <c r="K34" s="56" t="s">
        <v>179</v>
      </c>
      <c r="L34" s="50"/>
    </row>
    <row r="35" spans="1:12" ht="24" customHeight="1" x14ac:dyDescent="0.3">
      <c r="A35" s="54">
        <v>33</v>
      </c>
      <c r="B35" s="54">
        <v>2025</v>
      </c>
      <c r="C35" s="51">
        <v>1</v>
      </c>
      <c r="D35" s="56" t="s">
        <v>1326</v>
      </c>
      <c r="E35" s="56" t="s">
        <v>1326</v>
      </c>
      <c r="F35" s="56" t="s">
        <v>744</v>
      </c>
      <c r="G35" s="56" t="s">
        <v>276</v>
      </c>
      <c r="H35" s="52">
        <v>2018900400</v>
      </c>
      <c r="I35" s="56" t="s">
        <v>985</v>
      </c>
      <c r="J35" s="56" t="s">
        <v>1696</v>
      </c>
      <c r="K35" s="56" t="s">
        <v>179</v>
      </c>
      <c r="L35" s="50"/>
    </row>
    <row r="36" spans="1:12" ht="24" customHeight="1" x14ac:dyDescent="0.3">
      <c r="A36" s="54">
        <v>34</v>
      </c>
      <c r="B36" s="54">
        <v>2025</v>
      </c>
      <c r="C36" s="51">
        <v>2</v>
      </c>
      <c r="D36" s="56" t="s">
        <v>1338</v>
      </c>
      <c r="E36" s="56" t="s">
        <v>1581</v>
      </c>
      <c r="F36" s="56" t="s">
        <v>743</v>
      </c>
      <c r="G36" s="56" t="s">
        <v>276</v>
      </c>
      <c r="H36" s="52">
        <v>250000000</v>
      </c>
      <c r="I36" s="56" t="s">
        <v>1699</v>
      </c>
      <c r="J36" s="56" t="s">
        <v>1700</v>
      </c>
      <c r="K36" s="56" t="s">
        <v>184</v>
      </c>
      <c r="L36" s="50"/>
    </row>
    <row r="37" spans="1:12" ht="24" customHeight="1" x14ac:dyDescent="0.3">
      <c r="A37" s="54">
        <v>35</v>
      </c>
      <c r="B37" s="54">
        <v>2025</v>
      </c>
      <c r="C37" s="51">
        <v>2</v>
      </c>
      <c r="D37" s="56" t="s">
        <v>1339</v>
      </c>
      <c r="E37" s="56" t="s">
        <v>1553</v>
      </c>
      <c r="F37" s="56" t="s">
        <v>744</v>
      </c>
      <c r="G37" s="56" t="s">
        <v>276</v>
      </c>
      <c r="H37" s="52">
        <v>150000000</v>
      </c>
      <c r="I37" s="56" t="s">
        <v>1699</v>
      </c>
      <c r="J37" s="56" t="s">
        <v>1701</v>
      </c>
      <c r="K37" s="56" t="s">
        <v>176</v>
      </c>
      <c r="L37" s="50"/>
    </row>
    <row r="38" spans="1:12" ht="24" customHeight="1" x14ac:dyDescent="0.3">
      <c r="A38" s="54">
        <v>36</v>
      </c>
      <c r="B38" s="54">
        <v>2025</v>
      </c>
      <c r="C38" s="51">
        <v>1</v>
      </c>
      <c r="D38" s="56" t="s">
        <v>1340</v>
      </c>
      <c r="E38" s="56" t="s">
        <v>1582</v>
      </c>
      <c r="F38" s="56" t="s">
        <v>744</v>
      </c>
      <c r="G38" s="56" t="s">
        <v>276</v>
      </c>
      <c r="H38" s="52">
        <v>323000000</v>
      </c>
      <c r="I38" s="56" t="s">
        <v>291</v>
      </c>
      <c r="J38" s="56" t="s">
        <v>320</v>
      </c>
      <c r="K38" s="56" t="s">
        <v>107</v>
      </c>
      <c r="L38" s="50"/>
    </row>
    <row r="39" spans="1:12" ht="24" customHeight="1" x14ac:dyDescent="0.3">
      <c r="A39" s="54">
        <v>37</v>
      </c>
      <c r="B39" s="54">
        <v>2025</v>
      </c>
      <c r="C39" s="51">
        <v>3</v>
      </c>
      <c r="D39" s="56" t="s">
        <v>1834</v>
      </c>
      <c r="E39" s="56" t="s">
        <v>1583</v>
      </c>
      <c r="F39" s="56" t="s">
        <v>744</v>
      </c>
      <c r="G39" s="56" t="s">
        <v>276</v>
      </c>
      <c r="H39" s="52">
        <v>674000000</v>
      </c>
      <c r="I39" s="56" t="s">
        <v>291</v>
      </c>
      <c r="J39" s="56" t="s">
        <v>1702</v>
      </c>
      <c r="K39" s="56" t="s">
        <v>1777</v>
      </c>
      <c r="L39" s="50"/>
    </row>
    <row r="40" spans="1:12" ht="24" customHeight="1" x14ac:dyDescent="0.3">
      <c r="A40" s="54">
        <v>38</v>
      </c>
      <c r="B40" s="54">
        <v>2025</v>
      </c>
      <c r="C40" s="51">
        <v>2</v>
      </c>
      <c r="D40" s="56" t="s">
        <v>1341</v>
      </c>
      <c r="E40" s="56" t="s">
        <v>1584</v>
      </c>
      <c r="F40" s="56" t="s">
        <v>743</v>
      </c>
      <c r="G40" s="56" t="s">
        <v>276</v>
      </c>
      <c r="H40" s="52">
        <v>120000000</v>
      </c>
      <c r="I40" s="56" t="s">
        <v>291</v>
      </c>
      <c r="J40" s="56" t="s">
        <v>1702</v>
      </c>
      <c r="K40" s="56" t="s">
        <v>1777</v>
      </c>
      <c r="L40" s="50"/>
    </row>
    <row r="41" spans="1:12" ht="24" customHeight="1" x14ac:dyDescent="0.3">
      <c r="A41" s="54">
        <v>39</v>
      </c>
      <c r="B41" s="54">
        <v>2025</v>
      </c>
      <c r="C41" s="51">
        <v>1</v>
      </c>
      <c r="D41" s="56" t="s">
        <v>1349</v>
      </c>
      <c r="E41" s="56" t="s">
        <v>1588</v>
      </c>
      <c r="F41" s="56" t="s">
        <v>744</v>
      </c>
      <c r="G41" s="56" t="s">
        <v>276</v>
      </c>
      <c r="H41" s="52">
        <v>99990000</v>
      </c>
      <c r="I41" s="56" t="s">
        <v>1065</v>
      </c>
      <c r="J41" s="56" t="s">
        <v>1705</v>
      </c>
      <c r="K41" s="56" t="s">
        <v>1779</v>
      </c>
      <c r="L41" s="50"/>
    </row>
    <row r="42" spans="1:12" ht="24" customHeight="1" x14ac:dyDescent="0.3">
      <c r="A42" s="54">
        <v>40</v>
      </c>
      <c r="B42" s="54">
        <v>2025</v>
      </c>
      <c r="C42" s="51">
        <v>2</v>
      </c>
      <c r="D42" s="56" t="s">
        <v>1350</v>
      </c>
      <c r="E42" s="56" t="s">
        <v>1350</v>
      </c>
      <c r="F42" s="56" t="s">
        <v>744</v>
      </c>
      <c r="G42" s="56" t="s">
        <v>276</v>
      </c>
      <c r="H42" s="52">
        <v>300000000</v>
      </c>
      <c r="I42" s="56" t="s">
        <v>1706</v>
      </c>
      <c r="J42" s="56" t="s">
        <v>1707</v>
      </c>
      <c r="K42" s="56" t="s">
        <v>1780</v>
      </c>
      <c r="L42" s="50"/>
    </row>
    <row r="43" spans="1:12" ht="24" customHeight="1" x14ac:dyDescent="0.3">
      <c r="A43" s="54">
        <v>41</v>
      </c>
      <c r="B43" s="54">
        <v>2025</v>
      </c>
      <c r="C43" s="51">
        <v>1</v>
      </c>
      <c r="D43" s="56" t="s">
        <v>1306</v>
      </c>
      <c r="E43" s="56" t="s">
        <v>1594</v>
      </c>
      <c r="F43" s="56" t="s">
        <v>744</v>
      </c>
      <c r="G43" s="56" t="s">
        <v>276</v>
      </c>
      <c r="H43" s="52">
        <v>61529000</v>
      </c>
      <c r="I43" s="56" t="s">
        <v>292</v>
      </c>
      <c r="J43" s="56" t="s">
        <v>321</v>
      </c>
      <c r="K43" s="56" t="s">
        <v>1782</v>
      </c>
      <c r="L43" s="50"/>
    </row>
    <row r="44" spans="1:12" ht="24" customHeight="1" x14ac:dyDescent="0.3">
      <c r="A44" s="54">
        <v>42</v>
      </c>
      <c r="B44" s="54">
        <v>2025</v>
      </c>
      <c r="C44" s="51">
        <v>1</v>
      </c>
      <c r="D44" s="56" t="s">
        <v>1356</v>
      </c>
      <c r="E44" s="56" t="s">
        <v>1594</v>
      </c>
      <c r="F44" s="56" t="s">
        <v>744</v>
      </c>
      <c r="G44" s="56" t="s">
        <v>276</v>
      </c>
      <c r="H44" s="52">
        <v>47865000</v>
      </c>
      <c r="I44" s="56" t="s">
        <v>292</v>
      </c>
      <c r="J44" s="56" t="s">
        <v>321</v>
      </c>
      <c r="K44" s="56" t="s">
        <v>1782</v>
      </c>
      <c r="L44" s="50"/>
    </row>
    <row r="45" spans="1:12" ht="24" customHeight="1" x14ac:dyDescent="0.3">
      <c r="A45" s="54">
        <v>43</v>
      </c>
      <c r="B45" s="54">
        <v>2025</v>
      </c>
      <c r="C45" s="51">
        <v>1</v>
      </c>
      <c r="D45" s="56" t="s">
        <v>1357</v>
      </c>
      <c r="E45" s="56" t="s">
        <v>1594</v>
      </c>
      <c r="F45" s="56" t="s">
        <v>744</v>
      </c>
      <c r="G45" s="56" t="s">
        <v>276</v>
      </c>
      <c r="H45" s="52">
        <v>44402000</v>
      </c>
      <c r="I45" s="56" t="s">
        <v>292</v>
      </c>
      <c r="J45" s="56" t="s">
        <v>321</v>
      </c>
      <c r="K45" s="56" t="s">
        <v>1782</v>
      </c>
      <c r="L45" s="50"/>
    </row>
    <row r="46" spans="1:12" ht="24" customHeight="1" x14ac:dyDescent="0.3">
      <c r="A46" s="54">
        <v>44</v>
      </c>
      <c r="B46" s="54">
        <v>2025</v>
      </c>
      <c r="C46" s="51">
        <v>1</v>
      </c>
      <c r="D46" s="56" t="s">
        <v>1358</v>
      </c>
      <c r="E46" s="56" t="s">
        <v>1594</v>
      </c>
      <c r="F46" s="56" t="s">
        <v>744</v>
      </c>
      <c r="G46" s="56" t="s">
        <v>276</v>
      </c>
      <c r="H46" s="52">
        <v>47758000</v>
      </c>
      <c r="I46" s="56" t="s">
        <v>292</v>
      </c>
      <c r="J46" s="56" t="s">
        <v>321</v>
      </c>
      <c r="K46" s="56" t="s">
        <v>1782</v>
      </c>
      <c r="L46" s="50"/>
    </row>
    <row r="47" spans="1:12" ht="24" customHeight="1" x14ac:dyDescent="0.3">
      <c r="A47" s="54">
        <v>45</v>
      </c>
      <c r="B47" s="54">
        <v>2025</v>
      </c>
      <c r="C47" s="51">
        <v>3</v>
      </c>
      <c r="D47" s="56" t="s">
        <v>1313</v>
      </c>
      <c r="E47" s="56" t="s">
        <v>1595</v>
      </c>
      <c r="F47" s="56" t="s">
        <v>744</v>
      </c>
      <c r="G47" s="56" t="s">
        <v>276</v>
      </c>
      <c r="H47" s="52">
        <v>140010000</v>
      </c>
      <c r="I47" s="56" t="s">
        <v>292</v>
      </c>
      <c r="J47" s="56" t="s">
        <v>321</v>
      </c>
      <c r="K47" s="56" t="s">
        <v>1782</v>
      </c>
      <c r="L47" s="50"/>
    </row>
    <row r="48" spans="1:12" ht="24" customHeight="1" x14ac:dyDescent="0.3">
      <c r="A48" s="54">
        <v>46</v>
      </c>
      <c r="B48" s="54">
        <v>2025</v>
      </c>
      <c r="C48" s="51">
        <v>3</v>
      </c>
      <c r="D48" s="56" t="s">
        <v>1359</v>
      </c>
      <c r="E48" s="56" t="s">
        <v>1359</v>
      </c>
      <c r="F48" s="56" t="s">
        <v>744</v>
      </c>
      <c r="G48" s="56" t="s">
        <v>276</v>
      </c>
      <c r="H48" s="52">
        <v>248849000</v>
      </c>
      <c r="I48" s="56" t="s">
        <v>292</v>
      </c>
      <c r="J48" s="56" t="s">
        <v>321</v>
      </c>
      <c r="K48" s="56" t="s">
        <v>1782</v>
      </c>
      <c r="L48" s="50"/>
    </row>
    <row r="49" spans="1:12" ht="24" customHeight="1" x14ac:dyDescent="0.3">
      <c r="A49" s="54">
        <v>47</v>
      </c>
      <c r="B49" s="54">
        <v>2025</v>
      </c>
      <c r="C49" s="51">
        <v>3</v>
      </c>
      <c r="D49" s="56" t="s">
        <v>1284</v>
      </c>
      <c r="E49" s="56" t="s">
        <v>1284</v>
      </c>
      <c r="F49" s="56" t="s">
        <v>744</v>
      </c>
      <c r="G49" s="56" t="s">
        <v>276</v>
      </c>
      <c r="H49" s="52">
        <v>1541650000</v>
      </c>
      <c r="I49" s="56" t="s">
        <v>292</v>
      </c>
      <c r="J49" s="56" t="s">
        <v>321</v>
      </c>
      <c r="K49" s="56" t="s">
        <v>1782</v>
      </c>
      <c r="L49" s="50"/>
    </row>
    <row r="50" spans="1:12" ht="24" customHeight="1" x14ac:dyDescent="0.3">
      <c r="A50" s="54">
        <v>48</v>
      </c>
      <c r="B50" s="54">
        <v>2025</v>
      </c>
      <c r="C50" s="51">
        <v>2</v>
      </c>
      <c r="D50" s="56" t="s">
        <v>1331</v>
      </c>
      <c r="E50" s="56" t="s">
        <v>1331</v>
      </c>
      <c r="F50" s="56" t="s">
        <v>744</v>
      </c>
      <c r="G50" s="56" t="s">
        <v>276</v>
      </c>
      <c r="H50" s="52">
        <v>607110730</v>
      </c>
      <c r="I50" s="56" t="s">
        <v>292</v>
      </c>
      <c r="J50" s="56" t="s">
        <v>321</v>
      </c>
      <c r="K50" s="56" t="s">
        <v>1782</v>
      </c>
      <c r="L50" s="50"/>
    </row>
    <row r="51" spans="1:12" ht="24" customHeight="1" x14ac:dyDescent="0.3">
      <c r="A51" s="54">
        <v>49</v>
      </c>
      <c r="B51" s="54">
        <v>2025</v>
      </c>
      <c r="C51" s="51">
        <v>3</v>
      </c>
      <c r="D51" s="56" t="s">
        <v>1366</v>
      </c>
      <c r="E51" s="56" t="s">
        <v>1313</v>
      </c>
      <c r="F51" s="56" t="s">
        <v>744</v>
      </c>
      <c r="G51" s="56" t="s">
        <v>276</v>
      </c>
      <c r="H51" s="52">
        <v>75908000</v>
      </c>
      <c r="I51" s="56" t="s">
        <v>300</v>
      </c>
      <c r="J51" s="56" t="s">
        <v>1712</v>
      </c>
      <c r="K51" s="56" t="s">
        <v>1783</v>
      </c>
      <c r="L51" s="50"/>
    </row>
    <row r="52" spans="1:12" ht="24" customHeight="1" x14ac:dyDescent="0.3">
      <c r="A52" s="54">
        <v>50</v>
      </c>
      <c r="B52" s="54">
        <v>2025</v>
      </c>
      <c r="C52" s="51">
        <v>1</v>
      </c>
      <c r="D52" s="56" t="s">
        <v>1372</v>
      </c>
      <c r="E52" s="56" t="s">
        <v>1552</v>
      </c>
      <c r="F52" s="56" t="s">
        <v>743</v>
      </c>
      <c r="G52" s="56" t="s">
        <v>276</v>
      </c>
      <c r="H52" s="52">
        <v>60500000</v>
      </c>
      <c r="I52" s="56" t="s">
        <v>1713</v>
      </c>
      <c r="J52" s="56" t="s">
        <v>1714</v>
      </c>
      <c r="K52" s="56" t="s">
        <v>1784</v>
      </c>
      <c r="L52" s="50"/>
    </row>
    <row r="53" spans="1:12" ht="24" customHeight="1" x14ac:dyDescent="0.3">
      <c r="A53" s="54">
        <v>51</v>
      </c>
      <c r="B53" s="54">
        <v>2025</v>
      </c>
      <c r="C53" s="51">
        <v>1</v>
      </c>
      <c r="D53" s="56" t="s">
        <v>1373</v>
      </c>
      <c r="E53" s="56" t="s">
        <v>1552</v>
      </c>
      <c r="F53" s="56" t="s">
        <v>744</v>
      </c>
      <c r="G53" s="56" t="s">
        <v>276</v>
      </c>
      <c r="H53" s="52">
        <v>81311000</v>
      </c>
      <c r="I53" s="56" t="s">
        <v>1713</v>
      </c>
      <c r="J53" s="56" t="s">
        <v>1715</v>
      </c>
      <c r="K53" s="56" t="s">
        <v>1785</v>
      </c>
      <c r="L53" s="50"/>
    </row>
    <row r="54" spans="1:12" ht="24" customHeight="1" x14ac:dyDescent="0.3">
      <c r="A54" s="54">
        <v>52</v>
      </c>
      <c r="B54" s="54">
        <v>2025</v>
      </c>
      <c r="C54" s="51">
        <v>1</v>
      </c>
      <c r="D54" s="56" t="s">
        <v>1379</v>
      </c>
      <c r="E54" s="56" t="s">
        <v>1552</v>
      </c>
      <c r="F54" s="56" t="s">
        <v>742</v>
      </c>
      <c r="G54" s="56" t="s">
        <v>1833</v>
      </c>
      <c r="H54" s="52">
        <v>1380000000</v>
      </c>
      <c r="I54" s="56" t="s">
        <v>1719</v>
      </c>
      <c r="J54" s="56" t="s">
        <v>1720</v>
      </c>
      <c r="K54" s="56" t="s">
        <v>104</v>
      </c>
      <c r="L54" s="50"/>
    </row>
    <row r="55" spans="1:12" ht="24" customHeight="1" x14ac:dyDescent="0.3">
      <c r="A55" s="54">
        <v>53</v>
      </c>
      <c r="B55" s="54">
        <v>2025</v>
      </c>
      <c r="C55" s="51">
        <v>3</v>
      </c>
      <c r="D55" s="56" t="s">
        <v>1380</v>
      </c>
      <c r="E55" s="56" t="s">
        <v>1552</v>
      </c>
      <c r="F55" s="56" t="s">
        <v>744</v>
      </c>
      <c r="G55" s="56" t="s">
        <v>276</v>
      </c>
      <c r="H55" s="52">
        <v>110000000</v>
      </c>
      <c r="I55" s="56" t="s">
        <v>1721</v>
      </c>
      <c r="J55" s="56" t="s">
        <v>1722</v>
      </c>
      <c r="K55" s="56" t="s">
        <v>1787</v>
      </c>
      <c r="L55" s="50"/>
    </row>
    <row r="56" spans="1:12" ht="24" customHeight="1" x14ac:dyDescent="0.3">
      <c r="A56" s="54">
        <v>54</v>
      </c>
      <c r="B56" s="54">
        <v>2025</v>
      </c>
      <c r="C56" s="51">
        <v>3</v>
      </c>
      <c r="D56" s="56" t="s">
        <v>1386</v>
      </c>
      <c r="E56" s="56" t="s">
        <v>1603</v>
      </c>
      <c r="F56" s="56" t="s">
        <v>744</v>
      </c>
      <c r="G56" s="56" t="s">
        <v>276</v>
      </c>
      <c r="H56" s="52">
        <v>60000000</v>
      </c>
      <c r="I56" s="56" t="s">
        <v>1073</v>
      </c>
      <c r="J56" s="56" t="s">
        <v>1727</v>
      </c>
      <c r="K56" s="56" t="s">
        <v>44</v>
      </c>
      <c r="L56" s="50"/>
    </row>
    <row r="57" spans="1:12" ht="24" customHeight="1" x14ac:dyDescent="0.3">
      <c r="A57" s="54">
        <v>55</v>
      </c>
      <c r="B57" s="54">
        <v>2025</v>
      </c>
      <c r="C57" s="51">
        <v>3</v>
      </c>
      <c r="D57" s="56" t="s">
        <v>1387</v>
      </c>
      <c r="E57" s="56" t="s">
        <v>1603</v>
      </c>
      <c r="F57" s="56" t="s">
        <v>744</v>
      </c>
      <c r="G57" s="56" t="s">
        <v>276</v>
      </c>
      <c r="H57" s="52">
        <v>80000000</v>
      </c>
      <c r="I57" s="56" t="s">
        <v>1073</v>
      </c>
      <c r="J57" s="56" t="s">
        <v>1727</v>
      </c>
      <c r="K57" s="56" t="s">
        <v>44</v>
      </c>
      <c r="L57" s="50"/>
    </row>
    <row r="58" spans="1:12" ht="24" customHeight="1" x14ac:dyDescent="0.3">
      <c r="A58" s="54">
        <v>56</v>
      </c>
      <c r="B58" s="54">
        <v>2025</v>
      </c>
      <c r="C58" s="51">
        <v>3</v>
      </c>
      <c r="D58" s="56" t="s">
        <v>1394</v>
      </c>
      <c r="E58" s="56" t="s">
        <v>1610</v>
      </c>
      <c r="F58" s="56" t="s">
        <v>744</v>
      </c>
      <c r="G58" s="56" t="s">
        <v>276</v>
      </c>
      <c r="H58" s="52">
        <v>50000000</v>
      </c>
      <c r="I58" s="56" t="s">
        <v>293</v>
      </c>
      <c r="J58" s="56" t="s">
        <v>336</v>
      </c>
      <c r="K58" s="56" t="s">
        <v>359</v>
      </c>
      <c r="L58" s="50"/>
    </row>
    <row r="59" spans="1:12" ht="24" customHeight="1" x14ac:dyDescent="0.3">
      <c r="A59" s="54">
        <v>57</v>
      </c>
      <c r="B59" s="54">
        <v>2025</v>
      </c>
      <c r="C59" s="51">
        <v>3</v>
      </c>
      <c r="D59" s="56" t="s">
        <v>579</v>
      </c>
      <c r="E59" s="56" t="s">
        <v>1611</v>
      </c>
      <c r="F59" s="56" t="s">
        <v>743</v>
      </c>
      <c r="G59" s="56" t="s">
        <v>276</v>
      </c>
      <c r="H59" s="52">
        <v>71500000</v>
      </c>
      <c r="I59" s="56" t="s">
        <v>943</v>
      </c>
      <c r="J59" s="56" t="s">
        <v>989</v>
      </c>
      <c r="K59" s="56" t="s">
        <v>1191</v>
      </c>
      <c r="L59" s="50"/>
    </row>
    <row r="60" spans="1:12" ht="24" customHeight="1" x14ac:dyDescent="0.3">
      <c r="A60" s="54">
        <v>58</v>
      </c>
      <c r="B60" s="54">
        <v>2025</v>
      </c>
      <c r="C60" s="51">
        <v>2</v>
      </c>
      <c r="D60" s="56" t="s">
        <v>1402</v>
      </c>
      <c r="E60" s="56" t="s">
        <v>1553</v>
      </c>
      <c r="F60" s="56" t="s">
        <v>743</v>
      </c>
      <c r="G60" s="56" t="s">
        <v>276</v>
      </c>
      <c r="H60" s="52">
        <v>46400000</v>
      </c>
      <c r="I60" s="56" t="s">
        <v>813</v>
      </c>
      <c r="J60" s="56" t="s">
        <v>815</v>
      </c>
      <c r="K60" s="56" t="s">
        <v>49</v>
      </c>
      <c r="L60" s="50"/>
    </row>
    <row r="61" spans="1:12" ht="24" customHeight="1" x14ac:dyDescent="0.3">
      <c r="A61" s="54">
        <v>59</v>
      </c>
      <c r="B61" s="54">
        <v>2025</v>
      </c>
      <c r="C61" s="51">
        <v>2</v>
      </c>
      <c r="D61" s="56" t="s">
        <v>1406</v>
      </c>
      <c r="E61" s="56" t="s">
        <v>1616</v>
      </c>
      <c r="F61" s="56" t="s">
        <v>743</v>
      </c>
      <c r="G61" s="56" t="s">
        <v>276</v>
      </c>
      <c r="H61" s="52">
        <v>45000000</v>
      </c>
      <c r="I61" s="56" t="s">
        <v>290</v>
      </c>
      <c r="J61" s="56" t="s">
        <v>1737</v>
      </c>
      <c r="K61" s="56" t="s">
        <v>106</v>
      </c>
      <c r="L61" s="50"/>
    </row>
    <row r="62" spans="1:12" ht="24" customHeight="1" x14ac:dyDescent="0.3">
      <c r="A62" s="54">
        <v>60</v>
      </c>
      <c r="B62" s="54">
        <v>2025</v>
      </c>
      <c r="C62" s="51">
        <v>2</v>
      </c>
      <c r="D62" s="56" t="s">
        <v>1407</v>
      </c>
      <c r="E62" s="56" t="s">
        <v>1617</v>
      </c>
      <c r="F62" s="56" t="s">
        <v>743</v>
      </c>
      <c r="G62" s="56" t="s">
        <v>276</v>
      </c>
      <c r="H62" s="52">
        <v>45000000</v>
      </c>
      <c r="I62" s="56" t="s">
        <v>290</v>
      </c>
      <c r="J62" s="56" t="s">
        <v>1737</v>
      </c>
      <c r="K62" s="56" t="s">
        <v>106</v>
      </c>
      <c r="L62" s="50"/>
    </row>
    <row r="63" spans="1:12" ht="24" customHeight="1" x14ac:dyDescent="0.3">
      <c r="A63" s="54">
        <v>61</v>
      </c>
      <c r="B63" s="54">
        <v>2025</v>
      </c>
      <c r="C63" s="51">
        <v>2</v>
      </c>
      <c r="D63" s="56" t="s">
        <v>1408</v>
      </c>
      <c r="E63" s="56" t="s">
        <v>1618</v>
      </c>
      <c r="F63" s="56" t="s">
        <v>743</v>
      </c>
      <c r="G63" s="56" t="s">
        <v>276</v>
      </c>
      <c r="H63" s="52">
        <v>60000000</v>
      </c>
      <c r="I63" s="56" t="s">
        <v>290</v>
      </c>
      <c r="J63" s="56" t="s">
        <v>1737</v>
      </c>
      <c r="K63" s="56" t="s">
        <v>106</v>
      </c>
      <c r="L63" s="50"/>
    </row>
    <row r="64" spans="1:12" ht="24" customHeight="1" x14ac:dyDescent="0.3">
      <c r="A64" s="54">
        <v>62</v>
      </c>
      <c r="B64" s="54">
        <v>2025</v>
      </c>
      <c r="C64" s="51">
        <v>2</v>
      </c>
      <c r="D64" s="56" t="s">
        <v>1409</v>
      </c>
      <c r="E64" s="56" t="s">
        <v>1619</v>
      </c>
      <c r="F64" s="56" t="s">
        <v>743</v>
      </c>
      <c r="G64" s="56" t="s">
        <v>276</v>
      </c>
      <c r="H64" s="52">
        <v>40000000</v>
      </c>
      <c r="I64" s="56" t="s">
        <v>290</v>
      </c>
      <c r="J64" s="56" t="s">
        <v>1737</v>
      </c>
      <c r="K64" s="56" t="s">
        <v>106</v>
      </c>
      <c r="L64" s="50"/>
    </row>
    <row r="65" spans="1:12" ht="24" customHeight="1" x14ac:dyDescent="0.3">
      <c r="A65" s="54">
        <v>63</v>
      </c>
      <c r="B65" s="54">
        <v>2025</v>
      </c>
      <c r="C65" s="51">
        <v>2</v>
      </c>
      <c r="D65" s="56" t="s">
        <v>1410</v>
      </c>
      <c r="E65" s="56" t="s">
        <v>1620</v>
      </c>
      <c r="F65" s="56" t="s">
        <v>743</v>
      </c>
      <c r="G65" s="56" t="s">
        <v>276</v>
      </c>
      <c r="H65" s="52">
        <v>30000000</v>
      </c>
      <c r="I65" s="56" t="s">
        <v>290</v>
      </c>
      <c r="J65" s="56" t="s">
        <v>1737</v>
      </c>
      <c r="K65" s="56" t="s">
        <v>106</v>
      </c>
      <c r="L65" s="50"/>
    </row>
    <row r="66" spans="1:12" ht="24" customHeight="1" x14ac:dyDescent="0.3">
      <c r="A66" s="54">
        <v>64</v>
      </c>
      <c r="B66" s="54">
        <v>2025</v>
      </c>
      <c r="C66" s="51">
        <v>5</v>
      </c>
      <c r="D66" s="56" t="s">
        <v>1417</v>
      </c>
      <c r="E66" s="56" t="s">
        <v>1627</v>
      </c>
      <c r="F66" s="56" t="s">
        <v>743</v>
      </c>
      <c r="G66" s="56" t="s">
        <v>276</v>
      </c>
      <c r="H66" s="52">
        <v>100000000</v>
      </c>
      <c r="I66" s="56" t="s">
        <v>1065</v>
      </c>
      <c r="J66" s="56" t="s">
        <v>1738</v>
      </c>
      <c r="K66" s="56" t="s">
        <v>169</v>
      </c>
      <c r="L66" s="50"/>
    </row>
    <row r="67" spans="1:12" ht="24" customHeight="1" x14ac:dyDescent="0.3">
      <c r="A67" s="54">
        <v>65</v>
      </c>
      <c r="B67" s="54">
        <v>2025</v>
      </c>
      <c r="C67" s="51">
        <v>4</v>
      </c>
      <c r="D67" s="56" t="s">
        <v>1418</v>
      </c>
      <c r="E67" s="56" t="s">
        <v>1628</v>
      </c>
      <c r="F67" s="56" t="s">
        <v>743</v>
      </c>
      <c r="G67" s="56" t="s">
        <v>276</v>
      </c>
      <c r="H67" s="52">
        <v>70000000</v>
      </c>
      <c r="I67" s="56" t="s">
        <v>1065</v>
      </c>
      <c r="J67" s="56" t="s">
        <v>1739</v>
      </c>
      <c r="K67" s="56" t="s">
        <v>1793</v>
      </c>
      <c r="L67" s="50"/>
    </row>
    <row r="68" spans="1:12" ht="24" customHeight="1" x14ac:dyDescent="0.3">
      <c r="A68" s="54">
        <v>66</v>
      </c>
      <c r="B68" s="54">
        <v>2025</v>
      </c>
      <c r="C68" s="51">
        <v>5</v>
      </c>
      <c r="D68" s="56" t="s">
        <v>1421</v>
      </c>
      <c r="E68" s="56" t="s">
        <v>1587</v>
      </c>
      <c r="F68" s="56" t="s">
        <v>743</v>
      </c>
      <c r="G68" s="56" t="s">
        <v>276</v>
      </c>
      <c r="H68" s="52">
        <v>90000000</v>
      </c>
      <c r="I68" s="56" t="s">
        <v>1065</v>
      </c>
      <c r="J68" s="56" t="s">
        <v>1742</v>
      </c>
      <c r="K68" s="56" t="s">
        <v>47</v>
      </c>
      <c r="L68" s="50"/>
    </row>
    <row r="69" spans="1:12" ht="24" customHeight="1" x14ac:dyDescent="0.3">
      <c r="A69" s="54">
        <v>67</v>
      </c>
      <c r="B69" s="54">
        <v>2025</v>
      </c>
      <c r="C69" s="51">
        <v>6</v>
      </c>
      <c r="D69" s="56" t="s">
        <v>1431</v>
      </c>
      <c r="E69" s="56" t="s">
        <v>1431</v>
      </c>
      <c r="F69" s="56" t="s">
        <v>743</v>
      </c>
      <c r="G69" s="56" t="s">
        <v>276</v>
      </c>
      <c r="H69" s="52">
        <v>57251640</v>
      </c>
      <c r="I69" s="56" t="s">
        <v>297</v>
      </c>
      <c r="J69" s="56" t="s">
        <v>1685</v>
      </c>
      <c r="K69" s="56" t="s">
        <v>1773</v>
      </c>
      <c r="L69" s="50"/>
    </row>
    <row r="70" spans="1:12" ht="24" customHeight="1" x14ac:dyDescent="0.3">
      <c r="A70" s="54">
        <v>68</v>
      </c>
      <c r="B70" s="54">
        <v>2025</v>
      </c>
      <c r="C70" s="51">
        <v>6</v>
      </c>
      <c r="D70" s="56" t="s">
        <v>1435</v>
      </c>
      <c r="E70" s="56" t="s">
        <v>1435</v>
      </c>
      <c r="F70" s="56" t="s">
        <v>744</v>
      </c>
      <c r="G70" s="56" t="s">
        <v>276</v>
      </c>
      <c r="H70" s="52">
        <v>750117000</v>
      </c>
      <c r="I70" s="56" t="s">
        <v>828</v>
      </c>
      <c r="J70" s="56" t="s">
        <v>829</v>
      </c>
      <c r="K70" s="56" t="s">
        <v>1125</v>
      </c>
      <c r="L70" s="50"/>
    </row>
    <row r="71" spans="1:12" ht="24" customHeight="1" x14ac:dyDescent="0.3">
      <c r="A71" s="54">
        <v>69</v>
      </c>
      <c r="B71" s="54">
        <v>2025</v>
      </c>
      <c r="C71" s="51">
        <v>6</v>
      </c>
      <c r="D71" s="56" t="s">
        <v>1441</v>
      </c>
      <c r="E71" s="56" t="s">
        <v>1635</v>
      </c>
      <c r="F71" s="56" t="s">
        <v>744</v>
      </c>
      <c r="G71" s="56" t="s">
        <v>276</v>
      </c>
      <c r="H71" s="52">
        <v>56910000</v>
      </c>
      <c r="I71" s="56" t="s">
        <v>279</v>
      </c>
      <c r="J71" s="56" t="s">
        <v>1693</v>
      </c>
      <c r="K71" s="56" t="s">
        <v>343</v>
      </c>
      <c r="L71" s="50"/>
    </row>
    <row r="72" spans="1:12" ht="24" customHeight="1" x14ac:dyDescent="0.3">
      <c r="A72" s="54">
        <v>70</v>
      </c>
      <c r="B72" s="54">
        <v>2025</v>
      </c>
      <c r="C72" s="51">
        <v>6</v>
      </c>
      <c r="D72" s="56" t="s">
        <v>1266</v>
      </c>
      <c r="E72" s="56" t="s">
        <v>1266</v>
      </c>
      <c r="F72" s="56" t="s">
        <v>744</v>
      </c>
      <c r="G72" s="56" t="s">
        <v>276</v>
      </c>
      <c r="H72" s="52">
        <v>640000000</v>
      </c>
      <c r="I72" s="56" t="s">
        <v>279</v>
      </c>
      <c r="J72" s="56" t="s">
        <v>1693</v>
      </c>
      <c r="K72" s="56" t="s">
        <v>343</v>
      </c>
      <c r="L72" s="50"/>
    </row>
    <row r="73" spans="1:12" ht="24" customHeight="1" x14ac:dyDescent="0.3">
      <c r="A73" s="54">
        <v>71</v>
      </c>
      <c r="B73" s="54">
        <v>2025</v>
      </c>
      <c r="C73" s="51">
        <v>6</v>
      </c>
      <c r="D73" s="56" t="s">
        <v>1442</v>
      </c>
      <c r="E73" s="56" t="s">
        <v>1636</v>
      </c>
      <c r="F73" s="56" t="s">
        <v>744</v>
      </c>
      <c r="G73" s="56" t="s">
        <v>276</v>
      </c>
      <c r="H73" s="52">
        <v>523200000</v>
      </c>
      <c r="I73" s="56" t="s">
        <v>279</v>
      </c>
      <c r="J73" s="56" t="s">
        <v>1693</v>
      </c>
      <c r="K73" s="56" t="s">
        <v>343</v>
      </c>
      <c r="L73" s="50"/>
    </row>
    <row r="74" spans="1:12" ht="24" customHeight="1" x14ac:dyDescent="0.3">
      <c r="A74" s="54">
        <v>72</v>
      </c>
      <c r="B74" s="54">
        <v>2025</v>
      </c>
      <c r="C74" s="51">
        <v>6</v>
      </c>
      <c r="D74" s="56" t="s">
        <v>1443</v>
      </c>
      <c r="E74" s="56" t="s">
        <v>1637</v>
      </c>
      <c r="F74" s="56" t="s">
        <v>744</v>
      </c>
      <c r="G74" s="56" t="s">
        <v>276</v>
      </c>
      <c r="H74" s="52">
        <v>540000000</v>
      </c>
      <c r="I74" s="56" t="s">
        <v>279</v>
      </c>
      <c r="J74" s="56" t="s">
        <v>1693</v>
      </c>
      <c r="K74" s="56" t="s">
        <v>343</v>
      </c>
      <c r="L74" s="50"/>
    </row>
    <row r="75" spans="1:12" ht="24" customHeight="1" x14ac:dyDescent="0.3">
      <c r="A75" s="54">
        <v>73</v>
      </c>
      <c r="B75" s="54">
        <v>2025</v>
      </c>
      <c r="C75" s="51">
        <v>6</v>
      </c>
      <c r="D75" s="56" t="s">
        <v>1267</v>
      </c>
      <c r="E75" s="56" t="s">
        <v>1638</v>
      </c>
      <c r="F75" s="56" t="s">
        <v>744</v>
      </c>
      <c r="G75" s="56" t="s">
        <v>276</v>
      </c>
      <c r="H75" s="52">
        <v>815000000</v>
      </c>
      <c r="I75" s="56" t="s">
        <v>279</v>
      </c>
      <c r="J75" s="56" t="s">
        <v>1693</v>
      </c>
      <c r="K75" s="56" t="s">
        <v>343</v>
      </c>
      <c r="L75" s="50"/>
    </row>
    <row r="76" spans="1:12" ht="24" customHeight="1" x14ac:dyDescent="0.3">
      <c r="A76" s="54">
        <v>74</v>
      </c>
      <c r="B76" s="54">
        <v>2025</v>
      </c>
      <c r="C76" s="51">
        <v>4</v>
      </c>
      <c r="D76" s="56" t="s">
        <v>1328</v>
      </c>
      <c r="E76" s="56" t="s">
        <v>1328</v>
      </c>
      <c r="F76" s="56" t="s">
        <v>744</v>
      </c>
      <c r="G76" s="56" t="s">
        <v>276</v>
      </c>
      <c r="H76" s="52">
        <v>113960000</v>
      </c>
      <c r="I76" s="56" t="s">
        <v>985</v>
      </c>
      <c r="J76" s="56" t="s">
        <v>1696</v>
      </c>
      <c r="K76" s="56" t="s">
        <v>179</v>
      </c>
      <c r="L76" s="50"/>
    </row>
    <row r="77" spans="1:12" ht="24" customHeight="1" x14ac:dyDescent="0.3">
      <c r="A77" s="54">
        <v>75</v>
      </c>
      <c r="B77" s="54">
        <v>2025</v>
      </c>
      <c r="C77" s="51">
        <v>4</v>
      </c>
      <c r="D77" s="56" t="s">
        <v>1445</v>
      </c>
      <c r="E77" s="56" t="s">
        <v>1445</v>
      </c>
      <c r="F77" s="56" t="s">
        <v>744</v>
      </c>
      <c r="G77" s="56" t="s">
        <v>276</v>
      </c>
      <c r="H77" s="52">
        <v>404800000</v>
      </c>
      <c r="I77" s="56" t="s">
        <v>985</v>
      </c>
      <c r="J77" s="56" t="s">
        <v>1696</v>
      </c>
      <c r="K77" s="56" t="s">
        <v>179</v>
      </c>
      <c r="L77" s="50"/>
    </row>
    <row r="78" spans="1:12" ht="24" customHeight="1" x14ac:dyDescent="0.3">
      <c r="A78" s="54">
        <v>76</v>
      </c>
      <c r="B78" s="54">
        <v>2025</v>
      </c>
      <c r="C78" s="51">
        <v>6</v>
      </c>
      <c r="D78" s="56" t="s">
        <v>1447</v>
      </c>
      <c r="E78" s="56" t="s">
        <v>1447</v>
      </c>
      <c r="F78" s="56" t="s">
        <v>744</v>
      </c>
      <c r="G78" s="56" t="s">
        <v>276</v>
      </c>
      <c r="H78" s="52">
        <v>560384000</v>
      </c>
      <c r="I78" s="56" t="s">
        <v>985</v>
      </c>
      <c r="J78" s="56" t="s">
        <v>1696</v>
      </c>
      <c r="K78" s="56" t="s">
        <v>179</v>
      </c>
      <c r="L78" s="50"/>
    </row>
    <row r="79" spans="1:12" ht="24" customHeight="1" x14ac:dyDescent="0.3">
      <c r="A79" s="54">
        <v>77</v>
      </c>
      <c r="B79" s="54">
        <v>2025</v>
      </c>
      <c r="C79" s="51">
        <v>6</v>
      </c>
      <c r="D79" s="56" t="s">
        <v>1267</v>
      </c>
      <c r="E79" s="56" t="s">
        <v>1267</v>
      </c>
      <c r="F79" s="56" t="s">
        <v>744</v>
      </c>
      <c r="G79" s="56" t="s">
        <v>276</v>
      </c>
      <c r="H79" s="52">
        <v>143000000</v>
      </c>
      <c r="I79" s="56" t="s">
        <v>985</v>
      </c>
      <c r="J79" s="56" t="s">
        <v>1696</v>
      </c>
      <c r="K79" s="56" t="s">
        <v>179</v>
      </c>
      <c r="L79" s="50"/>
    </row>
    <row r="80" spans="1:12" ht="24" customHeight="1" x14ac:dyDescent="0.3">
      <c r="A80" s="54">
        <v>78</v>
      </c>
      <c r="B80" s="54">
        <v>2025</v>
      </c>
      <c r="C80" s="51">
        <v>6</v>
      </c>
      <c r="D80" s="56" t="s">
        <v>1449</v>
      </c>
      <c r="E80" s="56" t="s">
        <v>1449</v>
      </c>
      <c r="F80" s="56" t="s">
        <v>744</v>
      </c>
      <c r="G80" s="56" t="s">
        <v>276</v>
      </c>
      <c r="H80" s="52">
        <v>92200000</v>
      </c>
      <c r="I80" s="56" t="s">
        <v>985</v>
      </c>
      <c r="J80" s="56" t="s">
        <v>1696</v>
      </c>
      <c r="K80" s="56" t="s">
        <v>179</v>
      </c>
      <c r="L80" s="50"/>
    </row>
    <row r="81" spans="1:12" ht="24" customHeight="1" x14ac:dyDescent="0.3">
      <c r="A81" s="54">
        <v>79</v>
      </c>
      <c r="B81" s="54">
        <v>2025</v>
      </c>
      <c r="C81" s="51">
        <v>6</v>
      </c>
      <c r="D81" s="56" t="s">
        <v>1325</v>
      </c>
      <c r="E81" s="56" t="s">
        <v>1325</v>
      </c>
      <c r="F81" s="56" t="s">
        <v>744</v>
      </c>
      <c r="G81" s="56" t="s">
        <v>276</v>
      </c>
      <c r="H81" s="52">
        <v>93926000</v>
      </c>
      <c r="I81" s="56" t="s">
        <v>985</v>
      </c>
      <c r="J81" s="56" t="s">
        <v>1696</v>
      </c>
      <c r="K81" s="56" t="s">
        <v>179</v>
      </c>
      <c r="L81" s="50"/>
    </row>
    <row r="82" spans="1:12" ht="24" customHeight="1" x14ac:dyDescent="0.3">
      <c r="A82" s="54">
        <v>80</v>
      </c>
      <c r="B82" s="54">
        <v>2025</v>
      </c>
      <c r="C82" s="51">
        <v>5</v>
      </c>
      <c r="D82" s="56" t="s">
        <v>1457</v>
      </c>
      <c r="E82" s="56" t="s">
        <v>1457</v>
      </c>
      <c r="F82" s="56" t="s">
        <v>743</v>
      </c>
      <c r="G82" s="56" t="s">
        <v>276</v>
      </c>
      <c r="H82" s="52">
        <v>66000000</v>
      </c>
      <c r="I82" s="56" t="s">
        <v>291</v>
      </c>
      <c r="J82" s="56" t="s">
        <v>1702</v>
      </c>
      <c r="K82" s="56" t="s">
        <v>1777</v>
      </c>
      <c r="L82" s="50"/>
    </row>
    <row r="83" spans="1:12" ht="24" customHeight="1" x14ac:dyDescent="0.3">
      <c r="A83" s="54">
        <v>81</v>
      </c>
      <c r="B83" s="54">
        <v>2025</v>
      </c>
      <c r="C83" s="51">
        <v>5</v>
      </c>
      <c r="D83" s="56" t="s">
        <v>1459</v>
      </c>
      <c r="E83" s="56" t="s">
        <v>1459</v>
      </c>
      <c r="F83" s="56" t="s">
        <v>744</v>
      </c>
      <c r="G83" s="56" t="s">
        <v>276</v>
      </c>
      <c r="H83" s="52">
        <v>150000000</v>
      </c>
      <c r="I83" s="56" t="s">
        <v>897</v>
      </c>
      <c r="J83" s="56" t="s">
        <v>1708</v>
      </c>
      <c r="K83" s="56" t="s">
        <v>1781</v>
      </c>
      <c r="L83" s="50"/>
    </row>
    <row r="84" spans="1:12" ht="24" customHeight="1" x14ac:dyDescent="0.3">
      <c r="A84" s="54">
        <v>82</v>
      </c>
      <c r="B84" s="54">
        <v>2025</v>
      </c>
      <c r="C84" s="51">
        <v>4</v>
      </c>
      <c r="D84" s="56" t="s">
        <v>1460</v>
      </c>
      <c r="E84" s="56" t="s">
        <v>1460</v>
      </c>
      <c r="F84" s="56" t="s">
        <v>744</v>
      </c>
      <c r="G84" s="56" t="s">
        <v>276</v>
      </c>
      <c r="H84" s="52">
        <v>426710000</v>
      </c>
      <c r="I84" s="56" t="s">
        <v>292</v>
      </c>
      <c r="J84" s="56" t="s">
        <v>321</v>
      </c>
      <c r="K84" s="56" t="s">
        <v>1782</v>
      </c>
      <c r="L84" s="50"/>
    </row>
    <row r="85" spans="1:12" ht="24" customHeight="1" x14ac:dyDescent="0.3">
      <c r="A85" s="54">
        <v>83</v>
      </c>
      <c r="B85" s="54">
        <v>2025</v>
      </c>
      <c r="C85" s="51">
        <v>4</v>
      </c>
      <c r="D85" s="56" t="s">
        <v>1461</v>
      </c>
      <c r="E85" s="56" t="s">
        <v>1492</v>
      </c>
      <c r="F85" s="56" t="s">
        <v>744</v>
      </c>
      <c r="G85" s="56" t="s">
        <v>276</v>
      </c>
      <c r="H85" s="52">
        <v>43345100</v>
      </c>
      <c r="I85" s="56" t="s">
        <v>292</v>
      </c>
      <c r="J85" s="56" t="s">
        <v>321</v>
      </c>
      <c r="K85" s="56" t="s">
        <v>1782</v>
      </c>
      <c r="L85" s="50"/>
    </row>
    <row r="86" spans="1:12" ht="24" customHeight="1" x14ac:dyDescent="0.3">
      <c r="A86" s="54">
        <v>84</v>
      </c>
      <c r="B86" s="54">
        <v>2025</v>
      </c>
      <c r="C86" s="51">
        <v>5</v>
      </c>
      <c r="D86" s="56" t="s">
        <v>1462</v>
      </c>
      <c r="E86" s="56" t="s">
        <v>1604</v>
      </c>
      <c r="F86" s="56" t="s">
        <v>744</v>
      </c>
      <c r="G86" s="56" t="s">
        <v>276</v>
      </c>
      <c r="H86" s="52">
        <v>41620000</v>
      </c>
      <c r="I86" s="56" t="s">
        <v>292</v>
      </c>
      <c r="J86" s="56" t="s">
        <v>321</v>
      </c>
      <c r="K86" s="56" t="s">
        <v>1782</v>
      </c>
      <c r="L86" s="50"/>
    </row>
    <row r="87" spans="1:12" ht="24" customHeight="1" x14ac:dyDescent="0.3">
      <c r="A87" s="54">
        <v>85</v>
      </c>
      <c r="B87" s="54">
        <v>2025</v>
      </c>
      <c r="C87" s="51">
        <v>5</v>
      </c>
      <c r="D87" s="56" t="s">
        <v>1342</v>
      </c>
      <c r="E87" s="56" t="s">
        <v>1342</v>
      </c>
      <c r="F87" s="56" t="s">
        <v>744</v>
      </c>
      <c r="G87" s="56" t="s">
        <v>276</v>
      </c>
      <c r="H87" s="52">
        <v>55217000</v>
      </c>
      <c r="I87" s="56" t="s">
        <v>292</v>
      </c>
      <c r="J87" s="56" t="s">
        <v>321</v>
      </c>
      <c r="K87" s="56" t="s">
        <v>1782</v>
      </c>
      <c r="L87" s="50"/>
    </row>
    <row r="88" spans="1:12" ht="24" customHeight="1" x14ac:dyDescent="0.3">
      <c r="A88" s="54">
        <v>86</v>
      </c>
      <c r="B88" s="54">
        <v>2025</v>
      </c>
      <c r="C88" s="51">
        <v>5</v>
      </c>
      <c r="D88" s="56" t="s">
        <v>1472</v>
      </c>
      <c r="E88" s="56" t="s">
        <v>1644</v>
      </c>
      <c r="F88" s="56" t="s">
        <v>743</v>
      </c>
      <c r="G88" s="56" t="s">
        <v>276</v>
      </c>
      <c r="H88" s="52">
        <v>409738000</v>
      </c>
      <c r="I88" s="56" t="s">
        <v>784</v>
      </c>
      <c r="J88" s="56" t="s">
        <v>785</v>
      </c>
      <c r="K88" s="56" t="s">
        <v>185</v>
      </c>
      <c r="L88" s="50"/>
    </row>
    <row r="89" spans="1:12" ht="24" customHeight="1" x14ac:dyDescent="0.3">
      <c r="A89" s="54">
        <v>87</v>
      </c>
      <c r="B89" s="54">
        <v>2025</v>
      </c>
      <c r="C89" s="51">
        <v>4</v>
      </c>
      <c r="D89" s="56" t="s">
        <v>663</v>
      </c>
      <c r="E89" s="56" t="s">
        <v>663</v>
      </c>
      <c r="F89" s="56" t="s">
        <v>743</v>
      </c>
      <c r="G89" s="56" t="s">
        <v>276</v>
      </c>
      <c r="H89" s="52">
        <v>189090000</v>
      </c>
      <c r="I89" s="56" t="s">
        <v>943</v>
      </c>
      <c r="J89" s="56" t="s">
        <v>989</v>
      </c>
      <c r="K89" s="56" t="s">
        <v>1191</v>
      </c>
      <c r="L89" s="50"/>
    </row>
    <row r="90" spans="1:12" ht="24" customHeight="1" x14ac:dyDescent="0.3">
      <c r="A90" s="54">
        <v>88</v>
      </c>
      <c r="B90" s="54">
        <v>2025</v>
      </c>
      <c r="C90" s="51">
        <v>5</v>
      </c>
      <c r="D90" s="56" t="s">
        <v>1479</v>
      </c>
      <c r="E90" s="56" t="s">
        <v>1649</v>
      </c>
      <c r="F90" s="56" t="s">
        <v>744</v>
      </c>
      <c r="G90" s="56" t="s">
        <v>276</v>
      </c>
      <c r="H90" s="52">
        <v>40000000</v>
      </c>
      <c r="I90" s="56" t="s">
        <v>290</v>
      </c>
      <c r="J90" s="56" t="s">
        <v>1737</v>
      </c>
      <c r="K90" s="56" t="s">
        <v>106</v>
      </c>
      <c r="L90" s="50"/>
    </row>
    <row r="91" spans="1:12" ht="24" customHeight="1" x14ac:dyDescent="0.3">
      <c r="A91" s="54">
        <v>89</v>
      </c>
      <c r="B91" s="54">
        <v>2025</v>
      </c>
      <c r="C91" s="51">
        <v>9</v>
      </c>
      <c r="D91" s="56" t="s">
        <v>1486</v>
      </c>
      <c r="E91" s="56" t="s">
        <v>1628</v>
      </c>
      <c r="F91" s="56" t="s">
        <v>743</v>
      </c>
      <c r="G91" s="56" t="s">
        <v>276</v>
      </c>
      <c r="H91" s="52">
        <v>70000000</v>
      </c>
      <c r="I91" s="56" t="s">
        <v>1065</v>
      </c>
      <c r="J91" s="56" t="s">
        <v>1739</v>
      </c>
      <c r="K91" s="56" t="s">
        <v>1793</v>
      </c>
      <c r="L91" s="50"/>
    </row>
    <row r="92" spans="1:12" ht="24" customHeight="1" x14ac:dyDescent="0.3">
      <c r="A92" s="54">
        <v>90</v>
      </c>
      <c r="B92" s="54">
        <v>2025</v>
      </c>
      <c r="C92" s="51">
        <v>9</v>
      </c>
      <c r="D92" s="56" t="s">
        <v>1489</v>
      </c>
      <c r="E92" s="56" t="s">
        <v>1552</v>
      </c>
      <c r="F92" s="56" t="s">
        <v>744</v>
      </c>
      <c r="G92" s="56" t="s">
        <v>276</v>
      </c>
      <c r="H92" s="52">
        <v>200000000</v>
      </c>
      <c r="I92" s="56" t="s">
        <v>1086</v>
      </c>
      <c r="J92" s="56" t="s">
        <v>1679</v>
      </c>
      <c r="K92" s="56" t="s">
        <v>1770</v>
      </c>
      <c r="L92" s="50"/>
    </row>
    <row r="93" spans="1:12" ht="24" customHeight="1" x14ac:dyDescent="0.3">
      <c r="A93" s="54">
        <v>91</v>
      </c>
      <c r="B93" s="54">
        <v>2025</v>
      </c>
      <c r="C93" s="51">
        <v>9</v>
      </c>
      <c r="D93" s="56" t="s">
        <v>1313</v>
      </c>
      <c r="E93" s="56" t="s">
        <v>1313</v>
      </c>
      <c r="F93" s="56" t="s">
        <v>744</v>
      </c>
      <c r="G93" s="56" t="s">
        <v>276</v>
      </c>
      <c r="H93" s="52">
        <v>140700000</v>
      </c>
      <c r="I93" s="56" t="s">
        <v>296</v>
      </c>
      <c r="J93" s="56" t="s">
        <v>326</v>
      </c>
      <c r="K93" s="56" t="s">
        <v>170</v>
      </c>
      <c r="L93" s="50"/>
    </row>
    <row r="94" spans="1:12" ht="24" customHeight="1" x14ac:dyDescent="0.3">
      <c r="A94" s="54">
        <v>92</v>
      </c>
      <c r="B94" s="54">
        <v>2025</v>
      </c>
      <c r="C94" s="51">
        <v>9</v>
      </c>
      <c r="D94" s="56" t="s">
        <v>1496</v>
      </c>
      <c r="E94" s="56" t="s">
        <v>1496</v>
      </c>
      <c r="F94" s="56" t="s">
        <v>744</v>
      </c>
      <c r="G94" s="56" t="s">
        <v>276</v>
      </c>
      <c r="H94" s="52">
        <v>89070000</v>
      </c>
      <c r="I94" s="56" t="s">
        <v>296</v>
      </c>
      <c r="J94" s="56" t="s">
        <v>326</v>
      </c>
      <c r="K94" s="56" t="s">
        <v>170</v>
      </c>
      <c r="L94" s="50"/>
    </row>
    <row r="95" spans="1:12" ht="24" customHeight="1" x14ac:dyDescent="0.3">
      <c r="A95" s="54">
        <v>93</v>
      </c>
      <c r="B95" s="54">
        <v>2025</v>
      </c>
      <c r="C95" s="51">
        <v>9</v>
      </c>
      <c r="D95" s="56" t="s">
        <v>1330</v>
      </c>
      <c r="E95" s="56" t="s">
        <v>1330</v>
      </c>
      <c r="F95" s="56" t="s">
        <v>744</v>
      </c>
      <c r="G95" s="56" t="s">
        <v>276</v>
      </c>
      <c r="H95" s="52">
        <v>68050000</v>
      </c>
      <c r="I95" s="56" t="s">
        <v>296</v>
      </c>
      <c r="J95" s="56" t="s">
        <v>326</v>
      </c>
      <c r="K95" s="56" t="s">
        <v>170</v>
      </c>
      <c r="L95" s="50"/>
    </row>
    <row r="96" spans="1:12" ht="24" customHeight="1" x14ac:dyDescent="0.3">
      <c r="A96" s="54">
        <v>94</v>
      </c>
      <c r="B96" s="54">
        <v>2025</v>
      </c>
      <c r="C96" s="51">
        <v>9</v>
      </c>
      <c r="D96" s="56" t="s">
        <v>1497</v>
      </c>
      <c r="E96" s="56" t="s">
        <v>1497</v>
      </c>
      <c r="F96" s="56" t="s">
        <v>744</v>
      </c>
      <c r="G96" s="56" t="s">
        <v>276</v>
      </c>
      <c r="H96" s="52">
        <v>56367000</v>
      </c>
      <c r="I96" s="56" t="s">
        <v>296</v>
      </c>
      <c r="J96" s="56" t="s">
        <v>326</v>
      </c>
      <c r="K96" s="56" t="s">
        <v>170</v>
      </c>
      <c r="L96" s="50"/>
    </row>
    <row r="97" spans="1:12" ht="24" customHeight="1" x14ac:dyDescent="0.3">
      <c r="A97" s="54">
        <v>95</v>
      </c>
      <c r="B97" s="54">
        <v>2025</v>
      </c>
      <c r="C97" s="51">
        <v>9</v>
      </c>
      <c r="D97" s="56" t="s">
        <v>1498</v>
      </c>
      <c r="E97" s="56" t="s">
        <v>1498</v>
      </c>
      <c r="F97" s="56" t="s">
        <v>744</v>
      </c>
      <c r="G97" s="56" t="s">
        <v>276</v>
      </c>
      <c r="H97" s="52">
        <v>217320000</v>
      </c>
      <c r="I97" s="56" t="s">
        <v>296</v>
      </c>
      <c r="J97" s="56" t="s">
        <v>326</v>
      </c>
      <c r="K97" s="56" t="s">
        <v>170</v>
      </c>
      <c r="L97" s="50"/>
    </row>
    <row r="98" spans="1:12" ht="24" customHeight="1" x14ac:dyDescent="0.3">
      <c r="A98" s="54">
        <v>96</v>
      </c>
      <c r="B98" s="54">
        <v>2025</v>
      </c>
      <c r="C98" s="51">
        <v>9</v>
      </c>
      <c r="D98" s="56" t="s">
        <v>1499</v>
      </c>
      <c r="E98" s="56" t="s">
        <v>1499</v>
      </c>
      <c r="F98" s="56" t="s">
        <v>744</v>
      </c>
      <c r="G98" s="56" t="s">
        <v>276</v>
      </c>
      <c r="H98" s="52">
        <v>182390000</v>
      </c>
      <c r="I98" s="56" t="s">
        <v>296</v>
      </c>
      <c r="J98" s="56" t="s">
        <v>326</v>
      </c>
      <c r="K98" s="56" t="s">
        <v>170</v>
      </c>
      <c r="L98" s="50"/>
    </row>
    <row r="99" spans="1:12" ht="24" customHeight="1" x14ac:dyDescent="0.3">
      <c r="A99" s="54">
        <v>97</v>
      </c>
      <c r="B99" s="54">
        <v>2025</v>
      </c>
      <c r="C99" s="51">
        <v>9</v>
      </c>
      <c r="D99" s="56" t="s">
        <v>1500</v>
      </c>
      <c r="E99" s="56" t="s">
        <v>1652</v>
      </c>
      <c r="F99" s="56" t="s">
        <v>744</v>
      </c>
      <c r="G99" s="56" t="s">
        <v>276</v>
      </c>
      <c r="H99" s="52">
        <v>330000000</v>
      </c>
      <c r="I99" s="56" t="s">
        <v>279</v>
      </c>
      <c r="J99" s="56" t="s">
        <v>1693</v>
      </c>
      <c r="K99" s="56" t="s">
        <v>343</v>
      </c>
      <c r="L99" s="50"/>
    </row>
    <row r="100" spans="1:12" ht="24" customHeight="1" x14ac:dyDescent="0.3">
      <c r="A100" s="54">
        <v>98</v>
      </c>
      <c r="B100" s="54">
        <v>2025</v>
      </c>
      <c r="C100" s="51">
        <v>9</v>
      </c>
      <c r="D100" s="56" t="s">
        <v>1505</v>
      </c>
      <c r="E100" s="56" t="s">
        <v>1505</v>
      </c>
      <c r="F100" s="56" t="s">
        <v>744</v>
      </c>
      <c r="G100" s="56" t="s">
        <v>276</v>
      </c>
      <c r="H100" s="52">
        <v>234146000</v>
      </c>
      <c r="I100" s="56" t="s">
        <v>985</v>
      </c>
      <c r="J100" s="56" t="s">
        <v>1696</v>
      </c>
      <c r="K100" s="56" t="s">
        <v>179</v>
      </c>
      <c r="L100" s="50"/>
    </row>
    <row r="101" spans="1:12" ht="24" customHeight="1" x14ac:dyDescent="0.3">
      <c r="A101" s="54">
        <v>99</v>
      </c>
      <c r="B101" s="54">
        <v>2025</v>
      </c>
      <c r="C101" s="51">
        <v>9</v>
      </c>
      <c r="D101" s="56" t="s">
        <v>1507</v>
      </c>
      <c r="E101" s="56" t="s">
        <v>1507</v>
      </c>
      <c r="F101" s="56" t="s">
        <v>744</v>
      </c>
      <c r="G101" s="56" t="s">
        <v>276</v>
      </c>
      <c r="H101" s="52">
        <v>1430000000</v>
      </c>
      <c r="I101" s="56" t="s">
        <v>985</v>
      </c>
      <c r="J101" s="56" t="s">
        <v>1696</v>
      </c>
      <c r="K101" s="56" t="s">
        <v>179</v>
      </c>
      <c r="L101" s="50"/>
    </row>
    <row r="102" spans="1:12" ht="24" customHeight="1" x14ac:dyDescent="0.3">
      <c r="A102" s="54">
        <v>100</v>
      </c>
      <c r="B102" s="54">
        <v>2025</v>
      </c>
      <c r="C102" s="51">
        <v>9</v>
      </c>
      <c r="D102" s="56" t="s">
        <v>1508</v>
      </c>
      <c r="E102" s="56" t="s">
        <v>1508</v>
      </c>
      <c r="F102" s="56" t="s">
        <v>744</v>
      </c>
      <c r="G102" s="56" t="s">
        <v>276</v>
      </c>
      <c r="H102" s="52">
        <v>594000000</v>
      </c>
      <c r="I102" s="56" t="s">
        <v>985</v>
      </c>
      <c r="J102" s="56" t="s">
        <v>1696</v>
      </c>
      <c r="K102" s="56" t="s">
        <v>179</v>
      </c>
      <c r="L102" s="50"/>
    </row>
    <row r="103" spans="1:12" ht="24" customHeight="1" x14ac:dyDescent="0.3">
      <c r="A103" s="54">
        <v>101</v>
      </c>
      <c r="B103" s="54">
        <v>2025</v>
      </c>
      <c r="C103" s="51">
        <v>7</v>
      </c>
      <c r="D103" s="56" t="s">
        <v>1509</v>
      </c>
      <c r="E103" s="56" t="s">
        <v>1509</v>
      </c>
      <c r="F103" s="56" t="s">
        <v>744</v>
      </c>
      <c r="G103" s="56" t="s">
        <v>276</v>
      </c>
      <c r="H103" s="52">
        <v>71400000</v>
      </c>
      <c r="I103" s="56" t="s">
        <v>1754</v>
      </c>
      <c r="J103" s="56" t="s">
        <v>1755</v>
      </c>
      <c r="K103" s="56" t="s">
        <v>46</v>
      </c>
      <c r="L103" s="50"/>
    </row>
    <row r="104" spans="1:12" ht="24" customHeight="1" x14ac:dyDescent="0.3">
      <c r="A104" s="54">
        <v>102</v>
      </c>
      <c r="B104" s="54">
        <v>2025</v>
      </c>
      <c r="C104" s="51">
        <v>9</v>
      </c>
      <c r="D104" s="56" t="s">
        <v>1517</v>
      </c>
      <c r="E104" s="56" t="s">
        <v>1661</v>
      </c>
      <c r="F104" s="56" t="s">
        <v>744</v>
      </c>
      <c r="G104" s="56" t="s">
        <v>276</v>
      </c>
      <c r="H104" s="52">
        <v>68700000</v>
      </c>
      <c r="I104" s="56" t="s">
        <v>300</v>
      </c>
      <c r="J104" s="56" t="s">
        <v>1759</v>
      </c>
      <c r="K104" s="56" t="s">
        <v>1802</v>
      </c>
      <c r="L104" s="50"/>
    </row>
    <row r="105" spans="1:12" ht="24" customHeight="1" x14ac:dyDescent="0.3">
      <c r="A105" s="54">
        <v>103</v>
      </c>
      <c r="B105" s="54">
        <v>2025</v>
      </c>
      <c r="C105" s="51">
        <v>9</v>
      </c>
      <c r="D105" s="56" t="s">
        <v>1519</v>
      </c>
      <c r="E105" s="56" t="s">
        <v>1309</v>
      </c>
      <c r="F105" s="56" t="s">
        <v>744</v>
      </c>
      <c r="G105" s="56" t="s">
        <v>276</v>
      </c>
      <c r="H105" s="52">
        <v>297000000</v>
      </c>
      <c r="I105" s="56" t="s">
        <v>300</v>
      </c>
      <c r="J105" s="56" t="s">
        <v>1759</v>
      </c>
      <c r="K105" s="56" t="s">
        <v>1802</v>
      </c>
      <c r="L105" s="50"/>
    </row>
    <row r="106" spans="1:12" ht="24" customHeight="1" x14ac:dyDescent="0.3">
      <c r="A106" s="54">
        <v>104</v>
      </c>
      <c r="B106" s="54">
        <v>2025</v>
      </c>
      <c r="C106" s="51">
        <v>9</v>
      </c>
      <c r="D106" s="56" t="s">
        <v>1520</v>
      </c>
      <c r="E106" s="56" t="s">
        <v>1313</v>
      </c>
      <c r="F106" s="56" t="s">
        <v>744</v>
      </c>
      <c r="G106" s="56" t="s">
        <v>276</v>
      </c>
      <c r="H106" s="52">
        <v>154000000</v>
      </c>
      <c r="I106" s="56" t="s">
        <v>300</v>
      </c>
      <c r="J106" s="56" t="s">
        <v>1759</v>
      </c>
      <c r="K106" s="56" t="s">
        <v>1802</v>
      </c>
      <c r="L106" s="50"/>
    </row>
    <row r="107" spans="1:12" ht="24" customHeight="1" x14ac:dyDescent="0.3">
      <c r="A107" s="54">
        <v>105</v>
      </c>
      <c r="B107" s="54">
        <v>2025</v>
      </c>
      <c r="C107" s="51">
        <v>7</v>
      </c>
      <c r="D107" s="56" t="s">
        <v>1524</v>
      </c>
      <c r="E107" s="56" t="s">
        <v>1665</v>
      </c>
      <c r="F107" s="56" t="s">
        <v>744</v>
      </c>
      <c r="G107" s="56" t="s">
        <v>276</v>
      </c>
      <c r="H107" s="52">
        <v>200000000</v>
      </c>
      <c r="I107" s="56" t="s">
        <v>288</v>
      </c>
      <c r="J107" s="56" t="s">
        <v>315</v>
      </c>
      <c r="K107" s="56" t="s">
        <v>14</v>
      </c>
      <c r="L107" s="50"/>
    </row>
    <row r="108" spans="1:12" ht="24" customHeight="1" x14ac:dyDescent="0.3">
      <c r="A108" s="54">
        <v>106</v>
      </c>
      <c r="B108" s="57">
        <v>2025</v>
      </c>
      <c r="C108" s="51">
        <v>8</v>
      </c>
      <c r="D108" s="56" t="s">
        <v>1526</v>
      </c>
      <c r="E108" s="56" t="s">
        <v>1552</v>
      </c>
      <c r="F108" s="56" t="s">
        <v>744</v>
      </c>
      <c r="G108" s="56" t="s">
        <v>276</v>
      </c>
      <c r="H108" s="52">
        <v>50000000</v>
      </c>
      <c r="I108" s="56" t="s">
        <v>840</v>
      </c>
      <c r="J108" s="56" t="s">
        <v>841</v>
      </c>
      <c r="K108" s="56" t="s">
        <v>1132</v>
      </c>
      <c r="L108" s="56"/>
    </row>
    <row r="109" spans="1:12" ht="24" customHeight="1" x14ac:dyDescent="0.3">
      <c r="A109" s="54">
        <v>107</v>
      </c>
      <c r="B109" s="54">
        <v>2025</v>
      </c>
      <c r="C109" s="51">
        <v>7</v>
      </c>
      <c r="D109" s="56" t="s">
        <v>1527</v>
      </c>
      <c r="E109" s="56" t="s">
        <v>1666</v>
      </c>
      <c r="F109" s="56" t="s">
        <v>743</v>
      </c>
      <c r="G109" s="56" t="s">
        <v>276</v>
      </c>
      <c r="H109" s="52">
        <v>110000000</v>
      </c>
      <c r="I109" s="56" t="s">
        <v>759</v>
      </c>
      <c r="J109" s="56" t="s">
        <v>760</v>
      </c>
      <c r="K109" s="56" t="s">
        <v>1102</v>
      </c>
      <c r="L109" s="50"/>
    </row>
    <row r="110" spans="1:12" ht="24" customHeight="1" x14ac:dyDescent="0.3">
      <c r="A110" s="54">
        <v>108</v>
      </c>
      <c r="B110" s="54">
        <v>2025</v>
      </c>
      <c r="C110" s="51">
        <v>7</v>
      </c>
      <c r="D110" s="56" t="s">
        <v>1529</v>
      </c>
      <c r="E110" s="56" t="s">
        <v>1529</v>
      </c>
      <c r="F110" s="56" t="s">
        <v>744</v>
      </c>
      <c r="G110" s="56" t="s">
        <v>276</v>
      </c>
      <c r="H110" s="52">
        <v>47000000</v>
      </c>
      <c r="I110" s="56" t="s">
        <v>918</v>
      </c>
      <c r="J110" s="56" t="s">
        <v>1050</v>
      </c>
      <c r="K110" s="56" t="s">
        <v>40</v>
      </c>
      <c r="L110" s="50"/>
    </row>
    <row r="111" spans="1:12" ht="24" customHeight="1" x14ac:dyDescent="0.3">
      <c r="A111" s="54">
        <v>109</v>
      </c>
      <c r="B111" s="54">
        <v>2025</v>
      </c>
      <c r="C111" s="51">
        <v>12</v>
      </c>
      <c r="D111" s="56" t="s">
        <v>1539</v>
      </c>
      <c r="E111" s="56" t="s">
        <v>1539</v>
      </c>
      <c r="F111" s="56" t="s">
        <v>744</v>
      </c>
      <c r="G111" s="56" t="s">
        <v>276</v>
      </c>
      <c r="H111" s="52">
        <v>60000000</v>
      </c>
      <c r="I111" s="56" t="s">
        <v>1690</v>
      </c>
      <c r="J111" s="56" t="s">
        <v>1764</v>
      </c>
      <c r="K111" s="56" t="s">
        <v>96</v>
      </c>
      <c r="L111" s="50"/>
    </row>
    <row r="112" spans="1:12" ht="24" customHeight="1" x14ac:dyDescent="0.3">
      <c r="A112" s="54">
        <v>110</v>
      </c>
      <c r="B112" s="54">
        <v>2025</v>
      </c>
      <c r="C112" s="51">
        <v>11</v>
      </c>
      <c r="D112" s="56" t="s">
        <v>1544</v>
      </c>
      <c r="E112" s="56" t="s">
        <v>1589</v>
      </c>
      <c r="F112" s="56" t="s">
        <v>743</v>
      </c>
      <c r="G112" s="56" t="s">
        <v>276</v>
      </c>
      <c r="H112" s="52">
        <v>139500000</v>
      </c>
      <c r="I112" s="56" t="s">
        <v>299</v>
      </c>
      <c r="J112" s="56" t="s">
        <v>884</v>
      </c>
      <c r="K112" s="56" t="s">
        <v>1148</v>
      </c>
      <c r="L112" s="50"/>
    </row>
    <row r="113" spans="1:12" ht="24" customHeight="1" x14ac:dyDescent="0.3">
      <c r="A113" s="54">
        <v>111</v>
      </c>
      <c r="B113" s="54">
        <v>2025</v>
      </c>
      <c r="C113" s="51">
        <v>3</v>
      </c>
      <c r="D113" s="56" t="s">
        <v>1835</v>
      </c>
      <c r="E113" s="56" t="s">
        <v>1548</v>
      </c>
      <c r="F113" s="56" t="s">
        <v>744</v>
      </c>
      <c r="G113" s="56" t="s">
        <v>1675</v>
      </c>
      <c r="H113" s="52">
        <v>600000000</v>
      </c>
      <c r="I113" s="56" t="s">
        <v>782</v>
      </c>
      <c r="J113" s="56" t="s">
        <v>1676</v>
      </c>
      <c r="K113" s="56" t="s">
        <v>88</v>
      </c>
      <c r="L113" s="50"/>
    </row>
    <row r="114" spans="1:12" ht="24" customHeight="1" x14ac:dyDescent="0.3">
      <c r="A114" s="54">
        <v>112</v>
      </c>
      <c r="B114" s="54">
        <v>2025</v>
      </c>
      <c r="C114" s="51">
        <v>3</v>
      </c>
      <c r="D114" s="56" t="s">
        <v>1243</v>
      </c>
      <c r="E114" s="56" t="s">
        <v>1550</v>
      </c>
      <c r="F114" s="56" t="s">
        <v>744</v>
      </c>
      <c r="G114" s="56" t="s">
        <v>1675</v>
      </c>
      <c r="H114" s="52">
        <v>162140000</v>
      </c>
      <c r="I114" s="56" t="s">
        <v>1044</v>
      </c>
      <c r="J114" s="56" t="s">
        <v>946</v>
      </c>
      <c r="K114" s="56" t="s">
        <v>1767</v>
      </c>
      <c r="L114" s="50"/>
    </row>
    <row r="115" spans="1:12" ht="24" customHeight="1" x14ac:dyDescent="0.3">
      <c r="A115" s="54">
        <v>113</v>
      </c>
      <c r="B115" s="54">
        <v>2025</v>
      </c>
      <c r="C115" s="51">
        <v>1</v>
      </c>
      <c r="D115" s="56" t="s">
        <v>1265</v>
      </c>
      <c r="E115" s="56" t="s">
        <v>1265</v>
      </c>
      <c r="F115" s="56" t="s">
        <v>744</v>
      </c>
      <c r="G115" s="56" t="s">
        <v>1675</v>
      </c>
      <c r="H115" s="52">
        <v>444560000</v>
      </c>
      <c r="I115" s="56" t="s">
        <v>297</v>
      </c>
      <c r="J115" s="56" t="s">
        <v>1685</v>
      </c>
      <c r="K115" s="56" t="s">
        <v>1773</v>
      </c>
      <c r="L115" s="50"/>
    </row>
    <row r="116" spans="1:12" ht="24" customHeight="1" x14ac:dyDescent="0.3">
      <c r="A116" s="54">
        <v>114</v>
      </c>
      <c r="B116" s="54">
        <v>2025</v>
      </c>
      <c r="C116" s="51">
        <v>3</v>
      </c>
      <c r="D116" s="56" t="s">
        <v>1271</v>
      </c>
      <c r="E116" s="56" t="s">
        <v>1552</v>
      </c>
      <c r="F116" s="56" t="s">
        <v>744</v>
      </c>
      <c r="G116" s="56" t="s">
        <v>1675</v>
      </c>
      <c r="H116" s="52">
        <v>221942320</v>
      </c>
      <c r="I116" s="56" t="s">
        <v>297</v>
      </c>
      <c r="J116" s="56" t="s">
        <v>328</v>
      </c>
      <c r="K116" s="56" t="s">
        <v>117</v>
      </c>
      <c r="L116" s="50"/>
    </row>
    <row r="117" spans="1:12" ht="24" customHeight="1" x14ac:dyDescent="0.3">
      <c r="A117" s="54">
        <v>115</v>
      </c>
      <c r="B117" s="54">
        <v>2025</v>
      </c>
      <c r="C117" s="51">
        <v>3</v>
      </c>
      <c r="D117" s="56" t="s">
        <v>1273</v>
      </c>
      <c r="E117" s="56" t="s">
        <v>1552</v>
      </c>
      <c r="F117" s="56" t="s">
        <v>744</v>
      </c>
      <c r="G117" s="56" t="s">
        <v>1675</v>
      </c>
      <c r="H117" s="52">
        <v>145801170</v>
      </c>
      <c r="I117" s="56" t="s">
        <v>297</v>
      </c>
      <c r="J117" s="56" t="s">
        <v>328</v>
      </c>
      <c r="K117" s="56" t="s">
        <v>117</v>
      </c>
      <c r="L117" s="50"/>
    </row>
    <row r="118" spans="1:12" ht="24" customHeight="1" x14ac:dyDescent="0.3">
      <c r="A118" s="54">
        <v>116</v>
      </c>
      <c r="B118" s="54">
        <v>2025</v>
      </c>
      <c r="C118" s="51">
        <v>3</v>
      </c>
      <c r="D118" s="56" t="s">
        <v>1274</v>
      </c>
      <c r="E118" s="56" t="s">
        <v>1552</v>
      </c>
      <c r="F118" s="56" t="s">
        <v>744</v>
      </c>
      <c r="G118" s="56" t="s">
        <v>1675</v>
      </c>
      <c r="H118" s="52">
        <v>44986880</v>
      </c>
      <c r="I118" s="56" t="s">
        <v>297</v>
      </c>
      <c r="J118" s="56" t="s">
        <v>328</v>
      </c>
      <c r="K118" s="56" t="s">
        <v>117</v>
      </c>
      <c r="L118" s="50"/>
    </row>
    <row r="119" spans="1:12" ht="24" customHeight="1" x14ac:dyDescent="0.3">
      <c r="A119" s="54">
        <v>117</v>
      </c>
      <c r="B119" s="54">
        <v>2025</v>
      </c>
      <c r="C119" s="51">
        <v>1</v>
      </c>
      <c r="D119" s="56" t="s">
        <v>1275</v>
      </c>
      <c r="E119" s="56" t="s">
        <v>1555</v>
      </c>
      <c r="F119" s="56" t="s">
        <v>744</v>
      </c>
      <c r="G119" s="56" t="s">
        <v>1675</v>
      </c>
      <c r="H119" s="52">
        <v>91086100</v>
      </c>
      <c r="I119" s="56" t="s">
        <v>297</v>
      </c>
      <c r="J119" s="56" t="s">
        <v>1686</v>
      </c>
      <c r="K119" s="56" t="s">
        <v>117</v>
      </c>
      <c r="L119" s="50"/>
    </row>
    <row r="120" spans="1:12" ht="24" customHeight="1" x14ac:dyDescent="0.3">
      <c r="A120" s="54">
        <v>118</v>
      </c>
      <c r="B120" s="54">
        <v>2025</v>
      </c>
      <c r="C120" s="51">
        <v>1</v>
      </c>
      <c r="D120" s="56" t="s">
        <v>1275</v>
      </c>
      <c r="E120" s="56" t="s">
        <v>1556</v>
      </c>
      <c r="F120" s="56" t="s">
        <v>744</v>
      </c>
      <c r="G120" s="56" t="s">
        <v>1675</v>
      </c>
      <c r="H120" s="52">
        <v>28245160</v>
      </c>
      <c r="I120" s="56" t="s">
        <v>297</v>
      </c>
      <c r="J120" s="56" t="s">
        <v>1686</v>
      </c>
      <c r="K120" s="56" t="s">
        <v>117</v>
      </c>
      <c r="L120" s="50"/>
    </row>
    <row r="121" spans="1:12" ht="24" customHeight="1" x14ac:dyDescent="0.3">
      <c r="A121" s="54">
        <v>119</v>
      </c>
      <c r="B121" s="54">
        <v>2025</v>
      </c>
      <c r="C121" s="51">
        <v>1</v>
      </c>
      <c r="D121" s="56" t="s">
        <v>1275</v>
      </c>
      <c r="E121" s="56" t="s">
        <v>1557</v>
      </c>
      <c r="F121" s="56" t="s">
        <v>744</v>
      </c>
      <c r="G121" s="56" t="s">
        <v>1675</v>
      </c>
      <c r="H121" s="52">
        <v>1054544940</v>
      </c>
      <c r="I121" s="56" t="s">
        <v>297</v>
      </c>
      <c r="J121" s="56" t="s">
        <v>1686</v>
      </c>
      <c r="K121" s="56" t="s">
        <v>117</v>
      </c>
      <c r="L121" s="50"/>
    </row>
    <row r="122" spans="1:12" ht="24" customHeight="1" x14ac:dyDescent="0.3">
      <c r="A122" s="54">
        <v>120</v>
      </c>
      <c r="B122" s="54">
        <v>2025</v>
      </c>
      <c r="C122" s="51">
        <v>1</v>
      </c>
      <c r="D122" s="56" t="s">
        <v>1276</v>
      </c>
      <c r="E122" s="56" t="s">
        <v>1558</v>
      </c>
      <c r="F122" s="56" t="s">
        <v>744</v>
      </c>
      <c r="G122" s="56" t="s">
        <v>1675</v>
      </c>
      <c r="H122" s="52">
        <v>42295550</v>
      </c>
      <c r="I122" s="56" t="s">
        <v>297</v>
      </c>
      <c r="J122" s="56" t="s">
        <v>1686</v>
      </c>
      <c r="K122" s="56" t="s">
        <v>117</v>
      </c>
      <c r="L122" s="50"/>
    </row>
    <row r="123" spans="1:12" ht="24" customHeight="1" x14ac:dyDescent="0.3">
      <c r="A123" s="54">
        <v>121</v>
      </c>
      <c r="B123" s="54">
        <v>2025</v>
      </c>
      <c r="C123" s="51">
        <v>1</v>
      </c>
      <c r="D123" s="56" t="s">
        <v>1276</v>
      </c>
      <c r="E123" s="56" t="s">
        <v>1559</v>
      </c>
      <c r="F123" s="56" t="s">
        <v>744</v>
      </c>
      <c r="G123" s="56" t="s">
        <v>1675</v>
      </c>
      <c r="H123" s="52">
        <v>28726240</v>
      </c>
      <c r="I123" s="56" t="s">
        <v>297</v>
      </c>
      <c r="J123" s="56" t="s">
        <v>1686</v>
      </c>
      <c r="K123" s="56" t="s">
        <v>117</v>
      </c>
      <c r="L123" s="50"/>
    </row>
    <row r="124" spans="1:12" ht="24" customHeight="1" x14ac:dyDescent="0.3">
      <c r="A124" s="54">
        <v>122</v>
      </c>
      <c r="B124" s="54">
        <v>2025</v>
      </c>
      <c r="C124" s="51">
        <v>1</v>
      </c>
      <c r="D124" s="56" t="s">
        <v>1285</v>
      </c>
      <c r="E124" s="56" t="s">
        <v>1560</v>
      </c>
      <c r="F124" s="56" t="s">
        <v>744</v>
      </c>
      <c r="G124" s="56" t="s">
        <v>1675</v>
      </c>
      <c r="H124" s="52">
        <v>500000000</v>
      </c>
      <c r="I124" s="56" t="s">
        <v>296</v>
      </c>
      <c r="J124" s="56" t="s">
        <v>337</v>
      </c>
      <c r="K124" s="56" t="s">
        <v>105</v>
      </c>
      <c r="L124" s="50"/>
    </row>
    <row r="125" spans="1:12" ht="24" customHeight="1" x14ac:dyDescent="0.3">
      <c r="A125" s="54">
        <v>123</v>
      </c>
      <c r="B125" s="54">
        <v>2025</v>
      </c>
      <c r="C125" s="51">
        <v>1</v>
      </c>
      <c r="D125" s="56" t="s">
        <v>1286</v>
      </c>
      <c r="E125" s="56" t="s">
        <v>1561</v>
      </c>
      <c r="F125" s="56" t="s">
        <v>744</v>
      </c>
      <c r="G125" s="56" t="s">
        <v>1675</v>
      </c>
      <c r="H125" s="52">
        <v>80000000</v>
      </c>
      <c r="I125" s="56" t="s">
        <v>296</v>
      </c>
      <c r="J125" s="56" t="s">
        <v>1689</v>
      </c>
      <c r="K125" s="56" t="s">
        <v>105</v>
      </c>
      <c r="L125" s="50"/>
    </row>
    <row r="126" spans="1:12" ht="24" customHeight="1" x14ac:dyDescent="0.3">
      <c r="A126" s="54">
        <v>124</v>
      </c>
      <c r="B126" s="54">
        <v>2025</v>
      </c>
      <c r="C126" s="51">
        <v>2</v>
      </c>
      <c r="D126" s="56" t="s">
        <v>1288</v>
      </c>
      <c r="E126" s="56" t="s">
        <v>268</v>
      </c>
      <c r="F126" s="56" t="s">
        <v>744</v>
      </c>
      <c r="G126" s="56" t="s">
        <v>1675</v>
      </c>
      <c r="H126" s="52">
        <v>169920000</v>
      </c>
      <c r="I126" s="56" t="s">
        <v>279</v>
      </c>
      <c r="J126" s="56" t="s">
        <v>821</v>
      </c>
      <c r="K126" s="56" t="s">
        <v>129</v>
      </c>
      <c r="L126" s="50"/>
    </row>
    <row r="127" spans="1:12" ht="24" customHeight="1" x14ac:dyDescent="0.3">
      <c r="A127" s="54">
        <v>125</v>
      </c>
      <c r="B127" s="54">
        <v>2025</v>
      </c>
      <c r="C127" s="51">
        <v>1</v>
      </c>
      <c r="D127" s="56" t="s">
        <v>1852</v>
      </c>
      <c r="E127" s="56" t="s">
        <v>1294</v>
      </c>
      <c r="F127" s="56" t="s">
        <v>744</v>
      </c>
      <c r="G127" s="56" t="s">
        <v>1675</v>
      </c>
      <c r="H127" s="52">
        <v>3346283470</v>
      </c>
      <c r="I127" s="56" t="s">
        <v>279</v>
      </c>
      <c r="J127" s="56" t="s">
        <v>1692</v>
      </c>
      <c r="K127" s="56" t="s">
        <v>343</v>
      </c>
      <c r="L127" s="50"/>
    </row>
    <row r="128" spans="1:12" ht="24" customHeight="1" x14ac:dyDescent="0.3">
      <c r="A128" s="54">
        <v>126</v>
      </c>
      <c r="B128" s="54">
        <v>2025</v>
      </c>
      <c r="C128" s="51">
        <v>3</v>
      </c>
      <c r="D128" s="56" t="s">
        <v>1276</v>
      </c>
      <c r="E128" s="56" t="s">
        <v>1276</v>
      </c>
      <c r="F128" s="56" t="s">
        <v>744</v>
      </c>
      <c r="G128" s="56" t="s">
        <v>1675</v>
      </c>
      <c r="H128" s="52">
        <v>323530820</v>
      </c>
      <c r="I128" s="56" t="s">
        <v>279</v>
      </c>
      <c r="J128" s="56" t="s">
        <v>1692</v>
      </c>
      <c r="K128" s="56" t="s">
        <v>343</v>
      </c>
      <c r="L128" s="50"/>
    </row>
    <row r="129" spans="1:12" ht="24" customHeight="1" x14ac:dyDescent="0.3">
      <c r="A129" s="54">
        <v>127</v>
      </c>
      <c r="B129" s="54">
        <v>2025</v>
      </c>
      <c r="C129" s="51">
        <v>3</v>
      </c>
      <c r="D129" s="56" t="s">
        <v>1297</v>
      </c>
      <c r="E129" s="56" t="s">
        <v>1297</v>
      </c>
      <c r="F129" s="56" t="s">
        <v>744</v>
      </c>
      <c r="G129" s="56" t="s">
        <v>1675</v>
      </c>
      <c r="H129" s="52">
        <v>375496800</v>
      </c>
      <c r="I129" s="56" t="s">
        <v>279</v>
      </c>
      <c r="J129" s="56" t="s">
        <v>1692</v>
      </c>
      <c r="K129" s="56" t="s">
        <v>343</v>
      </c>
      <c r="L129" s="50"/>
    </row>
    <row r="130" spans="1:12" ht="24" customHeight="1" x14ac:dyDescent="0.3">
      <c r="A130" s="54">
        <v>128</v>
      </c>
      <c r="B130" s="54">
        <v>2025</v>
      </c>
      <c r="C130" s="51">
        <v>3</v>
      </c>
      <c r="D130" s="56" t="s">
        <v>1853</v>
      </c>
      <c r="E130" s="56" t="s">
        <v>1298</v>
      </c>
      <c r="F130" s="56" t="s">
        <v>744</v>
      </c>
      <c r="G130" s="56" t="s">
        <v>1675</v>
      </c>
      <c r="H130" s="52">
        <v>3861622990</v>
      </c>
      <c r="I130" s="56" t="s">
        <v>279</v>
      </c>
      <c r="J130" s="56" t="s">
        <v>1692</v>
      </c>
      <c r="K130" s="56" t="s">
        <v>343</v>
      </c>
      <c r="L130" s="50"/>
    </row>
    <row r="131" spans="1:12" ht="24" customHeight="1" x14ac:dyDescent="0.3">
      <c r="A131" s="54">
        <v>129</v>
      </c>
      <c r="B131" s="54">
        <v>2025</v>
      </c>
      <c r="C131" s="51">
        <v>3</v>
      </c>
      <c r="D131" s="56" t="s">
        <v>1299</v>
      </c>
      <c r="E131" s="56" t="s">
        <v>1299</v>
      </c>
      <c r="F131" s="56" t="s">
        <v>744</v>
      </c>
      <c r="G131" s="56" t="s">
        <v>1675</v>
      </c>
      <c r="H131" s="52">
        <v>550866400</v>
      </c>
      <c r="I131" s="56" t="s">
        <v>279</v>
      </c>
      <c r="J131" s="56" t="s">
        <v>1692</v>
      </c>
      <c r="K131" s="56" t="s">
        <v>343</v>
      </c>
      <c r="L131" s="50"/>
    </row>
    <row r="132" spans="1:12" ht="24" customHeight="1" x14ac:dyDescent="0.3">
      <c r="A132" s="54">
        <v>130</v>
      </c>
      <c r="B132" s="54">
        <v>2025</v>
      </c>
      <c r="C132" s="51">
        <v>3</v>
      </c>
      <c r="D132" s="56" t="s">
        <v>1300</v>
      </c>
      <c r="E132" s="56" t="s">
        <v>1300</v>
      </c>
      <c r="F132" s="56" t="s">
        <v>744</v>
      </c>
      <c r="G132" s="56" t="s">
        <v>1675</v>
      </c>
      <c r="H132" s="52">
        <v>163711990</v>
      </c>
      <c r="I132" s="56" t="s">
        <v>279</v>
      </c>
      <c r="J132" s="56" t="s">
        <v>1692</v>
      </c>
      <c r="K132" s="56" t="s">
        <v>343</v>
      </c>
      <c r="L132" s="50"/>
    </row>
    <row r="133" spans="1:12" ht="24" customHeight="1" x14ac:dyDescent="0.3">
      <c r="A133" s="54">
        <v>131</v>
      </c>
      <c r="B133" s="54">
        <v>2025</v>
      </c>
      <c r="C133" s="51">
        <v>1</v>
      </c>
      <c r="D133" s="56" t="s">
        <v>1315</v>
      </c>
      <c r="E133" s="56" t="s">
        <v>1315</v>
      </c>
      <c r="F133" s="56" t="s">
        <v>744</v>
      </c>
      <c r="G133" s="56" t="s">
        <v>1675</v>
      </c>
      <c r="H133" s="52">
        <v>336184440</v>
      </c>
      <c r="I133" s="56" t="s">
        <v>985</v>
      </c>
      <c r="J133" s="56" t="s">
        <v>1694</v>
      </c>
      <c r="K133" s="56" t="s">
        <v>1775</v>
      </c>
      <c r="L133" s="50"/>
    </row>
    <row r="134" spans="1:12" ht="24" customHeight="1" x14ac:dyDescent="0.3">
      <c r="A134" s="54">
        <v>132</v>
      </c>
      <c r="B134" s="54">
        <v>2025</v>
      </c>
      <c r="C134" s="51">
        <v>2</v>
      </c>
      <c r="D134" s="56" t="s">
        <v>1316</v>
      </c>
      <c r="E134" s="56" t="s">
        <v>1316</v>
      </c>
      <c r="F134" s="56" t="s">
        <v>744</v>
      </c>
      <c r="G134" s="56" t="s">
        <v>1675</v>
      </c>
      <c r="H134" s="52">
        <v>32544000</v>
      </c>
      <c r="I134" s="56" t="s">
        <v>985</v>
      </c>
      <c r="J134" s="56" t="s">
        <v>1695</v>
      </c>
      <c r="K134" s="56" t="s">
        <v>1776</v>
      </c>
      <c r="L134" s="50"/>
    </row>
    <row r="135" spans="1:12" ht="24" customHeight="1" x14ac:dyDescent="0.3">
      <c r="A135" s="54">
        <v>133</v>
      </c>
      <c r="B135" s="54">
        <v>2025</v>
      </c>
      <c r="C135" s="51">
        <v>2</v>
      </c>
      <c r="D135" s="56" t="s">
        <v>1317</v>
      </c>
      <c r="E135" s="56" t="s">
        <v>1317</v>
      </c>
      <c r="F135" s="56" t="s">
        <v>744</v>
      </c>
      <c r="G135" s="56" t="s">
        <v>1675</v>
      </c>
      <c r="H135" s="52">
        <v>258828240</v>
      </c>
      <c r="I135" s="56" t="s">
        <v>985</v>
      </c>
      <c r="J135" s="56" t="s">
        <v>1695</v>
      </c>
      <c r="K135" s="56" t="s">
        <v>1776</v>
      </c>
      <c r="L135" s="50"/>
    </row>
    <row r="136" spans="1:12" ht="24" customHeight="1" x14ac:dyDescent="0.3">
      <c r="A136" s="54">
        <v>134</v>
      </c>
      <c r="B136" s="54">
        <v>2025</v>
      </c>
      <c r="C136" s="51">
        <v>2</v>
      </c>
      <c r="D136" s="56" t="s">
        <v>1318</v>
      </c>
      <c r="E136" s="56" t="s">
        <v>1318</v>
      </c>
      <c r="F136" s="56" t="s">
        <v>744</v>
      </c>
      <c r="G136" s="56" t="s">
        <v>1675</v>
      </c>
      <c r="H136" s="52">
        <v>110880000</v>
      </c>
      <c r="I136" s="56" t="s">
        <v>985</v>
      </c>
      <c r="J136" s="56" t="s">
        <v>1695</v>
      </c>
      <c r="K136" s="56" t="s">
        <v>1776</v>
      </c>
      <c r="L136" s="50"/>
    </row>
    <row r="137" spans="1:12" ht="24" customHeight="1" x14ac:dyDescent="0.3">
      <c r="A137" s="54">
        <v>135</v>
      </c>
      <c r="B137" s="54">
        <v>2025</v>
      </c>
      <c r="C137" s="51">
        <v>2</v>
      </c>
      <c r="D137" s="56" t="s">
        <v>1319</v>
      </c>
      <c r="E137" s="56" t="s">
        <v>1319</v>
      </c>
      <c r="F137" s="56" t="s">
        <v>744</v>
      </c>
      <c r="G137" s="56" t="s">
        <v>1675</v>
      </c>
      <c r="H137" s="52">
        <v>248826670</v>
      </c>
      <c r="I137" s="56" t="s">
        <v>985</v>
      </c>
      <c r="J137" s="56" t="s">
        <v>1695</v>
      </c>
      <c r="K137" s="56" t="s">
        <v>1776</v>
      </c>
      <c r="L137" s="50"/>
    </row>
    <row r="138" spans="1:12" ht="24" customHeight="1" x14ac:dyDescent="0.3">
      <c r="A138" s="54">
        <v>136</v>
      </c>
      <c r="B138" s="54">
        <v>2025</v>
      </c>
      <c r="C138" s="51">
        <v>2</v>
      </c>
      <c r="D138" s="56" t="s">
        <v>1320</v>
      </c>
      <c r="E138" s="56" t="s">
        <v>1320</v>
      </c>
      <c r="F138" s="56" t="s">
        <v>744</v>
      </c>
      <c r="G138" s="56" t="s">
        <v>1675</v>
      </c>
      <c r="H138" s="52">
        <v>82931200</v>
      </c>
      <c r="I138" s="56" t="s">
        <v>985</v>
      </c>
      <c r="J138" s="56" t="s">
        <v>1695</v>
      </c>
      <c r="K138" s="56" t="s">
        <v>1776</v>
      </c>
      <c r="L138" s="50"/>
    </row>
    <row r="139" spans="1:12" ht="24" customHeight="1" x14ac:dyDescent="0.3">
      <c r="A139" s="54">
        <v>137</v>
      </c>
      <c r="B139" s="54">
        <v>2025</v>
      </c>
      <c r="C139" s="51">
        <v>2</v>
      </c>
      <c r="D139" s="56" t="s">
        <v>1321</v>
      </c>
      <c r="E139" s="56" t="s">
        <v>1321</v>
      </c>
      <c r="F139" s="56" t="s">
        <v>744</v>
      </c>
      <c r="G139" s="56" t="s">
        <v>1675</v>
      </c>
      <c r="H139" s="52">
        <v>95950800</v>
      </c>
      <c r="I139" s="56" t="s">
        <v>985</v>
      </c>
      <c r="J139" s="56" t="s">
        <v>1695</v>
      </c>
      <c r="K139" s="56" t="s">
        <v>1776</v>
      </c>
      <c r="L139" s="50"/>
    </row>
    <row r="140" spans="1:12" ht="24" customHeight="1" x14ac:dyDescent="0.3">
      <c r="A140" s="54">
        <v>138</v>
      </c>
      <c r="B140" s="54">
        <v>2025</v>
      </c>
      <c r="C140" s="51">
        <v>1</v>
      </c>
      <c r="D140" s="56" t="s">
        <v>1323</v>
      </c>
      <c r="E140" s="56" t="s">
        <v>1323</v>
      </c>
      <c r="F140" s="56" t="s">
        <v>744</v>
      </c>
      <c r="G140" s="56" t="s">
        <v>1675</v>
      </c>
      <c r="H140" s="52">
        <v>815029600</v>
      </c>
      <c r="I140" s="56" t="s">
        <v>985</v>
      </c>
      <c r="J140" s="56" t="s">
        <v>1696</v>
      </c>
      <c r="K140" s="56" t="s">
        <v>179</v>
      </c>
      <c r="L140" s="50"/>
    </row>
    <row r="141" spans="1:12" ht="24" customHeight="1" x14ac:dyDescent="0.3">
      <c r="A141" s="54">
        <v>139</v>
      </c>
      <c r="B141" s="54">
        <v>2025</v>
      </c>
      <c r="C141" s="51">
        <v>1</v>
      </c>
      <c r="D141" s="56" t="s">
        <v>1275</v>
      </c>
      <c r="E141" s="56" t="s">
        <v>1275</v>
      </c>
      <c r="F141" s="56" t="s">
        <v>744</v>
      </c>
      <c r="G141" s="56" t="s">
        <v>1675</v>
      </c>
      <c r="H141" s="52">
        <v>100000000</v>
      </c>
      <c r="I141" s="56" t="s">
        <v>985</v>
      </c>
      <c r="J141" s="56" t="s">
        <v>986</v>
      </c>
      <c r="K141" s="56" t="s">
        <v>25</v>
      </c>
      <c r="L141" s="50"/>
    </row>
    <row r="142" spans="1:12" ht="24" customHeight="1" x14ac:dyDescent="0.3">
      <c r="A142" s="54">
        <v>140</v>
      </c>
      <c r="B142" s="54">
        <v>2025</v>
      </c>
      <c r="C142" s="51">
        <v>1</v>
      </c>
      <c r="D142" s="56" t="s">
        <v>1333</v>
      </c>
      <c r="E142" s="56" t="s">
        <v>1333</v>
      </c>
      <c r="F142" s="56" t="s">
        <v>744</v>
      </c>
      <c r="G142" s="56" t="s">
        <v>1675</v>
      </c>
      <c r="H142" s="52">
        <v>480000000</v>
      </c>
      <c r="I142" s="56" t="s">
        <v>985</v>
      </c>
      <c r="J142" s="56" t="s">
        <v>986</v>
      </c>
      <c r="K142" s="56" t="s">
        <v>25</v>
      </c>
      <c r="L142" s="50"/>
    </row>
    <row r="143" spans="1:12" ht="24" customHeight="1" x14ac:dyDescent="0.3">
      <c r="A143" s="54">
        <v>141</v>
      </c>
      <c r="B143" s="54">
        <v>2025</v>
      </c>
      <c r="C143" s="51">
        <v>1</v>
      </c>
      <c r="D143" s="56" t="s">
        <v>1296</v>
      </c>
      <c r="E143" s="56" t="s">
        <v>1296</v>
      </c>
      <c r="F143" s="56" t="s">
        <v>744</v>
      </c>
      <c r="G143" s="56" t="s">
        <v>1675</v>
      </c>
      <c r="H143" s="52">
        <v>50000000</v>
      </c>
      <c r="I143" s="56" t="s">
        <v>985</v>
      </c>
      <c r="J143" s="56" t="s">
        <v>986</v>
      </c>
      <c r="K143" s="56" t="s">
        <v>25</v>
      </c>
      <c r="L143" s="50"/>
    </row>
    <row r="144" spans="1:12" ht="24" customHeight="1" x14ac:dyDescent="0.3">
      <c r="A144" s="54">
        <v>142</v>
      </c>
      <c r="B144" s="54">
        <v>2025</v>
      </c>
      <c r="C144" s="51">
        <v>1</v>
      </c>
      <c r="D144" s="56" t="s">
        <v>1334</v>
      </c>
      <c r="E144" s="56" t="s">
        <v>1334</v>
      </c>
      <c r="F144" s="56" t="s">
        <v>744</v>
      </c>
      <c r="G144" s="56" t="s">
        <v>1675</v>
      </c>
      <c r="H144" s="52">
        <v>70000000</v>
      </c>
      <c r="I144" s="56" t="s">
        <v>985</v>
      </c>
      <c r="J144" s="56" t="s">
        <v>986</v>
      </c>
      <c r="K144" s="56" t="s">
        <v>25</v>
      </c>
      <c r="L144" s="50"/>
    </row>
    <row r="145" spans="1:12" ht="24" customHeight="1" x14ac:dyDescent="0.3">
      <c r="A145" s="54">
        <v>143</v>
      </c>
      <c r="B145" s="54">
        <v>2025</v>
      </c>
      <c r="C145" s="51">
        <v>1</v>
      </c>
      <c r="D145" s="56" t="s">
        <v>1335</v>
      </c>
      <c r="E145" s="56" t="s">
        <v>1335</v>
      </c>
      <c r="F145" s="56" t="s">
        <v>744</v>
      </c>
      <c r="G145" s="56" t="s">
        <v>1675</v>
      </c>
      <c r="H145" s="52">
        <v>80000000</v>
      </c>
      <c r="I145" s="56" t="s">
        <v>985</v>
      </c>
      <c r="J145" s="56" t="s">
        <v>986</v>
      </c>
      <c r="K145" s="56" t="s">
        <v>25</v>
      </c>
      <c r="L145" s="50"/>
    </row>
    <row r="146" spans="1:12" ht="24" customHeight="1" x14ac:dyDescent="0.3">
      <c r="A146" s="54">
        <v>144</v>
      </c>
      <c r="B146" s="54">
        <v>2025</v>
      </c>
      <c r="C146" s="51">
        <v>1</v>
      </c>
      <c r="D146" s="56" t="s">
        <v>1324</v>
      </c>
      <c r="E146" s="56" t="s">
        <v>1324</v>
      </c>
      <c r="F146" s="56" t="s">
        <v>744</v>
      </c>
      <c r="G146" s="56" t="s">
        <v>1675</v>
      </c>
      <c r="H146" s="52">
        <v>30000000</v>
      </c>
      <c r="I146" s="56" t="s">
        <v>985</v>
      </c>
      <c r="J146" s="56" t="s">
        <v>986</v>
      </c>
      <c r="K146" s="56" t="s">
        <v>25</v>
      </c>
      <c r="L146" s="50"/>
    </row>
    <row r="147" spans="1:12" ht="24" customHeight="1" x14ac:dyDescent="0.3">
      <c r="A147" s="54">
        <v>145</v>
      </c>
      <c r="B147" s="54">
        <v>2025</v>
      </c>
      <c r="C147" s="51">
        <v>1</v>
      </c>
      <c r="D147" s="56" t="s">
        <v>1336</v>
      </c>
      <c r="E147" s="56" t="s">
        <v>1336</v>
      </c>
      <c r="F147" s="56" t="s">
        <v>744</v>
      </c>
      <c r="G147" s="56" t="s">
        <v>1675</v>
      </c>
      <c r="H147" s="52">
        <v>100000000</v>
      </c>
      <c r="I147" s="56" t="s">
        <v>985</v>
      </c>
      <c r="J147" s="56" t="s">
        <v>986</v>
      </c>
      <c r="K147" s="56" t="s">
        <v>25</v>
      </c>
      <c r="L147" s="50"/>
    </row>
    <row r="148" spans="1:12" ht="24" customHeight="1" x14ac:dyDescent="0.3">
      <c r="A148" s="54">
        <v>146</v>
      </c>
      <c r="B148" s="54">
        <v>2025</v>
      </c>
      <c r="C148" s="51">
        <v>1</v>
      </c>
      <c r="D148" s="56" t="s">
        <v>1337</v>
      </c>
      <c r="E148" s="56" t="s">
        <v>1580</v>
      </c>
      <c r="F148" s="56" t="s">
        <v>744</v>
      </c>
      <c r="G148" s="56" t="s">
        <v>1675</v>
      </c>
      <c r="H148" s="52">
        <v>50000000</v>
      </c>
      <c r="I148" s="56" t="s">
        <v>862</v>
      </c>
      <c r="J148" s="56" t="s">
        <v>1092</v>
      </c>
      <c r="K148" s="56" t="s">
        <v>163</v>
      </c>
      <c r="L148" s="50"/>
    </row>
    <row r="149" spans="1:12" ht="24" customHeight="1" x14ac:dyDescent="0.3">
      <c r="A149" s="54">
        <v>147</v>
      </c>
      <c r="B149" s="54">
        <v>2025</v>
      </c>
      <c r="C149" s="51">
        <v>3</v>
      </c>
      <c r="D149" s="56" t="s">
        <v>1337</v>
      </c>
      <c r="E149" s="56" t="s">
        <v>1580</v>
      </c>
      <c r="F149" s="56" t="s">
        <v>744</v>
      </c>
      <c r="G149" s="56" t="s">
        <v>1675</v>
      </c>
      <c r="H149" s="52">
        <v>50000000</v>
      </c>
      <c r="I149" s="56" t="s">
        <v>862</v>
      </c>
      <c r="J149" s="56" t="s">
        <v>1092</v>
      </c>
      <c r="K149" s="56" t="s">
        <v>163</v>
      </c>
      <c r="L149" s="50"/>
    </row>
    <row r="150" spans="1:12" ht="24" customHeight="1" x14ac:dyDescent="0.3">
      <c r="A150" s="54">
        <v>148</v>
      </c>
      <c r="B150" s="54">
        <v>2025</v>
      </c>
      <c r="C150" s="51">
        <v>3</v>
      </c>
      <c r="D150" s="56" t="s">
        <v>1342</v>
      </c>
      <c r="E150" s="56" t="s">
        <v>1552</v>
      </c>
      <c r="F150" s="56" t="s">
        <v>744</v>
      </c>
      <c r="G150" s="56" t="s">
        <v>1675</v>
      </c>
      <c r="H150" s="52">
        <v>35000000</v>
      </c>
      <c r="I150" s="56" t="s">
        <v>1024</v>
      </c>
      <c r="J150" s="56" t="s">
        <v>1703</v>
      </c>
      <c r="K150" s="56" t="s">
        <v>1778</v>
      </c>
      <c r="L150" s="50"/>
    </row>
    <row r="151" spans="1:12" ht="24" customHeight="1" x14ac:dyDescent="0.3">
      <c r="A151" s="54">
        <v>149</v>
      </c>
      <c r="B151" s="54">
        <v>2025</v>
      </c>
      <c r="C151" s="51">
        <v>3</v>
      </c>
      <c r="D151" s="56" t="s">
        <v>1343</v>
      </c>
      <c r="E151" s="56" t="s">
        <v>1585</v>
      </c>
      <c r="F151" s="56" t="s">
        <v>744</v>
      </c>
      <c r="G151" s="56" t="s">
        <v>1675</v>
      </c>
      <c r="H151" s="52">
        <v>123000000</v>
      </c>
      <c r="I151" s="56" t="s">
        <v>1034</v>
      </c>
      <c r="J151" s="56" t="s">
        <v>1704</v>
      </c>
      <c r="K151" s="56" t="s">
        <v>175</v>
      </c>
      <c r="L151" s="50"/>
    </row>
    <row r="152" spans="1:12" ht="24" customHeight="1" x14ac:dyDescent="0.3">
      <c r="A152" s="54">
        <v>150</v>
      </c>
      <c r="B152" s="54">
        <v>2025</v>
      </c>
      <c r="C152" s="51">
        <v>3</v>
      </c>
      <c r="D152" s="56" t="s">
        <v>1344</v>
      </c>
      <c r="E152" s="56" t="s">
        <v>1344</v>
      </c>
      <c r="F152" s="56" t="s">
        <v>744</v>
      </c>
      <c r="G152" s="56" t="s">
        <v>1675</v>
      </c>
      <c r="H152" s="52">
        <v>150000000</v>
      </c>
      <c r="I152" s="56" t="s">
        <v>1034</v>
      </c>
      <c r="J152" s="56" t="s">
        <v>1704</v>
      </c>
      <c r="K152" s="56" t="s">
        <v>175</v>
      </c>
      <c r="L152" s="50"/>
    </row>
    <row r="153" spans="1:12" ht="24" customHeight="1" x14ac:dyDescent="0.3">
      <c r="A153" s="54">
        <v>151</v>
      </c>
      <c r="B153" s="54">
        <v>2025</v>
      </c>
      <c r="C153" s="51">
        <v>3</v>
      </c>
      <c r="D153" s="56" t="s">
        <v>1345</v>
      </c>
      <c r="E153" s="56" t="s">
        <v>1345</v>
      </c>
      <c r="F153" s="56" t="s">
        <v>744</v>
      </c>
      <c r="G153" s="56" t="s">
        <v>1675</v>
      </c>
      <c r="H153" s="52">
        <v>160000000</v>
      </c>
      <c r="I153" s="56" t="s">
        <v>1034</v>
      </c>
      <c r="J153" s="56" t="s">
        <v>1704</v>
      </c>
      <c r="K153" s="56" t="s">
        <v>175</v>
      </c>
      <c r="L153" s="50"/>
    </row>
    <row r="154" spans="1:12" ht="24" customHeight="1" x14ac:dyDescent="0.3">
      <c r="A154" s="54">
        <v>152</v>
      </c>
      <c r="B154" s="54">
        <v>2025</v>
      </c>
      <c r="C154" s="51">
        <v>3</v>
      </c>
      <c r="D154" s="56" t="s">
        <v>1346</v>
      </c>
      <c r="E154" s="56" t="s">
        <v>1346</v>
      </c>
      <c r="F154" s="56" t="s">
        <v>744</v>
      </c>
      <c r="G154" s="56" t="s">
        <v>1675</v>
      </c>
      <c r="H154" s="52">
        <v>490000000</v>
      </c>
      <c r="I154" s="56" t="s">
        <v>1034</v>
      </c>
      <c r="J154" s="56" t="s">
        <v>1704</v>
      </c>
      <c r="K154" s="56" t="s">
        <v>175</v>
      </c>
      <c r="L154" s="50"/>
    </row>
    <row r="155" spans="1:12" ht="24" customHeight="1" x14ac:dyDescent="0.3">
      <c r="A155" s="54">
        <v>153</v>
      </c>
      <c r="B155" s="54">
        <v>2025</v>
      </c>
      <c r="C155" s="51">
        <v>3</v>
      </c>
      <c r="D155" s="56" t="s">
        <v>1275</v>
      </c>
      <c r="E155" s="56" t="s">
        <v>1275</v>
      </c>
      <c r="F155" s="56" t="s">
        <v>744</v>
      </c>
      <c r="G155" s="56" t="s">
        <v>1675</v>
      </c>
      <c r="H155" s="52">
        <v>270000000</v>
      </c>
      <c r="I155" s="56" t="s">
        <v>1034</v>
      </c>
      <c r="J155" s="56" t="s">
        <v>1704</v>
      </c>
      <c r="K155" s="56" t="s">
        <v>175</v>
      </c>
      <c r="L155" s="50"/>
    </row>
    <row r="156" spans="1:12" ht="24" customHeight="1" x14ac:dyDescent="0.3">
      <c r="A156" s="54">
        <v>154</v>
      </c>
      <c r="B156" s="54">
        <v>2025</v>
      </c>
      <c r="C156" s="51">
        <v>1</v>
      </c>
      <c r="D156" s="56" t="s">
        <v>1352</v>
      </c>
      <c r="E156" s="56" t="s">
        <v>1590</v>
      </c>
      <c r="F156" s="56" t="s">
        <v>744</v>
      </c>
      <c r="G156" s="56" t="s">
        <v>1675</v>
      </c>
      <c r="H156" s="52">
        <v>48465000</v>
      </c>
      <c r="I156" s="56" t="s">
        <v>294</v>
      </c>
      <c r="J156" s="56" t="s">
        <v>1709</v>
      </c>
      <c r="K156" s="56" t="s">
        <v>45</v>
      </c>
      <c r="L156" s="50"/>
    </row>
    <row r="157" spans="1:12" ht="24" customHeight="1" x14ac:dyDescent="0.3">
      <c r="A157" s="54">
        <v>155</v>
      </c>
      <c r="B157" s="54">
        <v>2025</v>
      </c>
      <c r="C157" s="51">
        <v>2</v>
      </c>
      <c r="D157" s="56" t="s">
        <v>1353</v>
      </c>
      <c r="E157" s="56" t="s">
        <v>1591</v>
      </c>
      <c r="F157" s="56" t="s">
        <v>744</v>
      </c>
      <c r="G157" s="56" t="s">
        <v>1675</v>
      </c>
      <c r="H157" s="52">
        <v>871172500</v>
      </c>
      <c r="I157" s="56" t="s">
        <v>292</v>
      </c>
      <c r="J157" s="56" t="s">
        <v>1710</v>
      </c>
      <c r="K157" s="56" t="s">
        <v>180</v>
      </c>
      <c r="L157" s="50"/>
    </row>
    <row r="158" spans="1:12" ht="24" customHeight="1" x14ac:dyDescent="0.3">
      <c r="A158" s="54">
        <v>156</v>
      </c>
      <c r="B158" s="54">
        <v>2025</v>
      </c>
      <c r="C158" s="51">
        <v>2</v>
      </c>
      <c r="D158" s="56" t="s">
        <v>1354</v>
      </c>
      <c r="E158" s="56" t="s">
        <v>1592</v>
      </c>
      <c r="F158" s="56" t="s">
        <v>744</v>
      </c>
      <c r="G158" s="56" t="s">
        <v>1675</v>
      </c>
      <c r="H158" s="52">
        <v>506864000</v>
      </c>
      <c r="I158" s="56" t="s">
        <v>292</v>
      </c>
      <c r="J158" s="56" t="s">
        <v>1710</v>
      </c>
      <c r="K158" s="56" t="s">
        <v>180</v>
      </c>
      <c r="L158" s="50"/>
    </row>
    <row r="159" spans="1:12" ht="24" customHeight="1" x14ac:dyDescent="0.3">
      <c r="A159" s="54">
        <v>157</v>
      </c>
      <c r="B159" s="54">
        <v>2025</v>
      </c>
      <c r="C159" s="51">
        <v>2</v>
      </c>
      <c r="D159" s="56" t="s">
        <v>1355</v>
      </c>
      <c r="E159" s="56" t="s">
        <v>1593</v>
      </c>
      <c r="F159" s="56" t="s">
        <v>744</v>
      </c>
      <c r="G159" s="56" t="s">
        <v>1675</v>
      </c>
      <c r="H159" s="52">
        <v>37169440</v>
      </c>
      <c r="I159" s="56" t="s">
        <v>292</v>
      </c>
      <c r="J159" s="56" t="s">
        <v>1710</v>
      </c>
      <c r="K159" s="56" t="s">
        <v>180</v>
      </c>
      <c r="L159" s="50"/>
    </row>
    <row r="160" spans="1:12" ht="24" customHeight="1" x14ac:dyDescent="0.3">
      <c r="A160" s="54">
        <v>158</v>
      </c>
      <c r="B160" s="54">
        <v>2025</v>
      </c>
      <c r="C160" s="51">
        <v>1</v>
      </c>
      <c r="D160" s="56" t="s">
        <v>1360</v>
      </c>
      <c r="E160" s="56" t="s">
        <v>1275</v>
      </c>
      <c r="F160" s="56" t="s">
        <v>744</v>
      </c>
      <c r="G160" s="56" t="s">
        <v>1675</v>
      </c>
      <c r="H160" s="52">
        <v>505130000</v>
      </c>
      <c r="I160" s="56" t="s">
        <v>292</v>
      </c>
      <c r="J160" s="56" t="s">
        <v>321</v>
      </c>
      <c r="K160" s="56" t="s">
        <v>1782</v>
      </c>
      <c r="L160" s="50"/>
    </row>
    <row r="161" spans="1:12" ht="24" customHeight="1" x14ac:dyDescent="0.3">
      <c r="A161" s="54">
        <v>159</v>
      </c>
      <c r="B161" s="54">
        <v>2025</v>
      </c>
      <c r="C161" s="51">
        <v>1</v>
      </c>
      <c r="D161" s="56" t="s">
        <v>1361</v>
      </c>
      <c r="E161" s="56" t="s">
        <v>1596</v>
      </c>
      <c r="F161" s="56" t="s">
        <v>744</v>
      </c>
      <c r="G161" s="56" t="s">
        <v>1675</v>
      </c>
      <c r="H161" s="52">
        <v>50661070</v>
      </c>
      <c r="I161" s="56" t="s">
        <v>292</v>
      </c>
      <c r="J161" s="56" t="s">
        <v>321</v>
      </c>
      <c r="K161" s="56" t="s">
        <v>1782</v>
      </c>
      <c r="L161" s="50"/>
    </row>
    <row r="162" spans="1:12" ht="24" customHeight="1" x14ac:dyDescent="0.3">
      <c r="A162" s="54">
        <v>160</v>
      </c>
      <c r="B162" s="54">
        <v>2025</v>
      </c>
      <c r="C162" s="51">
        <v>1</v>
      </c>
      <c r="D162" s="56" t="s">
        <v>1362</v>
      </c>
      <c r="E162" s="56" t="s">
        <v>1294</v>
      </c>
      <c r="F162" s="56" t="s">
        <v>744</v>
      </c>
      <c r="G162" s="56" t="s">
        <v>1675</v>
      </c>
      <c r="H162" s="52">
        <v>793340000</v>
      </c>
      <c r="I162" s="56" t="s">
        <v>292</v>
      </c>
      <c r="J162" s="56" t="s">
        <v>321</v>
      </c>
      <c r="K162" s="56" t="s">
        <v>1782</v>
      </c>
      <c r="L162" s="50"/>
    </row>
    <row r="163" spans="1:12" ht="24" customHeight="1" x14ac:dyDescent="0.3">
      <c r="A163" s="54">
        <v>161</v>
      </c>
      <c r="B163" s="54">
        <v>2025</v>
      </c>
      <c r="C163" s="51">
        <v>1</v>
      </c>
      <c r="D163" s="56" t="s">
        <v>1363</v>
      </c>
      <c r="E163" s="56" t="s">
        <v>1597</v>
      </c>
      <c r="F163" s="56" t="s">
        <v>744</v>
      </c>
      <c r="G163" s="56" t="s">
        <v>1675</v>
      </c>
      <c r="H163" s="52">
        <v>80422200</v>
      </c>
      <c r="I163" s="56" t="s">
        <v>300</v>
      </c>
      <c r="J163" s="56" t="s">
        <v>1711</v>
      </c>
      <c r="K163" s="56" t="s">
        <v>1783</v>
      </c>
      <c r="L163" s="50"/>
    </row>
    <row r="164" spans="1:12" ht="24" customHeight="1" x14ac:dyDescent="0.3">
      <c r="A164" s="54">
        <v>162</v>
      </c>
      <c r="B164" s="54">
        <v>2025</v>
      </c>
      <c r="C164" s="51">
        <v>3</v>
      </c>
      <c r="D164" s="56" t="s">
        <v>1364</v>
      </c>
      <c r="E164" s="56" t="s">
        <v>1598</v>
      </c>
      <c r="F164" s="56" t="s">
        <v>744</v>
      </c>
      <c r="G164" s="56" t="s">
        <v>1675</v>
      </c>
      <c r="H164" s="52">
        <v>122988600</v>
      </c>
      <c r="I164" s="56" t="s">
        <v>300</v>
      </c>
      <c r="J164" s="56" t="s">
        <v>1711</v>
      </c>
      <c r="K164" s="56" t="s">
        <v>1783</v>
      </c>
      <c r="L164" s="50"/>
    </row>
    <row r="165" spans="1:12" ht="24" customHeight="1" x14ac:dyDescent="0.3">
      <c r="A165" s="54">
        <v>163</v>
      </c>
      <c r="B165" s="54">
        <v>2025</v>
      </c>
      <c r="C165" s="51">
        <v>3</v>
      </c>
      <c r="D165" s="56" t="s">
        <v>1367</v>
      </c>
      <c r="E165" s="56" t="s">
        <v>1497</v>
      </c>
      <c r="F165" s="56" t="s">
        <v>744</v>
      </c>
      <c r="G165" s="56" t="s">
        <v>1675</v>
      </c>
      <c r="H165" s="52">
        <v>24606000</v>
      </c>
      <c r="I165" s="56" t="s">
        <v>300</v>
      </c>
      <c r="J165" s="56" t="s">
        <v>1712</v>
      </c>
      <c r="K165" s="56" t="s">
        <v>1783</v>
      </c>
      <c r="L165" s="50"/>
    </row>
    <row r="166" spans="1:12" ht="24" customHeight="1" x14ac:dyDescent="0.3">
      <c r="A166" s="54">
        <v>164</v>
      </c>
      <c r="B166" s="54">
        <v>2025</v>
      </c>
      <c r="C166" s="51">
        <v>3</v>
      </c>
      <c r="D166" s="56" t="s">
        <v>1368</v>
      </c>
      <c r="E166" s="56" t="s">
        <v>1497</v>
      </c>
      <c r="F166" s="56" t="s">
        <v>744</v>
      </c>
      <c r="G166" s="56" t="s">
        <v>1675</v>
      </c>
      <c r="H166" s="52">
        <v>67577000</v>
      </c>
      <c r="I166" s="56" t="s">
        <v>300</v>
      </c>
      <c r="J166" s="56" t="s">
        <v>1712</v>
      </c>
      <c r="K166" s="56" t="s">
        <v>1783</v>
      </c>
      <c r="L166" s="50"/>
    </row>
    <row r="167" spans="1:12" ht="24" customHeight="1" x14ac:dyDescent="0.3">
      <c r="A167" s="54">
        <v>165</v>
      </c>
      <c r="B167" s="54">
        <v>2025</v>
      </c>
      <c r="C167" s="51">
        <v>3</v>
      </c>
      <c r="D167" s="56" t="s">
        <v>1369</v>
      </c>
      <c r="E167" s="56" t="s">
        <v>1599</v>
      </c>
      <c r="F167" s="56" t="s">
        <v>744</v>
      </c>
      <c r="G167" s="56" t="s">
        <v>1675</v>
      </c>
      <c r="H167" s="52">
        <v>34192000</v>
      </c>
      <c r="I167" s="56" t="s">
        <v>300</v>
      </c>
      <c r="J167" s="56" t="s">
        <v>1712</v>
      </c>
      <c r="K167" s="56" t="s">
        <v>1783</v>
      </c>
      <c r="L167" s="50"/>
    </row>
    <row r="168" spans="1:12" ht="24" customHeight="1" x14ac:dyDescent="0.3">
      <c r="A168" s="54">
        <v>166</v>
      </c>
      <c r="B168" s="54">
        <v>2025</v>
      </c>
      <c r="C168" s="51">
        <v>1</v>
      </c>
      <c r="D168" s="56" t="s">
        <v>1374</v>
      </c>
      <c r="E168" s="56" t="s">
        <v>1552</v>
      </c>
      <c r="F168" s="56" t="s">
        <v>744</v>
      </c>
      <c r="G168" s="56" t="s">
        <v>1675</v>
      </c>
      <c r="H168" s="52">
        <v>79250000</v>
      </c>
      <c r="I168" s="56" t="s">
        <v>1713</v>
      </c>
      <c r="J168" s="56" t="s">
        <v>1715</v>
      </c>
      <c r="K168" s="56" t="s">
        <v>1785</v>
      </c>
      <c r="L168" s="50"/>
    </row>
    <row r="169" spans="1:12" ht="24" customHeight="1" x14ac:dyDescent="0.3">
      <c r="A169" s="54">
        <v>167</v>
      </c>
      <c r="B169" s="54">
        <v>2025</v>
      </c>
      <c r="C169" s="51">
        <v>2</v>
      </c>
      <c r="D169" s="56" t="s">
        <v>1376</v>
      </c>
      <c r="E169" s="56" t="s">
        <v>1552</v>
      </c>
      <c r="F169" s="56" t="s">
        <v>744</v>
      </c>
      <c r="G169" s="56" t="s">
        <v>1675</v>
      </c>
      <c r="H169" s="52">
        <v>102000000</v>
      </c>
      <c r="I169" s="56" t="s">
        <v>1713</v>
      </c>
      <c r="J169" s="56" t="s">
        <v>1717</v>
      </c>
      <c r="K169" s="56" t="s">
        <v>76</v>
      </c>
      <c r="L169" s="50"/>
    </row>
    <row r="170" spans="1:12" ht="24" customHeight="1" x14ac:dyDescent="0.3">
      <c r="A170" s="54">
        <v>168</v>
      </c>
      <c r="B170" s="54">
        <v>2025</v>
      </c>
      <c r="C170" s="51">
        <v>2</v>
      </c>
      <c r="D170" s="56" t="s">
        <v>1377</v>
      </c>
      <c r="E170" s="56" t="s">
        <v>1552</v>
      </c>
      <c r="F170" s="56" t="s">
        <v>744</v>
      </c>
      <c r="G170" s="56" t="s">
        <v>1675</v>
      </c>
      <c r="H170" s="52">
        <v>30000000</v>
      </c>
      <c r="I170" s="56" t="s">
        <v>1713</v>
      </c>
      <c r="J170" s="56" t="s">
        <v>1717</v>
      </c>
      <c r="K170" s="56" t="s">
        <v>76</v>
      </c>
      <c r="L170" s="50"/>
    </row>
    <row r="171" spans="1:12" ht="24" customHeight="1" x14ac:dyDescent="0.3">
      <c r="A171" s="54">
        <v>169</v>
      </c>
      <c r="B171" s="54">
        <v>2025</v>
      </c>
      <c r="C171" s="51">
        <v>2</v>
      </c>
      <c r="D171" s="56" t="s">
        <v>1383</v>
      </c>
      <c r="E171" s="56" t="s">
        <v>1601</v>
      </c>
      <c r="F171" s="56" t="s">
        <v>744</v>
      </c>
      <c r="G171" s="56" t="s">
        <v>1675</v>
      </c>
      <c r="H171" s="52">
        <v>470000000</v>
      </c>
      <c r="I171" s="56" t="s">
        <v>920</v>
      </c>
      <c r="J171" s="56" t="s">
        <v>923</v>
      </c>
      <c r="K171" s="56" t="s">
        <v>1790</v>
      </c>
      <c r="L171" s="50"/>
    </row>
    <row r="172" spans="1:12" ht="24" customHeight="1" x14ac:dyDescent="0.3">
      <c r="A172" s="54">
        <v>170</v>
      </c>
      <c r="B172" s="54">
        <v>2025</v>
      </c>
      <c r="C172" s="51">
        <v>2</v>
      </c>
      <c r="D172" s="56" t="s">
        <v>1384</v>
      </c>
      <c r="E172" s="56" t="s">
        <v>1602</v>
      </c>
      <c r="F172" s="56" t="s">
        <v>744</v>
      </c>
      <c r="G172" s="56" t="s">
        <v>1675</v>
      </c>
      <c r="H172" s="52">
        <v>200000000</v>
      </c>
      <c r="I172" s="56" t="s">
        <v>920</v>
      </c>
      <c r="J172" s="56" t="s">
        <v>923</v>
      </c>
      <c r="K172" s="56" t="s">
        <v>1790</v>
      </c>
      <c r="L172" s="50"/>
    </row>
    <row r="173" spans="1:12" ht="24" customHeight="1" x14ac:dyDescent="0.3">
      <c r="A173" s="54">
        <v>171</v>
      </c>
      <c r="B173" s="54">
        <v>2025</v>
      </c>
      <c r="C173" s="51">
        <v>1</v>
      </c>
      <c r="D173" s="56" t="s">
        <v>1388</v>
      </c>
      <c r="E173" s="56" t="s">
        <v>1604</v>
      </c>
      <c r="F173" s="56" t="s">
        <v>744</v>
      </c>
      <c r="G173" s="56" t="s">
        <v>1675</v>
      </c>
      <c r="H173" s="52">
        <v>80000000</v>
      </c>
      <c r="I173" s="56" t="s">
        <v>1728</v>
      </c>
      <c r="J173" s="56" t="s">
        <v>1729</v>
      </c>
      <c r="K173" s="56" t="s">
        <v>172</v>
      </c>
      <c r="L173" s="50"/>
    </row>
    <row r="174" spans="1:12" ht="24" customHeight="1" x14ac:dyDescent="0.3">
      <c r="A174" s="54">
        <v>172</v>
      </c>
      <c r="B174" s="54">
        <v>2025</v>
      </c>
      <c r="C174" s="51">
        <v>1</v>
      </c>
      <c r="D174" s="56" t="s">
        <v>1389</v>
      </c>
      <c r="E174" s="56" t="s">
        <v>1605</v>
      </c>
      <c r="F174" s="56" t="s">
        <v>744</v>
      </c>
      <c r="G174" s="56" t="s">
        <v>1675</v>
      </c>
      <c r="H174" s="52">
        <v>150000000</v>
      </c>
      <c r="I174" s="56" t="s">
        <v>1728</v>
      </c>
      <c r="J174" s="56" t="s">
        <v>1729</v>
      </c>
      <c r="K174" s="56" t="s">
        <v>172</v>
      </c>
      <c r="L174" s="50"/>
    </row>
    <row r="175" spans="1:12" ht="24" customHeight="1" x14ac:dyDescent="0.3">
      <c r="A175" s="54">
        <v>173</v>
      </c>
      <c r="B175" s="54">
        <v>2025</v>
      </c>
      <c r="C175" s="51">
        <v>2</v>
      </c>
      <c r="D175" s="56" t="s">
        <v>1390</v>
      </c>
      <c r="E175" s="56" t="s">
        <v>1606</v>
      </c>
      <c r="F175" s="56" t="s">
        <v>744</v>
      </c>
      <c r="G175" s="56" t="s">
        <v>1675</v>
      </c>
      <c r="H175" s="52">
        <v>102589300</v>
      </c>
      <c r="I175" s="56" t="s">
        <v>1728</v>
      </c>
      <c r="J175" s="56" t="s">
        <v>1730</v>
      </c>
      <c r="K175" s="56" t="s">
        <v>172</v>
      </c>
      <c r="L175" s="50"/>
    </row>
    <row r="176" spans="1:12" ht="24" customHeight="1" x14ac:dyDescent="0.3">
      <c r="A176" s="54">
        <v>174</v>
      </c>
      <c r="B176" s="54">
        <v>2025</v>
      </c>
      <c r="C176" s="51">
        <v>1</v>
      </c>
      <c r="D176" s="56" t="s">
        <v>1392</v>
      </c>
      <c r="E176" s="56" t="s">
        <v>1609</v>
      </c>
      <c r="F176" s="56" t="s">
        <v>744</v>
      </c>
      <c r="G176" s="56" t="s">
        <v>1675</v>
      </c>
      <c r="H176" s="52">
        <v>71657290</v>
      </c>
      <c r="I176" s="56" t="s">
        <v>1728</v>
      </c>
      <c r="J176" s="56" t="s">
        <v>1732</v>
      </c>
      <c r="K176" s="56" t="s">
        <v>172</v>
      </c>
      <c r="L176" s="50"/>
    </row>
    <row r="177" spans="1:12" ht="24" customHeight="1" x14ac:dyDescent="0.3">
      <c r="A177" s="54">
        <v>175</v>
      </c>
      <c r="B177" s="54">
        <v>2025</v>
      </c>
      <c r="C177" s="51">
        <v>1</v>
      </c>
      <c r="D177" s="56" t="s">
        <v>1393</v>
      </c>
      <c r="E177" s="56" t="s">
        <v>1342</v>
      </c>
      <c r="F177" s="56" t="s">
        <v>744</v>
      </c>
      <c r="G177" s="56" t="s">
        <v>1675</v>
      </c>
      <c r="H177" s="52">
        <v>36345770</v>
      </c>
      <c r="I177" s="56" t="s">
        <v>1728</v>
      </c>
      <c r="J177" s="56" t="s">
        <v>1732</v>
      </c>
      <c r="K177" s="56" t="s">
        <v>172</v>
      </c>
      <c r="L177" s="50"/>
    </row>
    <row r="178" spans="1:12" ht="24" customHeight="1" x14ac:dyDescent="0.3">
      <c r="A178" s="54">
        <v>176</v>
      </c>
      <c r="B178" s="54">
        <v>2025</v>
      </c>
      <c r="C178" s="51">
        <v>1</v>
      </c>
      <c r="D178" s="56" t="s">
        <v>1396</v>
      </c>
      <c r="E178" s="56" t="s">
        <v>1275</v>
      </c>
      <c r="F178" s="56" t="s">
        <v>744</v>
      </c>
      <c r="G178" s="56" t="s">
        <v>1675</v>
      </c>
      <c r="H178" s="52">
        <v>157777360</v>
      </c>
      <c r="I178" s="56" t="s">
        <v>1734</v>
      </c>
      <c r="J178" s="56" t="s">
        <v>1735</v>
      </c>
      <c r="K178" s="56" t="s">
        <v>178</v>
      </c>
      <c r="L178" s="50"/>
    </row>
    <row r="179" spans="1:12" ht="24" customHeight="1" x14ac:dyDescent="0.3">
      <c r="A179" s="54">
        <v>177</v>
      </c>
      <c r="B179" s="54">
        <v>2025</v>
      </c>
      <c r="C179" s="51">
        <v>3</v>
      </c>
      <c r="D179" s="56" t="s">
        <v>580</v>
      </c>
      <c r="E179" s="56" t="s">
        <v>1612</v>
      </c>
      <c r="F179" s="56" t="s">
        <v>744</v>
      </c>
      <c r="G179" s="56" t="s">
        <v>1675</v>
      </c>
      <c r="H179" s="52">
        <v>48600000</v>
      </c>
      <c r="I179" s="56" t="s">
        <v>943</v>
      </c>
      <c r="J179" s="56" t="s">
        <v>989</v>
      </c>
      <c r="K179" s="56" t="s">
        <v>1191</v>
      </c>
      <c r="L179" s="50"/>
    </row>
    <row r="180" spans="1:12" ht="24" customHeight="1" x14ac:dyDescent="0.3">
      <c r="A180" s="54">
        <v>178</v>
      </c>
      <c r="B180" s="54">
        <v>2025</v>
      </c>
      <c r="C180" s="51">
        <v>3</v>
      </c>
      <c r="D180" s="56" t="s">
        <v>1397</v>
      </c>
      <c r="E180" s="56" t="s">
        <v>1613</v>
      </c>
      <c r="F180" s="56" t="s">
        <v>744</v>
      </c>
      <c r="G180" s="56" t="s">
        <v>1675</v>
      </c>
      <c r="H180" s="52">
        <v>100000000</v>
      </c>
      <c r="I180" s="56" t="s">
        <v>943</v>
      </c>
      <c r="J180" s="56" t="s">
        <v>1042</v>
      </c>
      <c r="K180" s="56" t="s">
        <v>138</v>
      </c>
      <c r="L180" s="50"/>
    </row>
    <row r="181" spans="1:12" ht="24" customHeight="1" x14ac:dyDescent="0.3">
      <c r="A181" s="54">
        <v>179</v>
      </c>
      <c r="B181" s="54">
        <v>2025</v>
      </c>
      <c r="C181" s="51">
        <v>3</v>
      </c>
      <c r="D181" s="56" t="s">
        <v>1397</v>
      </c>
      <c r="E181" s="56" t="s">
        <v>1613</v>
      </c>
      <c r="F181" s="56" t="s">
        <v>744</v>
      </c>
      <c r="G181" s="56" t="s">
        <v>1675</v>
      </c>
      <c r="H181" s="52">
        <v>95000000</v>
      </c>
      <c r="I181" s="56" t="s">
        <v>943</v>
      </c>
      <c r="J181" s="56" t="s">
        <v>1042</v>
      </c>
      <c r="K181" s="56" t="s">
        <v>138</v>
      </c>
      <c r="L181" s="50"/>
    </row>
    <row r="182" spans="1:12" ht="24" customHeight="1" x14ac:dyDescent="0.3">
      <c r="A182" s="54">
        <v>180</v>
      </c>
      <c r="B182" s="54">
        <v>2025</v>
      </c>
      <c r="C182" s="51">
        <v>1</v>
      </c>
      <c r="D182" s="56" t="s">
        <v>1398</v>
      </c>
      <c r="E182" s="56" t="s">
        <v>1398</v>
      </c>
      <c r="F182" s="56" t="s">
        <v>744</v>
      </c>
      <c r="G182" s="56" t="s">
        <v>1675</v>
      </c>
      <c r="H182" s="52">
        <v>47100000</v>
      </c>
      <c r="I182" s="56" t="s">
        <v>784</v>
      </c>
      <c r="J182" s="56" t="s">
        <v>947</v>
      </c>
      <c r="K182" s="56" t="s">
        <v>81</v>
      </c>
      <c r="L182" s="50"/>
    </row>
    <row r="183" spans="1:12" ht="24" customHeight="1" x14ac:dyDescent="0.3">
      <c r="A183" s="54">
        <v>181</v>
      </c>
      <c r="B183" s="54">
        <v>2025</v>
      </c>
      <c r="C183" s="51">
        <v>3</v>
      </c>
      <c r="D183" s="56" t="s">
        <v>1399</v>
      </c>
      <c r="E183" s="56" t="s">
        <v>1399</v>
      </c>
      <c r="F183" s="56" t="s">
        <v>744</v>
      </c>
      <c r="G183" s="56" t="s">
        <v>1675</v>
      </c>
      <c r="H183" s="52">
        <v>23100000</v>
      </c>
      <c r="I183" s="56" t="s">
        <v>784</v>
      </c>
      <c r="J183" s="56" t="s">
        <v>947</v>
      </c>
      <c r="K183" s="56" t="s">
        <v>81</v>
      </c>
      <c r="L183" s="50"/>
    </row>
    <row r="184" spans="1:12" ht="24" customHeight="1" x14ac:dyDescent="0.3">
      <c r="A184" s="54">
        <v>182</v>
      </c>
      <c r="B184" s="54">
        <v>2025</v>
      </c>
      <c r="C184" s="51">
        <v>3</v>
      </c>
      <c r="D184" s="56" t="s">
        <v>1400</v>
      </c>
      <c r="E184" s="56" t="s">
        <v>1400</v>
      </c>
      <c r="F184" s="56" t="s">
        <v>744</v>
      </c>
      <c r="G184" s="56" t="s">
        <v>1675</v>
      </c>
      <c r="H184" s="52">
        <v>33000000</v>
      </c>
      <c r="I184" s="56" t="s">
        <v>784</v>
      </c>
      <c r="J184" s="56" t="s">
        <v>947</v>
      </c>
      <c r="K184" s="56" t="s">
        <v>81</v>
      </c>
      <c r="L184" s="50"/>
    </row>
    <row r="185" spans="1:12" ht="24" customHeight="1" x14ac:dyDescent="0.3">
      <c r="A185" s="54">
        <v>183</v>
      </c>
      <c r="B185" s="54">
        <v>2025</v>
      </c>
      <c r="C185" s="51">
        <v>2</v>
      </c>
      <c r="D185" s="56" t="s">
        <v>1401</v>
      </c>
      <c r="E185" s="56" t="s">
        <v>1614</v>
      </c>
      <c r="F185" s="56" t="s">
        <v>744</v>
      </c>
      <c r="G185" s="56" t="s">
        <v>1675</v>
      </c>
      <c r="H185" s="52">
        <v>800000000</v>
      </c>
      <c r="I185" s="56" t="s">
        <v>784</v>
      </c>
      <c r="J185" s="56" t="s">
        <v>1736</v>
      </c>
      <c r="K185" s="56" t="s">
        <v>103</v>
      </c>
      <c r="L185" s="50"/>
    </row>
    <row r="186" spans="1:12" ht="24" customHeight="1" x14ac:dyDescent="0.3">
      <c r="A186" s="54">
        <v>184</v>
      </c>
      <c r="B186" s="54">
        <v>2025</v>
      </c>
      <c r="C186" s="51">
        <v>2</v>
      </c>
      <c r="D186" s="56" t="s">
        <v>1403</v>
      </c>
      <c r="E186" s="56" t="s">
        <v>1403</v>
      </c>
      <c r="F186" s="56" t="s">
        <v>744</v>
      </c>
      <c r="G186" s="56" t="s">
        <v>1675</v>
      </c>
      <c r="H186" s="52">
        <v>300000000</v>
      </c>
      <c r="I186" s="56" t="s">
        <v>957</v>
      </c>
      <c r="J186" s="56" t="s">
        <v>958</v>
      </c>
      <c r="K186" s="56" t="s">
        <v>1178</v>
      </c>
      <c r="L186" s="50"/>
    </row>
    <row r="187" spans="1:12" ht="24" customHeight="1" x14ac:dyDescent="0.3">
      <c r="A187" s="54">
        <v>185</v>
      </c>
      <c r="B187" s="54">
        <v>2025</v>
      </c>
      <c r="C187" s="51">
        <v>2</v>
      </c>
      <c r="D187" s="56" t="s">
        <v>1404</v>
      </c>
      <c r="E187" s="56" t="s">
        <v>1404</v>
      </c>
      <c r="F187" s="56" t="s">
        <v>744</v>
      </c>
      <c r="G187" s="56" t="s">
        <v>1675</v>
      </c>
      <c r="H187" s="52">
        <v>164000000</v>
      </c>
      <c r="I187" s="56" t="s">
        <v>957</v>
      </c>
      <c r="J187" s="56" t="s">
        <v>958</v>
      </c>
      <c r="K187" s="56" t="s">
        <v>1178</v>
      </c>
      <c r="L187" s="50"/>
    </row>
    <row r="188" spans="1:12" ht="24" customHeight="1" x14ac:dyDescent="0.3">
      <c r="A188" s="54">
        <v>186</v>
      </c>
      <c r="B188" s="54">
        <v>2025</v>
      </c>
      <c r="C188" s="51">
        <v>6</v>
      </c>
      <c r="D188" s="56" t="s">
        <v>1414</v>
      </c>
      <c r="E188" s="56" t="s">
        <v>1624</v>
      </c>
      <c r="F188" s="56" t="s">
        <v>744</v>
      </c>
      <c r="G188" s="56" t="s">
        <v>1675</v>
      </c>
      <c r="H188" s="52">
        <v>26000000</v>
      </c>
      <c r="I188" s="56" t="s">
        <v>759</v>
      </c>
      <c r="J188" s="56" t="s">
        <v>760</v>
      </c>
      <c r="K188" s="56" t="s">
        <v>1102</v>
      </c>
      <c r="L188" s="50"/>
    </row>
    <row r="189" spans="1:12" ht="24" customHeight="1" x14ac:dyDescent="0.3">
      <c r="A189" s="54">
        <v>187</v>
      </c>
      <c r="B189" s="54">
        <v>2025</v>
      </c>
      <c r="C189" s="51">
        <v>4</v>
      </c>
      <c r="D189" s="56" t="s">
        <v>1415</v>
      </c>
      <c r="E189" s="56" t="s">
        <v>1625</v>
      </c>
      <c r="F189" s="56" t="s">
        <v>744</v>
      </c>
      <c r="G189" s="56" t="s">
        <v>1675</v>
      </c>
      <c r="H189" s="52">
        <v>211000000</v>
      </c>
      <c r="I189" s="56" t="s">
        <v>784</v>
      </c>
      <c r="J189" s="56" t="s">
        <v>785</v>
      </c>
      <c r="K189" s="56" t="s">
        <v>185</v>
      </c>
      <c r="L189" s="50"/>
    </row>
    <row r="190" spans="1:12" ht="24" customHeight="1" x14ac:dyDescent="0.3">
      <c r="A190" s="54">
        <v>188</v>
      </c>
      <c r="B190" s="54">
        <v>2025</v>
      </c>
      <c r="C190" s="51">
        <v>5</v>
      </c>
      <c r="D190" s="56" t="s">
        <v>1416</v>
      </c>
      <c r="E190" s="56" t="s">
        <v>1626</v>
      </c>
      <c r="F190" s="56" t="s">
        <v>744</v>
      </c>
      <c r="G190" s="56" t="s">
        <v>1675</v>
      </c>
      <c r="H190" s="52">
        <v>118000000</v>
      </c>
      <c r="I190" s="56" t="s">
        <v>784</v>
      </c>
      <c r="J190" s="56" t="s">
        <v>785</v>
      </c>
      <c r="K190" s="56" t="s">
        <v>185</v>
      </c>
      <c r="L190" s="50"/>
    </row>
    <row r="191" spans="1:12" ht="24" customHeight="1" x14ac:dyDescent="0.3">
      <c r="A191" s="54">
        <v>189</v>
      </c>
      <c r="B191" s="54">
        <v>2025</v>
      </c>
      <c r="C191" s="51">
        <v>5</v>
      </c>
      <c r="D191" s="56" t="s">
        <v>1429</v>
      </c>
      <c r="E191" s="56" t="s">
        <v>1429</v>
      </c>
      <c r="F191" s="56" t="s">
        <v>744</v>
      </c>
      <c r="G191" s="56" t="s">
        <v>1675</v>
      </c>
      <c r="H191" s="52">
        <v>138600000</v>
      </c>
      <c r="I191" s="56" t="s">
        <v>297</v>
      </c>
      <c r="J191" s="56" t="s">
        <v>1685</v>
      </c>
      <c r="K191" s="56" t="s">
        <v>1773</v>
      </c>
      <c r="L191" s="50"/>
    </row>
    <row r="192" spans="1:12" ht="24" customHeight="1" x14ac:dyDescent="0.3">
      <c r="A192" s="54">
        <v>190</v>
      </c>
      <c r="B192" s="54">
        <v>2025</v>
      </c>
      <c r="C192" s="51">
        <v>4</v>
      </c>
      <c r="D192" s="56" t="s">
        <v>1836</v>
      </c>
      <c r="E192" s="56" t="s">
        <v>1631</v>
      </c>
      <c r="F192" s="56" t="s">
        <v>744</v>
      </c>
      <c r="G192" s="56" t="s">
        <v>1675</v>
      </c>
      <c r="H192" s="52">
        <v>510000000</v>
      </c>
      <c r="I192" s="56" t="s">
        <v>1036</v>
      </c>
      <c r="J192" s="56" t="s">
        <v>1090</v>
      </c>
      <c r="K192" s="56" t="s">
        <v>84</v>
      </c>
      <c r="L192" s="50"/>
    </row>
    <row r="193" spans="1:12" ht="24" customHeight="1" x14ac:dyDescent="0.3">
      <c r="A193" s="54">
        <v>191</v>
      </c>
      <c r="B193" s="54">
        <v>2025</v>
      </c>
      <c r="C193" s="51">
        <v>4</v>
      </c>
      <c r="D193" s="56" t="s">
        <v>1436</v>
      </c>
      <c r="E193" s="56" t="s">
        <v>1632</v>
      </c>
      <c r="F193" s="56" t="s">
        <v>744</v>
      </c>
      <c r="G193" s="56" t="s">
        <v>1675</v>
      </c>
      <c r="H193" s="52">
        <v>25637700</v>
      </c>
      <c r="I193" s="56" t="s">
        <v>1016</v>
      </c>
      <c r="J193" s="56" t="s">
        <v>1018</v>
      </c>
      <c r="K193" s="56" t="s">
        <v>91</v>
      </c>
      <c r="L193" s="50"/>
    </row>
    <row r="194" spans="1:12" ht="24" customHeight="1" x14ac:dyDescent="0.3">
      <c r="A194" s="54">
        <v>192</v>
      </c>
      <c r="B194" s="54">
        <v>2025</v>
      </c>
      <c r="C194" s="51">
        <v>4</v>
      </c>
      <c r="D194" s="56" t="s">
        <v>1437</v>
      </c>
      <c r="E194" s="56" t="s">
        <v>1437</v>
      </c>
      <c r="F194" s="56" t="s">
        <v>744</v>
      </c>
      <c r="G194" s="56" t="s">
        <v>1675</v>
      </c>
      <c r="H194" s="52">
        <v>27266000</v>
      </c>
      <c r="I194" s="56" t="s">
        <v>279</v>
      </c>
      <c r="J194" s="56" t="s">
        <v>1692</v>
      </c>
      <c r="K194" s="56" t="s">
        <v>343</v>
      </c>
      <c r="L194" s="50"/>
    </row>
    <row r="195" spans="1:12" ht="24" customHeight="1" x14ac:dyDescent="0.3">
      <c r="A195" s="54">
        <v>193</v>
      </c>
      <c r="B195" s="54">
        <v>2025</v>
      </c>
      <c r="C195" s="51">
        <v>4</v>
      </c>
      <c r="D195" s="56" t="s">
        <v>1324</v>
      </c>
      <c r="E195" s="56" t="s">
        <v>1324</v>
      </c>
      <c r="F195" s="56" t="s">
        <v>744</v>
      </c>
      <c r="G195" s="56" t="s">
        <v>1675</v>
      </c>
      <c r="H195" s="52">
        <v>73860000</v>
      </c>
      <c r="I195" s="56" t="s">
        <v>279</v>
      </c>
      <c r="J195" s="56" t="s">
        <v>1692</v>
      </c>
      <c r="K195" s="56" t="s">
        <v>343</v>
      </c>
      <c r="L195" s="50"/>
    </row>
    <row r="196" spans="1:12" ht="24" customHeight="1" x14ac:dyDescent="0.3">
      <c r="A196" s="54">
        <v>194</v>
      </c>
      <c r="B196" s="54">
        <v>2025</v>
      </c>
      <c r="C196" s="51">
        <v>4</v>
      </c>
      <c r="D196" s="56" t="s">
        <v>1438</v>
      </c>
      <c r="E196" s="56" t="s">
        <v>1438</v>
      </c>
      <c r="F196" s="56" t="s">
        <v>744</v>
      </c>
      <c r="G196" s="56" t="s">
        <v>1675</v>
      </c>
      <c r="H196" s="52">
        <v>38985270</v>
      </c>
      <c r="I196" s="56" t="s">
        <v>279</v>
      </c>
      <c r="J196" s="56" t="s">
        <v>1692</v>
      </c>
      <c r="K196" s="56" t="s">
        <v>343</v>
      </c>
      <c r="L196" s="50"/>
    </row>
    <row r="197" spans="1:12" ht="24" customHeight="1" x14ac:dyDescent="0.3">
      <c r="A197" s="54">
        <v>195</v>
      </c>
      <c r="B197" s="54">
        <v>2025</v>
      </c>
      <c r="C197" s="51">
        <v>6</v>
      </c>
      <c r="D197" s="56" t="s">
        <v>1439</v>
      </c>
      <c r="E197" s="56" t="s">
        <v>1633</v>
      </c>
      <c r="F197" s="56" t="s">
        <v>744</v>
      </c>
      <c r="G197" s="56" t="s">
        <v>1675</v>
      </c>
      <c r="H197" s="52">
        <v>416417100</v>
      </c>
      <c r="I197" s="56" t="s">
        <v>279</v>
      </c>
      <c r="J197" s="56" t="s">
        <v>1744</v>
      </c>
      <c r="K197" s="56" t="s">
        <v>343</v>
      </c>
      <c r="L197" s="50"/>
    </row>
    <row r="198" spans="1:12" ht="24" customHeight="1" x14ac:dyDescent="0.3">
      <c r="A198" s="54">
        <v>196</v>
      </c>
      <c r="B198" s="54">
        <v>2025</v>
      </c>
      <c r="C198" s="51">
        <v>6</v>
      </c>
      <c r="D198" s="56" t="s">
        <v>1275</v>
      </c>
      <c r="E198" s="56" t="s">
        <v>1634</v>
      </c>
      <c r="F198" s="56" t="s">
        <v>744</v>
      </c>
      <c r="G198" s="56" t="s">
        <v>1675</v>
      </c>
      <c r="H198" s="52">
        <v>287941080</v>
      </c>
      <c r="I198" s="56" t="s">
        <v>279</v>
      </c>
      <c r="J198" s="56" t="s">
        <v>1744</v>
      </c>
      <c r="K198" s="56" t="s">
        <v>343</v>
      </c>
      <c r="L198" s="50"/>
    </row>
    <row r="199" spans="1:12" ht="24" customHeight="1" x14ac:dyDescent="0.3">
      <c r="A199" s="54">
        <v>197</v>
      </c>
      <c r="B199" s="54">
        <v>2025</v>
      </c>
      <c r="C199" s="51">
        <v>4</v>
      </c>
      <c r="D199" s="56" t="s">
        <v>1440</v>
      </c>
      <c r="E199" s="56" t="s">
        <v>1440</v>
      </c>
      <c r="F199" s="56" t="s">
        <v>744</v>
      </c>
      <c r="G199" s="56" t="s">
        <v>1675</v>
      </c>
      <c r="H199" s="52">
        <v>107100000</v>
      </c>
      <c r="I199" s="56" t="s">
        <v>279</v>
      </c>
      <c r="J199" s="56" t="s">
        <v>302</v>
      </c>
      <c r="K199" s="56" t="s">
        <v>343</v>
      </c>
      <c r="L199" s="50"/>
    </row>
    <row r="200" spans="1:12" ht="24" customHeight="1" x14ac:dyDescent="0.3">
      <c r="A200" s="54">
        <v>198</v>
      </c>
      <c r="B200" s="54">
        <v>2025</v>
      </c>
      <c r="C200" s="51">
        <v>4</v>
      </c>
      <c r="D200" s="56" t="s">
        <v>1448</v>
      </c>
      <c r="E200" s="56" t="s">
        <v>1448</v>
      </c>
      <c r="F200" s="56" t="s">
        <v>744</v>
      </c>
      <c r="G200" s="56" t="s">
        <v>1675</v>
      </c>
      <c r="H200" s="52">
        <v>3400000000</v>
      </c>
      <c r="I200" s="56" t="s">
        <v>849</v>
      </c>
      <c r="J200" s="56" t="s">
        <v>850</v>
      </c>
      <c r="K200" s="56" t="s">
        <v>1135</v>
      </c>
      <c r="L200" s="50"/>
    </row>
    <row r="201" spans="1:12" ht="24" customHeight="1" x14ac:dyDescent="0.3">
      <c r="A201" s="54">
        <v>199</v>
      </c>
      <c r="B201" s="54">
        <v>2025</v>
      </c>
      <c r="C201" s="51">
        <v>4</v>
      </c>
      <c r="D201" s="56" t="s">
        <v>1275</v>
      </c>
      <c r="E201" s="56" t="s">
        <v>1275</v>
      </c>
      <c r="F201" s="56" t="s">
        <v>744</v>
      </c>
      <c r="G201" s="56" t="s">
        <v>1675</v>
      </c>
      <c r="H201" s="52">
        <v>450000000</v>
      </c>
      <c r="I201" s="56" t="s">
        <v>849</v>
      </c>
      <c r="J201" s="56" t="s">
        <v>850</v>
      </c>
      <c r="K201" s="56" t="s">
        <v>1135</v>
      </c>
      <c r="L201" s="50"/>
    </row>
    <row r="202" spans="1:12" ht="24" customHeight="1" x14ac:dyDescent="0.3">
      <c r="A202" s="54">
        <v>200</v>
      </c>
      <c r="B202" s="54">
        <v>2025</v>
      </c>
      <c r="C202" s="51">
        <v>4</v>
      </c>
      <c r="D202" s="56" t="s">
        <v>1451</v>
      </c>
      <c r="E202" s="56" t="s">
        <v>1552</v>
      </c>
      <c r="F202" s="56" t="s">
        <v>744</v>
      </c>
      <c r="G202" s="56" t="s">
        <v>1675</v>
      </c>
      <c r="H202" s="52">
        <v>35000000</v>
      </c>
      <c r="I202" s="56" t="s">
        <v>1060</v>
      </c>
      <c r="J202" s="56" t="s">
        <v>1745</v>
      </c>
      <c r="K202" s="56" t="s">
        <v>1795</v>
      </c>
      <c r="L202" s="50"/>
    </row>
    <row r="203" spans="1:12" ht="24" customHeight="1" x14ac:dyDescent="0.3">
      <c r="A203" s="54">
        <v>201</v>
      </c>
      <c r="B203" s="54">
        <v>2025</v>
      </c>
      <c r="C203" s="51">
        <v>6</v>
      </c>
      <c r="D203" s="56" t="s">
        <v>1467</v>
      </c>
      <c r="E203" s="56" t="s">
        <v>168</v>
      </c>
      <c r="F203" s="56" t="s">
        <v>744</v>
      </c>
      <c r="G203" s="56" t="s">
        <v>1675</v>
      </c>
      <c r="H203" s="52">
        <v>62905700</v>
      </c>
      <c r="I203" s="56" t="s">
        <v>300</v>
      </c>
      <c r="J203" s="56" t="s">
        <v>1749</v>
      </c>
      <c r="K203" s="56" t="s">
        <v>109</v>
      </c>
      <c r="L203" s="50"/>
    </row>
    <row r="204" spans="1:12" ht="24" customHeight="1" x14ac:dyDescent="0.3">
      <c r="A204" s="54">
        <v>202</v>
      </c>
      <c r="B204" s="54">
        <v>2025</v>
      </c>
      <c r="C204" s="51">
        <v>4</v>
      </c>
      <c r="D204" s="56" t="s">
        <v>1471</v>
      </c>
      <c r="E204" s="56" t="s">
        <v>1471</v>
      </c>
      <c r="F204" s="56" t="s">
        <v>744</v>
      </c>
      <c r="G204" s="56" t="s">
        <v>1675</v>
      </c>
      <c r="H204" s="52">
        <v>64271860</v>
      </c>
      <c r="I204" s="56" t="s">
        <v>1728</v>
      </c>
      <c r="J204" s="56" t="s">
        <v>1730</v>
      </c>
      <c r="K204" s="56" t="s">
        <v>172</v>
      </c>
      <c r="L204" s="50"/>
    </row>
    <row r="205" spans="1:12" ht="24" customHeight="1" x14ac:dyDescent="0.3">
      <c r="A205" s="54">
        <v>203</v>
      </c>
      <c r="B205" s="54">
        <v>2025</v>
      </c>
      <c r="C205" s="51">
        <v>6</v>
      </c>
      <c r="D205" s="56" t="s">
        <v>1473</v>
      </c>
      <c r="E205" s="56" t="s">
        <v>1542</v>
      </c>
      <c r="F205" s="56" t="s">
        <v>744</v>
      </c>
      <c r="G205" s="56" t="s">
        <v>1675</v>
      </c>
      <c r="H205" s="52">
        <v>50000000</v>
      </c>
      <c r="I205" s="56" t="s">
        <v>293</v>
      </c>
      <c r="J205" s="56" t="s">
        <v>336</v>
      </c>
      <c r="K205" s="56" t="s">
        <v>359</v>
      </c>
      <c r="L205" s="50"/>
    </row>
    <row r="206" spans="1:12" ht="24" customHeight="1" x14ac:dyDescent="0.3">
      <c r="A206" s="54">
        <v>204</v>
      </c>
      <c r="B206" s="54">
        <v>2025</v>
      </c>
      <c r="C206" s="51">
        <v>4</v>
      </c>
      <c r="D206" s="56" t="s">
        <v>1475</v>
      </c>
      <c r="E206" s="56" t="s">
        <v>1646</v>
      </c>
      <c r="F206" s="56" t="s">
        <v>744</v>
      </c>
      <c r="G206" s="56" t="s">
        <v>1675</v>
      </c>
      <c r="H206" s="52">
        <v>141000000</v>
      </c>
      <c r="I206" s="56" t="s">
        <v>784</v>
      </c>
      <c r="J206" s="56" t="s">
        <v>1736</v>
      </c>
      <c r="K206" s="56" t="s">
        <v>103</v>
      </c>
      <c r="L206" s="50"/>
    </row>
    <row r="207" spans="1:12" ht="24" customHeight="1" x14ac:dyDescent="0.3">
      <c r="A207" s="54">
        <v>205</v>
      </c>
      <c r="B207" s="54">
        <v>2025</v>
      </c>
      <c r="C207" s="51">
        <v>4</v>
      </c>
      <c r="D207" s="56" t="s">
        <v>1480</v>
      </c>
      <c r="E207" s="56" t="s">
        <v>1480</v>
      </c>
      <c r="F207" s="56" t="s">
        <v>744</v>
      </c>
      <c r="G207" s="56" t="s">
        <v>1675</v>
      </c>
      <c r="H207" s="52">
        <v>61204000</v>
      </c>
      <c r="I207" s="56" t="s">
        <v>979</v>
      </c>
      <c r="J207" s="56" t="s">
        <v>980</v>
      </c>
      <c r="K207" s="56" t="s">
        <v>1187</v>
      </c>
      <c r="L207" s="50"/>
    </row>
    <row r="208" spans="1:12" ht="24" customHeight="1" x14ac:dyDescent="0.3">
      <c r="A208" s="54">
        <v>206</v>
      </c>
      <c r="B208" s="54">
        <v>2025</v>
      </c>
      <c r="C208" s="51">
        <v>4</v>
      </c>
      <c r="D208" s="56" t="s">
        <v>1481</v>
      </c>
      <c r="E208" s="56" t="s">
        <v>1481</v>
      </c>
      <c r="F208" s="56" t="s">
        <v>744</v>
      </c>
      <c r="G208" s="56" t="s">
        <v>1675</v>
      </c>
      <c r="H208" s="52">
        <v>34248000</v>
      </c>
      <c r="I208" s="56" t="s">
        <v>979</v>
      </c>
      <c r="J208" s="56" t="s">
        <v>980</v>
      </c>
      <c r="K208" s="56" t="s">
        <v>1187</v>
      </c>
      <c r="L208" s="50"/>
    </row>
    <row r="209" spans="1:12" ht="24" customHeight="1" x14ac:dyDescent="0.3">
      <c r="A209" s="54">
        <v>207</v>
      </c>
      <c r="B209" s="54">
        <v>2025</v>
      </c>
      <c r="C209" s="51">
        <v>6</v>
      </c>
      <c r="D209" s="56" t="s">
        <v>1482</v>
      </c>
      <c r="E209" s="56" t="s">
        <v>1482</v>
      </c>
      <c r="F209" s="56" t="s">
        <v>744</v>
      </c>
      <c r="G209" s="56" t="s">
        <v>1675</v>
      </c>
      <c r="H209" s="52">
        <v>25300000</v>
      </c>
      <c r="I209" s="56" t="s">
        <v>897</v>
      </c>
      <c r="J209" s="56" t="s">
        <v>944</v>
      </c>
      <c r="K209" s="56" t="s">
        <v>85</v>
      </c>
      <c r="L209" s="50"/>
    </row>
    <row r="210" spans="1:12" ht="24" customHeight="1" x14ac:dyDescent="0.3">
      <c r="A210" s="54">
        <v>208</v>
      </c>
      <c r="B210" s="54">
        <v>2025</v>
      </c>
      <c r="C210" s="51">
        <v>6</v>
      </c>
      <c r="D210" s="56" t="s">
        <v>1483</v>
      </c>
      <c r="E210" s="56" t="s">
        <v>1483</v>
      </c>
      <c r="F210" s="56" t="s">
        <v>744</v>
      </c>
      <c r="G210" s="56" t="s">
        <v>1675</v>
      </c>
      <c r="H210" s="52">
        <v>46500000</v>
      </c>
      <c r="I210" s="56" t="s">
        <v>897</v>
      </c>
      <c r="J210" s="56" t="s">
        <v>944</v>
      </c>
      <c r="K210" s="56" t="s">
        <v>85</v>
      </c>
      <c r="L210" s="50"/>
    </row>
    <row r="211" spans="1:12" ht="24" customHeight="1" x14ac:dyDescent="0.3">
      <c r="A211" s="54">
        <v>209</v>
      </c>
      <c r="B211" s="54">
        <v>2025</v>
      </c>
      <c r="C211" s="51">
        <v>6</v>
      </c>
      <c r="D211" s="56" t="s">
        <v>1484</v>
      </c>
      <c r="E211" s="56" t="s">
        <v>1484</v>
      </c>
      <c r="F211" s="56" t="s">
        <v>744</v>
      </c>
      <c r="G211" s="56" t="s">
        <v>1675</v>
      </c>
      <c r="H211" s="52">
        <v>28700000</v>
      </c>
      <c r="I211" s="56" t="s">
        <v>897</v>
      </c>
      <c r="J211" s="56" t="s">
        <v>944</v>
      </c>
      <c r="K211" s="56" t="s">
        <v>85</v>
      </c>
      <c r="L211" s="50"/>
    </row>
    <row r="212" spans="1:12" ht="24" customHeight="1" x14ac:dyDescent="0.3">
      <c r="A212" s="54">
        <v>210</v>
      </c>
      <c r="B212" s="54">
        <v>2025</v>
      </c>
      <c r="C212" s="51">
        <v>9</v>
      </c>
      <c r="D212" s="56" t="s">
        <v>1488</v>
      </c>
      <c r="E212" s="56" t="s">
        <v>1651</v>
      </c>
      <c r="F212" s="56" t="s">
        <v>744</v>
      </c>
      <c r="G212" s="56" t="s">
        <v>1675</v>
      </c>
      <c r="H212" s="52">
        <v>30800000</v>
      </c>
      <c r="I212" s="56" t="s">
        <v>1008</v>
      </c>
      <c r="J212" s="56" t="s">
        <v>1010</v>
      </c>
      <c r="K212" s="56" t="s">
        <v>23</v>
      </c>
      <c r="L212" s="50"/>
    </row>
    <row r="213" spans="1:12" ht="24" customHeight="1" x14ac:dyDescent="0.3">
      <c r="A213" s="54">
        <v>211</v>
      </c>
      <c r="B213" s="54">
        <v>2025</v>
      </c>
      <c r="C213" s="51">
        <v>9</v>
      </c>
      <c r="D213" s="56" t="s">
        <v>1490</v>
      </c>
      <c r="E213" s="56" t="s">
        <v>1632</v>
      </c>
      <c r="F213" s="56" t="s">
        <v>744</v>
      </c>
      <c r="G213" s="56" t="s">
        <v>1675</v>
      </c>
      <c r="H213" s="52">
        <v>162125000</v>
      </c>
      <c r="I213" s="56" t="s">
        <v>816</v>
      </c>
      <c r="J213" s="56" t="s">
        <v>1058</v>
      </c>
      <c r="K213" s="56" t="s">
        <v>151</v>
      </c>
      <c r="L213" s="50"/>
    </row>
    <row r="214" spans="1:12" ht="24" customHeight="1" x14ac:dyDescent="0.3">
      <c r="A214" s="54">
        <v>212</v>
      </c>
      <c r="B214" s="54">
        <v>2025</v>
      </c>
      <c r="C214" s="51">
        <v>9</v>
      </c>
      <c r="D214" s="56" t="s">
        <v>1495</v>
      </c>
      <c r="E214" s="56" t="s">
        <v>1495</v>
      </c>
      <c r="F214" s="56" t="s">
        <v>744</v>
      </c>
      <c r="G214" s="56" t="s">
        <v>1675</v>
      </c>
      <c r="H214" s="52">
        <v>51525000</v>
      </c>
      <c r="I214" s="56" t="s">
        <v>296</v>
      </c>
      <c r="J214" s="56" t="s">
        <v>326</v>
      </c>
      <c r="K214" s="56" t="s">
        <v>170</v>
      </c>
      <c r="L214" s="50"/>
    </row>
    <row r="215" spans="1:12" ht="24" customHeight="1" x14ac:dyDescent="0.3">
      <c r="A215" s="54">
        <v>213</v>
      </c>
      <c r="B215" s="54">
        <v>2025</v>
      </c>
      <c r="C215" s="51">
        <v>9</v>
      </c>
      <c r="D215" s="56" t="s">
        <v>1324</v>
      </c>
      <c r="E215" s="56" t="s">
        <v>1324</v>
      </c>
      <c r="F215" s="56" t="s">
        <v>744</v>
      </c>
      <c r="G215" s="56" t="s">
        <v>1675</v>
      </c>
      <c r="H215" s="52">
        <v>45180000</v>
      </c>
      <c r="I215" s="56" t="s">
        <v>296</v>
      </c>
      <c r="J215" s="56" t="s">
        <v>326</v>
      </c>
      <c r="K215" s="56" t="s">
        <v>170</v>
      </c>
      <c r="L215" s="50"/>
    </row>
    <row r="216" spans="1:12" ht="24" customHeight="1" x14ac:dyDescent="0.3">
      <c r="A216" s="54">
        <v>214</v>
      </c>
      <c r="B216" s="54">
        <v>2025</v>
      </c>
      <c r="C216" s="51">
        <v>9</v>
      </c>
      <c r="D216" s="56" t="s">
        <v>1275</v>
      </c>
      <c r="E216" s="56" t="s">
        <v>1275</v>
      </c>
      <c r="F216" s="56" t="s">
        <v>744</v>
      </c>
      <c r="G216" s="56" t="s">
        <v>1675</v>
      </c>
      <c r="H216" s="52">
        <v>59366150</v>
      </c>
      <c r="I216" s="56" t="s">
        <v>296</v>
      </c>
      <c r="J216" s="56" t="s">
        <v>326</v>
      </c>
      <c r="K216" s="56" t="s">
        <v>170</v>
      </c>
      <c r="L216" s="50"/>
    </row>
    <row r="217" spans="1:12" ht="24" customHeight="1" x14ac:dyDescent="0.3">
      <c r="A217" s="54">
        <v>215</v>
      </c>
      <c r="B217" s="54">
        <v>2025</v>
      </c>
      <c r="C217" s="51">
        <v>7</v>
      </c>
      <c r="D217" s="56" t="s">
        <v>1502</v>
      </c>
      <c r="E217" s="56" t="s">
        <v>1654</v>
      </c>
      <c r="F217" s="56" t="s">
        <v>744</v>
      </c>
      <c r="G217" s="56" t="s">
        <v>1675</v>
      </c>
      <c r="H217" s="52">
        <v>127824300</v>
      </c>
      <c r="I217" s="56" t="s">
        <v>985</v>
      </c>
      <c r="J217" s="56" t="s">
        <v>1694</v>
      </c>
      <c r="K217" s="56" t="s">
        <v>1775</v>
      </c>
      <c r="L217" s="50"/>
    </row>
    <row r="218" spans="1:12" ht="24" customHeight="1" x14ac:dyDescent="0.3">
      <c r="A218" s="54">
        <v>216</v>
      </c>
      <c r="B218" s="54">
        <v>2025</v>
      </c>
      <c r="C218" s="51">
        <v>7</v>
      </c>
      <c r="D218" s="56" t="s">
        <v>1503</v>
      </c>
      <c r="E218" s="56" t="s">
        <v>1503</v>
      </c>
      <c r="F218" s="56" t="s">
        <v>744</v>
      </c>
      <c r="G218" s="56" t="s">
        <v>1675</v>
      </c>
      <c r="H218" s="52">
        <v>29577000</v>
      </c>
      <c r="I218" s="56" t="s">
        <v>985</v>
      </c>
      <c r="J218" s="56" t="s">
        <v>1694</v>
      </c>
      <c r="K218" s="56" t="s">
        <v>1775</v>
      </c>
      <c r="L218" s="50"/>
    </row>
    <row r="219" spans="1:12" ht="24" customHeight="1" x14ac:dyDescent="0.3">
      <c r="A219" s="54">
        <v>217</v>
      </c>
      <c r="B219" s="54">
        <v>2025</v>
      </c>
      <c r="C219" s="51">
        <v>7</v>
      </c>
      <c r="D219" s="56" t="s">
        <v>1504</v>
      </c>
      <c r="E219" s="56" t="s">
        <v>1504</v>
      </c>
      <c r="F219" s="56" t="s">
        <v>744</v>
      </c>
      <c r="G219" s="56" t="s">
        <v>1675</v>
      </c>
      <c r="H219" s="52">
        <v>48061700</v>
      </c>
      <c r="I219" s="56" t="s">
        <v>985</v>
      </c>
      <c r="J219" s="56" t="s">
        <v>1694</v>
      </c>
      <c r="K219" s="56" t="s">
        <v>1775</v>
      </c>
      <c r="L219" s="50"/>
    </row>
    <row r="220" spans="1:12" ht="24" customHeight="1" x14ac:dyDescent="0.3">
      <c r="A220" s="54">
        <v>218</v>
      </c>
      <c r="B220" s="54">
        <v>2025</v>
      </c>
      <c r="C220" s="51">
        <v>7</v>
      </c>
      <c r="D220" s="56" t="s">
        <v>1495</v>
      </c>
      <c r="E220" s="56" t="s">
        <v>1495</v>
      </c>
      <c r="F220" s="56" t="s">
        <v>744</v>
      </c>
      <c r="G220" s="56" t="s">
        <v>1675</v>
      </c>
      <c r="H220" s="52">
        <v>68745600</v>
      </c>
      <c r="I220" s="56" t="s">
        <v>985</v>
      </c>
      <c r="J220" s="56" t="s">
        <v>1694</v>
      </c>
      <c r="K220" s="56" t="s">
        <v>1775</v>
      </c>
      <c r="L220" s="50"/>
    </row>
    <row r="221" spans="1:12" ht="24" customHeight="1" x14ac:dyDescent="0.3">
      <c r="A221" s="54">
        <v>219</v>
      </c>
      <c r="B221" s="54">
        <v>2025</v>
      </c>
      <c r="C221" s="51">
        <v>9</v>
      </c>
      <c r="D221" s="56" t="s">
        <v>1275</v>
      </c>
      <c r="E221" s="56" t="s">
        <v>1275</v>
      </c>
      <c r="F221" s="56" t="s">
        <v>744</v>
      </c>
      <c r="G221" s="56" t="s">
        <v>1675</v>
      </c>
      <c r="H221" s="52">
        <v>250000000</v>
      </c>
      <c r="I221" s="56" t="s">
        <v>292</v>
      </c>
      <c r="J221" s="56" t="s">
        <v>1710</v>
      </c>
      <c r="K221" s="56" t="s">
        <v>180</v>
      </c>
      <c r="L221" s="50"/>
    </row>
    <row r="222" spans="1:12" ht="24" customHeight="1" x14ac:dyDescent="0.3">
      <c r="A222" s="54">
        <v>220</v>
      </c>
      <c r="B222" s="54">
        <v>2025</v>
      </c>
      <c r="C222" s="51">
        <v>7</v>
      </c>
      <c r="D222" s="56" t="s">
        <v>1514</v>
      </c>
      <c r="E222" s="56" t="s">
        <v>1656</v>
      </c>
      <c r="F222" s="56" t="s">
        <v>744</v>
      </c>
      <c r="G222" s="56" t="s">
        <v>1675</v>
      </c>
      <c r="H222" s="52">
        <v>60920000</v>
      </c>
      <c r="I222" s="56" t="s">
        <v>300</v>
      </c>
      <c r="J222" s="56" t="s">
        <v>1711</v>
      </c>
      <c r="K222" s="56" t="s">
        <v>1783</v>
      </c>
      <c r="L222" s="50"/>
    </row>
    <row r="223" spans="1:12" ht="24" customHeight="1" x14ac:dyDescent="0.3">
      <c r="A223" s="54">
        <v>221</v>
      </c>
      <c r="B223" s="54">
        <v>2025</v>
      </c>
      <c r="C223" s="51">
        <v>7</v>
      </c>
      <c r="D223" s="56" t="s">
        <v>1515</v>
      </c>
      <c r="E223" s="56" t="s">
        <v>1657</v>
      </c>
      <c r="F223" s="56" t="s">
        <v>744</v>
      </c>
      <c r="G223" s="56" t="s">
        <v>1675</v>
      </c>
      <c r="H223" s="52">
        <v>90480000</v>
      </c>
      <c r="I223" s="56" t="s">
        <v>300</v>
      </c>
      <c r="J223" s="56" t="s">
        <v>1711</v>
      </c>
      <c r="K223" s="56" t="s">
        <v>1783</v>
      </c>
      <c r="L223" s="50"/>
    </row>
    <row r="224" spans="1:12" ht="24" customHeight="1" x14ac:dyDescent="0.3">
      <c r="A224" s="54">
        <v>222</v>
      </c>
      <c r="B224" s="54">
        <v>2025</v>
      </c>
      <c r="C224" s="51">
        <v>9</v>
      </c>
      <c r="D224" s="56" t="s">
        <v>1516</v>
      </c>
      <c r="E224" s="56" t="s">
        <v>1324</v>
      </c>
      <c r="F224" s="56" t="s">
        <v>744</v>
      </c>
      <c r="G224" s="56" t="s">
        <v>1675</v>
      </c>
      <c r="H224" s="52">
        <v>40561000</v>
      </c>
      <c r="I224" s="56" t="s">
        <v>300</v>
      </c>
      <c r="J224" s="56" t="s">
        <v>1759</v>
      </c>
      <c r="K224" s="56" t="s">
        <v>1802</v>
      </c>
      <c r="L224" s="50"/>
    </row>
    <row r="225" spans="1:12" ht="24" customHeight="1" x14ac:dyDescent="0.3">
      <c r="A225" s="54">
        <v>223</v>
      </c>
      <c r="B225" s="54">
        <v>2025</v>
      </c>
      <c r="C225" s="51">
        <v>9</v>
      </c>
      <c r="D225" s="56" t="s">
        <v>1516</v>
      </c>
      <c r="E225" s="56" t="s">
        <v>1658</v>
      </c>
      <c r="F225" s="56" t="s">
        <v>744</v>
      </c>
      <c r="G225" s="56" t="s">
        <v>1675</v>
      </c>
      <c r="H225" s="52">
        <v>208561000</v>
      </c>
      <c r="I225" s="56" t="s">
        <v>300</v>
      </c>
      <c r="J225" s="56" t="s">
        <v>1759</v>
      </c>
      <c r="K225" s="56" t="s">
        <v>1802</v>
      </c>
      <c r="L225" s="50"/>
    </row>
    <row r="226" spans="1:12" ht="24" customHeight="1" x14ac:dyDescent="0.3">
      <c r="A226" s="54">
        <v>224</v>
      </c>
      <c r="B226" s="54">
        <v>2025</v>
      </c>
      <c r="C226" s="51">
        <v>9</v>
      </c>
      <c r="D226" s="56" t="s">
        <v>1516</v>
      </c>
      <c r="E226" s="56" t="s">
        <v>1323</v>
      </c>
      <c r="F226" s="56" t="s">
        <v>744</v>
      </c>
      <c r="G226" s="56" t="s">
        <v>1675</v>
      </c>
      <c r="H226" s="52">
        <v>94155000</v>
      </c>
      <c r="I226" s="56" t="s">
        <v>300</v>
      </c>
      <c r="J226" s="56" t="s">
        <v>1759</v>
      </c>
      <c r="K226" s="56" t="s">
        <v>1802</v>
      </c>
      <c r="L226" s="50"/>
    </row>
    <row r="227" spans="1:12" ht="24" customHeight="1" x14ac:dyDescent="0.3">
      <c r="A227" s="54">
        <v>225</v>
      </c>
      <c r="B227" s="54">
        <v>2025</v>
      </c>
      <c r="C227" s="51">
        <v>9</v>
      </c>
      <c r="D227" s="56" t="s">
        <v>1517</v>
      </c>
      <c r="E227" s="56" t="s">
        <v>1659</v>
      </c>
      <c r="F227" s="56" t="s">
        <v>744</v>
      </c>
      <c r="G227" s="56" t="s">
        <v>1675</v>
      </c>
      <c r="H227" s="52">
        <v>45680000</v>
      </c>
      <c r="I227" s="56" t="s">
        <v>300</v>
      </c>
      <c r="J227" s="56" t="s">
        <v>1759</v>
      </c>
      <c r="K227" s="56" t="s">
        <v>1802</v>
      </c>
      <c r="L227" s="50"/>
    </row>
    <row r="228" spans="1:12" ht="24" customHeight="1" x14ac:dyDescent="0.3">
      <c r="A228" s="54">
        <v>226</v>
      </c>
      <c r="B228" s="54">
        <v>2025</v>
      </c>
      <c r="C228" s="51">
        <v>9</v>
      </c>
      <c r="D228" s="56" t="s">
        <v>1517</v>
      </c>
      <c r="E228" s="56" t="s">
        <v>1660</v>
      </c>
      <c r="F228" s="56" t="s">
        <v>744</v>
      </c>
      <c r="G228" s="56" t="s">
        <v>1675</v>
      </c>
      <c r="H228" s="52">
        <v>229500000</v>
      </c>
      <c r="I228" s="56" t="s">
        <v>300</v>
      </c>
      <c r="J228" s="56" t="s">
        <v>1759</v>
      </c>
      <c r="K228" s="56" t="s">
        <v>1802</v>
      </c>
      <c r="L228" s="50"/>
    </row>
    <row r="229" spans="1:12" ht="24" customHeight="1" x14ac:dyDescent="0.3">
      <c r="A229" s="54">
        <v>227</v>
      </c>
      <c r="B229" s="54">
        <v>2025</v>
      </c>
      <c r="C229" s="51">
        <v>9</v>
      </c>
      <c r="D229" s="56" t="s">
        <v>1518</v>
      </c>
      <c r="E229" s="56" t="s">
        <v>1662</v>
      </c>
      <c r="F229" s="56" t="s">
        <v>744</v>
      </c>
      <c r="G229" s="56" t="s">
        <v>1675</v>
      </c>
      <c r="H229" s="52">
        <v>83850000</v>
      </c>
      <c r="I229" s="56" t="s">
        <v>300</v>
      </c>
      <c r="J229" s="56" t="s">
        <v>1759</v>
      </c>
      <c r="K229" s="56" t="s">
        <v>1802</v>
      </c>
      <c r="L229" s="50"/>
    </row>
    <row r="230" spans="1:12" ht="24" customHeight="1" x14ac:dyDescent="0.3">
      <c r="A230" s="54">
        <v>228</v>
      </c>
      <c r="B230" s="54">
        <v>2025</v>
      </c>
      <c r="C230" s="51">
        <v>9</v>
      </c>
      <c r="D230" s="56" t="s">
        <v>1521</v>
      </c>
      <c r="E230" s="56" t="s">
        <v>1663</v>
      </c>
      <c r="F230" s="56" t="s">
        <v>744</v>
      </c>
      <c r="G230" s="56" t="s">
        <v>1675</v>
      </c>
      <c r="H230" s="52">
        <v>250000000</v>
      </c>
      <c r="I230" s="56" t="s">
        <v>912</v>
      </c>
      <c r="J230" s="56" t="s">
        <v>914</v>
      </c>
      <c r="K230" s="56" t="s">
        <v>135</v>
      </c>
      <c r="L230" s="50"/>
    </row>
    <row r="231" spans="1:12" ht="24" customHeight="1" x14ac:dyDescent="0.3">
      <c r="A231" s="54">
        <v>229</v>
      </c>
      <c r="B231" s="54">
        <v>2025</v>
      </c>
      <c r="C231" s="51">
        <v>9</v>
      </c>
      <c r="D231" s="56" t="s">
        <v>1522</v>
      </c>
      <c r="E231" s="56" t="s">
        <v>1651</v>
      </c>
      <c r="F231" s="56" t="s">
        <v>744</v>
      </c>
      <c r="G231" s="56" t="s">
        <v>1675</v>
      </c>
      <c r="H231" s="52">
        <v>100000000</v>
      </c>
      <c r="I231" s="56" t="s">
        <v>912</v>
      </c>
      <c r="J231" s="56" t="s">
        <v>914</v>
      </c>
      <c r="K231" s="56" t="s">
        <v>135</v>
      </c>
      <c r="L231" s="50"/>
    </row>
    <row r="232" spans="1:12" ht="24" customHeight="1" x14ac:dyDescent="0.3">
      <c r="A232" s="54">
        <v>230</v>
      </c>
      <c r="B232" s="54">
        <v>2025</v>
      </c>
      <c r="C232" s="51">
        <v>9</v>
      </c>
      <c r="D232" s="56" t="s">
        <v>1528</v>
      </c>
      <c r="E232" s="56" t="s">
        <v>1614</v>
      </c>
      <c r="F232" s="56" t="s">
        <v>744</v>
      </c>
      <c r="G232" s="56" t="s">
        <v>1675</v>
      </c>
      <c r="H232" s="52">
        <v>300000000</v>
      </c>
      <c r="I232" s="56" t="s">
        <v>830</v>
      </c>
      <c r="J232" s="56" t="s">
        <v>831</v>
      </c>
      <c r="K232" s="56" t="s">
        <v>1126</v>
      </c>
      <c r="L232" s="50"/>
    </row>
    <row r="233" spans="1:12" ht="24" customHeight="1" x14ac:dyDescent="0.3">
      <c r="A233" s="54">
        <v>231</v>
      </c>
      <c r="B233" s="54">
        <v>2025</v>
      </c>
      <c r="C233" s="51">
        <v>11</v>
      </c>
      <c r="D233" s="56" t="s">
        <v>1531</v>
      </c>
      <c r="E233" s="56" t="s">
        <v>1625</v>
      </c>
      <c r="F233" s="56" t="s">
        <v>744</v>
      </c>
      <c r="G233" s="56" t="s">
        <v>1675</v>
      </c>
      <c r="H233" s="52">
        <v>179000000</v>
      </c>
      <c r="I233" s="56" t="s">
        <v>784</v>
      </c>
      <c r="J233" s="56" t="s">
        <v>785</v>
      </c>
      <c r="K233" s="56" t="s">
        <v>185</v>
      </c>
      <c r="L233" s="50"/>
    </row>
    <row r="234" spans="1:12" ht="24" customHeight="1" x14ac:dyDescent="0.3">
      <c r="A234" s="54">
        <v>232</v>
      </c>
      <c r="B234" s="54">
        <v>2025</v>
      </c>
      <c r="C234" s="51">
        <v>10</v>
      </c>
      <c r="D234" s="56" t="s">
        <v>1533</v>
      </c>
      <c r="E234" s="56" t="s">
        <v>1550</v>
      </c>
      <c r="F234" s="56" t="s">
        <v>744</v>
      </c>
      <c r="G234" s="56" t="s">
        <v>1675</v>
      </c>
      <c r="H234" s="52">
        <v>250000000</v>
      </c>
      <c r="I234" s="56" t="s">
        <v>1044</v>
      </c>
      <c r="J234" s="56" t="s">
        <v>946</v>
      </c>
      <c r="K234" s="56" t="s">
        <v>1767</v>
      </c>
      <c r="L234" s="50"/>
    </row>
    <row r="235" spans="1:12" ht="24" customHeight="1" x14ac:dyDescent="0.3">
      <c r="A235" s="54">
        <v>233</v>
      </c>
      <c r="B235" s="54">
        <v>2025</v>
      </c>
      <c r="C235" s="51">
        <v>11</v>
      </c>
      <c r="D235" s="56" t="s">
        <v>1534</v>
      </c>
      <c r="E235" s="56" t="s">
        <v>1669</v>
      </c>
      <c r="F235" s="56" t="s">
        <v>744</v>
      </c>
      <c r="G235" s="56" t="s">
        <v>1675</v>
      </c>
      <c r="H235" s="52">
        <v>80000000</v>
      </c>
      <c r="I235" s="56" t="s">
        <v>1044</v>
      </c>
      <c r="J235" s="56" t="s">
        <v>946</v>
      </c>
      <c r="K235" s="56" t="s">
        <v>1767</v>
      </c>
      <c r="L235" s="50"/>
    </row>
    <row r="236" spans="1:12" ht="24" customHeight="1" x14ac:dyDescent="0.3">
      <c r="A236" s="54">
        <v>234</v>
      </c>
      <c r="B236" s="54">
        <v>2025</v>
      </c>
      <c r="C236" s="51">
        <v>10</v>
      </c>
      <c r="D236" s="56" t="s">
        <v>1315</v>
      </c>
      <c r="E236" s="56" t="s">
        <v>1315</v>
      </c>
      <c r="F236" s="56" t="s">
        <v>744</v>
      </c>
      <c r="G236" s="56" t="s">
        <v>1675</v>
      </c>
      <c r="H236" s="52">
        <v>22073000</v>
      </c>
      <c r="I236" s="56" t="s">
        <v>296</v>
      </c>
      <c r="J236" s="56" t="s">
        <v>1688</v>
      </c>
      <c r="K236" s="56" t="s">
        <v>171</v>
      </c>
      <c r="L236" s="50"/>
    </row>
    <row r="237" spans="1:12" ht="24" customHeight="1" x14ac:dyDescent="0.3">
      <c r="A237" s="54">
        <v>235</v>
      </c>
      <c r="B237" s="54">
        <v>2025</v>
      </c>
      <c r="C237" s="51">
        <v>11</v>
      </c>
      <c r="D237" s="56" t="s">
        <v>1538</v>
      </c>
      <c r="E237" s="56" t="s">
        <v>1538</v>
      </c>
      <c r="F237" s="56" t="s">
        <v>744</v>
      </c>
      <c r="G237" s="56" t="s">
        <v>1675</v>
      </c>
      <c r="H237" s="52">
        <v>93679360</v>
      </c>
      <c r="I237" s="56" t="s">
        <v>296</v>
      </c>
      <c r="J237" s="56" t="s">
        <v>326</v>
      </c>
      <c r="K237" s="56" t="s">
        <v>170</v>
      </c>
      <c r="L237" s="50"/>
    </row>
    <row r="238" spans="1:12" ht="24" customHeight="1" x14ac:dyDescent="0.3">
      <c r="A238" s="54">
        <v>236</v>
      </c>
      <c r="B238" s="54">
        <v>2025</v>
      </c>
      <c r="C238" s="51">
        <v>11</v>
      </c>
      <c r="D238" s="56" t="s">
        <v>1538</v>
      </c>
      <c r="E238" s="56" t="s">
        <v>1538</v>
      </c>
      <c r="F238" s="56" t="s">
        <v>744</v>
      </c>
      <c r="G238" s="56" t="s">
        <v>1675</v>
      </c>
      <c r="H238" s="52">
        <v>56017890</v>
      </c>
      <c r="I238" s="56" t="s">
        <v>296</v>
      </c>
      <c r="J238" s="56" t="s">
        <v>326</v>
      </c>
      <c r="K238" s="56" t="s">
        <v>170</v>
      </c>
      <c r="L238" s="50"/>
    </row>
    <row r="239" spans="1:12" ht="24" customHeight="1" x14ac:dyDescent="0.3">
      <c r="A239" s="54">
        <v>237</v>
      </c>
      <c r="B239" s="54">
        <v>2025</v>
      </c>
      <c r="C239" s="51">
        <v>10</v>
      </c>
      <c r="D239" s="56" t="s">
        <v>1315</v>
      </c>
      <c r="E239" s="56" t="s">
        <v>1670</v>
      </c>
      <c r="F239" s="56" t="s">
        <v>744</v>
      </c>
      <c r="G239" s="56" t="s">
        <v>1675</v>
      </c>
      <c r="H239" s="52">
        <v>50941800</v>
      </c>
      <c r="I239" s="56" t="s">
        <v>279</v>
      </c>
      <c r="J239" s="56" t="s">
        <v>1744</v>
      </c>
      <c r="K239" s="56" t="s">
        <v>343</v>
      </c>
      <c r="L239" s="50"/>
    </row>
    <row r="240" spans="1:12" ht="24" customHeight="1" x14ac:dyDescent="0.3">
      <c r="A240" s="54">
        <v>238</v>
      </c>
      <c r="B240" s="54">
        <v>2025</v>
      </c>
      <c r="C240" s="51">
        <v>10</v>
      </c>
      <c r="D240" s="56" t="s">
        <v>1540</v>
      </c>
      <c r="E240" s="56" t="s">
        <v>1671</v>
      </c>
      <c r="F240" s="56" t="s">
        <v>744</v>
      </c>
      <c r="G240" s="56" t="s">
        <v>1675</v>
      </c>
      <c r="H240" s="52">
        <v>206479770</v>
      </c>
      <c r="I240" s="56" t="s">
        <v>279</v>
      </c>
      <c r="J240" s="56" t="s">
        <v>1744</v>
      </c>
      <c r="K240" s="56" t="s">
        <v>343</v>
      </c>
      <c r="L240" s="50"/>
    </row>
    <row r="241" spans="1:12" ht="24" customHeight="1" x14ac:dyDescent="0.3">
      <c r="A241" s="54">
        <v>239</v>
      </c>
      <c r="B241" s="54">
        <v>2025</v>
      </c>
      <c r="C241" s="51">
        <v>10</v>
      </c>
      <c r="D241" s="56" t="s">
        <v>1541</v>
      </c>
      <c r="E241" s="56" t="s">
        <v>1672</v>
      </c>
      <c r="F241" s="56" t="s">
        <v>744</v>
      </c>
      <c r="G241" s="56" t="s">
        <v>1675</v>
      </c>
      <c r="H241" s="52">
        <v>792935330</v>
      </c>
      <c r="I241" s="56" t="s">
        <v>279</v>
      </c>
      <c r="J241" s="56" t="s">
        <v>1744</v>
      </c>
      <c r="K241" s="56" t="s">
        <v>343</v>
      </c>
      <c r="L241" s="50"/>
    </row>
    <row r="242" spans="1:12" ht="24" customHeight="1" x14ac:dyDescent="0.3">
      <c r="A242" s="54">
        <v>240</v>
      </c>
      <c r="B242" s="54">
        <v>2025</v>
      </c>
      <c r="C242" s="51">
        <v>11</v>
      </c>
      <c r="D242" s="56" t="s">
        <v>1542</v>
      </c>
      <c r="E242" s="56" t="s">
        <v>1542</v>
      </c>
      <c r="F242" s="56" t="s">
        <v>744</v>
      </c>
      <c r="G242" s="56" t="s">
        <v>1675</v>
      </c>
      <c r="H242" s="52">
        <v>185580000</v>
      </c>
      <c r="I242" s="56" t="s">
        <v>279</v>
      </c>
      <c r="J242" s="56" t="s">
        <v>302</v>
      </c>
      <c r="K242" s="56" t="s">
        <v>343</v>
      </c>
      <c r="L242" s="50"/>
    </row>
    <row r="243" spans="1:12" ht="24" customHeight="1" x14ac:dyDescent="0.3">
      <c r="A243" s="54">
        <v>241</v>
      </c>
      <c r="B243" s="54">
        <v>2025</v>
      </c>
      <c r="C243" s="51">
        <v>10</v>
      </c>
      <c r="D243" s="56" t="s">
        <v>1545</v>
      </c>
      <c r="E243" s="56" t="s">
        <v>1673</v>
      </c>
      <c r="F243" s="56" t="s">
        <v>744</v>
      </c>
      <c r="G243" s="56" t="s">
        <v>1675</v>
      </c>
      <c r="H243" s="52">
        <v>585500100</v>
      </c>
      <c r="I243" s="56" t="s">
        <v>292</v>
      </c>
      <c r="J243" s="56" t="s">
        <v>1710</v>
      </c>
      <c r="K243" s="56" t="s">
        <v>180</v>
      </c>
      <c r="L243" s="50"/>
    </row>
    <row r="244" spans="1:12" ht="24" customHeight="1" x14ac:dyDescent="0.3">
      <c r="A244" s="54">
        <v>242</v>
      </c>
      <c r="B244" s="54">
        <v>2025</v>
      </c>
      <c r="C244" s="51">
        <v>10</v>
      </c>
      <c r="D244" s="56" t="s">
        <v>1546</v>
      </c>
      <c r="E244" s="56" t="s">
        <v>1674</v>
      </c>
      <c r="F244" s="56" t="s">
        <v>744</v>
      </c>
      <c r="G244" s="56" t="s">
        <v>1675</v>
      </c>
      <c r="H244" s="52">
        <v>100000000</v>
      </c>
      <c r="I244" s="56" t="s">
        <v>1719</v>
      </c>
      <c r="J244" s="56" t="s">
        <v>1765</v>
      </c>
      <c r="K244" s="56" t="s">
        <v>177</v>
      </c>
      <c r="L244" s="50"/>
    </row>
    <row r="245" spans="1:12" ht="24" customHeight="1" x14ac:dyDescent="0.3">
      <c r="A245" s="54">
        <v>243</v>
      </c>
      <c r="B245" s="54">
        <v>2025</v>
      </c>
      <c r="C245" s="51">
        <v>3</v>
      </c>
      <c r="D245" s="56" t="s">
        <v>1277</v>
      </c>
      <c r="E245" s="56" t="s">
        <v>1277</v>
      </c>
      <c r="F245" s="56" t="s">
        <v>743</v>
      </c>
      <c r="G245" s="56" t="s">
        <v>1687</v>
      </c>
      <c r="H245" s="52">
        <v>123862500</v>
      </c>
      <c r="I245" s="56" t="s">
        <v>296</v>
      </c>
      <c r="J245" s="56" t="s">
        <v>1688</v>
      </c>
      <c r="K245" s="56" t="s">
        <v>171</v>
      </c>
      <c r="L245" s="50"/>
    </row>
    <row r="246" spans="1:12" ht="24" customHeight="1" x14ac:dyDescent="0.3">
      <c r="A246" s="54">
        <v>244</v>
      </c>
      <c r="B246" s="54">
        <v>2025</v>
      </c>
      <c r="C246" s="51">
        <v>3</v>
      </c>
      <c r="D246" s="56" t="s">
        <v>1278</v>
      </c>
      <c r="E246" s="56" t="s">
        <v>1278</v>
      </c>
      <c r="F246" s="56" t="s">
        <v>743</v>
      </c>
      <c r="G246" s="56" t="s">
        <v>1687</v>
      </c>
      <c r="H246" s="52">
        <v>88200000</v>
      </c>
      <c r="I246" s="56" t="s">
        <v>296</v>
      </c>
      <c r="J246" s="56" t="s">
        <v>1688</v>
      </c>
      <c r="K246" s="56" t="s">
        <v>171</v>
      </c>
      <c r="L246" s="50"/>
    </row>
    <row r="247" spans="1:12" ht="24" customHeight="1" x14ac:dyDescent="0.3">
      <c r="A247" s="54">
        <v>245</v>
      </c>
      <c r="B247" s="54">
        <v>2025</v>
      </c>
      <c r="C247" s="51">
        <v>3</v>
      </c>
      <c r="D247" s="56" t="s">
        <v>1279</v>
      </c>
      <c r="E247" s="56" t="s">
        <v>1279</v>
      </c>
      <c r="F247" s="56" t="s">
        <v>743</v>
      </c>
      <c r="G247" s="56" t="s">
        <v>1687</v>
      </c>
      <c r="H247" s="52">
        <v>37212000</v>
      </c>
      <c r="I247" s="56" t="s">
        <v>296</v>
      </c>
      <c r="J247" s="56" t="s">
        <v>1688</v>
      </c>
      <c r="K247" s="56" t="s">
        <v>171</v>
      </c>
      <c r="L247" s="50"/>
    </row>
    <row r="248" spans="1:12" ht="24" customHeight="1" x14ac:dyDescent="0.3">
      <c r="A248" s="54">
        <v>246</v>
      </c>
      <c r="B248" s="54">
        <v>2025</v>
      </c>
      <c r="C248" s="51">
        <v>2</v>
      </c>
      <c r="D248" s="56" t="s">
        <v>1280</v>
      </c>
      <c r="E248" s="56" t="s">
        <v>1280</v>
      </c>
      <c r="F248" s="56" t="s">
        <v>744</v>
      </c>
      <c r="G248" s="56" t="s">
        <v>1687</v>
      </c>
      <c r="H248" s="52">
        <v>552604000</v>
      </c>
      <c r="I248" s="56" t="s">
        <v>296</v>
      </c>
      <c r="J248" s="56" t="s">
        <v>1688</v>
      </c>
      <c r="K248" s="56" t="s">
        <v>171</v>
      </c>
      <c r="L248" s="50"/>
    </row>
    <row r="249" spans="1:12" ht="24" customHeight="1" x14ac:dyDescent="0.3">
      <c r="A249" s="54">
        <v>247</v>
      </c>
      <c r="B249" s="54">
        <v>2025</v>
      </c>
      <c r="C249" s="51">
        <v>3</v>
      </c>
      <c r="D249" s="56" t="s">
        <v>1281</v>
      </c>
      <c r="E249" s="56" t="s">
        <v>1281</v>
      </c>
      <c r="F249" s="56" t="s">
        <v>744</v>
      </c>
      <c r="G249" s="56" t="s">
        <v>1687</v>
      </c>
      <c r="H249" s="52">
        <v>236071000</v>
      </c>
      <c r="I249" s="56" t="s">
        <v>296</v>
      </c>
      <c r="J249" s="56" t="s">
        <v>1688</v>
      </c>
      <c r="K249" s="56" t="s">
        <v>171</v>
      </c>
      <c r="L249" s="50"/>
    </row>
    <row r="250" spans="1:12" ht="24" customHeight="1" x14ac:dyDescent="0.3">
      <c r="A250" s="54">
        <v>248</v>
      </c>
      <c r="B250" s="54">
        <v>2025</v>
      </c>
      <c r="C250" s="51">
        <v>3</v>
      </c>
      <c r="D250" s="56" t="s">
        <v>1283</v>
      </c>
      <c r="E250" s="56" t="s">
        <v>1283</v>
      </c>
      <c r="F250" s="56" t="s">
        <v>744</v>
      </c>
      <c r="G250" s="56" t="s">
        <v>1687</v>
      </c>
      <c r="H250" s="52">
        <v>126500000</v>
      </c>
      <c r="I250" s="56" t="s">
        <v>296</v>
      </c>
      <c r="J250" s="56" t="s">
        <v>1688</v>
      </c>
      <c r="K250" s="56" t="s">
        <v>171</v>
      </c>
      <c r="L250" s="50"/>
    </row>
    <row r="251" spans="1:12" ht="24" customHeight="1" x14ac:dyDescent="0.3">
      <c r="A251" s="54">
        <v>249</v>
      </c>
      <c r="B251" s="54">
        <v>2025</v>
      </c>
      <c r="C251" s="51">
        <v>2</v>
      </c>
      <c r="D251" s="56" t="s">
        <v>1395</v>
      </c>
      <c r="E251" s="56" t="s">
        <v>1395</v>
      </c>
      <c r="F251" s="56" t="s">
        <v>744</v>
      </c>
      <c r="G251" s="56" t="s">
        <v>1687</v>
      </c>
      <c r="H251" s="52">
        <v>30000000</v>
      </c>
      <c r="I251" s="56" t="s">
        <v>897</v>
      </c>
      <c r="J251" s="56" t="s">
        <v>1733</v>
      </c>
      <c r="K251" s="56" t="s">
        <v>1792</v>
      </c>
      <c r="L251" s="50"/>
    </row>
    <row r="252" spans="1:12" ht="24" customHeight="1" x14ac:dyDescent="0.3">
      <c r="A252" s="54">
        <v>250</v>
      </c>
      <c r="B252" s="54">
        <v>2025</v>
      </c>
      <c r="C252" s="51">
        <v>5</v>
      </c>
      <c r="D252" s="56" t="s">
        <v>1474</v>
      </c>
      <c r="E252" s="56" t="s">
        <v>1645</v>
      </c>
      <c r="F252" s="56" t="s">
        <v>744</v>
      </c>
      <c r="G252" s="56" t="s">
        <v>1687</v>
      </c>
      <c r="H252" s="52">
        <v>1080000000</v>
      </c>
      <c r="I252" s="56" t="s">
        <v>948</v>
      </c>
      <c r="J252" s="56" t="s">
        <v>1751</v>
      </c>
      <c r="K252" s="56" t="s">
        <v>1798</v>
      </c>
      <c r="L252" s="50"/>
    </row>
    <row r="253" spans="1:12" ht="24" customHeight="1" x14ac:dyDescent="0.3">
      <c r="A253" s="54">
        <v>251</v>
      </c>
      <c r="B253" s="54">
        <v>2025</v>
      </c>
      <c r="C253" s="51">
        <v>7</v>
      </c>
      <c r="D253" s="56" t="s">
        <v>1525</v>
      </c>
      <c r="E253" s="56" t="s">
        <v>1665</v>
      </c>
      <c r="F253" s="56" t="s">
        <v>744</v>
      </c>
      <c r="G253" s="56" t="s">
        <v>1687</v>
      </c>
      <c r="H253" s="52">
        <v>280000000</v>
      </c>
      <c r="I253" s="56" t="s">
        <v>288</v>
      </c>
      <c r="J253" s="56" t="s">
        <v>1761</v>
      </c>
      <c r="K253" s="56" t="s">
        <v>1803</v>
      </c>
      <c r="L253" s="50"/>
    </row>
    <row r="254" spans="1:12" ht="24" customHeight="1" x14ac:dyDescent="0.3">
      <c r="A254" s="54">
        <v>252</v>
      </c>
      <c r="B254" s="54">
        <v>2025</v>
      </c>
      <c r="C254" s="51">
        <v>10</v>
      </c>
      <c r="D254" s="56" t="s">
        <v>1536</v>
      </c>
      <c r="E254" s="56" t="s">
        <v>1536</v>
      </c>
      <c r="F254" s="56" t="s">
        <v>744</v>
      </c>
      <c r="G254" s="56" t="s">
        <v>1687</v>
      </c>
      <c r="H254" s="52">
        <v>217800000</v>
      </c>
      <c r="I254" s="56" t="s">
        <v>296</v>
      </c>
      <c r="J254" s="56" t="s">
        <v>1688</v>
      </c>
      <c r="K254" s="56" t="s">
        <v>171</v>
      </c>
      <c r="L254" s="50"/>
    </row>
    <row r="255" spans="1:12" ht="24" customHeight="1" x14ac:dyDescent="0.3">
      <c r="A255" s="54">
        <v>253</v>
      </c>
      <c r="B255" s="54">
        <v>2025</v>
      </c>
      <c r="C255" s="51">
        <v>10</v>
      </c>
      <c r="D255" s="56" t="s">
        <v>1537</v>
      </c>
      <c r="E255" s="56" t="s">
        <v>1537</v>
      </c>
      <c r="F255" s="56" t="s">
        <v>744</v>
      </c>
      <c r="G255" s="56" t="s">
        <v>1687</v>
      </c>
      <c r="H255" s="52">
        <v>36190000</v>
      </c>
      <c r="I255" s="56" t="s">
        <v>296</v>
      </c>
      <c r="J255" s="56" t="s">
        <v>1688</v>
      </c>
      <c r="K255" s="56" t="s">
        <v>171</v>
      </c>
      <c r="L255" s="50"/>
    </row>
    <row r="256" spans="1:12" ht="24" customHeight="1" x14ac:dyDescent="0.3">
      <c r="A256" s="54">
        <v>254</v>
      </c>
      <c r="B256" s="54">
        <v>2025</v>
      </c>
      <c r="C256" s="51">
        <v>1</v>
      </c>
      <c r="D256" s="56" t="s">
        <v>1295</v>
      </c>
      <c r="E256" s="56" t="s">
        <v>1295</v>
      </c>
      <c r="F256" s="56" t="s">
        <v>744</v>
      </c>
      <c r="G256" s="56" t="s">
        <v>747</v>
      </c>
      <c r="H256" s="52">
        <v>1252227840</v>
      </c>
      <c r="I256" s="56" t="s">
        <v>279</v>
      </c>
      <c r="J256" s="56" t="s">
        <v>1692</v>
      </c>
      <c r="K256" s="56" t="s">
        <v>343</v>
      </c>
      <c r="L256" s="50"/>
    </row>
    <row r="257" spans="1:12" ht="24" customHeight="1" x14ac:dyDescent="0.3">
      <c r="A257" s="54">
        <v>255</v>
      </c>
      <c r="B257" s="54">
        <v>2025</v>
      </c>
      <c r="C257" s="51">
        <v>1</v>
      </c>
      <c r="D257" s="56" t="s">
        <v>1241</v>
      </c>
      <c r="E257" s="56" t="s">
        <v>1549</v>
      </c>
      <c r="F257" s="56" t="s">
        <v>743</v>
      </c>
      <c r="G257" s="56" t="s">
        <v>277</v>
      </c>
      <c r="H257" s="52">
        <v>48000000</v>
      </c>
      <c r="I257" s="56" t="s">
        <v>786</v>
      </c>
      <c r="J257" s="56" t="s">
        <v>787</v>
      </c>
      <c r="K257" s="56" t="s">
        <v>1111</v>
      </c>
      <c r="L257" s="50"/>
    </row>
    <row r="258" spans="1:12" ht="24" customHeight="1" x14ac:dyDescent="0.3">
      <c r="A258" s="54">
        <v>256</v>
      </c>
      <c r="B258" s="54">
        <v>2025</v>
      </c>
      <c r="C258" s="51">
        <v>2</v>
      </c>
      <c r="D258" s="56" t="s">
        <v>1242</v>
      </c>
      <c r="E258" s="56" t="s">
        <v>1549</v>
      </c>
      <c r="F258" s="56" t="s">
        <v>742</v>
      </c>
      <c r="G258" s="56" t="s">
        <v>277</v>
      </c>
      <c r="H258" s="52">
        <v>206800000</v>
      </c>
      <c r="I258" s="56" t="s">
        <v>786</v>
      </c>
      <c r="J258" s="56" t="s">
        <v>787</v>
      </c>
      <c r="K258" s="56" t="s">
        <v>1111</v>
      </c>
      <c r="L258" s="50"/>
    </row>
    <row r="259" spans="1:12" ht="24" customHeight="1" x14ac:dyDescent="0.3">
      <c r="A259" s="54">
        <v>257</v>
      </c>
      <c r="B259" s="54">
        <v>2025</v>
      </c>
      <c r="C259" s="51">
        <v>3</v>
      </c>
      <c r="D259" s="56" t="s">
        <v>1244</v>
      </c>
      <c r="E259" s="56" t="s">
        <v>1551</v>
      </c>
      <c r="F259" s="56" t="s">
        <v>742</v>
      </c>
      <c r="G259" s="56" t="s">
        <v>277</v>
      </c>
      <c r="H259" s="52">
        <v>100000000</v>
      </c>
      <c r="I259" s="56" t="s">
        <v>1065</v>
      </c>
      <c r="J259" s="56" t="s">
        <v>1677</v>
      </c>
      <c r="K259" s="56" t="s">
        <v>1768</v>
      </c>
      <c r="L259" s="50"/>
    </row>
    <row r="260" spans="1:12" ht="24" customHeight="1" x14ac:dyDescent="0.3">
      <c r="A260" s="54">
        <v>258</v>
      </c>
      <c r="B260" s="54">
        <v>2025</v>
      </c>
      <c r="C260" s="51">
        <v>3</v>
      </c>
      <c r="D260" s="56" t="s">
        <v>1253</v>
      </c>
      <c r="E260" s="56" t="s">
        <v>1552</v>
      </c>
      <c r="F260" s="56" t="s">
        <v>742</v>
      </c>
      <c r="G260" s="56" t="s">
        <v>277</v>
      </c>
      <c r="H260" s="52">
        <v>299500000</v>
      </c>
      <c r="I260" s="56" t="s">
        <v>1086</v>
      </c>
      <c r="J260" s="56" t="s">
        <v>1088</v>
      </c>
      <c r="K260" s="56" t="s">
        <v>99</v>
      </c>
      <c r="L260" s="50"/>
    </row>
    <row r="261" spans="1:12" ht="24" customHeight="1" x14ac:dyDescent="0.3">
      <c r="A261" s="54">
        <v>259</v>
      </c>
      <c r="B261" s="54">
        <v>2025</v>
      </c>
      <c r="C261" s="51">
        <v>3</v>
      </c>
      <c r="D261" s="56" t="s">
        <v>1254</v>
      </c>
      <c r="E261" s="56" t="s">
        <v>1552</v>
      </c>
      <c r="F261" s="56" t="s">
        <v>742</v>
      </c>
      <c r="G261" s="56" t="s">
        <v>277</v>
      </c>
      <c r="H261" s="52">
        <v>819000000</v>
      </c>
      <c r="I261" s="56" t="s">
        <v>1086</v>
      </c>
      <c r="J261" s="56" t="s">
        <v>1681</v>
      </c>
      <c r="K261" s="56" t="s">
        <v>1772</v>
      </c>
      <c r="L261" s="50"/>
    </row>
    <row r="262" spans="1:12" ht="24" customHeight="1" x14ac:dyDescent="0.3">
      <c r="A262" s="54">
        <v>260</v>
      </c>
      <c r="B262" s="54">
        <v>2025</v>
      </c>
      <c r="C262" s="51">
        <v>3</v>
      </c>
      <c r="D262" s="56" t="s">
        <v>1255</v>
      </c>
      <c r="E262" s="56" t="s">
        <v>1552</v>
      </c>
      <c r="F262" s="56" t="s">
        <v>742</v>
      </c>
      <c r="G262" s="56" t="s">
        <v>277</v>
      </c>
      <c r="H262" s="52">
        <v>65000000</v>
      </c>
      <c r="I262" s="56" t="s">
        <v>1086</v>
      </c>
      <c r="J262" s="56" t="s">
        <v>1682</v>
      </c>
      <c r="K262" s="56" t="s">
        <v>98</v>
      </c>
      <c r="L262" s="50"/>
    </row>
    <row r="263" spans="1:12" ht="24" customHeight="1" x14ac:dyDescent="0.3">
      <c r="A263" s="54">
        <v>261</v>
      </c>
      <c r="B263" s="54">
        <v>2025</v>
      </c>
      <c r="C263" s="51">
        <v>3</v>
      </c>
      <c r="D263" s="56" t="s">
        <v>1256</v>
      </c>
      <c r="E263" s="56" t="s">
        <v>1552</v>
      </c>
      <c r="F263" s="56" t="s">
        <v>742</v>
      </c>
      <c r="G263" s="56" t="s">
        <v>277</v>
      </c>
      <c r="H263" s="52">
        <v>200000000</v>
      </c>
      <c r="I263" s="56" t="s">
        <v>1086</v>
      </c>
      <c r="J263" s="56" t="s">
        <v>1682</v>
      </c>
      <c r="K263" s="56" t="s">
        <v>98</v>
      </c>
      <c r="L263" s="50"/>
    </row>
    <row r="264" spans="1:12" ht="24" customHeight="1" x14ac:dyDescent="0.3">
      <c r="A264" s="54">
        <v>262</v>
      </c>
      <c r="B264" s="54">
        <v>2025</v>
      </c>
      <c r="C264" s="51">
        <v>3</v>
      </c>
      <c r="D264" s="56" t="s">
        <v>1257</v>
      </c>
      <c r="E264" s="56" t="s">
        <v>1552</v>
      </c>
      <c r="F264" s="56" t="s">
        <v>742</v>
      </c>
      <c r="G264" s="56" t="s">
        <v>277</v>
      </c>
      <c r="H264" s="52">
        <v>160000000</v>
      </c>
      <c r="I264" s="56" t="s">
        <v>1086</v>
      </c>
      <c r="J264" s="56" t="s">
        <v>1087</v>
      </c>
      <c r="K264" s="56" t="s">
        <v>97</v>
      </c>
      <c r="L264" s="50"/>
    </row>
    <row r="265" spans="1:12" ht="24" customHeight="1" x14ac:dyDescent="0.3">
      <c r="A265" s="54">
        <v>263</v>
      </c>
      <c r="B265" s="54">
        <v>2025</v>
      </c>
      <c r="C265" s="51">
        <v>3</v>
      </c>
      <c r="D265" s="56" t="s">
        <v>1258</v>
      </c>
      <c r="E265" s="56" t="s">
        <v>1552</v>
      </c>
      <c r="F265" s="56" t="s">
        <v>742</v>
      </c>
      <c r="G265" s="56" t="s">
        <v>277</v>
      </c>
      <c r="H265" s="52">
        <v>314000000</v>
      </c>
      <c r="I265" s="56" t="s">
        <v>1086</v>
      </c>
      <c r="J265" s="56" t="s">
        <v>1683</v>
      </c>
      <c r="K265" s="56" t="s">
        <v>158</v>
      </c>
      <c r="L265" s="50"/>
    </row>
    <row r="266" spans="1:12" ht="24" customHeight="1" x14ac:dyDescent="0.3">
      <c r="A266" s="54">
        <v>264</v>
      </c>
      <c r="B266" s="54">
        <v>2025</v>
      </c>
      <c r="C266" s="51">
        <v>3</v>
      </c>
      <c r="D266" s="56" t="s">
        <v>1259</v>
      </c>
      <c r="E266" s="56" t="s">
        <v>1552</v>
      </c>
      <c r="F266" s="56" t="s">
        <v>742</v>
      </c>
      <c r="G266" s="56" t="s">
        <v>277</v>
      </c>
      <c r="H266" s="52">
        <v>400000000</v>
      </c>
      <c r="I266" s="56" t="s">
        <v>1086</v>
      </c>
      <c r="J266" s="56" t="s">
        <v>1683</v>
      </c>
      <c r="K266" s="56" t="s">
        <v>158</v>
      </c>
      <c r="L266" s="50"/>
    </row>
    <row r="267" spans="1:12" ht="24" customHeight="1" x14ac:dyDescent="0.3">
      <c r="A267" s="54">
        <v>265</v>
      </c>
      <c r="B267" s="54">
        <v>2025</v>
      </c>
      <c r="C267" s="51">
        <v>3</v>
      </c>
      <c r="D267" s="56" t="s">
        <v>1260</v>
      </c>
      <c r="E267" s="56" t="s">
        <v>1552</v>
      </c>
      <c r="F267" s="56" t="s">
        <v>742</v>
      </c>
      <c r="G267" s="56" t="s">
        <v>277</v>
      </c>
      <c r="H267" s="52">
        <v>25000000</v>
      </c>
      <c r="I267" s="56" t="s">
        <v>1086</v>
      </c>
      <c r="J267" s="56" t="s">
        <v>1683</v>
      </c>
      <c r="K267" s="56" t="s">
        <v>158</v>
      </c>
      <c r="L267" s="50"/>
    </row>
    <row r="268" spans="1:12" ht="24" customHeight="1" x14ac:dyDescent="0.3">
      <c r="A268" s="54">
        <v>266</v>
      </c>
      <c r="B268" s="54">
        <v>2025</v>
      </c>
      <c r="C268" s="51">
        <v>3</v>
      </c>
      <c r="D268" s="56" t="s">
        <v>1262</v>
      </c>
      <c r="E268" s="56" t="s">
        <v>1553</v>
      </c>
      <c r="F268" s="56" t="s">
        <v>744</v>
      </c>
      <c r="G268" s="56" t="s">
        <v>277</v>
      </c>
      <c r="H268" s="52">
        <v>102000000</v>
      </c>
      <c r="I268" s="56" t="s">
        <v>816</v>
      </c>
      <c r="J268" s="56" t="s">
        <v>1684</v>
      </c>
      <c r="K268" s="56" t="s">
        <v>173</v>
      </c>
      <c r="L268" s="50"/>
    </row>
    <row r="269" spans="1:12" ht="24" customHeight="1" x14ac:dyDescent="0.3">
      <c r="A269" s="54">
        <v>267</v>
      </c>
      <c r="B269" s="54">
        <v>2025</v>
      </c>
      <c r="C269" s="51">
        <v>1</v>
      </c>
      <c r="D269" s="56" t="s">
        <v>1266</v>
      </c>
      <c r="E269" s="56" t="s">
        <v>1266</v>
      </c>
      <c r="F269" s="56" t="s">
        <v>742</v>
      </c>
      <c r="G269" s="56" t="s">
        <v>277</v>
      </c>
      <c r="H269" s="52">
        <v>810700000</v>
      </c>
      <c r="I269" s="56" t="s">
        <v>297</v>
      </c>
      <c r="J269" s="56" t="s">
        <v>1685</v>
      </c>
      <c r="K269" s="56" t="s">
        <v>1773</v>
      </c>
      <c r="L269" s="50"/>
    </row>
    <row r="270" spans="1:12" ht="24" customHeight="1" x14ac:dyDescent="0.3">
      <c r="A270" s="54">
        <v>268</v>
      </c>
      <c r="B270" s="54">
        <v>2025</v>
      </c>
      <c r="C270" s="51">
        <v>1</v>
      </c>
      <c r="D270" s="56" t="s">
        <v>1267</v>
      </c>
      <c r="E270" s="56" t="s">
        <v>1267</v>
      </c>
      <c r="F270" s="56" t="s">
        <v>742</v>
      </c>
      <c r="G270" s="56" t="s">
        <v>277</v>
      </c>
      <c r="H270" s="52">
        <v>1847536000</v>
      </c>
      <c r="I270" s="56" t="s">
        <v>297</v>
      </c>
      <c r="J270" s="56" t="s">
        <v>1685</v>
      </c>
      <c r="K270" s="56" t="s">
        <v>1773</v>
      </c>
      <c r="L270" s="50"/>
    </row>
    <row r="271" spans="1:12" ht="24" customHeight="1" x14ac:dyDescent="0.3">
      <c r="A271" s="54">
        <v>269</v>
      </c>
      <c r="B271" s="54">
        <v>2025</v>
      </c>
      <c r="C271" s="51">
        <v>2</v>
      </c>
      <c r="D271" s="56" t="s">
        <v>1268</v>
      </c>
      <c r="E271" s="56" t="s">
        <v>1268</v>
      </c>
      <c r="F271" s="56" t="s">
        <v>742</v>
      </c>
      <c r="G271" s="56" t="s">
        <v>277</v>
      </c>
      <c r="H271" s="52">
        <v>122100000</v>
      </c>
      <c r="I271" s="56" t="s">
        <v>297</v>
      </c>
      <c r="J271" s="56" t="s">
        <v>1685</v>
      </c>
      <c r="K271" s="56" t="s">
        <v>1773</v>
      </c>
      <c r="L271" s="50"/>
    </row>
    <row r="272" spans="1:12" ht="24" customHeight="1" x14ac:dyDescent="0.3">
      <c r="A272" s="54">
        <v>270</v>
      </c>
      <c r="B272" s="54">
        <v>2025</v>
      </c>
      <c r="C272" s="51">
        <v>2</v>
      </c>
      <c r="D272" s="56" t="s">
        <v>1269</v>
      </c>
      <c r="E272" s="56" t="s">
        <v>1269</v>
      </c>
      <c r="F272" s="56" t="s">
        <v>742</v>
      </c>
      <c r="G272" s="56" t="s">
        <v>277</v>
      </c>
      <c r="H272" s="52">
        <v>2186580000</v>
      </c>
      <c r="I272" s="56" t="s">
        <v>297</v>
      </c>
      <c r="J272" s="56" t="s">
        <v>1685</v>
      </c>
      <c r="K272" s="56" t="s">
        <v>1773</v>
      </c>
      <c r="L272" s="50"/>
    </row>
    <row r="273" spans="1:12" ht="24" customHeight="1" x14ac:dyDescent="0.3">
      <c r="A273" s="54">
        <v>271</v>
      </c>
      <c r="B273" s="54">
        <v>2025</v>
      </c>
      <c r="C273" s="51">
        <v>3</v>
      </c>
      <c r="D273" s="56" t="s">
        <v>1270</v>
      </c>
      <c r="E273" s="56" t="s">
        <v>1552</v>
      </c>
      <c r="F273" s="56" t="s">
        <v>742</v>
      </c>
      <c r="G273" s="56" t="s">
        <v>277</v>
      </c>
      <c r="H273" s="52">
        <v>658107530</v>
      </c>
      <c r="I273" s="56" t="s">
        <v>297</v>
      </c>
      <c r="J273" s="56" t="s">
        <v>328</v>
      </c>
      <c r="K273" s="56" t="s">
        <v>117</v>
      </c>
      <c r="L273" s="50"/>
    </row>
    <row r="274" spans="1:12" ht="24" customHeight="1" x14ac:dyDescent="0.3">
      <c r="A274" s="54">
        <v>272</v>
      </c>
      <c r="B274" s="54">
        <v>2025</v>
      </c>
      <c r="C274" s="51">
        <v>3</v>
      </c>
      <c r="D274" s="56" t="s">
        <v>1272</v>
      </c>
      <c r="E274" s="56" t="s">
        <v>1552</v>
      </c>
      <c r="F274" s="56" t="s">
        <v>742</v>
      </c>
      <c r="G274" s="56" t="s">
        <v>277</v>
      </c>
      <c r="H274" s="52">
        <v>94918110</v>
      </c>
      <c r="I274" s="56" t="s">
        <v>297</v>
      </c>
      <c r="J274" s="56" t="s">
        <v>328</v>
      </c>
      <c r="K274" s="56" t="s">
        <v>117</v>
      </c>
      <c r="L274" s="50"/>
    </row>
    <row r="275" spans="1:12" ht="24" customHeight="1" x14ac:dyDescent="0.3">
      <c r="A275" s="54">
        <v>273</v>
      </c>
      <c r="B275" s="54">
        <v>2025</v>
      </c>
      <c r="C275" s="51">
        <v>3</v>
      </c>
      <c r="D275" s="56" t="s">
        <v>1282</v>
      </c>
      <c r="E275" s="56" t="s">
        <v>1282</v>
      </c>
      <c r="F275" s="56" t="s">
        <v>742</v>
      </c>
      <c r="G275" s="56" t="s">
        <v>277</v>
      </c>
      <c r="H275" s="52">
        <v>1125300000</v>
      </c>
      <c r="I275" s="56" t="s">
        <v>296</v>
      </c>
      <c r="J275" s="56" t="s">
        <v>1688</v>
      </c>
      <c r="K275" s="56" t="s">
        <v>171</v>
      </c>
      <c r="L275" s="50"/>
    </row>
    <row r="276" spans="1:12" ht="24" customHeight="1" x14ac:dyDescent="0.3">
      <c r="A276" s="54">
        <v>274</v>
      </c>
      <c r="B276" s="54">
        <v>2025</v>
      </c>
      <c r="C276" s="51">
        <v>3</v>
      </c>
      <c r="D276" s="56" t="s">
        <v>1284</v>
      </c>
      <c r="E276" s="56" t="s">
        <v>1284</v>
      </c>
      <c r="F276" s="56" t="s">
        <v>742</v>
      </c>
      <c r="G276" s="56" t="s">
        <v>277</v>
      </c>
      <c r="H276" s="52">
        <v>2247300000</v>
      </c>
      <c r="I276" s="56" t="s">
        <v>296</v>
      </c>
      <c r="J276" s="56" t="s">
        <v>1688</v>
      </c>
      <c r="K276" s="56" t="s">
        <v>171</v>
      </c>
      <c r="L276" s="50"/>
    </row>
    <row r="277" spans="1:12" ht="24" customHeight="1" x14ac:dyDescent="0.3">
      <c r="A277" s="54">
        <v>275</v>
      </c>
      <c r="B277" s="54">
        <v>2025</v>
      </c>
      <c r="C277" s="51">
        <v>2</v>
      </c>
      <c r="D277" s="56" t="s">
        <v>1287</v>
      </c>
      <c r="E277" s="56" t="s">
        <v>1287</v>
      </c>
      <c r="F277" s="56" t="s">
        <v>742</v>
      </c>
      <c r="G277" s="56" t="s">
        <v>277</v>
      </c>
      <c r="H277" s="52">
        <v>770550000</v>
      </c>
      <c r="I277" s="56" t="s">
        <v>296</v>
      </c>
      <c r="J277" s="56" t="s">
        <v>327</v>
      </c>
      <c r="K277" s="56" t="s">
        <v>171</v>
      </c>
      <c r="L277" s="50"/>
    </row>
    <row r="278" spans="1:12" ht="24" customHeight="1" x14ac:dyDescent="0.3">
      <c r="A278" s="54">
        <v>276</v>
      </c>
      <c r="B278" s="54">
        <v>2025</v>
      </c>
      <c r="C278" s="51">
        <v>2</v>
      </c>
      <c r="D278" s="56" t="s">
        <v>1289</v>
      </c>
      <c r="E278" s="56" t="s">
        <v>1562</v>
      </c>
      <c r="F278" s="56" t="s">
        <v>742</v>
      </c>
      <c r="G278" s="56" t="s">
        <v>277</v>
      </c>
      <c r="H278" s="52">
        <v>50000000</v>
      </c>
      <c r="I278" s="56" t="s">
        <v>822</v>
      </c>
      <c r="J278" s="56" t="s">
        <v>337</v>
      </c>
      <c r="K278" s="56" t="s">
        <v>100</v>
      </c>
      <c r="L278" s="50"/>
    </row>
    <row r="279" spans="1:12" ht="24" customHeight="1" x14ac:dyDescent="0.3">
      <c r="A279" s="54">
        <v>277</v>
      </c>
      <c r="B279" s="54">
        <v>2025</v>
      </c>
      <c r="C279" s="51">
        <v>1</v>
      </c>
      <c r="D279" s="56" t="s">
        <v>1301</v>
      </c>
      <c r="E279" s="56" t="s">
        <v>1301</v>
      </c>
      <c r="F279" s="56" t="s">
        <v>742</v>
      </c>
      <c r="G279" s="56" t="s">
        <v>277</v>
      </c>
      <c r="H279" s="52">
        <v>2850670000</v>
      </c>
      <c r="I279" s="56" t="s">
        <v>279</v>
      </c>
      <c r="J279" s="56" t="s">
        <v>302</v>
      </c>
      <c r="K279" s="56" t="s">
        <v>343</v>
      </c>
      <c r="L279" s="50"/>
    </row>
    <row r="280" spans="1:12" ht="24" customHeight="1" x14ac:dyDescent="0.3">
      <c r="A280" s="54">
        <v>278</v>
      </c>
      <c r="B280" s="54">
        <v>2025</v>
      </c>
      <c r="C280" s="51">
        <v>3</v>
      </c>
      <c r="D280" s="56" t="s">
        <v>1282</v>
      </c>
      <c r="E280" s="56" t="s">
        <v>1566</v>
      </c>
      <c r="F280" s="56" t="s">
        <v>742</v>
      </c>
      <c r="G280" s="56" t="s">
        <v>277</v>
      </c>
      <c r="H280" s="52">
        <v>4192300000</v>
      </c>
      <c r="I280" s="56" t="s">
        <v>279</v>
      </c>
      <c r="J280" s="56" t="s">
        <v>1693</v>
      </c>
      <c r="K280" s="56" t="s">
        <v>343</v>
      </c>
      <c r="L280" s="50"/>
    </row>
    <row r="281" spans="1:12" ht="24" customHeight="1" x14ac:dyDescent="0.3">
      <c r="A281" s="54">
        <v>279</v>
      </c>
      <c r="B281" s="54">
        <v>2025</v>
      </c>
      <c r="C281" s="51">
        <v>2</v>
      </c>
      <c r="D281" s="56" t="s">
        <v>1322</v>
      </c>
      <c r="E281" s="56" t="s">
        <v>1322</v>
      </c>
      <c r="F281" s="56" t="s">
        <v>742</v>
      </c>
      <c r="G281" s="56" t="s">
        <v>277</v>
      </c>
      <c r="H281" s="52">
        <v>105375600</v>
      </c>
      <c r="I281" s="56" t="s">
        <v>985</v>
      </c>
      <c r="J281" s="56" t="s">
        <v>1695</v>
      </c>
      <c r="K281" s="56" t="s">
        <v>1776</v>
      </c>
      <c r="L281" s="50"/>
    </row>
    <row r="282" spans="1:12" ht="24" customHeight="1" x14ac:dyDescent="0.3">
      <c r="A282" s="54">
        <v>280</v>
      </c>
      <c r="B282" s="54">
        <v>2025</v>
      </c>
      <c r="C282" s="51">
        <v>1</v>
      </c>
      <c r="D282" s="56" t="s">
        <v>1327</v>
      </c>
      <c r="E282" s="56" t="s">
        <v>1327</v>
      </c>
      <c r="F282" s="56" t="s">
        <v>742</v>
      </c>
      <c r="G282" s="56" t="s">
        <v>277</v>
      </c>
      <c r="H282" s="52">
        <v>2269304400</v>
      </c>
      <c r="I282" s="56" t="s">
        <v>985</v>
      </c>
      <c r="J282" s="56" t="s">
        <v>1696</v>
      </c>
      <c r="K282" s="56" t="s">
        <v>179</v>
      </c>
      <c r="L282" s="50"/>
    </row>
    <row r="283" spans="1:12" ht="24" customHeight="1" x14ac:dyDescent="0.3">
      <c r="A283" s="54">
        <v>281</v>
      </c>
      <c r="B283" s="54">
        <v>2025</v>
      </c>
      <c r="C283" s="51">
        <v>2</v>
      </c>
      <c r="D283" s="56" t="s">
        <v>1328</v>
      </c>
      <c r="E283" s="56" t="s">
        <v>1328</v>
      </c>
      <c r="F283" s="56" t="s">
        <v>742</v>
      </c>
      <c r="G283" s="56" t="s">
        <v>277</v>
      </c>
      <c r="H283" s="52">
        <v>1276000000</v>
      </c>
      <c r="I283" s="56" t="s">
        <v>985</v>
      </c>
      <c r="J283" s="56" t="s">
        <v>1696</v>
      </c>
      <c r="K283" s="56" t="s">
        <v>179</v>
      </c>
      <c r="L283" s="50"/>
    </row>
    <row r="284" spans="1:12" ht="24" customHeight="1" x14ac:dyDescent="0.3">
      <c r="A284" s="54">
        <v>282</v>
      </c>
      <c r="B284" s="54">
        <v>2025</v>
      </c>
      <c r="C284" s="51">
        <v>2</v>
      </c>
      <c r="D284" s="56" t="s">
        <v>1329</v>
      </c>
      <c r="E284" s="56" t="s">
        <v>1329</v>
      </c>
      <c r="F284" s="56" t="s">
        <v>742</v>
      </c>
      <c r="G284" s="56" t="s">
        <v>277</v>
      </c>
      <c r="H284" s="52">
        <v>3190000000</v>
      </c>
      <c r="I284" s="56" t="s">
        <v>985</v>
      </c>
      <c r="J284" s="56" t="s">
        <v>1696</v>
      </c>
      <c r="K284" s="56" t="s">
        <v>179</v>
      </c>
      <c r="L284" s="50"/>
    </row>
    <row r="285" spans="1:12" ht="24" customHeight="1" x14ac:dyDescent="0.3">
      <c r="A285" s="54">
        <v>283</v>
      </c>
      <c r="B285" s="54">
        <v>2025</v>
      </c>
      <c r="C285" s="51">
        <v>1</v>
      </c>
      <c r="D285" s="56" t="s">
        <v>1330</v>
      </c>
      <c r="E285" s="56" t="s">
        <v>1330</v>
      </c>
      <c r="F285" s="56" t="s">
        <v>742</v>
      </c>
      <c r="G285" s="56" t="s">
        <v>277</v>
      </c>
      <c r="H285" s="52">
        <v>1224300000</v>
      </c>
      <c r="I285" s="56" t="s">
        <v>985</v>
      </c>
      <c r="J285" s="56" t="s">
        <v>1697</v>
      </c>
      <c r="K285" s="56" t="s">
        <v>179</v>
      </c>
      <c r="L285" s="50"/>
    </row>
    <row r="286" spans="1:12" ht="24" customHeight="1" x14ac:dyDescent="0.3">
      <c r="A286" s="54">
        <v>284</v>
      </c>
      <c r="B286" s="54">
        <v>2025</v>
      </c>
      <c r="C286" s="51">
        <v>3</v>
      </c>
      <c r="D286" s="56" t="s">
        <v>1331</v>
      </c>
      <c r="E286" s="56" t="s">
        <v>1331</v>
      </c>
      <c r="F286" s="56" t="s">
        <v>742</v>
      </c>
      <c r="G286" s="56" t="s">
        <v>277</v>
      </c>
      <c r="H286" s="52">
        <v>1032602000</v>
      </c>
      <c r="I286" s="56" t="s">
        <v>849</v>
      </c>
      <c r="J286" s="56" t="s">
        <v>1698</v>
      </c>
      <c r="K286" s="56" t="s">
        <v>1135</v>
      </c>
      <c r="L286" s="50"/>
    </row>
    <row r="287" spans="1:12" ht="24" customHeight="1" x14ac:dyDescent="0.3">
      <c r="A287" s="54">
        <v>285</v>
      </c>
      <c r="B287" s="54">
        <v>2025</v>
      </c>
      <c r="C287" s="51">
        <v>3</v>
      </c>
      <c r="D287" s="56" t="s">
        <v>1332</v>
      </c>
      <c r="E287" s="56" t="s">
        <v>1332</v>
      </c>
      <c r="F287" s="56" t="s">
        <v>742</v>
      </c>
      <c r="G287" s="56" t="s">
        <v>277</v>
      </c>
      <c r="H287" s="52">
        <v>251269600</v>
      </c>
      <c r="I287" s="56" t="s">
        <v>849</v>
      </c>
      <c r="J287" s="56" t="s">
        <v>1698</v>
      </c>
      <c r="K287" s="56" t="s">
        <v>1135</v>
      </c>
      <c r="L287" s="50"/>
    </row>
    <row r="288" spans="1:12" ht="24" customHeight="1" x14ac:dyDescent="0.3">
      <c r="A288" s="54">
        <v>286</v>
      </c>
      <c r="B288" s="54">
        <v>2025</v>
      </c>
      <c r="C288" s="51">
        <v>2</v>
      </c>
      <c r="D288" s="56" t="s">
        <v>1347</v>
      </c>
      <c r="E288" s="56" t="s">
        <v>1586</v>
      </c>
      <c r="F288" s="56" t="s">
        <v>742</v>
      </c>
      <c r="G288" s="56" t="s">
        <v>277</v>
      </c>
      <c r="H288" s="52">
        <v>58361600</v>
      </c>
      <c r="I288" s="56" t="s">
        <v>299</v>
      </c>
      <c r="J288" s="56" t="s">
        <v>884</v>
      </c>
      <c r="K288" s="56" t="s">
        <v>1148</v>
      </c>
      <c r="L288" s="50"/>
    </row>
    <row r="289" spans="1:12" ht="24" customHeight="1" x14ac:dyDescent="0.3">
      <c r="A289" s="54">
        <v>287</v>
      </c>
      <c r="B289" s="54">
        <v>2025</v>
      </c>
      <c r="C289" s="51">
        <v>1</v>
      </c>
      <c r="D289" s="56" t="s">
        <v>1348</v>
      </c>
      <c r="E289" s="56" t="s">
        <v>1587</v>
      </c>
      <c r="F289" s="56" t="s">
        <v>742</v>
      </c>
      <c r="G289" s="56" t="s">
        <v>277</v>
      </c>
      <c r="H289" s="52">
        <v>23000000</v>
      </c>
      <c r="I289" s="56" t="s">
        <v>797</v>
      </c>
      <c r="J289" s="56" t="s">
        <v>799</v>
      </c>
      <c r="K289" s="56" t="s">
        <v>126</v>
      </c>
      <c r="L289" s="50"/>
    </row>
    <row r="290" spans="1:12" ht="24" customHeight="1" x14ac:dyDescent="0.3">
      <c r="A290" s="54">
        <v>288</v>
      </c>
      <c r="B290" s="54">
        <v>2025</v>
      </c>
      <c r="C290" s="51">
        <v>3</v>
      </c>
      <c r="D290" s="56" t="s">
        <v>1351</v>
      </c>
      <c r="E290" s="56" t="s">
        <v>1589</v>
      </c>
      <c r="F290" s="56" t="s">
        <v>742</v>
      </c>
      <c r="G290" s="56" t="s">
        <v>277</v>
      </c>
      <c r="H290" s="52">
        <v>60000000</v>
      </c>
      <c r="I290" s="56" t="s">
        <v>897</v>
      </c>
      <c r="J290" s="56" t="s">
        <v>1708</v>
      </c>
      <c r="K290" s="56" t="s">
        <v>1781</v>
      </c>
      <c r="L290" s="50"/>
    </row>
    <row r="291" spans="1:12" ht="24" customHeight="1" x14ac:dyDescent="0.3">
      <c r="A291" s="54">
        <v>289</v>
      </c>
      <c r="B291" s="54">
        <v>2025</v>
      </c>
      <c r="C291" s="51">
        <v>3</v>
      </c>
      <c r="D291" s="56" t="s">
        <v>1365</v>
      </c>
      <c r="E291" s="56" t="s">
        <v>1594</v>
      </c>
      <c r="F291" s="56" t="s">
        <v>742</v>
      </c>
      <c r="G291" s="56" t="s">
        <v>277</v>
      </c>
      <c r="H291" s="52">
        <v>78000000</v>
      </c>
      <c r="I291" s="56" t="s">
        <v>300</v>
      </c>
      <c r="J291" s="56" t="s">
        <v>1712</v>
      </c>
      <c r="K291" s="56" t="s">
        <v>1783</v>
      </c>
      <c r="L291" s="50"/>
    </row>
    <row r="292" spans="1:12" ht="24" customHeight="1" x14ac:dyDescent="0.3">
      <c r="A292" s="54">
        <v>290</v>
      </c>
      <c r="B292" s="54">
        <v>2025</v>
      </c>
      <c r="C292" s="51">
        <v>1</v>
      </c>
      <c r="D292" s="56" t="s">
        <v>1370</v>
      </c>
      <c r="E292" s="56" t="s">
        <v>1552</v>
      </c>
      <c r="F292" s="56" t="s">
        <v>742</v>
      </c>
      <c r="G292" s="56" t="s">
        <v>277</v>
      </c>
      <c r="H292" s="52">
        <v>121000000</v>
      </c>
      <c r="I292" s="56" t="s">
        <v>1713</v>
      </c>
      <c r="J292" s="56" t="s">
        <v>1714</v>
      </c>
      <c r="K292" s="56" t="s">
        <v>1784</v>
      </c>
      <c r="L292" s="50"/>
    </row>
    <row r="293" spans="1:12" ht="24" customHeight="1" x14ac:dyDescent="0.3">
      <c r="A293" s="54">
        <v>291</v>
      </c>
      <c r="B293" s="54">
        <v>2025</v>
      </c>
      <c r="C293" s="51">
        <v>1</v>
      </c>
      <c r="D293" s="56" t="s">
        <v>1371</v>
      </c>
      <c r="E293" s="56" t="s">
        <v>1552</v>
      </c>
      <c r="F293" s="56" t="s">
        <v>742</v>
      </c>
      <c r="G293" s="56" t="s">
        <v>277</v>
      </c>
      <c r="H293" s="52">
        <v>110000000</v>
      </c>
      <c r="I293" s="56" t="s">
        <v>1713</v>
      </c>
      <c r="J293" s="56" t="s">
        <v>1714</v>
      </c>
      <c r="K293" s="56" t="s">
        <v>1784</v>
      </c>
      <c r="L293" s="50"/>
    </row>
    <row r="294" spans="1:12" ht="24" customHeight="1" x14ac:dyDescent="0.3">
      <c r="A294" s="54">
        <v>292</v>
      </c>
      <c r="B294" s="54">
        <v>2025</v>
      </c>
      <c r="C294" s="51">
        <v>2</v>
      </c>
      <c r="D294" s="56" t="s">
        <v>1375</v>
      </c>
      <c r="E294" s="56" t="s">
        <v>1552</v>
      </c>
      <c r="F294" s="56" t="s">
        <v>744</v>
      </c>
      <c r="G294" s="56" t="s">
        <v>277</v>
      </c>
      <c r="H294" s="52">
        <v>28500000</v>
      </c>
      <c r="I294" s="56" t="s">
        <v>1713</v>
      </c>
      <c r="J294" s="56" t="s">
        <v>1716</v>
      </c>
      <c r="K294" s="56" t="s">
        <v>1786</v>
      </c>
      <c r="L294" s="50"/>
    </row>
    <row r="295" spans="1:12" ht="24" customHeight="1" x14ac:dyDescent="0.3">
      <c r="A295" s="54">
        <v>293</v>
      </c>
      <c r="B295" s="54">
        <v>2025</v>
      </c>
      <c r="C295" s="51">
        <v>2</v>
      </c>
      <c r="D295" s="56" t="s">
        <v>1378</v>
      </c>
      <c r="E295" s="56" t="s">
        <v>1552</v>
      </c>
      <c r="F295" s="56" t="s">
        <v>742</v>
      </c>
      <c r="G295" s="56" t="s">
        <v>277</v>
      </c>
      <c r="H295" s="52">
        <v>266710000</v>
      </c>
      <c r="I295" s="56" t="s">
        <v>1713</v>
      </c>
      <c r="J295" s="56" t="s">
        <v>1718</v>
      </c>
      <c r="K295" s="56" t="s">
        <v>76</v>
      </c>
      <c r="L295" s="50"/>
    </row>
    <row r="296" spans="1:12" ht="24" customHeight="1" x14ac:dyDescent="0.3">
      <c r="A296" s="54">
        <v>294</v>
      </c>
      <c r="B296" s="54">
        <v>2025</v>
      </c>
      <c r="C296" s="51">
        <v>2</v>
      </c>
      <c r="D296" s="56" t="s">
        <v>1381</v>
      </c>
      <c r="E296" s="56" t="s">
        <v>1562</v>
      </c>
      <c r="F296" s="56" t="s">
        <v>743</v>
      </c>
      <c r="G296" s="56" t="s">
        <v>277</v>
      </c>
      <c r="H296" s="52">
        <v>90255000</v>
      </c>
      <c r="I296" s="56" t="s">
        <v>1721</v>
      </c>
      <c r="J296" s="56" t="s">
        <v>1723</v>
      </c>
      <c r="K296" s="56" t="s">
        <v>1788</v>
      </c>
      <c r="L296" s="50"/>
    </row>
    <row r="297" spans="1:12" ht="24" customHeight="1" x14ac:dyDescent="0.3">
      <c r="A297" s="54">
        <v>295</v>
      </c>
      <c r="B297" s="54">
        <v>2025</v>
      </c>
      <c r="C297" s="51">
        <v>2</v>
      </c>
      <c r="D297" s="56" t="s">
        <v>1382</v>
      </c>
      <c r="E297" s="56" t="s">
        <v>1600</v>
      </c>
      <c r="F297" s="56" t="s">
        <v>744</v>
      </c>
      <c r="G297" s="56" t="s">
        <v>277</v>
      </c>
      <c r="H297" s="52">
        <v>95000000</v>
      </c>
      <c r="I297" s="56" t="s">
        <v>1721</v>
      </c>
      <c r="J297" s="56" t="s">
        <v>1724</v>
      </c>
      <c r="K297" s="56" t="s">
        <v>1789</v>
      </c>
      <c r="L297" s="50"/>
    </row>
    <row r="298" spans="1:12" ht="24" customHeight="1" x14ac:dyDescent="0.3">
      <c r="A298" s="54">
        <v>296</v>
      </c>
      <c r="B298" s="54">
        <v>2025</v>
      </c>
      <c r="C298" s="51">
        <v>1</v>
      </c>
      <c r="D298" s="56" t="s">
        <v>1391</v>
      </c>
      <c r="E298" s="56" t="s">
        <v>1607</v>
      </c>
      <c r="F298" s="56" t="s">
        <v>742</v>
      </c>
      <c r="G298" s="56" t="s">
        <v>277</v>
      </c>
      <c r="H298" s="52">
        <v>660000000</v>
      </c>
      <c r="I298" s="56" t="s">
        <v>1728</v>
      </c>
      <c r="J298" s="56" t="s">
        <v>1730</v>
      </c>
      <c r="K298" s="56" t="s">
        <v>172</v>
      </c>
      <c r="L298" s="50"/>
    </row>
    <row r="299" spans="1:12" ht="24" customHeight="1" x14ac:dyDescent="0.3">
      <c r="A299" s="54">
        <v>297</v>
      </c>
      <c r="B299" s="54">
        <v>2025</v>
      </c>
      <c r="C299" s="51">
        <v>2</v>
      </c>
      <c r="D299" s="56" t="s">
        <v>1405</v>
      </c>
      <c r="E299" s="56" t="s">
        <v>1615</v>
      </c>
      <c r="F299" s="56" t="s">
        <v>742</v>
      </c>
      <c r="G299" s="56" t="s">
        <v>277</v>
      </c>
      <c r="H299" s="52">
        <v>90000000</v>
      </c>
      <c r="I299" s="56" t="s">
        <v>290</v>
      </c>
      <c r="J299" s="56" t="s">
        <v>1737</v>
      </c>
      <c r="K299" s="56" t="s">
        <v>106</v>
      </c>
      <c r="L299" s="50"/>
    </row>
    <row r="300" spans="1:12" ht="24" customHeight="1" x14ac:dyDescent="0.3">
      <c r="A300" s="54">
        <v>298</v>
      </c>
      <c r="B300" s="54">
        <v>2025</v>
      </c>
      <c r="C300" s="51">
        <v>3</v>
      </c>
      <c r="D300" s="56" t="s">
        <v>1411</v>
      </c>
      <c r="E300" s="56" t="s">
        <v>1621</v>
      </c>
      <c r="F300" s="56" t="s">
        <v>742</v>
      </c>
      <c r="G300" s="56" t="s">
        <v>277</v>
      </c>
      <c r="H300" s="52">
        <v>60000000</v>
      </c>
      <c r="I300" s="56" t="s">
        <v>290</v>
      </c>
      <c r="J300" s="56" t="s">
        <v>1737</v>
      </c>
      <c r="K300" s="56" t="s">
        <v>106</v>
      </c>
      <c r="L300" s="50"/>
    </row>
    <row r="301" spans="1:12" ht="24" customHeight="1" x14ac:dyDescent="0.3">
      <c r="A301" s="54">
        <v>299</v>
      </c>
      <c r="B301" s="54">
        <v>2025</v>
      </c>
      <c r="C301" s="51">
        <v>1</v>
      </c>
      <c r="D301" s="56" t="s">
        <v>1412</v>
      </c>
      <c r="E301" s="56" t="s">
        <v>1622</v>
      </c>
      <c r="F301" s="56" t="s">
        <v>742</v>
      </c>
      <c r="G301" s="56" t="s">
        <v>277</v>
      </c>
      <c r="H301" s="52">
        <v>45000000</v>
      </c>
      <c r="I301" s="56" t="s">
        <v>290</v>
      </c>
      <c r="J301" s="56" t="s">
        <v>1737</v>
      </c>
      <c r="K301" s="56" t="s">
        <v>106</v>
      </c>
      <c r="L301" s="50"/>
    </row>
    <row r="302" spans="1:12" ht="16.5" customHeight="1" x14ac:dyDescent="0.3">
      <c r="A302" s="54">
        <v>300</v>
      </c>
      <c r="B302" s="54">
        <v>2025</v>
      </c>
      <c r="C302" s="51">
        <v>1</v>
      </c>
      <c r="D302" s="56" t="s">
        <v>1837</v>
      </c>
      <c r="E302" s="56"/>
      <c r="F302" s="56" t="s">
        <v>742</v>
      </c>
      <c r="G302" s="56" t="s">
        <v>277</v>
      </c>
      <c r="H302" s="52">
        <v>99018000</v>
      </c>
      <c r="I302" s="56" t="s">
        <v>1706</v>
      </c>
      <c r="J302" s="56" t="s">
        <v>1838</v>
      </c>
      <c r="K302" s="56" t="s">
        <v>1843</v>
      </c>
      <c r="L302" s="50"/>
    </row>
    <row r="303" spans="1:12" ht="16.5" customHeight="1" x14ac:dyDescent="0.3">
      <c r="A303" s="54">
        <v>301</v>
      </c>
      <c r="B303" s="54">
        <v>2025</v>
      </c>
      <c r="C303" s="51">
        <v>4</v>
      </c>
      <c r="D303" s="56" t="s">
        <v>1413</v>
      </c>
      <c r="E303" s="56" t="s">
        <v>1623</v>
      </c>
      <c r="F303" s="56" t="s">
        <v>743</v>
      </c>
      <c r="G303" s="56" t="s">
        <v>277</v>
      </c>
      <c r="H303" s="52">
        <v>92058560</v>
      </c>
      <c r="I303" s="56" t="s">
        <v>782</v>
      </c>
      <c r="J303" s="56" t="s">
        <v>1676</v>
      </c>
      <c r="K303" s="56" t="s">
        <v>88</v>
      </c>
      <c r="L303" s="50"/>
    </row>
    <row r="304" spans="1:12" ht="16.5" customHeight="1" x14ac:dyDescent="0.3">
      <c r="A304" s="54">
        <v>302</v>
      </c>
      <c r="B304" s="54">
        <v>2025</v>
      </c>
      <c r="C304" s="51">
        <v>5</v>
      </c>
      <c r="D304" s="56" t="s">
        <v>1419</v>
      </c>
      <c r="E304" s="56" t="s">
        <v>1629</v>
      </c>
      <c r="F304" s="56" t="s">
        <v>742</v>
      </c>
      <c r="G304" s="56" t="s">
        <v>277</v>
      </c>
      <c r="H304" s="52">
        <v>220000000</v>
      </c>
      <c r="I304" s="56" t="s">
        <v>1008</v>
      </c>
      <c r="J304" s="56" t="s">
        <v>1740</v>
      </c>
      <c r="K304" s="56" t="s">
        <v>182</v>
      </c>
      <c r="L304" s="50"/>
    </row>
    <row r="305" spans="1:12" ht="16.5" customHeight="1" x14ac:dyDescent="0.3">
      <c r="A305" s="54">
        <v>303</v>
      </c>
      <c r="B305" s="54">
        <v>2025</v>
      </c>
      <c r="C305" s="51">
        <v>4</v>
      </c>
      <c r="D305" s="56" t="s">
        <v>1420</v>
      </c>
      <c r="E305" s="56" t="s">
        <v>1581</v>
      </c>
      <c r="F305" s="56" t="s">
        <v>744</v>
      </c>
      <c r="G305" s="56" t="s">
        <v>277</v>
      </c>
      <c r="H305" s="52">
        <v>54341000</v>
      </c>
      <c r="I305" s="56" t="s">
        <v>816</v>
      </c>
      <c r="J305" s="56" t="s">
        <v>1741</v>
      </c>
      <c r="K305" s="56" t="s">
        <v>183</v>
      </c>
      <c r="L305" s="50"/>
    </row>
    <row r="306" spans="1:12" ht="16.5" customHeight="1" x14ac:dyDescent="0.3">
      <c r="A306" s="54">
        <v>304</v>
      </c>
      <c r="B306" s="54">
        <v>2025</v>
      </c>
      <c r="C306" s="51">
        <v>4</v>
      </c>
      <c r="D306" s="56" t="s">
        <v>1422</v>
      </c>
      <c r="E306" s="56" t="s">
        <v>741</v>
      </c>
      <c r="F306" s="56" t="s">
        <v>742</v>
      </c>
      <c r="G306" s="56" t="s">
        <v>277</v>
      </c>
      <c r="H306" s="52">
        <v>444000000</v>
      </c>
      <c r="I306" s="56" t="s">
        <v>819</v>
      </c>
      <c r="J306" s="56" t="s">
        <v>820</v>
      </c>
      <c r="K306" s="56" t="s">
        <v>87</v>
      </c>
      <c r="L306" s="50"/>
    </row>
    <row r="307" spans="1:12" ht="16.5" customHeight="1" x14ac:dyDescent="0.3">
      <c r="A307" s="54">
        <v>305</v>
      </c>
      <c r="B307" s="54">
        <v>2025</v>
      </c>
      <c r="C307" s="51">
        <v>5</v>
      </c>
      <c r="D307" s="56" t="s">
        <v>1423</v>
      </c>
      <c r="E307" s="56" t="s">
        <v>1423</v>
      </c>
      <c r="F307" s="56" t="s">
        <v>742</v>
      </c>
      <c r="G307" s="56" t="s">
        <v>277</v>
      </c>
      <c r="H307" s="52">
        <v>33000000</v>
      </c>
      <c r="I307" s="56" t="s">
        <v>297</v>
      </c>
      <c r="J307" s="56" t="s">
        <v>1685</v>
      </c>
      <c r="K307" s="56" t="s">
        <v>1773</v>
      </c>
      <c r="L307" s="50"/>
    </row>
    <row r="308" spans="1:12" ht="16.5" customHeight="1" x14ac:dyDescent="0.3">
      <c r="A308" s="54">
        <v>306</v>
      </c>
      <c r="B308" s="54">
        <v>2025</v>
      </c>
      <c r="C308" s="51">
        <v>5</v>
      </c>
      <c r="D308" s="56" t="s">
        <v>1424</v>
      </c>
      <c r="E308" s="56" t="s">
        <v>1424</v>
      </c>
      <c r="F308" s="56" t="s">
        <v>742</v>
      </c>
      <c r="G308" s="56" t="s">
        <v>277</v>
      </c>
      <c r="H308" s="52">
        <v>56100000</v>
      </c>
      <c r="I308" s="56" t="s">
        <v>297</v>
      </c>
      <c r="J308" s="56" t="s">
        <v>1685</v>
      </c>
      <c r="K308" s="56" t="s">
        <v>1773</v>
      </c>
      <c r="L308" s="50"/>
    </row>
    <row r="309" spans="1:12" ht="16.5" customHeight="1" x14ac:dyDescent="0.3">
      <c r="A309" s="54">
        <v>307</v>
      </c>
      <c r="B309" s="54">
        <v>2025</v>
      </c>
      <c r="C309" s="51">
        <v>5</v>
      </c>
      <c r="D309" s="56" t="s">
        <v>1311</v>
      </c>
      <c r="E309" s="56" t="s">
        <v>1311</v>
      </c>
      <c r="F309" s="56" t="s">
        <v>742</v>
      </c>
      <c r="G309" s="56" t="s">
        <v>277</v>
      </c>
      <c r="H309" s="52">
        <v>306900000</v>
      </c>
      <c r="I309" s="56" t="s">
        <v>297</v>
      </c>
      <c r="J309" s="56" t="s">
        <v>1685</v>
      </c>
      <c r="K309" s="56" t="s">
        <v>1773</v>
      </c>
      <c r="L309" s="50"/>
    </row>
    <row r="310" spans="1:12" ht="16.5" customHeight="1" x14ac:dyDescent="0.3">
      <c r="A310" s="54">
        <v>308</v>
      </c>
      <c r="B310" s="54">
        <v>2025</v>
      </c>
      <c r="C310" s="51">
        <v>5</v>
      </c>
      <c r="D310" s="56" t="s">
        <v>1425</v>
      </c>
      <c r="E310" s="56" t="s">
        <v>1425</v>
      </c>
      <c r="F310" s="56" t="s">
        <v>742</v>
      </c>
      <c r="G310" s="56" t="s">
        <v>277</v>
      </c>
      <c r="H310" s="52">
        <v>38280000</v>
      </c>
      <c r="I310" s="56" t="s">
        <v>297</v>
      </c>
      <c r="J310" s="56" t="s">
        <v>1685</v>
      </c>
      <c r="K310" s="56" t="s">
        <v>1773</v>
      </c>
      <c r="L310" s="50"/>
    </row>
    <row r="311" spans="1:12" ht="16.5" customHeight="1" x14ac:dyDescent="0.3">
      <c r="A311" s="54">
        <v>309</v>
      </c>
      <c r="B311" s="54">
        <v>2025</v>
      </c>
      <c r="C311" s="51">
        <v>5</v>
      </c>
      <c r="D311" s="56" t="s">
        <v>1426</v>
      </c>
      <c r="E311" s="56" t="s">
        <v>1426</v>
      </c>
      <c r="F311" s="56" t="s">
        <v>742</v>
      </c>
      <c r="G311" s="56" t="s">
        <v>277</v>
      </c>
      <c r="H311" s="52">
        <v>141504000</v>
      </c>
      <c r="I311" s="56" t="s">
        <v>297</v>
      </c>
      <c r="J311" s="56" t="s">
        <v>1685</v>
      </c>
      <c r="K311" s="56" t="s">
        <v>1773</v>
      </c>
      <c r="L311" s="50"/>
    </row>
    <row r="312" spans="1:12" ht="16.5" customHeight="1" x14ac:dyDescent="0.3">
      <c r="A312" s="54">
        <v>310</v>
      </c>
      <c r="B312" s="54">
        <v>2025</v>
      </c>
      <c r="C312" s="51">
        <v>5</v>
      </c>
      <c r="D312" s="56" t="s">
        <v>1427</v>
      </c>
      <c r="E312" s="56" t="s">
        <v>1427</v>
      </c>
      <c r="F312" s="56" t="s">
        <v>742</v>
      </c>
      <c r="G312" s="56" t="s">
        <v>277</v>
      </c>
      <c r="H312" s="52">
        <v>63896250</v>
      </c>
      <c r="I312" s="56" t="s">
        <v>297</v>
      </c>
      <c r="J312" s="56" t="s">
        <v>1685</v>
      </c>
      <c r="K312" s="56" t="s">
        <v>1773</v>
      </c>
      <c r="L312" s="50"/>
    </row>
    <row r="313" spans="1:12" ht="16.5" customHeight="1" x14ac:dyDescent="0.3">
      <c r="A313" s="54">
        <v>311</v>
      </c>
      <c r="B313" s="54">
        <v>2025</v>
      </c>
      <c r="C313" s="51">
        <v>5</v>
      </c>
      <c r="D313" s="56" t="s">
        <v>1428</v>
      </c>
      <c r="E313" s="56" t="s">
        <v>1428</v>
      </c>
      <c r="F313" s="56" t="s">
        <v>742</v>
      </c>
      <c r="G313" s="56" t="s">
        <v>277</v>
      </c>
      <c r="H313" s="52">
        <v>42043650</v>
      </c>
      <c r="I313" s="56" t="s">
        <v>297</v>
      </c>
      <c r="J313" s="56" t="s">
        <v>1685</v>
      </c>
      <c r="K313" s="56" t="s">
        <v>1773</v>
      </c>
      <c r="L313" s="50"/>
    </row>
    <row r="314" spans="1:12" ht="16.5" customHeight="1" x14ac:dyDescent="0.3">
      <c r="A314" s="54">
        <v>312</v>
      </c>
      <c r="B314" s="54">
        <v>2025</v>
      </c>
      <c r="C314" s="51">
        <v>5</v>
      </c>
      <c r="D314" s="56" t="s">
        <v>1306</v>
      </c>
      <c r="E314" s="56" t="s">
        <v>1306</v>
      </c>
      <c r="F314" s="56" t="s">
        <v>742</v>
      </c>
      <c r="G314" s="56" t="s">
        <v>277</v>
      </c>
      <c r="H314" s="52">
        <v>67567500</v>
      </c>
      <c r="I314" s="56" t="s">
        <v>297</v>
      </c>
      <c r="J314" s="56" t="s">
        <v>1685</v>
      </c>
      <c r="K314" s="56" t="s">
        <v>1773</v>
      </c>
      <c r="L314" s="50"/>
    </row>
    <row r="315" spans="1:12" ht="16.5" customHeight="1" x14ac:dyDescent="0.3">
      <c r="A315" s="54">
        <v>313</v>
      </c>
      <c r="B315" s="54">
        <v>2025</v>
      </c>
      <c r="C315" s="51">
        <v>5</v>
      </c>
      <c r="D315" s="56" t="s">
        <v>1430</v>
      </c>
      <c r="E315" s="56" t="s">
        <v>1430</v>
      </c>
      <c r="F315" s="56" t="s">
        <v>743</v>
      </c>
      <c r="G315" s="56" t="s">
        <v>277</v>
      </c>
      <c r="H315" s="52">
        <v>23306250</v>
      </c>
      <c r="I315" s="56" t="s">
        <v>297</v>
      </c>
      <c r="J315" s="56" t="s">
        <v>1685</v>
      </c>
      <c r="K315" s="56" t="s">
        <v>1773</v>
      </c>
      <c r="L315" s="50"/>
    </row>
    <row r="316" spans="1:12" ht="16.5" customHeight="1" x14ac:dyDescent="0.3">
      <c r="A316" s="54">
        <v>314</v>
      </c>
      <c r="B316" s="54">
        <v>2025</v>
      </c>
      <c r="C316" s="51">
        <v>6</v>
      </c>
      <c r="D316" s="56" t="s">
        <v>1432</v>
      </c>
      <c r="E316" s="56" t="s">
        <v>1581</v>
      </c>
      <c r="F316" s="56" t="s">
        <v>742</v>
      </c>
      <c r="G316" s="56" t="s">
        <v>277</v>
      </c>
      <c r="H316" s="52">
        <v>50000000</v>
      </c>
      <c r="I316" s="56" t="s">
        <v>822</v>
      </c>
      <c r="J316" s="56" t="s">
        <v>1743</v>
      </c>
      <c r="K316" s="56" t="s">
        <v>1794</v>
      </c>
      <c r="L316" s="50"/>
    </row>
    <row r="317" spans="1:12" ht="16.5" customHeight="1" x14ac:dyDescent="0.3">
      <c r="A317" s="54">
        <v>315</v>
      </c>
      <c r="B317" s="54">
        <v>2025</v>
      </c>
      <c r="C317" s="51">
        <v>4</v>
      </c>
      <c r="D317" s="56" t="s">
        <v>1433</v>
      </c>
      <c r="E317" s="56" t="s">
        <v>1630</v>
      </c>
      <c r="F317" s="56" t="s">
        <v>742</v>
      </c>
      <c r="G317" s="56" t="s">
        <v>277</v>
      </c>
      <c r="H317" s="52">
        <v>90000000</v>
      </c>
      <c r="I317" s="56" t="s">
        <v>822</v>
      </c>
      <c r="J317" s="56" t="s">
        <v>337</v>
      </c>
      <c r="K317" s="56" t="s">
        <v>100</v>
      </c>
      <c r="L317" s="50"/>
    </row>
    <row r="318" spans="1:12" ht="16.5" customHeight="1" x14ac:dyDescent="0.3">
      <c r="A318" s="54">
        <v>316</v>
      </c>
      <c r="B318" s="54">
        <v>2025</v>
      </c>
      <c r="C318" s="51">
        <v>5</v>
      </c>
      <c r="D318" s="56" t="s">
        <v>1434</v>
      </c>
      <c r="E318" s="56" t="s">
        <v>1581</v>
      </c>
      <c r="F318" s="56" t="s">
        <v>742</v>
      </c>
      <c r="G318" s="56" t="s">
        <v>277</v>
      </c>
      <c r="H318" s="52">
        <v>90000000</v>
      </c>
      <c r="I318" s="56" t="s">
        <v>822</v>
      </c>
      <c r="J318" s="56" t="s">
        <v>337</v>
      </c>
      <c r="K318" s="56" t="s">
        <v>100</v>
      </c>
      <c r="L318" s="50"/>
    </row>
    <row r="319" spans="1:12" ht="16.5" customHeight="1" x14ac:dyDescent="0.3">
      <c r="A319" s="54">
        <v>317</v>
      </c>
      <c r="B319" s="54">
        <v>2025</v>
      </c>
      <c r="C319" s="51">
        <v>5</v>
      </c>
      <c r="D319" s="56" t="s">
        <v>1444</v>
      </c>
      <c r="E319" s="56" t="s">
        <v>1639</v>
      </c>
      <c r="F319" s="56" t="s">
        <v>743</v>
      </c>
      <c r="G319" s="56" t="s">
        <v>277</v>
      </c>
      <c r="H319" s="52">
        <v>100000000</v>
      </c>
      <c r="I319" s="56" t="s">
        <v>759</v>
      </c>
      <c r="J319" s="56" t="s">
        <v>844</v>
      </c>
      <c r="K319" s="56" t="s">
        <v>92</v>
      </c>
      <c r="L319" s="50"/>
    </row>
    <row r="320" spans="1:12" ht="16.5" customHeight="1" x14ac:dyDescent="0.3">
      <c r="A320" s="54">
        <v>318</v>
      </c>
      <c r="B320" s="54">
        <v>2025</v>
      </c>
      <c r="C320" s="51">
        <v>4</v>
      </c>
      <c r="D320" s="56" t="s">
        <v>1446</v>
      </c>
      <c r="E320" s="56" t="s">
        <v>1446</v>
      </c>
      <c r="F320" s="56" t="s">
        <v>742</v>
      </c>
      <c r="G320" s="56" t="s">
        <v>277</v>
      </c>
      <c r="H320" s="52">
        <v>2920500000</v>
      </c>
      <c r="I320" s="56" t="s">
        <v>985</v>
      </c>
      <c r="J320" s="56" t="s">
        <v>1696</v>
      </c>
      <c r="K320" s="56" t="s">
        <v>179</v>
      </c>
      <c r="L320" s="50"/>
    </row>
    <row r="321" spans="1:12" ht="16.5" customHeight="1" x14ac:dyDescent="0.3">
      <c r="A321" s="54">
        <v>319</v>
      </c>
      <c r="B321" s="54">
        <v>2025</v>
      </c>
      <c r="C321" s="51">
        <v>6</v>
      </c>
      <c r="D321" s="56" t="s">
        <v>1313</v>
      </c>
      <c r="E321" s="56" t="s">
        <v>1313</v>
      </c>
      <c r="F321" s="56" t="s">
        <v>742</v>
      </c>
      <c r="G321" s="56" t="s">
        <v>277</v>
      </c>
      <c r="H321" s="52">
        <v>83360000</v>
      </c>
      <c r="I321" s="56" t="s">
        <v>985</v>
      </c>
      <c r="J321" s="56" t="s">
        <v>1696</v>
      </c>
      <c r="K321" s="56" t="s">
        <v>179</v>
      </c>
      <c r="L321" s="50"/>
    </row>
    <row r="322" spans="1:12" ht="16.5" customHeight="1" x14ac:dyDescent="0.3">
      <c r="A322" s="54">
        <v>320</v>
      </c>
      <c r="B322" s="54">
        <v>2025</v>
      </c>
      <c r="C322" s="51">
        <v>6</v>
      </c>
      <c r="D322" s="56" t="s">
        <v>1450</v>
      </c>
      <c r="E322" s="56" t="s">
        <v>1450</v>
      </c>
      <c r="F322" s="56" t="s">
        <v>742</v>
      </c>
      <c r="G322" s="56" t="s">
        <v>277</v>
      </c>
      <c r="H322" s="52">
        <v>49800000</v>
      </c>
      <c r="I322" s="56" t="s">
        <v>985</v>
      </c>
      <c r="J322" s="56" t="s">
        <v>1696</v>
      </c>
      <c r="K322" s="56" t="s">
        <v>179</v>
      </c>
      <c r="L322" s="50"/>
    </row>
    <row r="323" spans="1:12" ht="16.5" customHeight="1" x14ac:dyDescent="0.3">
      <c r="A323" s="54">
        <v>321</v>
      </c>
      <c r="B323" s="54">
        <v>2025</v>
      </c>
      <c r="C323" s="51">
        <v>5</v>
      </c>
      <c r="D323" s="56" t="s">
        <v>1452</v>
      </c>
      <c r="E323" s="56" t="s">
        <v>1552</v>
      </c>
      <c r="F323" s="56" t="s">
        <v>742</v>
      </c>
      <c r="G323" s="56" t="s">
        <v>277</v>
      </c>
      <c r="H323" s="52">
        <v>60000000</v>
      </c>
      <c r="I323" s="56" t="s">
        <v>1060</v>
      </c>
      <c r="J323" s="56" t="s">
        <v>1745</v>
      </c>
      <c r="K323" s="56" t="s">
        <v>1795</v>
      </c>
      <c r="L323" s="50"/>
    </row>
    <row r="324" spans="1:12" ht="16.5" customHeight="1" x14ac:dyDescent="0.3">
      <c r="A324" s="54">
        <v>322</v>
      </c>
      <c r="B324" s="54">
        <v>2025</v>
      </c>
      <c r="C324" s="51">
        <v>5</v>
      </c>
      <c r="D324" s="56" t="s">
        <v>1453</v>
      </c>
      <c r="E324" s="56" t="s">
        <v>1552</v>
      </c>
      <c r="F324" s="56" t="s">
        <v>742</v>
      </c>
      <c r="G324" s="56" t="s">
        <v>277</v>
      </c>
      <c r="H324" s="52">
        <v>35000000</v>
      </c>
      <c r="I324" s="56" t="s">
        <v>1060</v>
      </c>
      <c r="J324" s="56" t="s">
        <v>1745</v>
      </c>
      <c r="K324" s="56" t="s">
        <v>1795</v>
      </c>
      <c r="L324" s="50"/>
    </row>
    <row r="325" spans="1:12" ht="16.5" customHeight="1" x14ac:dyDescent="0.3">
      <c r="A325" s="54">
        <v>323</v>
      </c>
      <c r="B325" s="54">
        <v>2025</v>
      </c>
      <c r="C325" s="51">
        <v>5</v>
      </c>
      <c r="D325" s="56" t="s">
        <v>1454</v>
      </c>
      <c r="E325" s="56" t="s">
        <v>1552</v>
      </c>
      <c r="F325" s="56" t="s">
        <v>742</v>
      </c>
      <c r="G325" s="56" t="s">
        <v>277</v>
      </c>
      <c r="H325" s="52">
        <v>55000000</v>
      </c>
      <c r="I325" s="56" t="s">
        <v>1060</v>
      </c>
      <c r="J325" s="56" t="s">
        <v>1745</v>
      </c>
      <c r="K325" s="56" t="s">
        <v>1795</v>
      </c>
      <c r="L325" s="50"/>
    </row>
    <row r="326" spans="1:12" ht="16.5" customHeight="1" x14ac:dyDescent="0.3">
      <c r="A326" s="54">
        <v>324</v>
      </c>
      <c r="B326" s="54">
        <v>2025</v>
      </c>
      <c r="C326" s="51">
        <v>5</v>
      </c>
      <c r="D326" s="56" t="s">
        <v>1455</v>
      </c>
      <c r="E326" s="56" t="s">
        <v>1552</v>
      </c>
      <c r="F326" s="56" t="s">
        <v>742</v>
      </c>
      <c r="G326" s="56" t="s">
        <v>277</v>
      </c>
      <c r="H326" s="52">
        <v>80000000</v>
      </c>
      <c r="I326" s="56" t="s">
        <v>1060</v>
      </c>
      <c r="J326" s="56" t="s">
        <v>1745</v>
      </c>
      <c r="K326" s="56" t="s">
        <v>1795</v>
      </c>
      <c r="L326" s="50"/>
    </row>
    <row r="327" spans="1:12" ht="16.5" customHeight="1" x14ac:dyDescent="0.3">
      <c r="A327" s="54">
        <v>325</v>
      </c>
      <c r="B327" s="54">
        <v>2025</v>
      </c>
      <c r="C327" s="51">
        <v>4</v>
      </c>
      <c r="D327" s="56" t="s">
        <v>1456</v>
      </c>
      <c r="E327" s="56" t="s">
        <v>1581</v>
      </c>
      <c r="F327" s="56" t="s">
        <v>743</v>
      </c>
      <c r="G327" s="56" t="s">
        <v>277</v>
      </c>
      <c r="H327" s="52">
        <v>50000000</v>
      </c>
      <c r="I327" s="56" t="s">
        <v>1699</v>
      </c>
      <c r="J327" s="56" t="s">
        <v>1746</v>
      </c>
      <c r="K327" s="56" t="s">
        <v>1796</v>
      </c>
      <c r="L327" s="50"/>
    </row>
    <row r="328" spans="1:12" ht="24" customHeight="1" x14ac:dyDescent="0.3">
      <c r="A328" s="54">
        <v>326</v>
      </c>
      <c r="B328" s="54">
        <v>2025</v>
      </c>
      <c r="C328" s="51">
        <v>5</v>
      </c>
      <c r="D328" s="56" t="s">
        <v>1458</v>
      </c>
      <c r="E328" s="56" t="s">
        <v>1458</v>
      </c>
      <c r="F328" s="56" t="s">
        <v>742</v>
      </c>
      <c r="G328" s="56" t="s">
        <v>277</v>
      </c>
      <c r="H328" s="52">
        <v>58300000</v>
      </c>
      <c r="I328" s="56" t="s">
        <v>1747</v>
      </c>
      <c r="J328" s="56" t="s">
        <v>1748</v>
      </c>
      <c r="K328" s="56" t="s">
        <v>122</v>
      </c>
      <c r="L328" s="50"/>
    </row>
    <row r="329" spans="1:12" ht="24" customHeight="1" x14ac:dyDescent="0.3">
      <c r="A329" s="54">
        <v>327</v>
      </c>
      <c r="B329" s="54">
        <v>2025</v>
      </c>
      <c r="C329" s="51">
        <v>4</v>
      </c>
      <c r="D329" s="56" t="s">
        <v>1463</v>
      </c>
      <c r="E329" s="56" t="s">
        <v>1640</v>
      </c>
      <c r="F329" s="56" t="s">
        <v>742</v>
      </c>
      <c r="G329" s="56" t="s">
        <v>277</v>
      </c>
      <c r="H329" s="52">
        <v>541998000</v>
      </c>
      <c r="I329" s="56" t="s">
        <v>300</v>
      </c>
      <c r="J329" s="56" t="s">
        <v>1711</v>
      </c>
      <c r="K329" s="56" t="s">
        <v>1783</v>
      </c>
      <c r="L329" s="50"/>
    </row>
    <row r="330" spans="1:12" ht="24" customHeight="1" x14ac:dyDescent="0.3">
      <c r="A330" s="54">
        <v>328</v>
      </c>
      <c r="B330" s="54">
        <v>2025</v>
      </c>
      <c r="C330" s="51">
        <v>4</v>
      </c>
      <c r="D330" s="56" t="s">
        <v>1464</v>
      </c>
      <c r="E330" s="56" t="s">
        <v>1641</v>
      </c>
      <c r="F330" s="56" t="s">
        <v>742</v>
      </c>
      <c r="G330" s="56" t="s">
        <v>277</v>
      </c>
      <c r="H330" s="52">
        <v>184589000</v>
      </c>
      <c r="I330" s="56" t="s">
        <v>300</v>
      </c>
      <c r="J330" s="56" t="s">
        <v>1711</v>
      </c>
      <c r="K330" s="56" t="s">
        <v>1783</v>
      </c>
      <c r="L330" s="50"/>
    </row>
    <row r="331" spans="1:12" ht="24" customHeight="1" x14ac:dyDescent="0.3">
      <c r="A331" s="54">
        <v>329</v>
      </c>
      <c r="B331" s="54">
        <v>2025</v>
      </c>
      <c r="C331" s="51">
        <v>6</v>
      </c>
      <c r="D331" s="56" t="s">
        <v>1465</v>
      </c>
      <c r="E331" s="56" t="s">
        <v>1640</v>
      </c>
      <c r="F331" s="56" t="s">
        <v>742</v>
      </c>
      <c r="G331" s="56" t="s">
        <v>277</v>
      </c>
      <c r="H331" s="52">
        <v>325270420</v>
      </c>
      <c r="I331" s="56" t="s">
        <v>300</v>
      </c>
      <c r="J331" s="56" t="s">
        <v>1749</v>
      </c>
      <c r="K331" s="56" t="s">
        <v>109</v>
      </c>
      <c r="L331" s="50"/>
    </row>
    <row r="332" spans="1:12" ht="24" customHeight="1" x14ac:dyDescent="0.3">
      <c r="A332" s="54">
        <v>330</v>
      </c>
      <c r="B332" s="54">
        <v>2025</v>
      </c>
      <c r="C332" s="51">
        <v>6</v>
      </c>
      <c r="D332" s="56" t="s">
        <v>1466</v>
      </c>
      <c r="E332" s="56" t="s">
        <v>1607</v>
      </c>
      <c r="F332" s="56" t="s">
        <v>742</v>
      </c>
      <c r="G332" s="56" t="s">
        <v>277</v>
      </c>
      <c r="H332" s="52">
        <v>2113309240</v>
      </c>
      <c r="I332" s="56" t="s">
        <v>300</v>
      </c>
      <c r="J332" s="56" t="s">
        <v>1749</v>
      </c>
      <c r="K332" s="56" t="s">
        <v>109</v>
      </c>
      <c r="L332" s="50"/>
    </row>
    <row r="333" spans="1:12" ht="24" customHeight="1" x14ac:dyDescent="0.3">
      <c r="A333" s="54">
        <v>331</v>
      </c>
      <c r="B333" s="54">
        <v>2025</v>
      </c>
      <c r="C333" s="51">
        <v>5</v>
      </c>
      <c r="D333" s="56" t="s">
        <v>1468</v>
      </c>
      <c r="E333" s="56" t="s">
        <v>1642</v>
      </c>
      <c r="F333" s="56" t="s">
        <v>742</v>
      </c>
      <c r="G333" s="56" t="s">
        <v>277</v>
      </c>
      <c r="H333" s="52">
        <v>70000000</v>
      </c>
      <c r="I333" s="56" t="s">
        <v>1721</v>
      </c>
      <c r="J333" s="56" t="s">
        <v>1750</v>
      </c>
      <c r="K333" s="56" t="s">
        <v>1797</v>
      </c>
      <c r="L333" s="50"/>
    </row>
    <row r="334" spans="1:12" ht="24" customHeight="1" x14ac:dyDescent="0.3">
      <c r="A334" s="54">
        <v>332</v>
      </c>
      <c r="B334" s="54">
        <v>2025</v>
      </c>
      <c r="C334" s="51">
        <v>6</v>
      </c>
      <c r="D334" s="56" t="s">
        <v>1469</v>
      </c>
      <c r="E334" s="56" t="s">
        <v>1643</v>
      </c>
      <c r="F334" s="56" t="s">
        <v>743</v>
      </c>
      <c r="G334" s="56" t="s">
        <v>277</v>
      </c>
      <c r="H334" s="52">
        <v>70000000</v>
      </c>
      <c r="I334" s="56" t="s">
        <v>1721</v>
      </c>
      <c r="J334" s="56" t="s">
        <v>1750</v>
      </c>
      <c r="K334" s="56" t="s">
        <v>1797</v>
      </c>
      <c r="L334" s="50"/>
    </row>
    <row r="335" spans="1:12" ht="24" customHeight="1" x14ac:dyDescent="0.3">
      <c r="A335" s="54">
        <v>333</v>
      </c>
      <c r="B335" s="54">
        <v>2025</v>
      </c>
      <c r="C335" s="51">
        <v>4</v>
      </c>
      <c r="D335" s="56" t="s">
        <v>1476</v>
      </c>
      <c r="E335" s="56" t="s">
        <v>1647</v>
      </c>
      <c r="F335" s="56" t="s">
        <v>744</v>
      </c>
      <c r="G335" s="56" t="s">
        <v>277</v>
      </c>
      <c r="H335" s="52">
        <v>33000000</v>
      </c>
      <c r="I335" s="56" t="s">
        <v>813</v>
      </c>
      <c r="J335" s="56" t="s">
        <v>1752</v>
      </c>
      <c r="K335" s="56" t="s">
        <v>1799</v>
      </c>
      <c r="L335" s="50"/>
    </row>
    <row r="336" spans="1:12" ht="24" customHeight="1" x14ac:dyDescent="0.3">
      <c r="A336" s="54">
        <v>334</v>
      </c>
      <c r="B336" s="54">
        <v>2025</v>
      </c>
      <c r="C336" s="51">
        <v>4</v>
      </c>
      <c r="D336" s="56" t="s">
        <v>1477</v>
      </c>
      <c r="E336" s="56" t="s">
        <v>1581</v>
      </c>
      <c r="F336" s="56" t="s">
        <v>742</v>
      </c>
      <c r="G336" s="56" t="s">
        <v>277</v>
      </c>
      <c r="H336" s="52">
        <v>38000000</v>
      </c>
      <c r="I336" s="56" t="s">
        <v>963</v>
      </c>
      <c r="J336" s="56" t="s">
        <v>1753</v>
      </c>
      <c r="K336" s="56" t="s">
        <v>1800</v>
      </c>
      <c r="L336" s="50"/>
    </row>
    <row r="337" spans="1:12" ht="24" customHeight="1" x14ac:dyDescent="0.3">
      <c r="A337" s="54">
        <v>335</v>
      </c>
      <c r="B337" s="54">
        <v>2025</v>
      </c>
      <c r="C337" s="51">
        <v>4</v>
      </c>
      <c r="D337" s="56" t="s">
        <v>1478</v>
      </c>
      <c r="E337" s="56" t="s">
        <v>1648</v>
      </c>
      <c r="F337" s="56" t="s">
        <v>742</v>
      </c>
      <c r="G337" s="56" t="s">
        <v>277</v>
      </c>
      <c r="H337" s="52">
        <v>80000000</v>
      </c>
      <c r="I337" s="56" t="s">
        <v>290</v>
      </c>
      <c r="J337" s="56" t="s">
        <v>1737</v>
      </c>
      <c r="K337" s="56" t="s">
        <v>106</v>
      </c>
      <c r="L337" s="50"/>
    </row>
    <row r="338" spans="1:12" ht="24" customHeight="1" x14ac:dyDescent="0.3">
      <c r="A338" s="54">
        <v>336</v>
      </c>
      <c r="B338" s="62">
        <v>2025</v>
      </c>
      <c r="C338" s="63">
        <v>7</v>
      </c>
      <c r="D338" s="64" t="s">
        <v>1485</v>
      </c>
      <c r="E338" s="64" t="s">
        <v>1650</v>
      </c>
      <c r="F338" s="64" t="s">
        <v>743</v>
      </c>
      <c r="G338" s="64" t="s">
        <v>277</v>
      </c>
      <c r="H338" s="65">
        <v>110000000</v>
      </c>
      <c r="I338" s="64" t="s">
        <v>767</v>
      </c>
      <c r="J338" s="64" t="s">
        <v>815</v>
      </c>
      <c r="K338" s="64" t="s">
        <v>73</v>
      </c>
      <c r="L338" s="66"/>
    </row>
    <row r="339" spans="1:12" ht="24" customHeight="1" x14ac:dyDescent="0.3">
      <c r="A339" s="54">
        <v>337</v>
      </c>
      <c r="B339" s="54">
        <v>2025</v>
      </c>
      <c r="C339" s="51">
        <v>8</v>
      </c>
      <c r="D339" s="56" t="s">
        <v>1487</v>
      </c>
      <c r="E339" s="56" t="s">
        <v>1551</v>
      </c>
      <c r="F339" s="56" t="s">
        <v>742</v>
      </c>
      <c r="G339" s="56" t="s">
        <v>277</v>
      </c>
      <c r="H339" s="52">
        <v>100000000</v>
      </c>
      <c r="I339" s="56" t="s">
        <v>1065</v>
      </c>
      <c r="J339" s="56" t="s">
        <v>1677</v>
      </c>
      <c r="K339" s="56" t="s">
        <v>1768</v>
      </c>
      <c r="L339" s="50"/>
    </row>
    <row r="340" spans="1:12" ht="24" customHeight="1" x14ac:dyDescent="0.3">
      <c r="A340" s="54">
        <v>338</v>
      </c>
      <c r="B340" s="54">
        <v>2025</v>
      </c>
      <c r="C340" s="51">
        <v>9</v>
      </c>
      <c r="D340" s="56" t="s">
        <v>1331</v>
      </c>
      <c r="E340" s="56" t="s">
        <v>1331</v>
      </c>
      <c r="F340" s="56" t="s">
        <v>744</v>
      </c>
      <c r="G340" s="56" t="s">
        <v>277</v>
      </c>
      <c r="H340" s="52">
        <v>552643000</v>
      </c>
      <c r="I340" s="56" t="s">
        <v>296</v>
      </c>
      <c r="J340" s="56" t="s">
        <v>337</v>
      </c>
      <c r="K340" s="56" t="s">
        <v>105</v>
      </c>
      <c r="L340" s="50"/>
    </row>
    <row r="341" spans="1:12" ht="24" customHeight="1" x14ac:dyDescent="0.3">
      <c r="A341" s="54">
        <v>339</v>
      </c>
      <c r="B341" s="54">
        <v>2025</v>
      </c>
      <c r="C341" s="51">
        <v>9</v>
      </c>
      <c r="D341" s="56" t="s">
        <v>1491</v>
      </c>
      <c r="E341" s="56" t="s">
        <v>1491</v>
      </c>
      <c r="F341" s="56" t="s">
        <v>744</v>
      </c>
      <c r="G341" s="56" t="s">
        <v>277</v>
      </c>
      <c r="H341" s="52">
        <v>330000000</v>
      </c>
      <c r="I341" s="56" t="s">
        <v>296</v>
      </c>
      <c r="J341" s="56" t="s">
        <v>337</v>
      </c>
      <c r="K341" s="56" t="s">
        <v>105</v>
      </c>
      <c r="L341" s="50"/>
    </row>
    <row r="342" spans="1:12" ht="24" customHeight="1" x14ac:dyDescent="0.3">
      <c r="A342" s="54">
        <v>340</v>
      </c>
      <c r="B342" s="54">
        <v>2025</v>
      </c>
      <c r="C342" s="51">
        <v>9</v>
      </c>
      <c r="D342" s="56" t="s">
        <v>1492</v>
      </c>
      <c r="E342" s="56" t="s">
        <v>1492</v>
      </c>
      <c r="F342" s="56" t="s">
        <v>744</v>
      </c>
      <c r="G342" s="56" t="s">
        <v>277</v>
      </c>
      <c r="H342" s="52">
        <v>29700000</v>
      </c>
      <c r="I342" s="56" t="s">
        <v>296</v>
      </c>
      <c r="J342" s="56" t="s">
        <v>337</v>
      </c>
      <c r="K342" s="56" t="s">
        <v>105</v>
      </c>
      <c r="L342" s="50"/>
    </row>
    <row r="343" spans="1:12" ht="24" customHeight="1" x14ac:dyDescent="0.3">
      <c r="A343" s="54">
        <v>341</v>
      </c>
      <c r="B343" s="54">
        <v>2025</v>
      </c>
      <c r="C343" s="51">
        <v>9</v>
      </c>
      <c r="D343" s="56" t="s">
        <v>1493</v>
      </c>
      <c r="E343" s="56" t="s">
        <v>1493</v>
      </c>
      <c r="F343" s="56" t="s">
        <v>744</v>
      </c>
      <c r="G343" s="56" t="s">
        <v>277</v>
      </c>
      <c r="H343" s="52">
        <v>128150000</v>
      </c>
      <c r="I343" s="56" t="s">
        <v>296</v>
      </c>
      <c r="J343" s="56" t="s">
        <v>337</v>
      </c>
      <c r="K343" s="56" t="s">
        <v>105</v>
      </c>
      <c r="L343" s="50"/>
    </row>
    <row r="344" spans="1:12" ht="24" customHeight="1" x14ac:dyDescent="0.3">
      <c r="A344" s="54">
        <v>342</v>
      </c>
      <c r="B344" s="54">
        <v>2025</v>
      </c>
      <c r="C344" s="51">
        <v>9</v>
      </c>
      <c r="D344" s="56" t="s">
        <v>1494</v>
      </c>
      <c r="E344" s="56" t="s">
        <v>1494</v>
      </c>
      <c r="F344" s="56" t="s">
        <v>744</v>
      </c>
      <c r="G344" s="56" t="s">
        <v>277</v>
      </c>
      <c r="H344" s="52">
        <v>38918730</v>
      </c>
      <c r="I344" s="56" t="s">
        <v>296</v>
      </c>
      <c r="J344" s="56" t="s">
        <v>337</v>
      </c>
      <c r="K344" s="56" t="s">
        <v>105</v>
      </c>
      <c r="L344" s="50"/>
    </row>
    <row r="345" spans="1:12" ht="24" customHeight="1" x14ac:dyDescent="0.3">
      <c r="A345" s="54">
        <v>343</v>
      </c>
      <c r="B345" s="54">
        <v>2025</v>
      </c>
      <c r="C345" s="51">
        <v>9</v>
      </c>
      <c r="D345" s="56" t="s">
        <v>1282</v>
      </c>
      <c r="E345" s="56" t="s">
        <v>1282</v>
      </c>
      <c r="F345" s="56" t="s">
        <v>744</v>
      </c>
      <c r="G345" s="56" t="s">
        <v>277</v>
      </c>
      <c r="H345" s="52">
        <v>1620000000</v>
      </c>
      <c r="I345" s="56" t="s">
        <v>296</v>
      </c>
      <c r="J345" s="56" t="s">
        <v>326</v>
      </c>
      <c r="K345" s="56" t="s">
        <v>170</v>
      </c>
      <c r="L345" s="50"/>
    </row>
    <row r="346" spans="1:12" ht="24" customHeight="1" x14ac:dyDescent="0.3">
      <c r="A346" s="54">
        <v>344</v>
      </c>
      <c r="B346" s="54">
        <v>2025</v>
      </c>
      <c r="C346" s="51">
        <v>8</v>
      </c>
      <c r="D346" s="56" t="s">
        <v>1501</v>
      </c>
      <c r="E346" s="56" t="s">
        <v>1653</v>
      </c>
      <c r="F346" s="56" t="s">
        <v>742</v>
      </c>
      <c r="G346" s="56" t="s">
        <v>277</v>
      </c>
      <c r="H346" s="52">
        <v>200000000</v>
      </c>
      <c r="I346" s="56" t="s">
        <v>759</v>
      </c>
      <c r="J346" s="56" t="s">
        <v>844</v>
      </c>
      <c r="K346" s="56" t="s">
        <v>92</v>
      </c>
      <c r="L346" s="50"/>
    </row>
    <row r="347" spans="1:12" ht="24" customHeight="1" x14ac:dyDescent="0.3">
      <c r="A347" s="54">
        <v>345</v>
      </c>
      <c r="B347" s="54">
        <v>2025</v>
      </c>
      <c r="C347" s="51">
        <v>9</v>
      </c>
      <c r="D347" s="56" t="s">
        <v>1506</v>
      </c>
      <c r="E347" s="56" t="s">
        <v>1506</v>
      </c>
      <c r="F347" s="56" t="s">
        <v>742</v>
      </c>
      <c r="G347" s="56" t="s">
        <v>277</v>
      </c>
      <c r="H347" s="52">
        <v>418000000</v>
      </c>
      <c r="I347" s="56" t="s">
        <v>985</v>
      </c>
      <c r="J347" s="56" t="s">
        <v>1696</v>
      </c>
      <c r="K347" s="56" t="s">
        <v>179</v>
      </c>
      <c r="L347" s="50"/>
    </row>
    <row r="348" spans="1:12" ht="24" customHeight="1" x14ac:dyDescent="0.3">
      <c r="A348" s="54">
        <v>346</v>
      </c>
      <c r="B348" s="54">
        <v>2025</v>
      </c>
      <c r="C348" s="51">
        <v>7</v>
      </c>
      <c r="D348" s="56" t="s">
        <v>1510</v>
      </c>
      <c r="E348" s="56" t="s">
        <v>1552</v>
      </c>
      <c r="F348" s="56" t="s">
        <v>742</v>
      </c>
      <c r="G348" s="56" t="s">
        <v>277</v>
      </c>
      <c r="H348" s="52">
        <v>75000000</v>
      </c>
      <c r="I348" s="56" t="s">
        <v>1060</v>
      </c>
      <c r="J348" s="56" t="s">
        <v>1756</v>
      </c>
      <c r="K348" s="56" t="s">
        <v>43</v>
      </c>
      <c r="L348" s="50"/>
    </row>
    <row r="349" spans="1:12" ht="24" customHeight="1" x14ac:dyDescent="0.3">
      <c r="A349" s="54">
        <v>347</v>
      </c>
      <c r="B349" s="54">
        <v>2025</v>
      </c>
      <c r="C349" s="51">
        <v>7</v>
      </c>
      <c r="D349" s="56" t="s">
        <v>1511</v>
      </c>
      <c r="E349" s="56" t="s">
        <v>1655</v>
      </c>
      <c r="F349" s="56" t="s">
        <v>743</v>
      </c>
      <c r="G349" s="56" t="s">
        <v>277</v>
      </c>
      <c r="H349" s="52">
        <v>30000000</v>
      </c>
      <c r="I349" s="56" t="s">
        <v>1699</v>
      </c>
      <c r="J349" s="56" t="s">
        <v>1746</v>
      </c>
      <c r="K349" s="56" t="s">
        <v>1796</v>
      </c>
      <c r="L349" s="50"/>
    </row>
    <row r="350" spans="1:12" ht="24" customHeight="1" x14ac:dyDescent="0.3">
      <c r="A350" s="54">
        <v>348</v>
      </c>
      <c r="B350" s="54">
        <v>2025</v>
      </c>
      <c r="C350" s="51">
        <v>9</v>
      </c>
      <c r="D350" s="56" t="s">
        <v>1512</v>
      </c>
      <c r="E350" s="56" t="s">
        <v>1552</v>
      </c>
      <c r="F350" s="56" t="s">
        <v>742</v>
      </c>
      <c r="G350" s="56" t="s">
        <v>277</v>
      </c>
      <c r="H350" s="52">
        <v>60000000</v>
      </c>
      <c r="I350" s="56" t="s">
        <v>1757</v>
      </c>
      <c r="J350" s="56" t="s">
        <v>1758</v>
      </c>
      <c r="K350" s="56" t="s">
        <v>1801</v>
      </c>
      <c r="L350" s="50"/>
    </row>
    <row r="351" spans="1:12" ht="24" customHeight="1" x14ac:dyDescent="0.3">
      <c r="A351" s="54">
        <v>349</v>
      </c>
      <c r="B351" s="54">
        <v>2025</v>
      </c>
      <c r="C351" s="51">
        <v>7</v>
      </c>
      <c r="D351" s="56" t="s">
        <v>1513</v>
      </c>
      <c r="E351" s="56" t="s">
        <v>1586</v>
      </c>
      <c r="F351" s="56" t="s">
        <v>742</v>
      </c>
      <c r="G351" s="56" t="s">
        <v>277</v>
      </c>
      <c r="H351" s="52">
        <v>1250000000</v>
      </c>
      <c r="I351" s="56" t="s">
        <v>299</v>
      </c>
      <c r="J351" s="56" t="s">
        <v>884</v>
      </c>
      <c r="K351" s="56" t="s">
        <v>1148</v>
      </c>
      <c r="L351" s="50"/>
    </row>
    <row r="352" spans="1:12" ht="24" customHeight="1" x14ac:dyDescent="0.3">
      <c r="A352" s="54">
        <v>350</v>
      </c>
      <c r="B352" s="54">
        <v>2025</v>
      </c>
      <c r="C352" s="51">
        <v>11</v>
      </c>
      <c r="D352" s="56" t="s">
        <v>1530</v>
      </c>
      <c r="E352" s="56" t="s">
        <v>1667</v>
      </c>
      <c r="F352" s="56" t="s">
        <v>743</v>
      </c>
      <c r="G352" s="56" t="s">
        <v>277</v>
      </c>
      <c r="H352" s="52">
        <v>70000000</v>
      </c>
      <c r="I352" s="56" t="s">
        <v>847</v>
      </c>
      <c r="J352" s="56" t="s">
        <v>1762</v>
      </c>
      <c r="K352" s="56" t="s">
        <v>181</v>
      </c>
      <c r="L352" s="50"/>
    </row>
    <row r="353" spans="1:12" ht="24" customHeight="1" x14ac:dyDescent="0.3">
      <c r="A353" s="54">
        <v>351</v>
      </c>
      <c r="B353" s="54">
        <v>2025</v>
      </c>
      <c r="C353" s="51">
        <v>11</v>
      </c>
      <c r="D353" s="56" t="s">
        <v>1532</v>
      </c>
      <c r="E353" s="56" t="s">
        <v>1668</v>
      </c>
      <c r="F353" s="56" t="s">
        <v>742</v>
      </c>
      <c r="G353" s="56" t="s">
        <v>277</v>
      </c>
      <c r="H353" s="52">
        <v>150000000</v>
      </c>
      <c r="I353" s="56" t="s">
        <v>800</v>
      </c>
      <c r="J353" s="56" t="s">
        <v>1763</v>
      </c>
      <c r="K353" s="56" t="s">
        <v>1146</v>
      </c>
      <c r="L353" s="50"/>
    </row>
    <row r="354" spans="1:12" ht="24" customHeight="1" x14ac:dyDescent="0.3">
      <c r="A354" s="54">
        <v>352</v>
      </c>
      <c r="B354" s="54">
        <v>2025</v>
      </c>
      <c r="C354" s="51">
        <v>10</v>
      </c>
      <c r="D354" s="56" t="s">
        <v>1535</v>
      </c>
      <c r="E354" s="56" t="s">
        <v>1535</v>
      </c>
      <c r="F354" s="56" t="s">
        <v>744</v>
      </c>
      <c r="G354" s="56" t="s">
        <v>277</v>
      </c>
      <c r="H354" s="52">
        <v>70299980</v>
      </c>
      <c r="I354" s="56" t="s">
        <v>296</v>
      </c>
      <c r="J354" s="56" t="s">
        <v>1688</v>
      </c>
      <c r="K354" s="56" t="s">
        <v>171</v>
      </c>
      <c r="L354" s="50"/>
    </row>
    <row r="355" spans="1:12" ht="24" customHeight="1" x14ac:dyDescent="0.3">
      <c r="A355" s="54">
        <v>353</v>
      </c>
      <c r="B355" s="54">
        <v>2025</v>
      </c>
      <c r="C355" s="51">
        <v>10</v>
      </c>
      <c r="D355" s="56" t="s">
        <v>1499</v>
      </c>
      <c r="E355" s="56" t="s">
        <v>1499</v>
      </c>
      <c r="F355" s="56" t="s">
        <v>742</v>
      </c>
      <c r="G355" s="56" t="s">
        <v>277</v>
      </c>
      <c r="H355" s="52">
        <v>1660870000</v>
      </c>
      <c r="I355" s="56" t="s">
        <v>279</v>
      </c>
      <c r="J355" s="56" t="s">
        <v>302</v>
      </c>
      <c r="K355" s="56" t="s">
        <v>343</v>
      </c>
      <c r="L355" s="50"/>
    </row>
    <row r="356" spans="1:12" ht="24" customHeight="1" x14ac:dyDescent="0.3">
      <c r="A356" s="54">
        <v>354</v>
      </c>
      <c r="B356" s="54">
        <v>2025</v>
      </c>
      <c r="C356" s="51">
        <v>10</v>
      </c>
      <c r="D356" s="56" t="s">
        <v>1543</v>
      </c>
      <c r="E356" s="56" t="s">
        <v>1581</v>
      </c>
      <c r="F356" s="56" t="s">
        <v>743</v>
      </c>
      <c r="G356" s="56" t="s">
        <v>277</v>
      </c>
      <c r="H356" s="52">
        <v>50000000</v>
      </c>
      <c r="I356" s="56" t="s">
        <v>1699</v>
      </c>
      <c r="J356" s="56" t="s">
        <v>1746</v>
      </c>
      <c r="K356" s="56" t="s">
        <v>1796</v>
      </c>
      <c r="L356" s="50"/>
    </row>
    <row r="357" spans="1:12" ht="24" customHeight="1" x14ac:dyDescent="0.3">
      <c r="A357" s="54">
        <v>355</v>
      </c>
      <c r="B357" s="54">
        <v>2025</v>
      </c>
      <c r="C357" s="51">
        <v>10</v>
      </c>
      <c r="D357" s="56" t="s">
        <v>1547</v>
      </c>
      <c r="E357" s="56" t="s">
        <v>1547</v>
      </c>
      <c r="F357" s="56" t="s">
        <v>742</v>
      </c>
      <c r="G357" s="56" t="s">
        <v>277</v>
      </c>
      <c r="H357" s="52">
        <v>33000000</v>
      </c>
      <c r="I357" s="56" t="s">
        <v>784</v>
      </c>
      <c r="J357" s="56" t="s">
        <v>1766</v>
      </c>
      <c r="K357" s="56" t="s">
        <v>186</v>
      </c>
      <c r="L357" s="50"/>
    </row>
    <row r="358" spans="1:12" ht="24" customHeight="1" x14ac:dyDescent="0.3">
      <c r="A358" s="54">
        <v>356</v>
      </c>
      <c r="B358" s="54">
        <v>2025</v>
      </c>
      <c r="C358" s="51">
        <v>2</v>
      </c>
      <c r="D358" s="56" t="s">
        <v>1385</v>
      </c>
      <c r="E358" s="56" t="s">
        <v>741</v>
      </c>
      <c r="F358" s="56" t="s">
        <v>743</v>
      </c>
      <c r="G358" s="56" t="s">
        <v>746</v>
      </c>
      <c r="H358" s="52">
        <v>550000000</v>
      </c>
      <c r="I358" s="56" t="s">
        <v>1725</v>
      </c>
      <c r="J358" s="56" t="s">
        <v>1726</v>
      </c>
      <c r="K358" s="56" t="s">
        <v>1791</v>
      </c>
      <c r="L358" s="50"/>
    </row>
    <row r="359" spans="1:12" ht="24" customHeight="1" x14ac:dyDescent="0.3">
      <c r="A359" s="54">
        <v>357</v>
      </c>
      <c r="B359" s="54">
        <v>2025</v>
      </c>
      <c r="C359" s="51">
        <v>1</v>
      </c>
      <c r="D359" s="56" t="s">
        <v>1839</v>
      </c>
      <c r="E359" s="56" t="s">
        <v>1608</v>
      </c>
      <c r="F359" s="56" t="s">
        <v>744</v>
      </c>
      <c r="G359" s="56" t="s">
        <v>746</v>
      </c>
      <c r="H359" s="52">
        <v>9900000000</v>
      </c>
      <c r="I359" s="56" t="s">
        <v>295</v>
      </c>
      <c r="J359" s="56" t="s">
        <v>1731</v>
      </c>
      <c r="K359" s="56" t="s">
        <v>77</v>
      </c>
      <c r="L359" s="50"/>
    </row>
    <row r="360" spans="1:12" ht="24" customHeight="1" x14ac:dyDescent="0.3">
      <c r="A360" s="54">
        <v>358</v>
      </c>
      <c r="B360" s="54">
        <v>2025</v>
      </c>
      <c r="C360" s="51">
        <v>1</v>
      </c>
      <c r="D360" s="56" t="s">
        <v>1840</v>
      </c>
      <c r="E360" s="56" t="s">
        <v>1608</v>
      </c>
      <c r="F360" s="56" t="s">
        <v>744</v>
      </c>
      <c r="G360" s="56" t="s">
        <v>746</v>
      </c>
      <c r="H360" s="52">
        <v>9800000000</v>
      </c>
      <c r="I360" s="56" t="s">
        <v>295</v>
      </c>
      <c r="J360" s="56" t="s">
        <v>1731</v>
      </c>
      <c r="K360" s="56" t="s">
        <v>77</v>
      </c>
      <c r="L360" s="50"/>
    </row>
    <row r="361" spans="1:12" ht="24" customHeight="1" x14ac:dyDescent="0.3">
      <c r="A361" s="54">
        <v>359</v>
      </c>
      <c r="B361" s="54">
        <v>2025</v>
      </c>
      <c r="C361" s="51">
        <v>1</v>
      </c>
      <c r="D361" s="56" t="s">
        <v>1841</v>
      </c>
      <c r="E361" s="56" t="s">
        <v>1608</v>
      </c>
      <c r="F361" s="56" t="s">
        <v>744</v>
      </c>
      <c r="G361" s="56" t="s">
        <v>746</v>
      </c>
      <c r="H361" s="52">
        <v>9700000000</v>
      </c>
      <c r="I361" s="56" t="s">
        <v>295</v>
      </c>
      <c r="J361" s="56" t="s">
        <v>1731</v>
      </c>
      <c r="K361" s="56" t="s">
        <v>77</v>
      </c>
      <c r="L361" s="50"/>
    </row>
    <row r="362" spans="1:12" ht="24" customHeight="1" x14ac:dyDescent="0.3">
      <c r="A362" s="54">
        <v>360</v>
      </c>
      <c r="B362" s="54">
        <v>2025</v>
      </c>
      <c r="C362" s="51">
        <v>1</v>
      </c>
      <c r="D362" s="56" t="s">
        <v>1842</v>
      </c>
      <c r="E362" s="56" t="s">
        <v>1608</v>
      </c>
      <c r="F362" s="56" t="s">
        <v>744</v>
      </c>
      <c r="G362" s="56" t="s">
        <v>746</v>
      </c>
      <c r="H362" s="52">
        <v>9600000000</v>
      </c>
      <c r="I362" s="56" t="s">
        <v>295</v>
      </c>
      <c r="J362" s="56" t="s">
        <v>1731</v>
      </c>
      <c r="K362" s="56" t="s">
        <v>77</v>
      </c>
      <c r="L362" s="50"/>
    </row>
    <row r="363" spans="1:12" ht="24" customHeight="1" x14ac:dyDescent="0.3">
      <c r="A363" s="54">
        <v>361</v>
      </c>
      <c r="B363" s="54">
        <v>2025</v>
      </c>
      <c r="C363" s="51">
        <v>4</v>
      </c>
      <c r="D363" s="56" t="s">
        <v>1470</v>
      </c>
      <c r="E363" s="56" t="s">
        <v>741</v>
      </c>
      <c r="F363" s="56" t="s">
        <v>743</v>
      </c>
      <c r="G363" s="56" t="s">
        <v>746</v>
      </c>
      <c r="H363" s="52">
        <v>600000000</v>
      </c>
      <c r="I363" s="56" t="s">
        <v>1725</v>
      </c>
      <c r="J363" s="56" t="s">
        <v>1726</v>
      </c>
      <c r="K363" s="56" t="s">
        <v>1791</v>
      </c>
      <c r="L363" s="50"/>
    </row>
    <row r="364" spans="1:12" ht="24" customHeight="1" x14ac:dyDescent="0.3">
      <c r="A364" s="54">
        <v>362</v>
      </c>
      <c r="B364" s="54">
        <v>2025</v>
      </c>
      <c r="C364" s="51">
        <v>7</v>
      </c>
      <c r="D364" s="56" t="s">
        <v>1523</v>
      </c>
      <c r="E364" s="56" t="s">
        <v>1664</v>
      </c>
      <c r="F364" s="56" t="s">
        <v>743</v>
      </c>
      <c r="G364" s="56" t="s">
        <v>746</v>
      </c>
      <c r="H364" s="52">
        <v>99000000</v>
      </c>
      <c r="I364" s="56" t="s">
        <v>1725</v>
      </c>
      <c r="J364" s="56" t="s">
        <v>1760</v>
      </c>
      <c r="K364" s="56" t="s">
        <v>165</v>
      </c>
      <c r="L364" s="53"/>
    </row>
    <row r="365" spans="1:12" ht="24" customHeight="1" x14ac:dyDescent="0.3">
      <c r="A365" s="54">
        <v>363</v>
      </c>
      <c r="B365" s="54">
        <v>2025</v>
      </c>
      <c r="C365" s="67" t="s">
        <v>1930</v>
      </c>
      <c r="D365" s="67" t="s">
        <v>1871</v>
      </c>
      <c r="E365" s="67" t="s">
        <v>1904</v>
      </c>
      <c r="F365" s="67" t="s">
        <v>744</v>
      </c>
      <c r="G365" s="67" t="s">
        <v>1675</v>
      </c>
      <c r="H365" s="68">
        <v>71272420</v>
      </c>
      <c r="I365" s="67" t="s">
        <v>1912</v>
      </c>
      <c r="J365" s="67" t="s">
        <v>1913</v>
      </c>
      <c r="K365" s="67" t="s">
        <v>1923</v>
      </c>
      <c r="L365" s="53" t="s">
        <v>1870</v>
      </c>
    </row>
    <row r="366" spans="1:12" ht="24" customHeight="1" x14ac:dyDescent="0.3">
      <c r="A366" s="54">
        <v>364</v>
      </c>
      <c r="B366" s="54">
        <v>2025</v>
      </c>
      <c r="C366" s="67" t="s">
        <v>1930</v>
      </c>
      <c r="D366" s="67" t="s">
        <v>1872</v>
      </c>
      <c r="E366" s="69" t="s">
        <v>1905</v>
      </c>
      <c r="F366" s="67" t="s">
        <v>744</v>
      </c>
      <c r="G366" s="67" t="s">
        <v>1675</v>
      </c>
      <c r="H366" s="70">
        <v>36150560</v>
      </c>
      <c r="I366" s="67" t="s">
        <v>1912</v>
      </c>
      <c r="J366" s="67" t="s">
        <v>1913</v>
      </c>
      <c r="K366" s="67" t="s">
        <v>1923</v>
      </c>
      <c r="L366" s="53" t="s">
        <v>1870</v>
      </c>
    </row>
    <row r="367" spans="1:12" ht="24" customHeight="1" x14ac:dyDescent="0.3">
      <c r="A367" s="54">
        <v>365</v>
      </c>
      <c r="B367" s="54">
        <v>2025</v>
      </c>
      <c r="C367" s="69" t="s">
        <v>1930</v>
      </c>
      <c r="D367" s="69" t="s">
        <v>1873</v>
      </c>
      <c r="E367" s="69" t="s">
        <v>1934</v>
      </c>
      <c r="F367" s="69" t="s">
        <v>744</v>
      </c>
      <c r="G367" s="69" t="s">
        <v>1675</v>
      </c>
      <c r="H367" s="68">
        <v>51342660</v>
      </c>
      <c r="I367" s="69" t="s">
        <v>1914</v>
      </c>
      <c r="J367" s="69" t="s">
        <v>1915</v>
      </c>
      <c r="K367" s="69" t="s">
        <v>1924</v>
      </c>
      <c r="L367" s="53" t="s">
        <v>1870</v>
      </c>
    </row>
    <row r="368" spans="1:12" ht="24" customHeight="1" x14ac:dyDescent="0.3">
      <c r="A368" s="54">
        <v>366</v>
      </c>
      <c r="B368" s="54">
        <v>2025</v>
      </c>
      <c r="C368" s="69" t="s">
        <v>1930</v>
      </c>
      <c r="D368" s="69" t="s">
        <v>1874</v>
      </c>
      <c r="E368" s="69" t="s">
        <v>1934</v>
      </c>
      <c r="F368" s="69" t="s">
        <v>744</v>
      </c>
      <c r="G368" s="69" t="s">
        <v>1675</v>
      </c>
      <c r="H368" s="68">
        <v>27031240</v>
      </c>
      <c r="I368" s="69" t="s">
        <v>1914</v>
      </c>
      <c r="J368" s="69" t="s">
        <v>1915</v>
      </c>
      <c r="K368" s="69" t="s">
        <v>1924</v>
      </c>
      <c r="L368" s="53" t="s">
        <v>1870</v>
      </c>
    </row>
    <row r="369" spans="1:12" ht="24" customHeight="1" x14ac:dyDescent="0.3">
      <c r="A369" s="54">
        <v>367</v>
      </c>
      <c r="B369" s="54">
        <v>2025</v>
      </c>
      <c r="C369" s="69" t="s">
        <v>1854</v>
      </c>
      <c r="D369" s="69" t="s">
        <v>1875</v>
      </c>
      <c r="E369" s="69" t="s">
        <v>1906</v>
      </c>
      <c r="F369" s="69" t="s">
        <v>743</v>
      </c>
      <c r="G369" s="69" t="s">
        <v>276</v>
      </c>
      <c r="H369" s="70">
        <v>30580000</v>
      </c>
      <c r="I369" s="69" t="s">
        <v>1916</v>
      </c>
      <c r="J369" s="69" t="s">
        <v>1917</v>
      </c>
      <c r="K369" s="69" t="s">
        <v>1925</v>
      </c>
      <c r="L369" s="53" t="s">
        <v>1870</v>
      </c>
    </row>
    <row r="370" spans="1:12" ht="24" customHeight="1" x14ac:dyDescent="0.3">
      <c r="A370" s="54">
        <v>368</v>
      </c>
      <c r="B370" s="54">
        <v>2025</v>
      </c>
      <c r="C370" s="69" t="s">
        <v>1854</v>
      </c>
      <c r="D370" s="69" t="s">
        <v>1876</v>
      </c>
      <c r="E370" s="69" t="s">
        <v>1907</v>
      </c>
      <c r="F370" s="69" t="s">
        <v>742</v>
      </c>
      <c r="G370" s="69" t="s">
        <v>276</v>
      </c>
      <c r="H370" s="70">
        <v>44330000</v>
      </c>
      <c r="I370" s="69" t="s">
        <v>1916</v>
      </c>
      <c r="J370" s="69" t="s">
        <v>1918</v>
      </c>
      <c r="K370" s="69" t="s">
        <v>1926</v>
      </c>
      <c r="L370" s="53" t="s">
        <v>1870</v>
      </c>
    </row>
    <row r="371" spans="1:12" ht="24" customHeight="1" x14ac:dyDescent="0.3">
      <c r="A371" s="54">
        <v>369</v>
      </c>
      <c r="B371" s="54">
        <v>2025</v>
      </c>
      <c r="C371" s="69" t="s">
        <v>1931</v>
      </c>
      <c r="D371" s="69" t="s">
        <v>1877</v>
      </c>
      <c r="E371" s="69" t="s">
        <v>1344</v>
      </c>
      <c r="F371" s="69" t="s">
        <v>744</v>
      </c>
      <c r="G371" s="69" t="s">
        <v>1675</v>
      </c>
      <c r="H371" s="70">
        <v>72000000</v>
      </c>
      <c r="I371" s="69" t="s">
        <v>1916</v>
      </c>
      <c r="J371" s="69" t="s">
        <v>1919</v>
      </c>
      <c r="K371" s="69" t="s">
        <v>1927</v>
      </c>
      <c r="L371" s="53" t="s">
        <v>1870</v>
      </c>
    </row>
    <row r="372" spans="1:12" ht="24" customHeight="1" x14ac:dyDescent="0.3">
      <c r="A372" s="54">
        <v>370</v>
      </c>
      <c r="B372" s="54">
        <v>2025</v>
      </c>
      <c r="C372" s="69" t="s">
        <v>1931</v>
      </c>
      <c r="D372" s="69" t="s">
        <v>1878</v>
      </c>
      <c r="E372" s="69" t="s">
        <v>1279</v>
      </c>
      <c r="F372" s="69" t="s">
        <v>744</v>
      </c>
      <c r="G372" s="69" t="s">
        <v>276</v>
      </c>
      <c r="H372" s="70">
        <v>50000000</v>
      </c>
      <c r="I372" s="69" t="s">
        <v>1916</v>
      </c>
      <c r="J372" s="69" t="s">
        <v>1919</v>
      </c>
      <c r="K372" s="69" t="s">
        <v>1927</v>
      </c>
      <c r="L372" s="53" t="s">
        <v>1870</v>
      </c>
    </row>
    <row r="373" spans="1:12" ht="24" customHeight="1" x14ac:dyDescent="0.3">
      <c r="A373" s="54">
        <v>371</v>
      </c>
      <c r="B373" s="54">
        <v>2025</v>
      </c>
      <c r="C373" s="69" t="s">
        <v>1854</v>
      </c>
      <c r="D373" s="69" t="s">
        <v>1879</v>
      </c>
      <c r="E373" s="69" t="s">
        <v>1332</v>
      </c>
      <c r="F373" s="69" t="s">
        <v>742</v>
      </c>
      <c r="G373" s="69" t="s">
        <v>277</v>
      </c>
      <c r="H373" s="70">
        <v>986526000</v>
      </c>
      <c r="I373" s="69" t="s">
        <v>1916</v>
      </c>
      <c r="J373" s="69" t="s">
        <v>1917</v>
      </c>
      <c r="K373" s="69" t="s">
        <v>1927</v>
      </c>
      <c r="L373" s="53" t="s">
        <v>1870</v>
      </c>
    </row>
    <row r="374" spans="1:12" ht="24" customHeight="1" x14ac:dyDescent="0.3">
      <c r="A374" s="54">
        <v>372</v>
      </c>
      <c r="B374" s="54">
        <v>2025</v>
      </c>
      <c r="C374" s="69" t="s">
        <v>1932</v>
      </c>
      <c r="D374" s="69" t="s">
        <v>1880</v>
      </c>
      <c r="E374" s="69" t="s">
        <v>1279</v>
      </c>
      <c r="F374" s="69" t="s">
        <v>744</v>
      </c>
      <c r="G374" s="69" t="s">
        <v>276</v>
      </c>
      <c r="H374" s="70">
        <v>48061000</v>
      </c>
      <c r="I374" s="69" t="s">
        <v>1916</v>
      </c>
      <c r="J374" s="69" t="s">
        <v>1920</v>
      </c>
      <c r="K374" s="69" t="s">
        <v>1928</v>
      </c>
      <c r="L374" s="53" t="s">
        <v>1870</v>
      </c>
    </row>
    <row r="375" spans="1:12" ht="24" customHeight="1" x14ac:dyDescent="0.3">
      <c r="A375" s="54">
        <v>373</v>
      </c>
      <c r="B375" s="54">
        <v>2025</v>
      </c>
      <c r="C375" s="69" t="s">
        <v>1932</v>
      </c>
      <c r="D375" s="69" t="s">
        <v>1881</v>
      </c>
      <c r="E375" s="69" t="s">
        <v>1297</v>
      </c>
      <c r="F375" s="69" t="s">
        <v>744</v>
      </c>
      <c r="G375" s="69" t="s">
        <v>1675</v>
      </c>
      <c r="H375" s="70">
        <v>367209920</v>
      </c>
      <c r="I375" s="69" t="s">
        <v>1916</v>
      </c>
      <c r="J375" s="69" t="s">
        <v>1920</v>
      </c>
      <c r="K375" s="69" t="s">
        <v>1928</v>
      </c>
      <c r="L375" s="53" t="s">
        <v>1870</v>
      </c>
    </row>
    <row r="376" spans="1:12" ht="24" customHeight="1" x14ac:dyDescent="0.3">
      <c r="A376" s="54">
        <v>374</v>
      </c>
      <c r="B376" s="54">
        <v>2025</v>
      </c>
      <c r="C376" s="69" t="s">
        <v>1932</v>
      </c>
      <c r="D376" s="69" t="s">
        <v>1882</v>
      </c>
      <c r="E376" s="69" t="s">
        <v>1908</v>
      </c>
      <c r="F376" s="69" t="s">
        <v>744</v>
      </c>
      <c r="G376" s="69" t="s">
        <v>1675</v>
      </c>
      <c r="H376" s="70">
        <v>191642780</v>
      </c>
      <c r="I376" s="69" t="s">
        <v>1916</v>
      </c>
      <c r="J376" s="69" t="s">
        <v>1920</v>
      </c>
      <c r="K376" s="69" t="s">
        <v>1928</v>
      </c>
      <c r="L376" s="53" t="s">
        <v>1870</v>
      </c>
    </row>
    <row r="377" spans="1:12" ht="24" customHeight="1" x14ac:dyDescent="0.3">
      <c r="A377" s="54">
        <v>375</v>
      </c>
      <c r="B377" s="54">
        <v>2025</v>
      </c>
      <c r="C377" s="69" t="s">
        <v>1932</v>
      </c>
      <c r="D377" s="69" t="s">
        <v>1883</v>
      </c>
      <c r="E377" s="69" t="s">
        <v>1909</v>
      </c>
      <c r="F377" s="69" t="s">
        <v>744</v>
      </c>
      <c r="G377" s="69" t="s">
        <v>1675</v>
      </c>
      <c r="H377" s="70">
        <v>50184600</v>
      </c>
      <c r="I377" s="69" t="s">
        <v>1916</v>
      </c>
      <c r="J377" s="69" t="s">
        <v>1920</v>
      </c>
      <c r="K377" s="69" t="s">
        <v>1928</v>
      </c>
      <c r="L377" s="53" t="s">
        <v>1870</v>
      </c>
    </row>
    <row r="378" spans="1:12" ht="24" customHeight="1" x14ac:dyDescent="0.3">
      <c r="A378" s="54">
        <v>376</v>
      </c>
      <c r="B378" s="54">
        <v>2025</v>
      </c>
      <c r="C378" s="69" t="s">
        <v>1932</v>
      </c>
      <c r="D378" s="69" t="s">
        <v>1884</v>
      </c>
      <c r="E378" s="69" t="s">
        <v>1910</v>
      </c>
      <c r="F378" s="69" t="s">
        <v>744</v>
      </c>
      <c r="G378" s="69" t="s">
        <v>1675</v>
      </c>
      <c r="H378" s="70">
        <v>214460900</v>
      </c>
      <c r="I378" s="69" t="s">
        <v>1916</v>
      </c>
      <c r="J378" s="69" t="s">
        <v>1920</v>
      </c>
      <c r="K378" s="69" t="s">
        <v>1928</v>
      </c>
      <c r="L378" s="53" t="s">
        <v>1870</v>
      </c>
    </row>
    <row r="379" spans="1:12" ht="24" customHeight="1" x14ac:dyDescent="0.3">
      <c r="A379" s="54">
        <v>377</v>
      </c>
      <c r="B379" s="54">
        <v>2025</v>
      </c>
      <c r="C379" s="69" t="s">
        <v>1932</v>
      </c>
      <c r="D379" s="69" t="s">
        <v>1885</v>
      </c>
      <c r="E379" s="69" t="s">
        <v>1911</v>
      </c>
      <c r="F379" s="69" t="s">
        <v>744</v>
      </c>
      <c r="G379" s="69" t="s">
        <v>1675</v>
      </c>
      <c r="H379" s="70">
        <v>36933000</v>
      </c>
      <c r="I379" s="69" t="s">
        <v>1916</v>
      </c>
      <c r="J379" s="69" t="s">
        <v>1920</v>
      </c>
      <c r="K379" s="69" t="s">
        <v>1928</v>
      </c>
      <c r="L379" s="53" t="s">
        <v>1870</v>
      </c>
    </row>
    <row r="380" spans="1:12" ht="24" customHeight="1" x14ac:dyDescent="0.3">
      <c r="A380" s="54">
        <v>378</v>
      </c>
      <c r="B380" s="54">
        <v>2025</v>
      </c>
      <c r="C380" s="69" t="s">
        <v>1932</v>
      </c>
      <c r="D380" s="69" t="s">
        <v>1886</v>
      </c>
      <c r="E380" s="69" t="s">
        <v>1296</v>
      </c>
      <c r="F380" s="69" t="s">
        <v>744</v>
      </c>
      <c r="G380" s="69" t="s">
        <v>1675</v>
      </c>
      <c r="H380" s="70">
        <v>56599400</v>
      </c>
      <c r="I380" s="69" t="s">
        <v>1916</v>
      </c>
      <c r="J380" s="69" t="s">
        <v>1920</v>
      </c>
      <c r="K380" s="69" t="s">
        <v>1928</v>
      </c>
      <c r="L380" s="53" t="s">
        <v>1870</v>
      </c>
    </row>
    <row r="381" spans="1:12" ht="24" customHeight="1" x14ac:dyDescent="0.3">
      <c r="A381" s="54">
        <v>379</v>
      </c>
      <c r="B381" s="54">
        <v>2025</v>
      </c>
      <c r="C381" s="69" t="s">
        <v>1932</v>
      </c>
      <c r="D381" s="69" t="s">
        <v>1887</v>
      </c>
      <c r="E381" s="69" t="s">
        <v>1495</v>
      </c>
      <c r="F381" s="69" t="s">
        <v>744</v>
      </c>
      <c r="G381" s="69" t="s">
        <v>1675</v>
      </c>
      <c r="H381" s="70">
        <v>68864750</v>
      </c>
      <c r="I381" s="69" t="s">
        <v>1916</v>
      </c>
      <c r="J381" s="69" t="s">
        <v>1920</v>
      </c>
      <c r="K381" s="69" t="s">
        <v>1928</v>
      </c>
      <c r="L381" s="53" t="s">
        <v>1870</v>
      </c>
    </row>
    <row r="382" spans="1:12" ht="24" customHeight="1" x14ac:dyDescent="0.3">
      <c r="A382" s="54">
        <v>380</v>
      </c>
      <c r="B382" s="54">
        <v>2025</v>
      </c>
      <c r="C382" s="69" t="s">
        <v>1933</v>
      </c>
      <c r="D382" s="69" t="s">
        <v>1888</v>
      </c>
      <c r="E382" s="69" t="s">
        <v>1934</v>
      </c>
      <c r="F382" s="69" t="s">
        <v>742</v>
      </c>
      <c r="G382" s="69" t="s">
        <v>276</v>
      </c>
      <c r="H382" s="70">
        <v>75900000</v>
      </c>
      <c r="I382" s="69" t="s">
        <v>1921</v>
      </c>
      <c r="J382" s="69" t="s">
        <v>1922</v>
      </c>
      <c r="K382" s="69" t="s">
        <v>1929</v>
      </c>
      <c r="L382" s="53" t="s">
        <v>1870</v>
      </c>
    </row>
    <row r="383" spans="1:12" ht="24" customHeight="1" x14ac:dyDescent="0.3">
      <c r="A383" s="54">
        <v>381</v>
      </c>
      <c r="B383" s="54">
        <v>2025</v>
      </c>
      <c r="C383" s="69" t="s">
        <v>1933</v>
      </c>
      <c r="D383" s="69" t="s">
        <v>1889</v>
      </c>
      <c r="E383" s="69" t="s">
        <v>1934</v>
      </c>
      <c r="F383" s="69" t="s">
        <v>742</v>
      </c>
      <c r="G383" s="69" t="s">
        <v>276</v>
      </c>
      <c r="H383" s="70">
        <v>99000000</v>
      </c>
      <c r="I383" s="69" t="s">
        <v>1921</v>
      </c>
      <c r="J383" s="69" t="s">
        <v>1922</v>
      </c>
      <c r="K383" s="69" t="s">
        <v>1929</v>
      </c>
      <c r="L383" s="53" t="s">
        <v>1870</v>
      </c>
    </row>
    <row r="384" spans="1:12" ht="24" customHeight="1" x14ac:dyDescent="0.3">
      <c r="A384" s="54">
        <v>382</v>
      </c>
      <c r="B384" s="54">
        <v>2025</v>
      </c>
      <c r="C384" s="69" t="s">
        <v>1933</v>
      </c>
      <c r="D384" s="69" t="s">
        <v>1890</v>
      </c>
      <c r="E384" s="69" t="s">
        <v>1934</v>
      </c>
      <c r="F384" s="69" t="s">
        <v>744</v>
      </c>
      <c r="G384" s="69" t="s">
        <v>1675</v>
      </c>
      <c r="H384" s="70">
        <v>69656000</v>
      </c>
      <c r="I384" s="69" t="s">
        <v>1921</v>
      </c>
      <c r="J384" s="69" t="s">
        <v>1922</v>
      </c>
      <c r="K384" s="69" t="s">
        <v>1929</v>
      </c>
      <c r="L384" s="53" t="s">
        <v>1870</v>
      </c>
    </row>
    <row r="385" spans="1:12" ht="24" customHeight="1" x14ac:dyDescent="0.3">
      <c r="A385" s="54">
        <v>383</v>
      </c>
      <c r="B385" s="54">
        <v>2025</v>
      </c>
      <c r="C385" s="69" t="s">
        <v>1933</v>
      </c>
      <c r="D385" s="69" t="s">
        <v>1891</v>
      </c>
      <c r="E385" s="69" t="s">
        <v>1934</v>
      </c>
      <c r="F385" s="69" t="s">
        <v>744</v>
      </c>
      <c r="G385" s="69" t="s">
        <v>276</v>
      </c>
      <c r="H385" s="70">
        <v>114400000</v>
      </c>
      <c r="I385" s="69" t="s">
        <v>1921</v>
      </c>
      <c r="J385" s="69" t="s">
        <v>1922</v>
      </c>
      <c r="K385" s="69" t="s">
        <v>1929</v>
      </c>
      <c r="L385" s="53" t="s">
        <v>1870</v>
      </c>
    </row>
    <row r="386" spans="1:12" ht="24" customHeight="1" x14ac:dyDescent="0.3">
      <c r="A386" s="54">
        <v>384</v>
      </c>
      <c r="B386" s="54">
        <v>2025</v>
      </c>
      <c r="C386" s="69" t="s">
        <v>1933</v>
      </c>
      <c r="D386" s="69" t="s">
        <v>1892</v>
      </c>
      <c r="E386" s="69" t="s">
        <v>1934</v>
      </c>
      <c r="F386" s="69" t="s">
        <v>744</v>
      </c>
      <c r="G386" s="69" t="s">
        <v>276</v>
      </c>
      <c r="H386" s="70">
        <v>23928000</v>
      </c>
      <c r="I386" s="69" t="s">
        <v>1921</v>
      </c>
      <c r="J386" s="69" t="s">
        <v>1922</v>
      </c>
      <c r="K386" s="69" t="s">
        <v>1929</v>
      </c>
      <c r="L386" s="53" t="s">
        <v>1870</v>
      </c>
    </row>
    <row r="387" spans="1:12" ht="24" customHeight="1" x14ac:dyDescent="0.3">
      <c r="A387" s="54">
        <v>385</v>
      </c>
      <c r="B387" s="54">
        <v>2025</v>
      </c>
      <c r="C387" s="69" t="s">
        <v>1933</v>
      </c>
      <c r="D387" s="69" t="s">
        <v>1893</v>
      </c>
      <c r="E387" s="69" t="s">
        <v>1934</v>
      </c>
      <c r="F387" s="69" t="s">
        <v>742</v>
      </c>
      <c r="G387" s="69" t="s">
        <v>276</v>
      </c>
      <c r="H387" s="70">
        <v>48400000</v>
      </c>
      <c r="I387" s="69" t="s">
        <v>1921</v>
      </c>
      <c r="J387" s="69" t="s">
        <v>1922</v>
      </c>
      <c r="K387" s="69" t="s">
        <v>1929</v>
      </c>
      <c r="L387" s="53" t="s">
        <v>1870</v>
      </c>
    </row>
    <row r="388" spans="1:12" ht="24" customHeight="1" x14ac:dyDescent="0.3">
      <c r="A388" s="54">
        <v>386</v>
      </c>
      <c r="B388" s="54">
        <v>2025</v>
      </c>
      <c r="C388" s="69" t="s">
        <v>1933</v>
      </c>
      <c r="D388" s="69" t="s">
        <v>1894</v>
      </c>
      <c r="E388" s="69" t="s">
        <v>1934</v>
      </c>
      <c r="F388" s="69" t="s">
        <v>742</v>
      </c>
      <c r="G388" s="69" t="s">
        <v>276</v>
      </c>
      <c r="H388" s="70">
        <v>49280000</v>
      </c>
      <c r="I388" s="69" t="s">
        <v>1921</v>
      </c>
      <c r="J388" s="69" t="s">
        <v>1922</v>
      </c>
      <c r="K388" s="69" t="s">
        <v>1929</v>
      </c>
      <c r="L388" s="53" t="s">
        <v>1870</v>
      </c>
    </row>
    <row r="389" spans="1:12" ht="24" customHeight="1" x14ac:dyDescent="0.3">
      <c r="A389" s="54">
        <v>387</v>
      </c>
      <c r="B389" s="54">
        <v>2025</v>
      </c>
      <c r="C389" s="69" t="s">
        <v>1933</v>
      </c>
      <c r="D389" s="69" t="s">
        <v>1895</v>
      </c>
      <c r="E389" s="69" t="s">
        <v>1934</v>
      </c>
      <c r="F389" s="69" t="s">
        <v>744</v>
      </c>
      <c r="G389" s="69" t="s">
        <v>1675</v>
      </c>
      <c r="H389" s="70">
        <v>64800000</v>
      </c>
      <c r="I389" s="69" t="s">
        <v>1921</v>
      </c>
      <c r="J389" s="69" t="s">
        <v>1922</v>
      </c>
      <c r="K389" s="69" t="s">
        <v>1929</v>
      </c>
      <c r="L389" s="53" t="s">
        <v>1870</v>
      </c>
    </row>
    <row r="390" spans="1:12" ht="24" customHeight="1" x14ac:dyDescent="0.3">
      <c r="A390" s="54">
        <v>388</v>
      </c>
      <c r="B390" s="54">
        <v>2025</v>
      </c>
      <c r="C390" s="69" t="s">
        <v>1933</v>
      </c>
      <c r="D390" s="69" t="s">
        <v>1896</v>
      </c>
      <c r="E390" s="69" t="s">
        <v>1934</v>
      </c>
      <c r="F390" s="69" t="s">
        <v>742</v>
      </c>
      <c r="G390" s="69" t="s">
        <v>276</v>
      </c>
      <c r="H390" s="70">
        <v>667700000</v>
      </c>
      <c r="I390" s="69" t="s">
        <v>1921</v>
      </c>
      <c r="J390" s="69" t="s">
        <v>1922</v>
      </c>
      <c r="K390" s="69" t="s">
        <v>1929</v>
      </c>
      <c r="L390" s="53" t="s">
        <v>1870</v>
      </c>
    </row>
    <row r="391" spans="1:12" ht="24" customHeight="1" x14ac:dyDescent="0.3">
      <c r="A391" s="54">
        <v>389</v>
      </c>
      <c r="B391" s="54">
        <v>2025</v>
      </c>
      <c r="C391" s="69" t="s">
        <v>1933</v>
      </c>
      <c r="D391" s="69" t="s">
        <v>1897</v>
      </c>
      <c r="E391" s="69" t="s">
        <v>1934</v>
      </c>
      <c r="F391" s="69" t="s">
        <v>744</v>
      </c>
      <c r="G391" s="69" t="s">
        <v>276</v>
      </c>
      <c r="H391" s="70">
        <v>147004000</v>
      </c>
      <c r="I391" s="69" t="s">
        <v>1921</v>
      </c>
      <c r="J391" s="69" t="s">
        <v>1922</v>
      </c>
      <c r="K391" s="69" t="s">
        <v>1929</v>
      </c>
      <c r="L391" s="53" t="s">
        <v>1870</v>
      </c>
    </row>
    <row r="392" spans="1:12" ht="24" customHeight="1" x14ac:dyDescent="0.3">
      <c r="A392" s="54">
        <v>390</v>
      </c>
      <c r="B392" s="54">
        <v>2025</v>
      </c>
      <c r="C392" s="69" t="s">
        <v>1933</v>
      </c>
      <c r="D392" s="69" t="s">
        <v>1898</v>
      </c>
      <c r="E392" s="69" t="s">
        <v>1934</v>
      </c>
      <c r="F392" s="69" t="s">
        <v>744</v>
      </c>
      <c r="G392" s="69" t="s">
        <v>276</v>
      </c>
      <c r="H392" s="70">
        <v>48433000</v>
      </c>
      <c r="I392" s="69" t="s">
        <v>1921</v>
      </c>
      <c r="J392" s="69" t="s">
        <v>1922</v>
      </c>
      <c r="K392" s="69" t="s">
        <v>1929</v>
      </c>
      <c r="L392" s="53" t="s">
        <v>1870</v>
      </c>
    </row>
    <row r="393" spans="1:12" ht="24" customHeight="1" x14ac:dyDescent="0.3">
      <c r="A393" s="54">
        <v>391</v>
      </c>
      <c r="B393" s="54">
        <v>2025</v>
      </c>
      <c r="C393" s="69" t="s">
        <v>1933</v>
      </c>
      <c r="D393" s="69" t="s">
        <v>1899</v>
      </c>
      <c r="E393" s="69" t="s">
        <v>1934</v>
      </c>
      <c r="F393" s="69" t="s">
        <v>742</v>
      </c>
      <c r="G393" s="69" t="s">
        <v>276</v>
      </c>
      <c r="H393" s="70">
        <v>33000000</v>
      </c>
      <c r="I393" s="69" t="s">
        <v>1921</v>
      </c>
      <c r="J393" s="69" t="s">
        <v>1922</v>
      </c>
      <c r="K393" s="69" t="s">
        <v>1929</v>
      </c>
      <c r="L393" s="53" t="s">
        <v>1870</v>
      </c>
    </row>
    <row r="394" spans="1:12" ht="24" customHeight="1" x14ac:dyDescent="0.3">
      <c r="A394" s="54">
        <v>392</v>
      </c>
      <c r="B394" s="54">
        <v>2025</v>
      </c>
      <c r="C394" s="69" t="s">
        <v>1933</v>
      </c>
      <c r="D394" s="69" t="s">
        <v>1900</v>
      </c>
      <c r="E394" s="69" t="s">
        <v>1934</v>
      </c>
      <c r="F394" s="69" t="s">
        <v>742</v>
      </c>
      <c r="G394" s="69" t="s">
        <v>276</v>
      </c>
      <c r="H394" s="70">
        <v>239800000</v>
      </c>
      <c r="I394" s="69" t="s">
        <v>1921</v>
      </c>
      <c r="J394" s="69" t="s">
        <v>1922</v>
      </c>
      <c r="K394" s="69" t="s">
        <v>1929</v>
      </c>
      <c r="L394" s="53" t="s">
        <v>1870</v>
      </c>
    </row>
    <row r="395" spans="1:12" ht="24" customHeight="1" x14ac:dyDescent="0.3">
      <c r="A395" s="54">
        <v>393</v>
      </c>
      <c r="B395" s="54">
        <v>2025</v>
      </c>
      <c r="C395" s="69" t="s">
        <v>1933</v>
      </c>
      <c r="D395" s="69" t="s">
        <v>1901</v>
      </c>
      <c r="E395" s="69" t="s">
        <v>1934</v>
      </c>
      <c r="F395" s="69" t="s">
        <v>742</v>
      </c>
      <c r="G395" s="69" t="s">
        <v>276</v>
      </c>
      <c r="H395" s="70">
        <v>79640000</v>
      </c>
      <c r="I395" s="69" t="s">
        <v>1921</v>
      </c>
      <c r="J395" s="69" t="s">
        <v>1922</v>
      </c>
      <c r="K395" s="69" t="s">
        <v>1929</v>
      </c>
      <c r="L395" s="53" t="s">
        <v>1870</v>
      </c>
    </row>
    <row r="396" spans="1:12" ht="24" customHeight="1" x14ac:dyDescent="0.3">
      <c r="A396" s="54">
        <v>394</v>
      </c>
      <c r="B396" s="54">
        <v>2025</v>
      </c>
      <c r="C396" s="69" t="s">
        <v>1933</v>
      </c>
      <c r="D396" s="69" t="s">
        <v>1902</v>
      </c>
      <c r="E396" s="69" t="s">
        <v>1934</v>
      </c>
      <c r="F396" s="69" t="s">
        <v>742</v>
      </c>
      <c r="G396" s="69" t="s">
        <v>276</v>
      </c>
      <c r="H396" s="70">
        <v>60885000</v>
      </c>
      <c r="I396" s="69" t="s">
        <v>1921</v>
      </c>
      <c r="J396" s="69" t="s">
        <v>1922</v>
      </c>
      <c r="K396" s="69" t="s">
        <v>1929</v>
      </c>
      <c r="L396" s="53" t="s">
        <v>1870</v>
      </c>
    </row>
    <row r="397" spans="1:12" ht="24" customHeight="1" x14ac:dyDescent="0.3">
      <c r="A397" s="54">
        <v>395</v>
      </c>
      <c r="B397" s="54">
        <v>2025</v>
      </c>
      <c r="C397" s="69" t="s">
        <v>1933</v>
      </c>
      <c r="D397" s="69" t="s">
        <v>1903</v>
      </c>
      <c r="E397" s="69" t="s">
        <v>1934</v>
      </c>
      <c r="F397" s="69" t="s">
        <v>742</v>
      </c>
      <c r="G397" s="69" t="s">
        <v>276</v>
      </c>
      <c r="H397" s="70">
        <v>52800000</v>
      </c>
      <c r="I397" s="69" t="s">
        <v>1921</v>
      </c>
      <c r="J397" s="69" t="s">
        <v>1922</v>
      </c>
      <c r="K397" s="69" t="s">
        <v>1929</v>
      </c>
      <c r="L397" s="53" t="s">
        <v>1870</v>
      </c>
    </row>
    <row r="398" spans="1:12" ht="24" customHeight="1" x14ac:dyDescent="0.3">
      <c r="A398" s="54">
        <v>396</v>
      </c>
      <c r="B398" s="54">
        <v>2025</v>
      </c>
      <c r="C398" s="69" t="s">
        <v>1933</v>
      </c>
      <c r="D398" s="53" t="s">
        <v>1979</v>
      </c>
      <c r="E398" s="69" t="s">
        <v>1934</v>
      </c>
      <c r="F398" s="53" t="s">
        <v>742</v>
      </c>
      <c r="G398" s="53" t="s">
        <v>277</v>
      </c>
      <c r="H398" s="68">
        <v>32109000</v>
      </c>
      <c r="I398" s="53" t="s">
        <v>897</v>
      </c>
      <c r="J398" s="53" t="s">
        <v>956</v>
      </c>
      <c r="K398" s="53" t="s">
        <v>1980</v>
      </c>
      <c r="L398" s="53" t="s">
        <v>1975</v>
      </c>
    </row>
  </sheetData>
  <autoFilter ref="A2:L397">
    <sortState ref="A3:L388">
      <sortCondition ref="C3:C388"/>
      <sortCondition descending="1" ref="H3:H388"/>
      <sortCondition ref="D3:D388"/>
    </sortState>
  </autoFilter>
  <sortState ref="A3:L329">
    <sortCondition ref="C3:C329"/>
    <sortCondition descending="1" ref="H3:H329"/>
    <sortCondition ref="D3:D329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4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'C:\Users\Keco\AppData\Local\Temp\BNZ.67a01d445cab34\[2-4) 물품_추가_수도권동부지역본부.xlsx]Sheet2'!#REF!</xm:f>
          </x14:formula1>
          <xm:sqref>G365:G366</xm:sqref>
        </x14:dataValidation>
        <x14:dataValidation type="list" allowBlank="1" showInputMessage="1" showErrorMessage="1">
          <x14:formula1>
            <xm:f>'C:\Users\Keco\AppData\Local\Temp\BNZ.67a01d445cab34\[2-4) 물품_추가_수도권동부지역본부.xlsx]Sheet2'!#REF!</xm:f>
          </x14:formula1>
          <xm:sqref>F365:F366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표지</vt:lpstr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Keco</cp:lastModifiedBy>
  <cp:lastPrinted>2025-01-06T00:51:57Z</cp:lastPrinted>
  <dcterms:created xsi:type="dcterms:W3CDTF">2021-12-27T10:29:55Z</dcterms:created>
  <dcterms:modified xsi:type="dcterms:W3CDTF">2025-03-17T04:24:14Z</dcterms:modified>
</cp:coreProperties>
</file>