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PS\Desktop\"/>
    </mc:Choice>
  </mc:AlternateContent>
  <bookViews>
    <workbookView xWindow="0" yWindow="0" windowWidth="7470" windowHeight="3930"/>
  </bookViews>
  <sheets>
    <sheet name="본사" sheetId="20" r:id="rId1"/>
    <sheet name="본사_설비성 공기구" sheetId="22" r:id="rId2"/>
    <sheet name="본사_5억원 이상 수의, 제한 경쟁" sheetId="24" r:id="rId3"/>
    <sheet name="정비공사, 용역" sheetId="23" r:id="rId4"/>
  </sheets>
  <definedNames>
    <definedName name="_xlnm._FilterDatabase" localSheetId="0" hidden="1">본사!$A$4:$O$136</definedName>
    <definedName name="_xlnm._FilterDatabase" localSheetId="2" hidden="1">'본사_5억원 이상 수의, 제한 경쟁'!$A$4:$N$4</definedName>
    <definedName name="_xlnm._FilterDatabase" localSheetId="3" hidden="1">'정비공사, 용역'!$A$3:$K$3</definedName>
    <definedName name="_xlnm.Print_Titles" localSheetId="0">본사!$3:$4</definedName>
  </definedNames>
  <calcPr calcId="162913"/>
</workbook>
</file>

<file path=xl/calcChain.xml><?xml version="1.0" encoding="utf-8"?>
<calcChain xmlns="http://schemas.openxmlformats.org/spreadsheetml/2006/main">
  <c r="M23" i="24" l="1"/>
  <c r="M22" i="24"/>
  <c r="J278" i="23"/>
  <c r="J277" i="23"/>
  <c r="J136" i="20" l="1"/>
  <c r="J135" i="20"/>
  <c r="I46" i="22" l="1"/>
  <c r="G46" i="22"/>
  <c r="I45" i="22"/>
  <c r="G45" i="22"/>
  <c r="J44" i="22"/>
  <c r="G44" i="22"/>
  <c r="I43" i="22"/>
  <c r="G43" i="22"/>
  <c r="J42" i="22"/>
  <c r="G42" i="22"/>
  <c r="J41" i="22"/>
  <c r="G41" i="22"/>
  <c r="J40" i="22"/>
  <c r="G40" i="22"/>
  <c r="J39" i="22"/>
  <c r="G39" i="22"/>
  <c r="I38" i="22"/>
  <c r="G38" i="22"/>
  <c r="I37" i="22"/>
  <c r="G37" i="22"/>
  <c r="I36" i="22"/>
  <c r="G36" i="22"/>
  <c r="I35" i="22"/>
  <c r="G35" i="22"/>
  <c r="I34" i="22"/>
  <c r="G34" i="22"/>
  <c r="I33" i="22"/>
  <c r="G33" i="22"/>
  <c r="I32" i="22"/>
  <c r="G32" i="22"/>
  <c r="I31" i="22"/>
  <c r="G31" i="22"/>
  <c r="I30" i="22"/>
  <c r="G30" i="22"/>
  <c r="I29" i="22"/>
  <c r="G29" i="22"/>
  <c r="K28" i="22"/>
  <c r="G28" i="22"/>
  <c r="K27" i="22"/>
  <c r="G27" i="22"/>
  <c r="K26" i="22"/>
  <c r="G26" i="22"/>
  <c r="K25" i="22"/>
  <c r="G25" i="22"/>
  <c r="K24" i="22"/>
  <c r="G24" i="22"/>
  <c r="K23" i="22"/>
  <c r="G23" i="22"/>
  <c r="I22" i="22"/>
  <c r="G22" i="22"/>
  <c r="I21" i="22"/>
  <c r="G21" i="22"/>
  <c r="I20" i="22"/>
  <c r="G20" i="22"/>
  <c r="I19" i="22"/>
  <c r="G19" i="22"/>
  <c r="J18" i="22"/>
  <c r="G18" i="22"/>
  <c r="I17" i="22"/>
  <c r="G17" i="22"/>
  <c r="I16" i="22"/>
  <c r="G16" i="22"/>
  <c r="I15" i="22"/>
  <c r="G15" i="22"/>
  <c r="K14" i="22"/>
  <c r="G14" i="22"/>
  <c r="I13" i="22"/>
  <c r="G13" i="22"/>
  <c r="I12" i="22"/>
  <c r="G12" i="22"/>
  <c r="I11" i="22"/>
  <c r="G11" i="22"/>
  <c r="K10" i="22"/>
  <c r="G10" i="22"/>
  <c r="K9" i="22"/>
  <c r="G9" i="22"/>
  <c r="I8" i="22"/>
  <c r="G8" i="22"/>
  <c r="I7" i="22"/>
  <c r="G7" i="22"/>
  <c r="I6" i="22"/>
  <c r="G6" i="22"/>
  <c r="I5" i="22"/>
  <c r="G5" i="22"/>
</calcChain>
</file>

<file path=xl/comments1.xml><?xml version="1.0" encoding="utf-8"?>
<comments xmlns="http://schemas.openxmlformats.org/spreadsheetml/2006/main">
  <authors>
    <author>user</author>
  </authors>
  <commentList>
    <comment ref="E14" authorId="0" shapeId="0">
      <text>
        <r>
          <rPr>
            <b/>
            <sz val="9"/>
            <color indexed="81"/>
            <rFont val="돋움"/>
            <family val="3"/>
            <charset val="129"/>
          </rPr>
          <t>계약기간</t>
        </r>
        <r>
          <rPr>
            <b/>
            <sz val="9"/>
            <color indexed="81"/>
            <rFont val="Tahoma"/>
            <family val="2"/>
          </rPr>
          <t xml:space="preserve">: 2024. 1. 15.~2025. 1. 14. 
</t>
        </r>
        <r>
          <rPr>
            <b/>
            <sz val="9"/>
            <color indexed="81"/>
            <rFont val="돋움"/>
            <family val="3"/>
            <charset val="129"/>
          </rPr>
          <t>만료로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<sst xmlns="http://schemas.openxmlformats.org/spreadsheetml/2006/main" count="3648" uniqueCount="1049">
  <si>
    <t>구분</t>
    <phoneticPr fontId="7" type="noConversion"/>
  </si>
  <si>
    <t>계약명</t>
    <phoneticPr fontId="7" type="noConversion"/>
  </si>
  <si>
    <t>국선 전화번호</t>
    <phoneticPr fontId="7" type="noConversion"/>
  </si>
  <si>
    <t>소요예산
(단위:백만원)</t>
    <phoneticPr fontId="7" type="noConversion"/>
  </si>
  <si>
    <t>3월</t>
    <phoneticPr fontId="7" type="noConversion"/>
  </si>
  <si>
    <t>발주월</t>
    <phoneticPr fontId="7" type="noConversion"/>
  </si>
  <si>
    <t>계약방법</t>
    <phoneticPr fontId="7" type="noConversion"/>
  </si>
  <si>
    <t>주관부서</t>
    <phoneticPr fontId="7" type="noConversion"/>
  </si>
  <si>
    <t>담당자</t>
    <phoneticPr fontId="7" type="noConversion"/>
  </si>
  <si>
    <t>1월</t>
    <phoneticPr fontId="7" type="noConversion"/>
  </si>
  <si>
    <t>물품</t>
    <phoneticPr fontId="7" type="noConversion"/>
  </si>
  <si>
    <t>공사</t>
    <phoneticPr fontId="11" type="noConversion"/>
  </si>
  <si>
    <t>용역</t>
    <phoneticPr fontId="7" type="noConversion"/>
  </si>
  <si>
    <t>비고</t>
    <phoneticPr fontId="7" type="noConversion"/>
  </si>
  <si>
    <t>순번</t>
    <phoneticPr fontId="7" type="noConversion"/>
  </si>
  <si>
    <t>제한경쟁</t>
  </si>
  <si>
    <t>수의계약</t>
  </si>
  <si>
    <t>낙찰자
결정방법</t>
    <phoneticPr fontId="7" type="noConversion"/>
  </si>
  <si>
    <t>협상계약</t>
  </si>
  <si>
    <t>원가계산</t>
  </si>
  <si>
    <t>견적가격</t>
  </si>
  <si>
    <t>5억원 이상 수의·제한경쟁 계약</t>
    <phoneticPr fontId="7" type="noConversion"/>
  </si>
  <si>
    <t>용역</t>
    <phoneticPr fontId="11" type="noConversion"/>
  </si>
  <si>
    <t>-</t>
  </si>
  <si>
    <t>추정가격
산출방법</t>
    <phoneticPr fontId="7" type="noConversion"/>
  </si>
  <si>
    <t>신규계약</t>
    <phoneticPr fontId="7" type="noConversion"/>
  </si>
  <si>
    <t>기존 계속계약 종료일</t>
    <phoneticPr fontId="7" type="noConversion"/>
  </si>
  <si>
    <t>상생협력처 노무복지실</t>
    <phoneticPr fontId="11" type="noConversion"/>
  </si>
  <si>
    <t>박지욱</t>
    <phoneticPr fontId="7" type="noConversion"/>
  </si>
  <si>
    <t>061-345-2314</t>
    <phoneticPr fontId="7" type="noConversion"/>
  </si>
  <si>
    <t>특수한 기술이 요구되는 용역계약의 경우로, 당해 용역과 같은 종류의 용역수행실적 보유 업체로 제한(국가계약법 시행령 제21조 5호)</t>
    <phoneticPr fontId="7" type="noConversion"/>
  </si>
  <si>
    <t>2025년도 하계휴양소 위탁운영 용역</t>
    <phoneticPr fontId="7" type="noConversion"/>
  </si>
  <si>
    <t>6월</t>
    <phoneticPr fontId="7" type="noConversion"/>
  </si>
  <si>
    <t>'25년도 직원, 배우자 생명 및 상해보장 단체보험</t>
    <phoneticPr fontId="7" type="noConversion"/>
  </si>
  <si>
    <t>일반경쟁</t>
  </si>
  <si>
    <t>이동민</t>
    <phoneticPr fontId="7" type="noConversion"/>
  </si>
  <si>
    <t>061-345-2353</t>
    <phoneticPr fontId="7" type="noConversion"/>
  </si>
  <si>
    <t>24년도 한전KPS 사옥 등 위탁관리 용역</t>
    <phoneticPr fontId="7" type="noConversion"/>
  </si>
  <si>
    <t>변경계약
('23. 12. 31.)</t>
    <phoneticPr fontId="7" type="noConversion"/>
  </si>
  <si>
    <t>상생협력처 자산운영실</t>
    <phoneticPr fontId="11" type="noConversion"/>
  </si>
  <si>
    <t>정민호</t>
    <phoneticPr fontId="7" type="noConversion"/>
  </si>
  <si>
    <t>061-345-2414</t>
    <phoneticPr fontId="7" type="noConversion"/>
  </si>
  <si>
    <t>한전KPS 100% 출자, 지분한 자회사와의 계약
(공기업, 준정부기관 계약사무규칙 제8조 2항)</t>
    <phoneticPr fontId="7" type="noConversion"/>
  </si>
  <si>
    <t>본사사옥 재산종합보험</t>
    <phoneticPr fontId="7" type="noConversion"/>
  </si>
  <si>
    <t>2025.01.31.</t>
    <phoneticPr fontId="7" type="noConversion"/>
  </si>
  <si>
    <t>우지헌</t>
    <phoneticPr fontId="7" type="noConversion"/>
  </si>
  <si>
    <t>061-345-2437</t>
    <phoneticPr fontId="7" type="noConversion"/>
  </si>
  <si>
    <t>적격심사</t>
  </si>
  <si>
    <t>본사사옥 1층 공조기 배관 교체 용역</t>
    <phoneticPr fontId="7" type="noConversion"/>
  </si>
  <si>
    <t>기타</t>
  </si>
  <si>
    <t>한울권역 사택 신축공사 시공단계 건설사업관리용역</t>
    <phoneticPr fontId="7" type="noConversion"/>
  </si>
  <si>
    <t>하종호</t>
    <phoneticPr fontId="7" type="noConversion"/>
  </si>
  <si>
    <t>061-345-2435</t>
    <phoneticPr fontId="7" type="noConversion"/>
  </si>
  <si>
    <t>한울권역 사택 신축 전기공사 책임감리용역</t>
    <phoneticPr fontId="11" type="noConversion"/>
  </si>
  <si>
    <t>본사사옥 연결통로 천정보완공사</t>
    <phoneticPr fontId="11" type="noConversion"/>
  </si>
  <si>
    <t>정이현</t>
    <phoneticPr fontId="7" type="noConversion"/>
  </si>
  <si>
    <t>061-345-2418</t>
    <phoneticPr fontId="7" type="noConversion"/>
  </si>
  <si>
    <t>본사사옥 승강기(1~6호기)유지관리용역</t>
    <phoneticPr fontId="7" type="noConversion"/>
  </si>
  <si>
    <t>2025.03.31.</t>
    <phoneticPr fontId="7" type="noConversion"/>
  </si>
  <si>
    <t>이용주</t>
    <phoneticPr fontId="7" type="noConversion"/>
  </si>
  <si>
    <t>061-345-2431</t>
    <phoneticPr fontId="7" type="noConversion"/>
  </si>
  <si>
    <t>-</t>
    <phoneticPr fontId="7" type="noConversion"/>
  </si>
  <si>
    <t>5월</t>
    <phoneticPr fontId="7" type="noConversion"/>
  </si>
  <si>
    <t>본사사옥 무정전전원설비 정밀정비용역</t>
    <phoneticPr fontId="7" type="noConversion"/>
  </si>
  <si>
    <t>최용선</t>
    <phoneticPr fontId="7" type="noConversion"/>
  </si>
  <si>
    <t>061-345-2436</t>
    <phoneticPr fontId="7" type="noConversion"/>
  </si>
  <si>
    <t>태양광발전시설 100kW 설계용역</t>
    <phoneticPr fontId="7" type="noConversion"/>
  </si>
  <si>
    <t>9월</t>
    <phoneticPr fontId="7" type="noConversion"/>
  </si>
  <si>
    <t>본사사옥 무정전전원설비 유지보수 용역</t>
    <phoneticPr fontId="7" type="noConversion"/>
  </si>
  <si>
    <t>10월</t>
    <phoneticPr fontId="7" type="noConversion"/>
  </si>
  <si>
    <t>태양광발전시설 100kW 구매설치</t>
    <phoneticPr fontId="7" type="noConversion"/>
  </si>
  <si>
    <t>태양광발전시설 100kW 전기공사</t>
    <phoneticPr fontId="11" type="noConversion"/>
  </si>
  <si>
    <t>태양광발전시설 100kW 토목공사</t>
    <phoneticPr fontId="7" type="noConversion"/>
  </si>
  <si>
    <t>대구경북전력지사 포항지점 구사옥 철거공사 설계용역</t>
    <phoneticPr fontId="7" type="noConversion"/>
  </si>
  <si>
    <t>김재형</t>
    <phoneticPr fontId="7" type="noConversion"/>
  </si>
  <si>
    <t>061-345-2355</t>
    <phoneticPr fontId="7" type="noConversion"/>
  </si>
  <si>
    <t>손지현</t>
    <phoneticPr fontId="7" type="noConversion"/>
  </si>
  <si>
    <t>061-345-2345</t>
    <phoneticPr fontId="7" type="noConversion"/>
  </si>
  <si>
    <t>7월</t>
  </si>
  <si>
    <t>용역</t>
  </si>
  <si>
    <t>직무 중심 조직·인사·보수체계 고도화 용역</t>
  </si>
  <si>
    <t>2025.2.8</t>
    <phoneticPr fontId="7" type="noConversion"/>
  </si>
  <si>
    <t>상생협력처 급여부</t>
  </si>
  <si>
    <t>최진수</t>
    <phoneticPr fontId="7" type="noConversion"/>
  </si>
  <si>
    <t>061-345-2341</t>
    <phoneticPr fontId="7" type="noConversion"/>
  </si>
  <si>
    <t>11월</t>
    <phoneticPr fontId="7" type="noConversion"/>
  </si>
  <si>
    <t>물품</t>
    <phoneticPr fontId="11" type="noConversion"/>
  </si>
  <si>
    <t>2025년도 연말정산 프로그램 도입</t>
    <phoneticPr fontId="7" type="noConversion"/>
  </si>
  <si>
    <t>1월</t>
  </si>
  <si>
    <t>퇴직급여 산출시스템(PAR) 유지보수 용역</t>
  </si>
  <si>
    <t>신규계약</t>
  </si>
  <si>
    <t>한전KPS 2025년도 연간 발주계획(본사)</t>
    <phoneticPr fontId="11" type="noConversion"/>
  </si>
  <si>
    <t>사이버 보안관제실 운영 위탁용역</t>
    <phoneticPr fontId="7" type="noConversion"/>
  </si>
  <si>
    <t>경영지원처 정보보안부</t>
    <phoneticPr fontId="11" type="noConversion"/>
  </si>
  <si>
    <t>이현경</t>
    <phoneticPr fontId="7" type="noConversion"/>
  </si>
  <si>
    <t>061-345-2233</t>
    <phoneticPr fontId="7" type="noConversion"/>
  </si>
  <si>
    <t>3월</t>
  </si>
  <si>
    <t>물품</t>
  </si>
  <si>
    <t>업무용 보안S/W)(V3) 구입 (PC용)</t>
    <phoneticPr fontId="7" type="noConversion"/>
  </si>
  <si>
    <t>061-345-2233</t>
  </si>
  <si>
    <t>5월</t>
  </si>
  <si>
    <t>업무용 보안S/W)(Droid-X) 구입 (모바일오피스용)</t>
    <phoneticPr fontId="7" type="noConversion"/>
  </si>
  <si>
    <t>김동수</t>
    <phoneticPr fontId="7" type="noConversion"/>
  </si>
  <si>
    <t>061-345-2232</t>
    <phoneticPr fontId="7" type="noConversion"/>
  </si>
  <si>
    <t>VDI솔루션 윈도우 라이선스 구매</t>
    <phoneticPr fontId="7" type="noConversion"/>
  </si>
  <si>
    <t>수의계약</t>
    <phoneticPr fontId="7" type="noConversion"/>
  </si>
  <si>
    <t>온라인 용역통제시스템</t>
    <phoneticPr fontId="7" type="noConversion"/>
  </si>
  <si>
    <t>EDR 구축운영 위탁용역</t>
    <phoneticPr fontId="7" type="noConversion"/>
  </si>
  <si>
    <t>DB접근제어 솔루션</t>
    <phoneticPr fontId="7" type="noConversion"/>
  </si>
  <si>
    <t>업무망 ESM 교체</t>
    <phoneticPr fontId="7" type="noConversion"/>
  </si>
  <si>
    <t>UAE JV 설립 자문 용역</t>
    <phoneticPr fontId="7" type="noConversion"/>
  </si>
  <si>
    <t>해외원전사업처 
사업운영실</t>
    <phoneticPr fontId="11" type="noConversion"/>
  </si>
  <si>
    <t>성규열</t>
    <phoneticPr fontId="7" type="noConversion"/>
  </si>
  <si>
    <t>061-345-2854</t>
    <phoneticPr fontId="7" type="noConversion"/>
  </si>
  <si>
    <t>UAE 정비합작회사 설립 입찰참여를 위한 법률/재무적 리스크 분석 및 전문성 확보  
(결정기준: 입찰제안서 평가결과 최고 득점자순으로 협상)</t>
    <phoneticPr fontId="7" type="noConversion"/>
  </si>
  <si>
    <t>해외근로자재해보장책임보험</t>
    <phoneticPr fontId="11" type="noConversion"/>
  </si>
  <si>
    <t>일반경쟁</t>
    <phoneticPr fontId="7" type="noConversion"/>
  </si>
  <si>
    <t>유하은</t>
    <phoneticPr fontId="7" type="noConversion"/>
  </si>
  <si>
    <t>061-345-2859</t>
    <phoneticPr fontId="7" type="noConversion"/>
  </si>
  <si>
    <t>기타</t>
    <phoneticPr fontId="7" type="noConversion"/>
  </si>
  <si>
    <t>2월</t>
    <phoneticPr fontId="7" type="noConversion"/>
  </si>
  <si>
    <t>'25년도 마음건강 지원프로그램(EAP) 용역</t>
    <phoneticPr fontId="11" type="noConversion"/>
  </si>
  <si>
    <t>재난안전처 안전총괄실</t>
    <phoneticPr fontId="11" type="noConversion"/>
  </si>
  <si>
    <t>심영섭</t>
    <phoneticPr fontId="7" type="noConversion"/>
  </si>
  <si>
    <t>061-345-2465</t>
    <phoneticPr fontId="7" type="noConversion"/>
  </si>
  <si>
    <t>'25년도 사업장 안전보건활동 이행상태 점검 용역</t>
    <phoneticPr fontId="7" type="noConversion"/>
  </si>
  <si>
    <t>재난안전처 안전기술지원부</t>
    <phoneticPr fontId="11" type="noConversion"/>
  </si>
  <si>
    <t>서영호</t>
    <phoneticPr fontId="7" type="noConversion"/>
  </si>
  <si>
    <t>061-345-2491</t>
    <phoneticPr fontId="7" type="noConversion"/>
  </si>
  <si>
    <t>'25년도 설비성 안전장구 구매</t>
    <phoneticPr fontId="7" type="noConversion"/>
  </si>
  <si>
    <t>재난안전처 발전안전관리부</t>
    <phoneticPr fontId="11" type="noConversion"/>
  </si>
  <si>
    <t>천성오</t>
    <phoneticPr fontId="7" type="noConversion"/>
  </si>
  <si>
    <t>061-345-2471</t>
    <phoneticPr fontId="7" type="noConversion"/>
  </si>
  <si>
    <t>인니 발전매각자산 일부 지분인수 예비입찰 자문용역</t>
    <phoneticPr fontId="7" type="noConversion"/>
  </si>
  <si>
    <t>해외발전사업처 사업개발부</t>
    <phoneticPr fontId="11" type="noConversion"/>
  </si>
  <si>
    <t>김재철</t>
    <phoneticPr fontId="7" type="noConversion"/>
  </si>
  <si>
    <t>061-345-2961</t>
    <phoneticPr fontId="7" type="noConversion"/>
  </si>
  <si>
    <t>인니 발전매각자산 일부 지분인수 본입찰 자문용역</t>
    <phoneticPr fontId="11" type="noConversion"/>
  </si>
  <si>
    <t>염정훈</t>
    <phoneticPr fontId="7" type="noConversion"/>
  </si>
  <si>
    <t>061-345-2962</t>
    <phoneticPr fontId="7" type="noConversion"/>
  </si>
  <si>
    <t>해외 전문인배상책임보험</t>
    <phoneticPr fontId="7" type="noConversion"/>
  </si>
  <si>
    <t>2025.03.31</t>
    <phoneticPr fontId="7" type="noConversion"/>
  </si>
  <si>
    <t>해외발전사업처 사업기획부</t>
    <phoneticPr fontId="11" type="noConversion"/>
  </si>
  <si>
    <t>김승범</t>
    <phoneticPr fontId="7" type="noConversion"/>
  </si>
  <si>
    <t>061-345-2911</t>
    <phoneticPr fontId="7" type="noConversion"/>
  </si>
  <si>
    <t>4월</t>
    <phoneticPr fontId="7" type="noConversion"/>
  </si>
  <si>
    <t>해외신변안전보험</t>
    <phoneticPr fontId="7" type="noConversion"/>
  </si>
  <si>
    <t>2025.05.01</t>
    <phoneticPr fontId="7" type="noConversion"/>
  </si>
  <si>
    <t>카자흐스탄 성능개선사업 추진 타당성 용역</t>
    <phoneticPr fontId="7" type="noConversion"/>
  </si>
  <si>
    <t>해외발전사업처 성능개선사업부</t>
    <phoneticPr fontId="11" type="noConversion"/>
  </si>
  <si>
    <t>신상훈</t>
    <phoneticPr fontId="7" type="noConversion"/>
  </si>
  <si>
    <t>포스코포항 12호 발전설비 합리화사업
외자(터빈기자재) 구매</t>
    <phoneticPr fontId="7" type="noConversion"/>
  </si>
  <si>
    <t>이충환</t>
    <phoneticPr fontId="7" type="noConversion"/>
  </si>
  <si>
    <t>061-345-2732</t>
    <phoneticPr fontId="7" type="noConversion"/>
  </si>
  <si>
    <t>-이미 조달된 물품과 동일제원으로 교체 및 계약서 내 구입사양서 사양 명시
 (국가를 당사자로 하는 계약에 관한 법률 시행령 제26조 제①항 제2호 사목)</t>
    <phoneticPr fontId="7" type="noConversion"/>
  </si>
  <si>
    <t>포스코포항 12호 발전설비 합리화사업
내자(TBN CMS) 구매</t>
    <phoneticPr fontId="7" type="noConversion"/>
  </si>
  <si>
    <t>061-345-2737</t>
    <phoneticPr fontId="7" type="noConversion"/>
  </si>
  <si>
    <t>견적가격</t>
    <phoneticPr fontId="7" type="noConversion"/>
  </si>
  <si>
    <t>포스코포항 12호 발전설비 합리화사업
내자(BFP Hydraulic Coupling) 구매</t>
    <phoneticPr fontId="7" type="noConversion"/>
  </si>
  <si>
    <t>-이미 조달된 물품과 동일제원으로 교체 및 계약서 내 구입사양서 사양 명시
 (국가를 당사자로 하는 계약에 관한 법률 시행령 제21조 제①항 제3호)</t>
    <phoneticPr fontId="7" type="noConversion"/>
  </si>
  <si>
    <t>발전설비 분석 및 모니터링 시스템 
Client License 구매</t>
    <phoneticPr fontId="7" type="noConversion"/>
  </si>
  <si>
    <t>신사업개발처
에너지신사업실</t>
    <phoneticPr fontId="11" type="noConversion"/>
  </si>
  <si>
    <t>김가은</t>
    <phoneticPr fontId="7" type="noConversion"/>
  </si>
  <si>
    <t>061-345-2744</t>
    <phoneticPr fontId="7" type="noConversion"/>
  </si>
  <si>
    <t>광양바이오매스 발전소 
전선관리시스템 구축 관련 감리용역</t>
    <phoneticPr fontId="7" type="noConversion"/>
  </si>
  <si>
    <t>061-345-2742</t>
    <phoneticPr fontId="7" type="noConversion"/>
  </si>
  <si>
    <t>광양바이오매스 발전소 
전선관리시스템 구축 용역</t>
    <phoneticPr fontId="7" type="noConversion"/>
  </si>
  <si>
    <t>- 「소프트웨어 진흥법」 제49조 제1항, 같은 법 시행령 제44조 제1항에 따라 
협상에 의한 계약체결 방식 적용
- 「국가를 당사자로 하는 계약에 관한 법률 시행령」 제43조에 따라 협상에 의한 
계약체결 방식 적용</t>
    <phoneticPr fontId="7" type="noConversion"/>
  </si>
  <si>
    <t>안산 수소인프라시설 
공동연구사업 수소분석기 구매</t>
    <phoneticPr fontId="7" type="noConversion"/>
  </si>
  <si>
    <t>전재령</t>
    <phoneticPr fontId="7" type="noConversion"/>
  </si>
  <si>
    <t>061-345-2795</t>
    <phoneticPr fontId="7" type="noConversion"/>
  </si>
  <si>
    <t>안산 수소인프라시설 
공동연구사업 스페셜툴 구매</t>
    <phoneticPr fontId="7" type="noConversion"/>
  </si>
  <si>
    <t>061-345-2795</t>
  </si>
  <si>
    <t>2024년도 경영실적보고서 제작 용역</t>
    <phoneticPr fontId="7" type="noConversion"/>
  </si>
  <si>
    <t>경영혁신처 경영평가실</t>
    <phoneticPr fontId="11" type="noConversion"/>
  </si>
  <si>
    <t>남이경</t>
    <phoneticPr fontId="7" type="noConversion"/>
  </si>
  <si>
    <t>061-345-2376</t>
    <phoneticPr fontId="7" type="noConversion"/>
  </si>
  <si>
    <t>지속가능경영보고서 발간 용역</t>
    <phoneticPr fontId="7" type="noConversion"/>
  </si>
  <si>
    <t>경영혁신처 ESG혁신부</t>
    <phoneticPr fontId="7" type="noConversion"/>
  </si>
  <si>
    <t>최환준</t>
    <phoneticPr fontId="7" type="noConversion"/>
  </si>
  <si>
    <t>061-345-2394</t>
    <phoneticPr fontId="7" type="noConversion"/>
  </si>
  <si>
    <t>7월</t>
    <phoneticPr fontId="7" type="noConversion"/>
  </si>
  <si>
    <t>탄소정보공개(CDP) 컨설팅 및 검증용역</t>
    <phoneticPr fontId="7" type="noConversion"/>
  </si>
  <si>
    <t>2025년 기본 Mind-Up 과정 시행 용역</t>
  </si>
  <si>
    <t>인재개발원 리더십센터</t>
    <phoneticPr fontId="7" type="noConversion"/>
  </si>
  <si>
    <t>이지호</t>
    <phoneticPr fontId="7" type="noConversion"/>
  </si>
  <si>
    <t>061-357-9513</t>
    <phoneticPr fontId="7" type="noConversion"/>
  </si>
  <si>
    <t>2025년도 인재개발원 사옥 기계설비 성능점검 용역</t>
    <phoneticPr fontId="7" type="noConversion"/>
  </si>
  <si>
    <t>인재개발원 안전총무부</t>
    <phoneticPr fontId="7" type="noConversion"/>
  </si>
  <si>
    <t>노효인</t>
    <phoneticPr fontId="7" type="noConversion"/>
  </si>
  <si>
    <t>061-357-9111</t>
    <phoneticPr fontId="7" type="noConversion"/>
  </si>
  <si>
    <t>2025년도 e-캠퍼스 유지보수 위탁 용역</t>
    <phoneticPr fontId="7" type="noConversion"/>
  </si>
  <si>
    <t>인재개발원 교육기획실</t>
    <phoneticPr fontId="7" type="noConversion"/>
  </si>
  <si>
    <t>조현희</t>
    <phoneticPr fontId="7" type="noConversion"/>
  </si>
  <si>
    <t>061-357-9208</t>
    <phoneticPr fontId="7" type="noConversion"/>
  </si>
  <si>
    <t>공사</t>
    <phoneticPr fontId="7" type="noConversion"/>
  </si>
  <si>
    <t xml:space="preserve">비대면 강의 스튜디오 조성 공사 </t>
    <phoneticPr fontId="7" type="noConversion"/>
  </si>
  <si>
    <t>문제은행 시스템 고도화 용역</t>
    <phoneticPr fontId="7" type="noConversion"/>
  </si>
  <si>
    <t>유기창</t>
    <phoneticPr fontId="7" type="noConversion"/>
  </si>
  <si>
    <t>061-357-9512</t>
    <phoneticPr fontId="7" type="noConversion"/>
  </si>
  <si>
    <t>인재개발원 숙소동 오수처리시설 분리막 교체</t>
    <phoneticPr fontId="7" type="noConversion"/>
  </si>
  <si>
    <t>2025년도 분야별 어학과정 위탁용역</t>
    <phoneticPr fontId="7" type="noConversion"/>
  </si>
  <si>
    <t>김성철</t>
    <phoneticPr fontId="7" type="noConversion"/>
  </si>
  <si>
    <t>061-357-9205</t>
    <phoneticPr fontId="7" type="noConversion"/>
  </si>
  <si>
    <t>2025년도 비대면 어학과정 위탁용역</t>
    <phoneticPr fontId="7" type="noConversion"/>
  </si>
  <si>
    <t>2025년 한전KPS 리더십 교육 시행 용역</t>
    <phoneticPr fontId="7" type="noConversion"/>
  </si>
  <si>
    <t>2025년도 인재개발원 교재 및 부교재 경인쇄물 제작 단가계약</t>
    <phoneticPr fontId="7" type="noConversion"/>
  </si>
  <si>
    <t>인재개발원 화력센터</t>
    <phoneticPr fontId="7" type="noConversion"/>
  </si>
  <si>
    <t>방진혁</t>
    <phoneticPr fontId="7" type="noConversion"/>
  </si>
  <si>
    <t>061-357-9320</t>
    <phoneticPr fontId="7" type="noConversion"/>
  </si>
  <si>
    <t>2025년도 1직급(가),(나) 역량평가 시행 용역</t>
    <phoneticPr fontId="7" type="noConversion"/>
  </si>
  <si>
    <t>2025년 ISO 18436-2(진동분야) Category-4 교육 학술훈련용역</t>
    <phoneticPr fontId="7" type="noConversion"/>
  </si>
  <si>
    <t>한경훈</t>
    <phoneticPr fontId="7" type="noConversion"/>
  </si>
  <si>
    <t>061-357-9301</t>
    <phoneticPr fontId="7" type="noConversion"/>
  </si>
  <si>
    <t>2025년 상반기 신입입문과정 위탁운영 용역</t>
    <phoneticPr fontId="7" type="noConversion"/>
  </si>
  <si>
    <t>윤희원</t>
    <phoneticPr fontId="7" type="noConversion"/>
  </si>
  <si>
    <t>061-357-9207</t>
    <phoneticPr fontId="7" type="noConversion"/>
  </si>
  <si>
    <t>인재개발원 오수처리시설 위탁관리 용역</t>
  </si>
  <si>
    <t>2025년~2026년 사내자격 문제은행 시스템 유지관리 용역</t>
    <phoneticPr fontId="7" type="noConversion"/>
  </si>
  <si>
    <t>문준영</t>
    <phoneticPr fontId="7" type="noConversion"/>
  </si>
  <si>
    <t>061-357-9514</t>
    <phoneticPr fontId="7" type="noConversion"/>
  </si>
  <si>
    <t>2025년 인재개발원 세탁용역 연간 단가계약</t>
    <phoneticPr fontId="7" type="noConversion"/>
  </si>
  <si>
    <t>박나영</t>
    <phoneticPr fontId="7" type="noConversion"/>
  </si>
  <si>
    <t>061-357-9108</t>
    <phoneticPr fontId="7" type="noConversion"/>
  </si>
  <si>
    <t>2025년 하반기 신입입문과정 위탁운영 용역</t>
    <phoneticPr fontId="7" type="noConversion"/>
  </si>
  <si>
    <t>12월</t>
    <phoneticPr fontId="7" type="noConversion"/>
  </si>
  <si>
    <t>2026년도 인재개발원 재산종합보험</t>
    <phoneticPr fontId="7" type="noConversion"/>
  </si>
  <si>
    <t>최준석</t>
    <phoneticPr fontId="7" type="noConversion"/>
  </si>
  <si>
    <t>061-357-9104</t>
    <phoneticPr fontId="7" type="noConversion"/>
  </si>
  <si>
    <t>2026년도 설비성공기구 동산종합보험</t>
    <phoneticPr fontId="7" type="noConversion"/>
  </si>
  <si>
    <t>김자헌</t>
    <phoneticPr fontId="7" type="noConversion"/>
  </si>
  <si>
    <t>061-357-9316</t>
    <phoneticPr fontId="7" type="noConversion"/>
  </si>
  <si>
    <t>2026년도 온라인 AI 기초인력 양성교육 운영 용역</t>
    <phoneticPr fontId="7" type="noConversion"/>
  </si>
  <si>
    <t>2026년도 사이버교육 위탁운영 용역</t>
    <phoneticPr fontId="7" type="noConversion"/>
  </si>
  <si>
    <t>2026년도 교육마일리지 위탁운영 용역</t>
    <phoneticPr fontId="7" type="noConversion"/>
  </si>
  <si>
    <t>특수한 기술이 요구되는 용역계약으로서 같은 종류의 실적제한
(국가계약법 시행령 제21조제1항제5호)</t>
    <phoneticPr fontId="7" type="noConversion"/>
  </si>
  <si>
    <t>공공데이터 API연계 등 외부연계관리용 API관리 SW</t>
    <phoneticPr fontId="11" type="noConversion"/>
  </si>
  <si>
    <t>제한경쟁</t>
    <phoneticPr fontId="7" type="noConversion"/>
  </si>
  <si>
    <t>경영지원처 정보시스템부</t>
    <phoneticPr fontId="11" type="noConversion"/>
  </si>
  <si>
    <t>김영화</t>
  </si>
  <si>
    <t>061-345-2241</t>
    <phoneticPr fontId="7" type="noConversion"/>
  </si>
  <si>
    <t>8월</t>
    <phoneticPr fontId="7" type="noConversion"/>
  </si>
  <si>
    <t>생성형AI 시범 도입</t>
    <phoneticPr fontId="11" type="noConversion"/>
  </si>
  <si>
    <t>김택현</t>
    <phoneticPr fontId="7" type="noConversion"/>
  </si>
  <si>
    <t>061-345-2251</t>
    <phoneticPr fontId="7" type="noConversion"/>
  </si>
  <si>
    <t>MS GAS 2021 사용권 계약 추진(1년차)</t>
    <phoneticPr fontId="7" type="noConversion"/>
  </si>
  <si>
    <t>2025.6.30</t>
    <phoneticPr fontId="7" type="noConversion"/>
  </si>
  <si>
    <t>김동환</t>
  </si>
  <si>
    <t>061-345-2244</t>
    <phoneticPr fontId="7" type="noConversion"/>
  </si>
  <si>
    <t>전력그룹사 통합발주 추진(한전 담당)</t>
    <phoneticPr fontId="7" type="noConversion"/>
  </si>
  <si>
    <t>업무용 소프트웨어 라이선스 계약 추진</t>
    <phoneticPr fontId="7" type="noConversion"/>
  </si>
  <si>
    <t>EzQ Messenger 대화 및 SKIN Plus Pack</t>
  </si>
  <si>
    <t>한컴오피스 2022 한컴 ILA Renewal 사용권(3년차)</t>
    <phoneticPr fontId="11" type="noConversion"/>
  </si>
  <si>
    <t>2026.1.3</t>
    <phoneticPr fontId="7" type="noConversion"/>
  </si>
  <si>
    <t>2026년 RPA 라이선스 계약 추진</t>
  </si>
  <si>
    <t>2025.12.31</t>
    <phoneticPr fontId="7" type="noConversion"/>
  </si>
  <si>
    <t>전산비품 정기 도입 (업무망PC)</t>
    <phoneticPr fontId="7" type="noConversion"/>
  </si>
  <si>
    <t>양강열</t>
    <phoneticPr fontId="7" type="noConversion"/>
  </si>
  <si>
    <t>061-345-2252</t>
    <phoneticPr fontId="7" type="noConversion"/>
  </si>
  <si>
    <t>「국가를 대상으로 하는 계약에 관한 법률 시행령」제21조(제한경쟁입찰에 의할 계약과 제한사항등) 제1항 제8호
「중소기업제품 구매촉진 및 판로지원에 관한 법률」 제2장제4조(구매 증대)
「조달사업에 관한 법률 시행령」 제13조(다수공급자계약)</t>
    <phoneticPr fontId="7" type="noConversion"/>
  </si>
  <si>
    <t>데이터 분석 시각화 SW 도입</t>
    <phoneticPr fontId="7" type="noConversion"/>
  </si>
  <si>
    <t>APM(성능모니터링) S/W</t>
    <phoneticPr fontId="7" type="noConversion"/>
  </si>
  <si>
    <t>데이터기반행정 활성화 지원 용역</t>
    <phoneticPr fontId="7" type="noConversion"/>
  </si>
  <si>
    <t>검색엔진 증설용 라이선스</t>
    <phoneticPr fontId="7" type="noConversion"/>
  </si>
  <si>
    <t>출퇴근 라이선스 제공 및 유지관리 용역</t>
    <phoneticPr fontId="7" type="noConversion"/>
  </si>
  <si>
    <t>2024.01.31.</t>
    <phoneticPr fontId="7" type="noConversion"/>
  </si>
  <si>
    <t>인사혁신처 인사운영부</t>
    <phoneticPr fontId="11" type="noConversion"/>
  </si>
  <si>
    <t>조호형</t>
    <phoneticPr fontId="7" type="noConversion"/>
  </si>
  <si>
    <t>061-345-2322</t>
    <phoneticPr fontId="7" type="noConversion"/>
  </si>
  <si>
    <t>1~2월</t>
    <phoneticPr fontId="7" type="noConversion"/>
  </si>
  <si>
    <t>25년도 채용대행용역(연간계약)</t>
    <phoneticPr fontId="7" type="noConversion"/>
  </si>
  <si>
    <t>인사혁신처 인재채용부</t>
    <phoneticPr fontId="7" type="noConversion"/>
  </si>
  <si>
    <t>박진옥</t>
    <phoneticPr fontId="7" type="noConversion"/>
  </si>
  <si>
    <t>061-345-2331</t>
    <phoneticPr fontId="7" type="noConversion"/>
  </si>
  <si>
    <t>특수한 기술이 요구되는 용역계약의 경우에는 당해 용역수행에 필요한 기술의 보유상황 또는 당해 용역과 같은 종류의 용역수행실적 
국가계약법시행령 제21조제1항제5호</t>
    <phoneticPr fontId="7" type="noConversion"/>
  </si>
  <si>
    <t>8월</t>
  </si>
  <si>
    <t>품질플랫폼(홈페이지) 유지관리 용역</t>
  </si>
  <si>
    <t>2025.10.13.</t>
  </si>
  <si>
    <t>품질경영처 품질보증부</t>
  </si>
  <si>
    <t>김정헌</t>
  </si>
  <si>
    <t>061-345-0421</t>
  </si>
  <si>
    <t>'25년 한전KPS 고객만족도 조사 용역</t>
    <phoneticPr fontId="7" type="noConversion"/>
  </si>
  <si>
    <t>품질경영처 품질경영부</t>
    <phoneticPr fontId="7" type="noConversion"/>
  </si>
  <si>
    <t xml:space="preserve"> 문태현</t>
    <phoneticPr fontId="7" type="noConversion"/>
  </si>
  <si>
    <t>061-345-0412</t>
    <phoneticPr fontId="7" type="noConversion"/>
  </si>
  <si>
    <t>품질경영 전략 수립 자문 용역</t>
    <phoneticPr fontId="7" type="noConversion"/>
  </si>
  <si>
    <t>안종제</t>
    <phoneticPr fontId="7" type="noConversion"/>
  </si>
  <si>
    <t>061-345-0411</t>
    <phoneticPr fontId="7" type="noConversion"/>
  </si>
  <si>
    <t>2025년 외부자문 회계법인 선임 용역</t>
    <phoneticPr fontId="7" type="noConversion"/>
  </si>
  <si>
    <t>경영지원처 세무회계부</t>
    <phoneticPr fontId="11" type="noConversion"/>
  </si>
  <si>
    <t>김현주</t>
    <phoneticPr fontId="7" type="noConversion"/>
  </si>
  <si>
    <t>061-345-2261</t>
    <phoneticPr fontId="7" type="noConversion"/>
  </si>
  <si>
    <t>한전KPS 기록관리시스템 유지보수</t>
    <phoneticPr fontId="11" type="noConversion"/>
  </si>
  <si>
    <t>경영지원처 경영지원부</t>
    <phoneticPr fontId="11" type="noConversion"/>
  </si>
  <si>
    <t>황원준</t>
    <phoneticPr fontId="7" type="noConversion"/>
  </si>
  <si>
    <t>061-345-2212</t>
    <phoneticPr fontId="7" type="noConversion"/>
  </si>
  <si>
    <t>2025년도 반소매,긴소매 티셔츠 제작구매</t>
  </si>
  <si>
    <t>경영지원처 경영지원부</t>
  </si>
  <si>
    <t>김승재</t>
    <phoneticPr fontId="7" type="noConversion"/>
  </si>
  <si>
    <t>061-345-2219</t>
  </si>
  <si>
    <t>중소기업기본법 또는 소상공인기본법</t>
  </si>
  <si>
    <t>2025년도 방염티셔츠 제작구매</t>
    <phoneticPr fontId="7" type="noConversion"/>
  </si>
  <si>
    <t>2월</t>
  </si>
  <si>
    <t>2025년도 하계,동계 작업복 제작구매</t>
  </si>
  <si>
    <t>중증장애인생산품 우선구매특별법 및 동 시행령</t>
  </si>
  <si>
    <t>2025년도 방한잠바 제작구매</t>
  </si>
  <si>
    <t>3월~12월</t>
    <phoneticPr fontId="7" type="noConversion"/>
  </si>
  <si>
    <t>차량 구매(차량 운영 계획 수립 후 추진예정)</t>
    <phoneticPr fontId="7" type="noConversion"/>
  </si>
  <si>
    <t>조달청을 통한 구매 예정(승용차 및 작업차 등)</t>
    <phoneticPr fontId="7" type="noConversion"/>
  </si>
  <si>
    <t>4월</t>
  </si>
  <si>
    <t>2025년도 안전화 제작구매 4,6인치</t>
  </si>
  <si>
    <t>2025년도 안전화 제작구매 8인치</t>
  </si>
  <si>
    <t>사택 비품 구매</t>
    <phoneticPr fontId="7" type="noConversion"/>
  </si>
  <si>
    <t>김만수</t>
    <phoneticPr fontId="7" type="noConversion"/>
  </si>
  <si>
    <t>061-345-2211</t>
    <phoneticPr fontId="7" type="noConversion"/>
  </si>
  <si>
    <t>2025년도 업무용수첩 제작</t>
  </si>
  <si>
    <t>본사 주말상경버스 임차용역</t>
    <phoneticPr fontId="7" type="noConversion"/>
  </si>
  <si>
    <t>2025.12.26</t>
    <phoneticPr fontId="7" type="noConversion"/>
  </si>
  <si>
    <t>2026년도 전문직업 배상책임보험</t>
    <phoneticPr fontId="7" type="noConversion"/>
  </si>
  <si>
    <t>발전사업처 안전운영2실</t>
    <phoneticPr fontId="11" type="noConversion"/>
  </si>
  <si>
    <t>장소현</t>
    <phoneticPr fontId="7" type="noConversion"/>
  </si>
  <si>
    <t>061-345-2535</t>
    <phoneticPr fontId="7" type="noConversion"/>
  </si>
  <si>
    <t>VISION2035 중장기 경영전략 수립</t>
    <phoneticPr fontId="7" type="noConversion"/>
  </si>
  <si>
    <t>전략기획처 전략기획실</t>
    <phoneticPr fontId="7" type="noConversion"/>
  </si>
  <si>
    <t>장기선</t>
    <phoneticPr fontId="7" type="noConversion"/>
  </si>
  <si>
    <t>061-345-2112</t>
    <phoneticPr fontId="7" type="noConversion"/>
  </si>
  <si>
    <t>2026년 사보 제작 및 SNS 통합운영 용역</t>
    <phoneticPr fontId="7" type="noConversion"/>
  </si>
  <si>
    <t>전략기획처 대외협력실</t>
    <phoneticPr fontId="11" type="noConversion"/>
  </si>
  <si>
    <t>김영권</t>
    <phoneticPr fontId="7" type="noConversion"/>
  </si>
  <si>
    <t>061-345-2154</t>
    <phoneticPr fontId="7" type="noConversion"/>
  </si>
  <si>
    <t>2026년 행사용 특집영상물 제작 용역</t>
    <phoneticPr fontId="7" type="noConversion"/>
  </si>
  <si>
    <t>대외요구자료관리시스템(KPS-ON) Edge 전환 등 개선 용역</t>
    <phoneticPr fontId="11" type="noConversion"/>
  </si>
  <si>
    <t>박웅</t>
    <phoneticPr fontId="7" type="noConversion"/>
  </si>
  <si>
    <t>061-345-2171</t>
    <phoneticPr fontId="7" type="noConversion"/>
  </si>
  <si>
    <t>연소기 목업 제작</t>
    <phoneticPr fontId="7" type="noConversion"/>
  </si>
  <si>
    <t>종합기술원 전략기술개발센터
로봇자동화개발팀</t>
    <phoneticPr fontId="7" type="noConversion"/>
  </si>
  <si>
    <t>최동철</t>
    <phoneticPr fontId="7" type="noConversion"/>
  </si>
  <si>
    <t>061-345-0524</t>
    <phoneticPr fontId="7" type="noConversion"/>
  </si>
  <si>
    <t>원자로 증기발생기 검사장비 Type_01</t>
    <phoneticPr fontId="7" type="noConversion"/>
  </si>
  <si>
    <t>김창훈</t>
    <phoneticPr fontId="7" type="noConversion"/>
  </si>
  <si>
    <t>061-345-0525</t>
    <phoneticPr fontId="7" type="noConversion"/>
  </si>
  <si>
    <t>원자로 하부내장물 검사장비</t>
    <phoneticPr fontId="7" type="noConversion"/>
  </si>
  <si>
    <t>HILS 연동 신재생에너지 발전량 예측 장치 제작</t>
    <phoneticPr fontId="7" type="noConversion"/>
  </si>
  <si>
    <t>종합기술원 디지털기술개발센터
디지털솔루션개발팀</t>
    <phoneticPr fontId="11" type="noConversion"/>
  </si>
  <si>
    <t>권지선</t>
    <phoneticPr fontId="7" type="noConversion"/>
  </si>
  <si>
    <t>061-345-0575</t>
    <phoneticPr fontId="7" type="noConversion"/>
  </si>
  <si>
    <t>절연 애자 클리닝 시스템 제작</t>
    <phoneticPr fontId="7" type="noConversion"/>
  </si>
  <si>
    <t>임원택</t>
    <phoneticPr fontId="7" type="noConversion"/>
  </si>
  <si>
    <t>061-345-0546</t>
    <phoneticPr fontId="7" type="noConversion"/>
  </si>
  <si>
    <t>X,Y 2축틸팅 목업장치</t>
    <phoneticPr fontId="7" type="noConversion"/>
  </si>
  <si>
    <t>조용호</t>
    <phoneticPr fontId="7" type="noConversion"/>
  </si>
  <si>
    <t>061-345-0535</t>
    <phoneticPr fontId="7" type="noConversion"/>
  </si>
  <si>
    <t>SMR 증기발생기 튜브 대비 시험편 구매</t>
    <phoneticPr fontId="7" type="noConversion"/>
  </si>
  <si>
    <t>종합기술원 전략기술개발센터
혁신공정개발팀</t>
    <phoneticPr fontId="11" type="noConversion"/>
  </si>
  <si>
    <t>박태성</t>
    <phoneticPr fontId="7" type="noConversion"/>
  </si>
  <si>
    <t>061-345-0528</t>
    <phoneticPr fontId="7" type="noConversion"/>
  </si>
  <si>
    <t>디지털 정비지원 플랫폼 인프라 증설</t>
    <phoneticPr fontId="7" type="noConversion"/>
  </si>
  <si>
    <t>종합기술원 디지털기술개발센터
지능화기술개발팀</t>
    <phoneticPr fontId="11" type="noConversion"/>
  </si>
  <si>
    <t>김상우</t>
    <phoneticPr fontId="7" type="noConversion"/>
  </si>
  <si>
    <t>061-345-0561</t>
    <phoneticPr fontId="7" type="noConversion"/>
  </si>
  <si>
    <t>MATLAB Toolbox</t>
    <phoneticPr fontId="7" type="noConversion"/>
  </si>
  <si>
    <t>원자로 증기발생기 검사장비  Type_02</t>
    <phoneticPr fontId="7" type="noConversion"/>
  </si>
  <si>
    <t>Alloy600 및 Alloy690 재료 평판 구매</t>
    <phoneticPr fontId="11" type="noConversion"/>
  </si>
  <si>
    <t>정광운</t>
    <phoneticPr fontId="7" type="noConversion"/>
  </si>
  <si>
    <t>061-345-0523</t>
    <phoneticPr fontId="7" type="noConversion"/>
  </si>
  <si>
    <t>SMR 증기발생기 ECT 센서 구매</t>
    <phoneticPr fontId="7" type="noConversion"/>
  </si>
  <si>
    <t>내부피막 손상진단용 스캐너 구매</t>
    <phoneticPr fontId="7" type="noConversion"/>
  </si>
  <si>
    <t>김용권</t>
    <phoneticPr fontId="7" type="noConversion"/>
  </si>
  <si>
    <t>061-345-0522</t>
    <phoneticPr fontId="7" type="noConversion"/>
  </si>
  <si>
    <t>압력관 체적감쇄장치</t>
    <phoneticPr fontId="11" type="noConversion"/>
  </si>
  <si>
    <t>종합기술원 전략기술개발센터SMR기술개발팀</t>
    <phoneticPr fontId="11" type="noConversion"/>
  </si>
  <si>
    <t>박선규</t>
    <phoneticPr fontId="7" type="noConversion"/>
  </si>
  <si>
    <t>061-345-0532</t>
    <phoneticPr fontId="7" type="noConversion"/>
  </si>
  <si>
    <t>CTI확관장치</t>
    <phoneticPr fontId="7" type="noConversion"/>
  </si>
  <si>
    <t>김연규</t>
    <phoneticPr fontId="7" type="noConversion"/>
  </si>
  <si>
    <t>061-345-0542</t>
    <phoneticPr fontId="7" type="noConversion"/>
  </si>
  <si>
    <t>협동로봇 시스템</t>
    <phoneticPr fontId="7" type="noConversion"/>
  </si>
  <si>
    <t>3채널 거리측정 수평유지제어장치</t>
    <phoneticPr fontId="7" type="noConversion"/>
  </si>
  <si>
    <t>Alloy690 재료 환봉 구매</t>
    <phoneticPr fontId="7" type="noConversion"/>
  </si>
  <si>
    <t>내부피막 손상진단용 PAUT 센서 구매</t>
    <phoneticPr fontId="7" type="noConversion"/>
  </si>
  <si>
    <t>가스터빈 연소기 취출용 매니퓰레이터 제작</t>
    <phoneticPr fontId="7" type="noConversion"/>
  </si>
  <si>
    <t>가스터빈 연소기 취출구 목업 제작</t>
    <phoneticPr fontId="7" type="noConversion"/>
  </si>
  <si>
    <t>원자로 BMI 관통관 정비용 기계용접 및 가공장비 제작</t>
    <phoneticPr fontId="7" type="noConversion"/>
  </si>
  <si>
    <t>특수한 설비 또는 기술이 요구되는 물품제조계약의 경우에는 당해 물품제조에 필요한 설비 및 기술의 보유상황 또는 당해 물품과 같은 종류의 물품제조실적
(국가계약법시행령 제21조제1항제3호)</t>
    <phoneticPr fontId="7" type="noConversion"/>
  </si>
  <si>
    <t>금속 3D 프린팅 Alloy690 분말 구매</t>
    <phoneticPr fontId="7" type="noConversion"/>
  </si>
  <si>
    <t>내부피막 배관 시험편 제작</t>
    <phoneticPr fontId="7" type="noConversion"/>
  </si>
  <si>
    <t>감마영상 획득 및 분석 장비 제작</t>
    <phoneticPr fontId="7" type="noConversion"/>
  </si>
  <si>
    <t>종합기술원 전략기술개발센터
제염/해석개발팀</t>
    <phoneticPr fontId="7" type="noConversion"/>
  </si>
  <si>
    <t>이태웅</t>
    <phoneticPr fontId="7" type="noConversion"/>
  </si>
  <si>
    <t>061-345-0536</t>
    <phoneticPr fontId="7" type="noConversion"/>
  </si>
  <si>
    <t>BMI 노즐 Mock-up 시험편 제작</t>
    <phoneticPr fontId="7" type="noConversion"/>
  </si>
  <si>
    <t>강민규</t>
    <phoneticPr fontId="7" type="noConversion"/>
  </si>
  <si>
    <t>061-345-0515</t>
    <phoneticPr fontId="7" type="noConversion"/>
  </si>
  <si>
    <t>칼란드리아용기 절단테스트장치</t>
    <phoneticPr fontId="7" type="noConversion"/>
  </si>
  <si>
    <t>클리닝 모듈 및 구동 모듈 개선 제작</t>
    <phoneticPr fontId="7" type="noConversion"/>
  </si>
  <si>
    <t>현장적용성 시험용 간이스탠드 BMI Mock-up 제작</t>
    <phoneticPr fontId="7" type="noConversion"/>
  </si>
  <si>
    <t>열전달확관관 검사테스트용 협동로봇</t>
    <phoneticPr fontId="7" type="noConversion"/>
  </si>
  <si>
    <t xml:space="preserve">핵연료번들 취급,이송 장비제작 </t>
    <phoneticPr fontId="7" type="noConversion"/>
  </si>
  <si>
    <t>윤희철</t>
    <phoneticPr fontId="7" type="noConversion"/>
  </si>
  <si>
    <t>061-345-0531</t>
    <phoneticPr fontId="7" type="noConversion"/>
  </si>
  <si>
    <t>9월</t>
  </si>
  <si>
    <t>열전달확관판 제거 및 검사이송시스템</t>
    <phoneticPr fontId="7" type="noConversion"/>
  </si>
  <si>
    <t>양팔로봇 프레임 및 테스트베드</t>
    <phoneticPr fontId="7" type="noConversion"/>
  </si>
  <si>
    <t>DAToRS 제어시스템</t>
    <phoneticPr fontId="7" type="noConversion"/>
  </si>
  <si>
    <t>10월</t>
  </si>
  <si>
    <t>CTI유도가열시스템</t>
    <phoneticPr fontId="7" type="noConversion"/>
  </si>
  <si>
    <t>MATLAB 유지관리 용역</t>
    <phoneticPr fontId="7" type="noConversion"/>
  </si>
  <si>
    <t>2025.12.31.</t>
    <phoneticPr fontId="7" type="noConversion"/>
  </si>
  <si>
    <t>ANSYS 유지관리 용역</t>
    <phoneticPr fontId="7" type="noConversion"/>
  </si>
  <si>
    <t>P-HILS홍보 동영상 제작(가제)</t>
    <phoneticPr fontId="7" type="noConversion"/>
  </si>
  <si>
    <t>감사품질평가 용역</t>
    <phoneticPr fontId="7" type="noConversion"/>
  </si>
  <si>
    <t>감사실 감사기획실</t>
    <phoneticPr fontId="11" type="noConversion"/>
  </si>
  <si>
    <t>윤지혜</t>
    <phoneticPr fontId="7" type="noConversion"/>
  </si>
  <si>
    <t>061-345-0216</t>
    <phoneticPr fontId="7" type="noConversion"/>
  </si>
  <si>
    <t>자체청렴도 조사 및 고위직 부패위험성 진단 용역</t>
    <phoneticPr fontId="7" type="noConversion"/>
  </si>
  <si>
    <t>감사실 청렴문화부</t>
    <phoneticPr fontId="11" type="noConversion"/>
  </si>
  <si>
    <t>하병수</t>
    <phoneticPr fontId="7" type="noConversion"/>
  </si>
  <si>
    <t>061-345-0263</t>
    <phoneticPr fontId="7" type="noConversion"/>
  </si>
  <si>
    <t>e-감사시스템 AI 도입을 위한 ISMP 컨설팅
용역</t>
    <phoneticPr fontId="7" type="noConversion"/>
  </si>
  <si>
    <t>나주시민과 함께하는 청렴뮤지컬</t>
    <phoneticPr fontId="7" type="noConversion"/>
  </si>
  <si>
    <t>장연주</t>
    <phoneticPr fontId="7" type="noConversion"/>
  </si>
  <si>
    <t>061-345-0261</t>
    <phoneticPr fontId="7" type="noConversion"/>
  </si>
  <si>
    <t>순번</t>
    <phoneticPr fontId="25" type="noConversion"/>
  </si>
  <si>
    <t xml:space="preserve">품명 </t>
    <phoneticPr fontId="11" type="noConversion"/>
  </si>
  <si>
    <t>규격</t>
    <phoneticPr fontId="11" type="noConversion"/>
  </si>
  <si>
    <t>단위</t>
  </si>
  <si>
    <t>수량</t>
  </si>
  <si>
    <t>단가(KRW)</t>
    <phoneticPr fontId="25" type="noConversion"/>
  </si>
  <si>
    <t>금액(KRW)</t>
    <phoneticPr fontId="25" type="noConversion"/>
  </si>
  <si>
    <t>구  매  계  획  량</t>
    <phoneticPr fontId="25" type="noConversion"/>
  </si>
  <si>
    <t>1/4</t>
  </si>
  <si>
    <t>2/4</t>
  </si>
  <si>
    <t>3/4</t>
  </si>
  <si>
    <t>4/4</t>
  </si>
  <si>
    <t>DC 그라운드 검출기</t>
  </si>
  <si>
    <t>50V 1.7A 20㎐</t>
  </si>
  <si>
    <t>종합기술원 장비표준부</t>
    <phoneticPr fontId="7" type="noConversion"/>
  </si>
  <si>
    <t>30V, 20MA</t>
  </si>
  <si>
    <t>EA</t>
  </si>
  <si>
    <t>TIG(텅스텐 불활성 가스) 용접기</t>
  </si>
  <si>
    <t>250A</t>
  </si>
  <si>
    <t>300A</t>
  </si>
  <si>
    <t>고소 작업대</t>
  </si>
  <si>
    <t>8.1MX364KG</t>
  </si>
  <si>
    <t>10.5M × 159KG</t>
  </si>
  <si>
    <t>고전압 절연 저항계</t>
  </si>
  <si>
    <t>15KV/35TΩ</t>
  </si>
  <si>
    <t>공기 압축기</t>
  </si>
  <si>
    <t>7.5㎾-10HP X 7.5-10 ㎏F/㎠</t>
  </si>
  <si>
    <t>공기식 제어기 시험기</t>
  </si>
  <si>
    <t>20 BAR</t>
  </si>
  <si>
    <t>공기식핸드펌프</t>
  </si>
  <si>
    <t>10,000 psi(W)</t>
  </si>
  <si>
    <t>광학식 축정열기</t>
  </si>
  <si>
    <t>5㎜, 10M</t>
  </si>
  <si>
    <t>기기 내부 측정기</t>
  </si>
  <si>
    <t>Ø6.0MM, 10M</t>
  </si>
  <si>
    <t>베어링 가열기</t>
  </si>
  <si>
    <t>6.5KVA</t>
  </si>
  <si>
    <t>소형화물 운반차</t>
  </si>
  <si>
    <t>20KM/HR, 납축전지</t>
  </si>
  <si>
    <t>열전도 온도 시험로</t>
  </si>
  <si>
    <t>-25 to 150℃</t>
  </si>
  <si>
    <t>-30℃ TO 670℃</t>
  </si>
  <si>
    <t>열화상카메라</t>
  </si>
  <si>
    <t>-20 TO 600℃</t>
  </si>
  <si>
    <t>-20 TO 1000℃</t>
  </si>
  <si>
    <t>유압 렌치</t>
  </si>
  <si>
    <t>1,800NM</t>
  </si>
  <si>
    <t>5,000NM</t>
  </si>
  <si>
    <t>8,300NM</t>
  </si>
  <si>
    <t>유압 배터리 펌프</t>
  </si>
  <si>
    <t>700bar</t>
  </si>
  <si>
    <t>유압 펌프</t>
  </si>
  <si>
    <t>10,000PSI</t>
  </si>
  <si>
    <t>저저항계</t>
  </si>
  <si>
    <t>2㏀</t>
  </si>
  <si>
    <t>전기식 수준기</t>
  </si>
  <si>
    <t>1㎛/M, ANGULAR BASE</t>
  </si>
  <si>
    <t>전압식불량애자검출기</t>
  </si>
  <si>
    <t>345KV</t>
  </si>
  <si>
    <t>절연유 내압 시험기</t>
  </si>
  <si>
    <t>80KV</t>
  </si>
  <si>
    <t>접촉 저항 시험기</t>
  </si>
  <si>
    <t>200A</t>
  </si>
  <si>
    <t>직류 아-크 용접기</t>
  </si>
  <si>
    <t>400A</t>
  </si>
  <si>
    <t>진공측정기</t>
  </si>
  <si>
    <t>60KV</t>
  </si>
  <si>
    <t>차단기 동작 분석기</t>
  </si>
  <si>
    <t>초음파 탐상기</t>
  </si>
  <si>
    <t>25㎒</t>
  </si>
  <si>
    <t>초음파카메라</t>
  </si>
  <si>
    <t>2kHz to 52kHz</t>
  </si>
  <si>
    <t>충전식 토크렌치</t>
  </si>
  <si>
    <t>1,500 NM</t>
  </si>
  <si>
    <t>1,600NM</t>
  </si>
  <si>
    <t>2,300NM</t>
  </si>
  <si>
    <t>2,500 NM</t>
  </si>
  <si>
    <t>파이프 면취기</t>
  </si>
  <si>
    <t>12.7㎜~57㎜(1/2"~2 1/4")</t>
  </si>
  <si>
    <t>포크 리프트</t>
  </si>
  <si>
    <t>2.5TON</t>
  </si>
  <si>
    <t>휴대용 교정기</t>
  </si>
  <si>
    <t>800MHz</t>
  </si>
  <si>
    <t>휴대용 압력 교정기</t>
  </si>
  <si>
    <t>0 to 350bar</t>
  </si>
  <si>
    <t>총 231점 5,842,490,000원</t>
    <phoneticPr fontId="11" type="noConversion"/>
  </si>
  <si>
    <t>한전KPS 2025년도 연간 발주계획(본사/설비성공기구)</t>
    <phoneticPr fontId="11" type="noConversion"/>
  </si>
  <si>
    <t>공종(종류)</t>
    <phoneticPr fontId="7" type="noConversion"/>
  </si>
  <si>
    <t>사업소명</t>
    <phoneticPr fontId="7" type="noConversion"/>
  </si>
  <si>
    <t>공사/용역                                   감독 담당자</t>
    <phoneticPr fontId="7" type="noConversion"/>
  </si>
  <si>
    <t>25년 서인천 발전설비 경상정비 하도급 공사</t>
    <phoneticPr fontId="7" type="noConversion"/>
  </si>
  <si>
    <t>기계/전기</t>
    <phoneticPr fontId="7" type="noConversion"/>
  </si>
  <si>
    <t>경쟁</t>
    <phoneticPr fontId="7" type="noConversion"/>
  </si>
  <si>
    <t>서인천사업처</t>
    <phoneticPr fontId="7" type="noConversion"/>
  </si>
  <si>
    <t>이지훈</t>
    <phoneticPr fontId="7" type="noConversion"/>
  </si>
  <si>
    <t>032-580-8034</t>
    <phoneticPr fontId="7" type="noConversion"/>
  </si>
  <si>
    <t>25년 신인천 발전설비 경상정비 하도급 공사</t>
    <phoneticPr fontId="7" type="noConversion"/>
  </si>
  <si>
    <t>#3CC 기계 보조 설비공사</t>
    <phoneticPr fontId="7" type="noConversion"/>
  </si>
  <si>
    <t>기계</t>
    <phoneticPr fontId="7" type="noConversion"/>
  </si>
  <si>
    <t>노종실</t>
    <phoneticPr fontId="7" type="noConversion"/>
  </si>
  <si>
    <t>032-580-8031</t>
    <phoneticPr fontId="7" type="noConversion"/>
  </si>
  <si>
    <t>#5,6 HRSG 기계 보조 설비 공사</t>
    <phoneticPr fontId="7" type="noConversion"/>
  </si>
  <si>
    <t>#3CC 저압전동기 하도급공사</t>
    <phoneticPr fontId="7" type="noConversion"/>
  </si>
  <si>
    <t>전기</t>
    <phoneticPr fontId="7" type="noConversion"/>
  </si>
  <si>
    <t>제2소수력 2호기 터빈 및 발전기 분해점검공사</t>
    <phoneticPr fontId="7" type="noConversion"/>
  </si>
  <si>
    <t>수의</t>
    <phoneticPr fontId="7" type="noConversion"/>
  </si>
  <si>
    <t>보령사업처</t>
  </si>
  <si>
    <t>전경연</t>
  </si>
  <si>
    <t>041-939-6033</t>
  </si>
  <si>
    <t>제6호기 노내비계 ,강관비계 및 기타공사</t>
    <phoneticPr fontId="7" type="noConversion"/>
  </si>
  <si>
    <t>비계</t>
    <phoneticPr fontId="7" type="noConversion"/>
  </si>
  <si>
    <t>제6호기 보일러 보조설비 정비공사</t>
  </si>
  <si>
    <t>제6호기 터빈 보조설비 정비공사</t>
  </si>
  <si>
    <t>제6호기 취수구 안착부 패각류 제거 잠수공사</t>
  </si>
  <si>
    <t>제6호기 노내비계 설치/해체 안전감리 진단공사</t>
  </si>
  <si>
    <t>제6호기 유압인양식 비계 운전 및 감리공사</t>
  </si>
  <si>
    <t>제6호기 전기집진기 및 저압MTR 분해정비공사</t>
  </si>
  <si>
    <t>제6호기 고압 전동기 점검정비 공사</t>
  </si>
  <si>
    <t>제6호기 계측제어설비 분해점검 공사</t>
    <phoneticPr fontId="7" type="noConversion"/>
  </si>
  <si>
    <t>계측</t>
    <phoneticPr fontId="7" type="noConversion"/>
  </si>
  <si>
    <t>제7호기 노내비계 ,강관비계 및 기타공사</t>
    <phoneticPr fontId="7" type="noConversion"/>
  </si>
  <si>
    <t>제7호기 건식회처리 컨베이어 정비공사</t>
  </si>
  <si>
    <t>제7호기 해수인양펌프 및 기타설비 정비공사</t>
  </si>
  <si>
    <t>제7호기 노내비계 설치/해체 안전관리 하도급공사</t>
  </si>
  <si>
    <t>제7호기 터빈고압밸브 분해점검공사</t>
  </si>
  <si>
    <t>제7호기 BA HOPPER 내화물 보강 공사</t>
  </si>
  <si>
    <t>제7호기 SLP Bar Screen 패각류 제거잠수공사</t>
  </si>
  <si>
    <t>제7호기 전기집진기 및 저압MTR 분해정비공사</t>
  </si>
  <si>
    <t>제7호기 고압 전동기 점검정비 공사</t>
  </si>
  <si>
    <t>제7호기 계측제어설비 분해점검 공사</t>
    <phoneticPr fontId="7" type="noConversion"/>
  </si>
  <si>
    <t>제3호기 계측제어설비 분해점검 공사</t>
    <phoneticPr fontId="7" type="noConversion"/>
  </si>
  <si>
    <t>고성 해양소수력 정비공사(기계)</t>
    <phoneticPr fontId="7" type="noConversion"/>
  </si>
  <si>
    <t>삼천포사업처</t>
    <phoneticPr fontId="7" type="noConversion"/>
  </si>
  <si>
    <t>강호준</t>
    <phoneticPr fontId="7" type="noConversion"/>
  </si>
  <si>
    <t>070-7840-7708</t>
  </si>
  <si>
    <t>고성 해양소수력 정비공사(전기)</t>
    <phoneticPr fontId="7" type="noConversion"/>
  </si>
  <si>
    <t>고성 1호기 고저압전동기 점검정비공사</t>
    <phoneticPr fontId="7" type="noConversion"/>
  </si>
  <si>
    <t>고성1호기 UPS 점검정비공사</t>
    <phoneticPr fontId="7" type="noConversion"/>
  </si>
  <si>
    <t>고성1호기 UPS Battery Charger점검정비공사</t>
    <phoneticPr fontId="7" type="noConversion"/>
  </si>
  <si>
    <t>삼천포 3호기 기계부분 하도급</t>
    <phoneticPr fontId="7" type="noConversion"/>
  </si>
  <si>
    <t>이석진</t>
    <phoneticPr fontId="7" type="noConversion"/>
  </si>
  <si>
    <t>055-830-7053</t>
    <phoneticPr fontId="7" type="noConversion"/>
  </si>
  <si>
    <t>삼천포 3호기 전기부분 하도급</t>
    <phoneticPr fontId="7" type="noConversion"/>
  </si>
  <si>
    <t>5, 6호기 고정자 재권선 공사</t>
    <phoneticPr fontId="7" type="noConversion"/>
  </si>
  <si>
    <t>태안사업처</t>
    <phoneticPr fontId="7" type="noConversion"/>
  </si>
  <si>
    <t>이응주</t>
    <phoneticPr fontId="7" type="noConversion"/>
  </si>
  <si>
    <t>041-670-1025</t>
    <phoneticPr fontId="7" type="noConversion"/>
  </si>
  <si>
    <t>제10호기 터빈보조설비 정비공사</t>
    <phoneticPr fontId="7" type="noConversion"/>
  </si>
  <si>
    <t>박노균</t>
    <phoneticPr fontId="7" type="noConversion"/>
  </si>
  <si>
    <t>041-670-1027</t>
    <phoneticPr fontId="7" type="noConversion"/>
  </si>
  <si>
    <t>제10호기 비계 설치 및 해체 공사</t>
    <phoneticPr fontId="7" type="noConversion"/>
  </si>
  <si>
    <t>제10호기 터빈보조밸브 정비공사</t>
    <phoneticPr fontId="7" type="noConversion"/>
  </si>
  <si>
    <t>제10호기 CWP 및 순환수설비 정비공사</t>
    <phoneticPr fontId="7" type="noConversion"/>
  </si>
  <si>
    <t>제10호기 고저압전동기 정비공사</t>
    <phoneticPr fontId="7" type="noConversion"/>
  </si>
  <si>
    <t>제10호기 IPB Forced Cooling System 정밀점검</t>
    <phoneticPr fontId="7" type="noConversion"/>
  </si>
  <si>
    <t>제10호기 UPS  설비 정밀점검</t>
    <phoneticPr fontId="7" type="noConversion"/>
  </si>
  <si>
    <t>제10호기 계측제어설비 정비공사</t>
    <phoneticPr fontId="7" type="noConversion"/>
  </si>
  <si>
    <t>IGCC 비계 설치 및 해체 공사</t>
    <phoneticPr fontId="7" type="noConversion"/>
  </si>
  <si>
    <t>임나현</t>
    <phoneticPr fontId="7" type="noConversion"/>
  </si>
  <si>
    <t>041-670-1145</t>
    <phoneticPr fontId="7" type="noConversion"/>
  </si>
  <si>
    <t>IGCC 터빈 보조밸브 정비공사</t>
    <phoneticPr fontId="7" type="noConversion"/>
  </si>
  <si>
    <t>IGCC CWP 및 터빈 보조설비 정비공사</t>
    <phoneticPr fontId="7" type="noConversion"/>
  </si>
  <si>
    <t>IGCC 고저압전동기 정비공사</t>
    <phoneticPr fontId="7" type="noConversion"/>
  </si>
  <si>
    <t>#4 계측제어설비 정비공사</t>
    <phoneticPr fontId="7" type="noConversion"/>
  </si>
  <si>
    <t>#4 고압 및 저압 전동기 정비공사</t>
    <phoneticPr fontId="7" type="noConversion"/>
  </si>
  <si>
    <t>#4 비계, 보온 작업</t>
    <phoneticPr fontId="7" type="noConversion"/>
  </si>
  <si>
    <t>041-670-1025</t>
  </si>
  <si>
    <t>#4 터빈보조밸브 정비공사</t>
    <phoneticPr fontId="7" type="noConversion"/>
  </si>
  <si>
    <t>#4 순환수 및 복수설비 정비공사</t>
    <phoneticPr fontId="7" type="noConversion"/>
  </si>
  <si>
    <t>#4 터빈보조설비 정비공사</t>
    <phoneticPr fontId="7" type="noConversion"/>
  </si>
  <si>
    <t>#8 고압 및 저압 전동기 정비공사</t>
    <phoneticPr fontId="7" type="noConversion"/>
  </si>
  <si>
    <t>#8 비계, 보온 작업</t>
    <phoneticPr fontId="7" type="noConversion"/>
  </si>
  <si>
    <t>#8 터빈보조밸브 정비공사</t>
    <phoneticPr fontId="7" type="noConversion"/>
  </si>
  <si>
    <t>#8 순환수 및 터빈보조설비 정비공사</t>
    <phoneticPr fontId="7" type="noConversion"/>
  </si>
  <si>
    <t>#8 정비편의시설 정비공사</t>
    <phoneticPr fontId="7" type="noConversion"/>
  </si>
  <si>
    <t>2026년 태안 터빈설비 경상하도급 공사</t>
    <phoneticPr fontId="7" type="noConversion"/>
  </si>
  <si>
    <t>2026년 태안 전기설비 경상하도급 공사</t>
    <phoneticPr fontId="7" type="noConversion"/>
  </si>
  <si>
    <t>7호기 터빈 및 보일러 계측제어 보조설비 정비공사</t>
  </si>
  <si>
    <t>당진사업처</t>
    <phoneticPr fontId="7" type="noConversion"/>
  </si>
  <si>
    <t>김상진</t>
    <phoneticPr fontId="7" type="noConversion"/>
  </si>
  <si>
    <t>041-350-7221</t>
    <phoneticPr fontId="7" type="noConversion"/>
  </si>
  <si>
    <t>10호기 터빈 취수설비 분해조립공사</t>
  </si>
  <si>
    <t>김성일</t>
    <phoneticPr fontId="7" type="noConversion"/>
  </si>
  <si>
    <t>041-350-7223</t>
    <phoneticPr fontId="7" type="noConversion"/>
  </si>
  <si>
    <t>10호기 터빈보조 및 기타설비 정비공사</t>
  </si>
  <si>
    <t>10호기 터빈설비 비계 및 보온 설치해체공사</t>
    <phoneticPr fontId="7" type="noConversion"/>
  </si>
  <si>
    <t>10호기 고압전동기 분해조립공사</t>
  </si>
  <si>
    <t>10호기 저압전동기 분해조립공사</t>
  </si>
  <si>
    <t>경상협력사 10호기 OH공사 부분하도급공사</t>
  </si>
  <si>
    <t>10호기 현장 계측기 교정 및 점검 공사</t>
  </si>
  <si>
    <t>8호기 터빈 및 보일러 계측제어 보조설비 정비공사</t>
    <phoneticPr fontId="7" type="noConversion"/>
  </si>
  <si>
    <t>당진9,10호기 발전소 터빈 보조설비 경상정비 하도급공사</t>
  </si>
  <si>
    <t>김영민</t>
    <phoneticPr fontId="7" type="noConversion"/>
  </si>
  <si>
    <t>041-350-7224</t>
    <phoneticPr fontId="7" type="noConversion"/>
  </si>
  <si>
    <t>당진1~4호기 발전소 탈황 보조설비 경상정비 하도급공사</t>
  </si>
  <si>
    <t>당진2,3,4호기 발전소 터빈.보일러 보조설비 경상정비 하도급공사</t>
  </si>
  <si>
    <t>2025-#5 간이 터빈설비 보온 및 비계 공사</t>
    <phoneticPr fontId="7" type="noConversion"/>
  </si>
  <si>
    <t>기계, 비계</t>
    <phoneticPr fontId="7" type="noConversion"/>
  </si>
  <si>
    <t>영흥사업처</t>
    <phoneticPr fontId="7" type="noConversion"/>
  </si>
  <si>
    <t>김두현</t>
    <phoneticPr fontId="7" type="noConversion"/>
  </si>
  <si>
    <t>031-718-8127</t>
    <phoneticPr fontId="7" type="noConversion"/>
  </si>
  <si>
    <t>2025-#5 간이 터빈 보조기계설비 정비공사</t>
    <phoneticPr fontId="7" type="noConversion"/>
  </si>
  <si>
    <t>2025-#5 간이 터빈설비 일반밸브 정비공사</t>
    <phoneticPr fontId="7" type="noConversion"/>
  </si>
  <si>
    <t>2025-#5 간이 터빈설비 저압전동기 정비공사</t>
    <phoneticPr fontId="7" type="noConversion"/>
  </si>
  <si>
    <t>11월</t>
  </si>
  <si>
    <t>2026년 영흥 1~6호기 냉난방, 조명 및 부대설비 경상정비 하도급 공사</t>
    <phoneticPr fontId="7" type="noConversion"/>
  </si>
  <si>
    <t>2026년 경상 터빈설비 보온작업 실적정산공사</t>
    <phoneticPr fontId="7" type="noConversion"/>
  </si>
  <si>
    <t>2025년 #8호기 OH 기계설비 TBN 정비공사</t>
    <phoneticPr fontId="7" type="noConversion"/>
  </si>
  <si>
    <t>하동사업처</t>
    <phoneticPr fontId="7" type="noConversion"/>
  </si>
  <si>
    <t>주동건</t>
    <phoneticPr fontId="7" type="noConversion"/>
  </si>
  <si>
    <t>010-3602-7389</t>
    <phoneticPr fontId="7" type="noConversion"/>
  </si>
  <si>
    <t>2025년 #8호기 OH 저압전동기 정비공사</t>
    <phoneticPr fontId="7" type="noConversion"/>
  </si>
  <si>
    <t>이종영</t>
    <phoneticPr fontId="7" type="noConversion"/>
  </si>
  <si>
    <t>010-4516-0650</t>
    <phoneticPr fontId="7" type="noConversion"/>
  </si>
  <si>
    <t>2025년 #4호기 OH 기계설비 TBN 정비공사</t>
  </si>
  <si>
    <t>정광일</t>
    <phoneticPr fontId="7" type="noConversion"/>
  </si>
  <si>
    <t>010-5643-4915</t>
    <phoneticPr fontId="7" type="noConversion"/>
  </si>
  <si>
    <t>2025년 #4호기 OH 취수구 어패류 제거공사</t>
  </si>
  <si>
    <t>2025년 #4호기 OH 저압전동기 정비공사</t>
  </si>
  <si>
    <t>김병국</t>
    <phoneticPr fontId="7" type="noConversion"/>
  </si>
  <si>
    <t>010-5136-7080</t>
    <phoneticPr fontId="7" type="noConversion"/>
  </si>
  <si>
    <t>2025년 #6호기 OH 기계설비 TBN 정비공사</t>
    <phoneticPr fontId="7" type="noConversion"/>
  </si>
  <si>
    <t>유경태</t>
    <phoneticPr fontId="7" type="noConversion"/>
  </si>
  <si>
    <t>010-3159-3289</t>
    <phoneticPr fontId="7" type="noConversion"/>
  </si>
  <si>
    <t>2025년 #6호기 OH 저압전동기 정비공사</t>
    <phoneticPr fontId="7" type="noConversion"/>
  </si>
  <si>
    <t>12월</t>
  </si>
  <si>
    <t>공사</t>
  </si>
  <si>
    <t>2026년 여수 기계설비 경상하도급 공사</t>
  </si>
  <si>
    <t>기계</t>
  </si>
  <si>
    <t>경쟁</t>
  </si>
  <si>
    <t>여수사업처</t>
  </si>
  <si>
    <t>최영선</t>
  </si>
  <si>
    <t>070-8898-5825</t>
  </si>
  <si>
    <t>2026년 여수 전기설비 경상하도급 공사</t>
  </si>
  <si>
    <t>전기</t>
  </si>
  <si>
    <t>2026년 인천 발전설비 경상정비 하도급 공사</t>
  </si>
  <si>
    <t>인천사업소</t>
  </si>
  <si>
    <t>이승희</t>
  </si>
  <si>
    <t>070-7461-4922</t>
  </si>
  <si>
    <t>2025년 평택사업소 2복합 경상정비 하도급공사</t>
    <phoneticPr fontId="7" type="noConversion"/>
  </si>
  <si>
    <t>평택사업소</t>
    <phoneticPr fontId="7" type="noConversion"/>
  </si>
  <si>
    <t>이다은</t>
    <phoneticPr fontId="7" type="noConversion"/>
  </si>
  <si>
    <t>031-680-1821</t>
    <phoneticPr fontId="7" type="noConversion"/>
  </si>
  <si>
    <t>2025년 평택사업소 신평택 경상정비 하도급공사</t>
    <phoneticPr fontId="7" type="noConversion"/>
  </si>
  <si>
    <t>25년 2복합 해수취수설비 보온설치 하도급공사</t>
    <phoneticPr fontId="7" type="noConversion"/>
  </si>
  <si>
    <t>25년 2복합 해수취수설비 보조설비 하도급공사</t>
    <phoneticPr fontId="7" type="noConversion"/>
  </si>
  <si>
    <t>25년 기력 해수취수설비 TWS정비 하도급공사</t>
    <phoneticPr fontId="7" type="noConversion"/>
  </si>
  <si>
    <t>25년 기력 해수취수설비 고압전동기 하도급공사</t>
    <phoneticPr fontId="7" type="noConversion"/>
  </si>
  <si>
    <t>25년 2복합 OH 비계 및 보온설치 하도급공사</t>
    <phoneticPr fontId="7" type="noConversion"/>
  </si>
  <si>
    <t>25년 2복합 OH 밸브정비 하도급공사</t>
    <phoneticPr fontId="7" type="noConversion"/>
  </si>
  <si>
    <t>25년 2복합 OH 기계설비 하도급공사</t>
    <phoneticPr fontId="7" type="noConversion"/>
  </si>
  <si>
    <t>25년 2복합 OH 보조설비 하도급공사</t>
    <phoneticPr fontId="7" type="noConversion"/>
  </si>
  <si>
    <t>#2CC HRSG 및 ST 보조밸브 정비공사</t>
  </si>
  <si>
    <t>부산사업소</t>
  </si>
  <si>
    <t>엄영민</t>
  </si>
  <si>
    <t>051-712-7721</t>
  </si>
  <si>
    <t>#2ST CWP 취수구 및 기타설비 정비공사</t>
  </si>
  <si>
    <t>수의</t>
  </si>
  <si>
    <t>장은영</t>
  </si>
  <si>
    <t>051-712-7722</t>
  </si>
  <si>
    <t>2026년 부산 #1~3CC 기전설비 경상정비 하도급공사</t>
  </si>
  <si>
    <t>2026년 제주 기계설비 경상정비 하도급공사</t>
    <phoneticPr fontId="7" type="noConversion"/>
  </si>
  <si>
    <t>제주사업소</t>
    <phoneticPr fontId="7" type="noConversion"/>
  </si>
  <si>
    <t>소윤희</t>
    <phoneticPr fontId="7" type="noConversion"/>
  </si>
  <si>
    <t>070-7511-7921</t>
    <phoneticPr fontId="7" type="noConversion"/>
  </si>
  <si>
    <t>2025년 군산사업소 경상정비 하도급공사</t>
    <phoneticPr fontId="7" type="noConversion"/>
  </si>
  <si>
    <t>군산사업소</t>
    <phoneticPr fontId="7" type="noConversion"/>
  </si>
  <si>
    <t>백우현</t>
    <phoneticPr fontId="7" type="noConversion"/>
  </si>
  <si>
    <t>063-440-3523</t>
    <phoneticPr fontId="7" type="noConversion"/>
  </si>
  <si>
    <t>GT#1 Pulse Filter 정비 및 기타공사</t>
    <phoneticPr fontId="7" type="noConversion"/>
  </si>
  <si>
    <t>Travelling Screen 정비 및 기타공사</t>
    <phoneticPr fontId="7" type="noConversion"/>
  </si>
  <si>
    <t>고,저압 전동기 정비공사</t>
    <phoneticPr fontId="7" type="noConversion"/>
  </si>
  <si>
    <t>HRSG 압력지시계 케이블 설치공사</t>
    <phoneticPr fontId="7" type="noConversion"/>
  </si>
  <si>
    <t>2026년도 경상정비 하도급공사</t>
    <phoneticPr fontId="7" type="noConversion"/>
  </si>
  <si>
    <t>울산사업소</t>
    <phoneticPr fontId="7" type="noConversion"/>
  </si>
  <si>
    <t>변희식</t>
    <phoneticPr fontId="7" type="noConversion"/>
  </si>
  <si>
    <t>052-270-8632</t>
    <phoneticPr fontId="7" type="noConversion"/>
  </si>
  <si>
    <t>남제주기력1호기 보일러 비계설치 공사</t>
    <phoneticPr fontId="7" type="noConversion"/>
  </si>
  <si>
    <t>남제주사업소</t>
  </si>
  <si>
    <t>현동철</t>
  </si>
  <si>
    <t>070-7713-6459</t>
  </si>
  <si>
    <t>남제주기력1호기 보조밸브 정비 공사</t>
    <phoneticPr fontId="7" type="noConversion"/>
  </si>
  <si>
    <t>남제주기력1호기 보조기기 정비 공사</t>
    <phoneticPr fontId="7" type="noConversion"/>
  </si>
  <si>
    <t>남제주기력1호기 기타설비 비계설치공사</t>
    <phoneticPr fontId="7" type="noConversion"/>
  </si>
  <si>
    <t>남제주기력1호기 보일러튜브 외면 세정공사</t>
    <phoneticPr fontId="7" type="noConversion"/>
  </si>
  <si>
    <t>남제주사업소</t>
    <phoneticPr fontId="7" type="noConversion"/>
  </si>
  <si>
    <t>현동철</t>
    <phoneticPr fontId="7" type="noConversion"/>
  </si>
  <si>
    <t>070-7713-6459</t>
    <phoneticPr fontId="7" type="noConversion"/>
  </si>
  <si>
    <t>2026년 남제주기전설비 경상정비 하도급공사</t>
    <phoneticPr fontId="7" type="noConversion"/>
  </si>
  <si>
    <t>2026년 삼척 1,2호기 경상정비 하도급공사</t>
    <phoneticPr fontId="7" type="noConversion"/>
  </si>
  <si>
    <t>삼척사업소</t>
    <phoneticPr fontId="7" type="noConversion"/>
  </si>
  <si>
    <t>이희성</t>
    <phoneticPr fontId="7" type="noConversion"/>
  </si>
  <si>
    <t>033-940-1123</t>
    <phoneticPr fontId="7" type="noConversion"/>
  </si>
  <si>
    <t>2025년 신보령 경상정비 하도급 공사</t>
    <phoneticPr fontId="7" type="noConversion"/>
  </si>
  <si>
    <t>신보령사업소</t>
    <phoneticPr fontId="7" type="noConversion"/>
  </si>
  <si>
    <t>김태경</t>
    <phoneticPr fontId="7" type="noConversion"/>
  </si>
  <si>
    <t>041-928-5532</t>
    <phoneticPr fontId="7" type="noConversion"/>
  </si>
  <si>
    <t>2025년 신보령 제1호기 터빈 비계설치 및 보조설비 정비 공사</t>
    <phoneticPr fontId="7" type="noConversion"/>
  </si>
  <si>
    <t>2025년 신보령 제1호기 HEATER 및 VV 분해 정비 공사</t>
    <phoneticPr fontId="7" type="noConversion"/>
  </si>
  <si>
    <t>2025년 신보령 제1호기 취수설비 정비 공사</t>
    <phoneticPr fontId="7" type="noConversion"/>
  </si>
  <si>
    <t>2025년 신보령 제1호기 취수설비 잠수작업 공사</t>
    <phoneticPr fontId="7" type="noConversion"/>
  </si>
  <si>
    <t>2025년 신보령 제1호기 특고압 및 저압전동기 정비 공사</t>
    <phoneticPr fontId="7" type="noConversion"/>
  </si>
  <si>
    <t>서울복합 2호기 계획예방정비 비계보온 하도급공사</t>
    <phoneticPr fontId="7" type="noConversion"/>
  </si>
  <si>
    <t>서울사업소</t>
    <phoneticPr fontId="7" type="noConversion"/>
  </si>
  <si>
    <t>김의성</t>
    <phoneticPr fontId="7" type="noConversion"/>
  </si>
  <si>
    <t>070-4027-6879</t>
    <phoneticPr fontId="7" type="noConversion"/>
  </si>
  <si>
    <t>서울복합 2호기 계획예방정비 취수구 하도급공사</t>
    <phoneticPr fontId="7" type="noConversion"/>
  </si>
  <si>
    <t>서울복합 2호기 계획예방정비 GT덕트 하도급공사</t>
    <phoneticPr fontId="7" type="noConversion"/>
  </si>
  <si>
    <t>서울복합 2호기 계획예방정비 보조밸브 하도급공사</t>
    <phoneticPr fontId="7" type="noConversion"/>
  </si>
  <si>
    <t>서울복합 2호기 계획예방정비  전동기 하도급공사</t>
    <phoneticPr fontId="7" type="noConversion"/>
  </si>
  <si>
    <t>오대성</t>
    <phoneticPr fontId="7" type="noConversion"/>
  </si>
  <si>
    <t>070-4027-6999</t>
    <phoneticPr fontId="7" type="noConversion"/>
  </si>
  <si>
    <t>이성원</t>
    <phoneticPr fontId="7" type="noConversion"/>
  </si>
  <si>
    <t>070-4027-6022</t>
    <phoneticPr fontId="7" type="noConversion"/>
  </si>
  <si>
    <t>2026년도 신서천 발전설비 경상정비 하도급공사</t>
    <phoneticPr fontId="7" type="noConversion"/>
  </si>
  <si>
    <t>신서천사업소</t>
    <phoneticPr fontId="7" type="noConversion"/>
  </si>
  <si>
    <t>김미정</t>
    <phoneticPr fontId="7" type="noConversion"/>
  </si>
  <si>
    <t>041-972-0028</t>
    <phoneticPr fontId="7" type="noConversion"/>
  </si>
  <si>
    <t>강릉 2호기 OH 기계설비 및 밸브류 점검정비공사</t>
  </si>
  <si>
    <t>강릉사업소</t>
    <phoneticPr fontId="7" type="noConversion"/>
  </si>
  <si>
    <t>안승혁</t>
    <phoneticPr fontId="7" type="noConversion"/>
  </si>
  <si>
    <t>033-571-9227</t>
    <phoneticPr fontId="7" type="noConversion"/>
  </si>
  <si>
    <t>강릉 2호기 OH 정비안전시설, 비계 및 보온 설치,해체 공사</t>
  </si>
  <si>
    <t>강릉 2호기 OH 특고압, 저압전동기 점검정비 공사</t>
  </si>
  <si>
    <t>033-571-9227</t>
  </si>
  <si>
    <t>강릉 2호기 OH 필수제어전원설비 점검정비 공사</t>
  </si>
  <si>
    <t>2025년 동해 1호기 경상정비 하도급공사</t>
    <phoneticPr fontId="7" type="noConversion"/>
  </si>
  <si>
    <t>동해사업소</t>
    <phoneticPr fontId="7" type="noConversion"/>
  </si>
  <si>
    <t>오동영</t>
    <phoneticPr fontId="7" type="noConversion"/>
  </si>
  <si>
    <t>070-5000-6435</t>
    <phoneticPr fontId="7" type="noConversion"/>
  </si>
  <si>
    <t>6월</t>
  </si>
  <si>
    <t xml:space="preserve">동해 1호기 보일러 연소로 내부 등 내화재 철거 및 설치 하도급공사 </t>
  </si>
  <si>
    <t>강상엽</t>
    <phoneticPr fontId="7" type="noConversion"/>
  </si>
  <si>
    <t>070-5000-6434</t>
    <phoneticPr fontId="7" type="noConversion"/>
  </si>
  <si>
    <t>동해 1호기 보일러 연소로 및 Cyclone 내부 시스템비계 설치 및 철거 하도급공사</t>
  </si>
  <si>
    <t>동해 1호기 터빈 및 보일러 설비 강관비계 설치 및 해체 하도급공사</t>
    <phoneticPr fontId="7" type="noConversion"/>
  </si>
  <si>
    <t>2025년 제4호기 보온 및 비계 설치 해체공사</t>
    <phoneticPr fontId="7" type="noConversion"/>
  </si>
  <si>
    <t>일산사업소</t>
    <phoneticPr fontId="7" type="noConversion"/>
  </si>
  <si>
    <t>황정태</t>
    <phoneticPr fontId="7" type="noConversion"/>
  </si>
  <si>
    <t>070-7542-4823</t>
    <phoneticPr fontId="7" type="noConversion"/>
  </si>
  <si>
    <t>2026년 일산 발전설비 경상정비하도급공사</t>
    <phoneticPr fontId="7" type="noConversion"/>
  </si>
  <si>
    <t>신익수</t>
    <phoneticPr fontId="7" type="noConversion"/>
  </si>
  <si>
    <t>070-7542-4822</t>
    <phoneticPr fontId="7" type="noConversion"/>
  </si>
  <si>
    <t>2026년 안동복합 경상정비 하도급공사</t>
  </si>
  <si>
    <t>안동사업소</t>
  </si>
  <si>
    <t>조민기</t>
  </si>
  <si>
    <t>070-7879-4336</t>
  </si>
  <si>
    <t>경상</t>
    <phoneticPr fontId="7" type="noConversion"/>
  </si>
  <si>
    <t>2026년도 분당사업소 경상정비 하도급공사</t>
    <phoneticPr fontId="7" type="noConversion"/>
  </si>
  <si>
    <t>분당사업소</t>
    <phoneticPr fontId="7" type="noConversion"/>
  </si>
  <si>
    <t>김명석</t>
    <phoneticPr fontId="7" type="noConversion"/>
  </si>
  <si>
    <t>031-702-4818</t>
    <phoneticPr fontId="7" type="noConversion"/>
  </si>
  <si>
    <t>PKG#1 가스터빈 교체공사</t>
    <phoneticPr fontId="7" type="noConversion"/>
  </si>
  <si>
    <t>김포사업소</t>
    <phoneticPr fontId="7" type="noConversion"/>
  </si>
  <si>
    <t>이성범</t>
    <phoneticPr fontId="7" type="noConversion"/>
  </si>
  <si>
    <t>031-992-2974</t>
    <phoneticPr fontId="7" type="noConversion"/>
  </si>
  <si>
    <t>계전</t>
    <phoneticPr fontId="7" type="noConversion"/>
  </si>
  <si>
    <t>2025년 김포열병합 계획예방정비공사 기계지원공사</t>
    <phoneticPr fontId="7" type="noConversion"/>
  </si>
  <si>
    <t>2025년 김포열병합 계획예방정비공사 계전지원공사</t>
    <phoneticPr fontId="7" type="noConversion"/>
  </si>
  <si>
    <t>2026년 신세종 기전설비 경상정비 하도급공사</t>
    <phoneticPr fontId="7" type="noConversion"/>
  </si>
  <si>
    <t>신세종사업소</t>
    <phoneticPr fontId="7" type="noConversion"/>
  </si>
  <si>
    <t>임현숙</t>
    <phoneticPr fontId="7" type="noConversion"/>
  </si>
  <si>
    <t>044-903-4918</t>
    <phoneticPr fontId="7" type="noConversion"/>
  </si>
  <si>
    <t>2026년 경상정비 하도급공사_기계</t>
    <phoneticPr fontId="7" type="noConversion"/>
  </si>
  <si>
    <t>화성사업소</t>
    <phoneticPr fontId="7" type="noConversion"/>
  </si>
  <si>
    <t>김홍엽</t>
    <phoneticPr fontId="7" type="noConversion"/>
  </si>
  <si>
    <t>070-4759-6254</t>
    <phoneticPr fontId="7" type="noConversion"/>
  </si>
  <si>
    <t>2026년 경상정비 하도급공사_계전</t>
    <phoneticPr fontId="7" type="noConversion"/>
  </si>
  <si>
    <t>2025년도 판교지사 기계설비 점검정비</t>
  </si>
  <si>
    <t>판교지점</t>
  </si>
  <si>
    <t>이민성</t>
  </si>
  <si>
    <t>031-8017-0620</t>
  </si>
  <si>
    <t>2025년도 판교지사 Safety Valve 분해점검 및 Popping Test</t>
  </si>
  <si>
    <t>2025년도 판교지사 전동기 점검정비</t>
  </si>
  <si>
    <t>2025년도 판교지사 열원설비 점검정비</t>
  </si>
  <si>
    <t>2025년도 동탄 열병합발전소 기계설비 점검정비</t>
  </si>
  <si>
    <t>동탄사업소</t>
  </si>
  <si>
    <t>김지은</t>
  </si>
  <si>
    <t>031-8058-9965</t>
  </si>
  <si>
    <t>2025년도 동탄 열병합발전소 Safety Valve 분해점검 및 Popping Test</t>
  </si>
  <si>
    <t>2025년도 동탄 열병합발전소 전동기 점검정비</t>
  </si>
  <si>
    <t>2025년도 동탄 열병합발전소 열원설비 점검정비</t>
  </si>
  <si>
    <t>파주사업소 경상정비 하도급공사(기계)</t>
    <phoneticPr fontId="7" type="noConversion"/>
  </si>
  <si>
    <t>파주사업소</t>
    <phoneticPr fontId="7" type="noConversion"/>
  </si>
  <si>
    <t>이채원</t>
    <phoneticPr fontId="7" type="noConversion"/>
  </si>
  <si>
    <t>031-940-2622</t>
    <phoneticPr fontId="7" type="noConversion"/>
  </si>
  <si>
    <t>파주사업소 경상정비 하도급공사(계전)</t>
    <phoneticPr fontId="7" type="noConversion"/>
  </si>
  <si>
    <t>고리1,2호기 기계설비 경상정비 보조공사</t>
    <phoneticPr fontId="7" type="noConversion"/>
  </si>
  <si>
    <t>고리1사업소</t>
    <phoneticPr fontId="7" type="noConversion"/>
  </si>
  <si>
    <t>김광원</t>
    <phoneticPr fontId="7" type="noConversion"/>
  </si>
  <si>
    <t>051-726-7055</t>
    <phoneticPr fontId="7" type="noConversion"/>
  </si>
  <si>
    <t>고리1,2호기 전기설비 경상정비 보조공사</t>
    <phoneticPr fontId="7" type="noConversion"/>
  </si>
  <si>
    <t>K3R28 OH 기계 2차계통 밸브 정비지원</t>
  </si>
  <si>
    <t>고리2사업처</t>
  </si>
  <si>
    <t>황태웅</t>
  </si>
  <si>
    <t>051-726-7245</t>
  </si>
  <si>
    <t>고리3,4호기 기계분야 경상정비 하도급공사</t>
  </si>
  <si>
    <t>고리2사업처</t>
    <phoneticPr fontId="7" type="noConversion"/>
  </si>
  <si>
    <t>문서원</t>
  </si>
  <si>
    <t>051-726-7242</t>
  </si>
  <si>
    <t>고리3,4호기 전기분야 경상정비 하도급공사</t>
  </si>
  <si>
    <t>고리3,4호기 EDG 피스톤스커트 교체 보조, 지원작업</t>
    <phoneticPr fontId="7" type="noConversion"/>
  </si>
  <si>
    <t>이명훈</t>
    <phoneticPr fontId="7" type="noConversion"/>
  </si>
  <si>
    <t>051-726-7246</t>
    <phoneticPr fontId="7" type="noConversion"/>
  </si>
  <si>
    <t>K3R28 OH 안전등급 축전지 교체작업</t>
  </si>
  <si>
    <t>K4R29 OH 1차계통 안전발판 설치/제거 및 보온 지원작업</t>
  </si>
  <si>
    <t>비계</t>
  </si>
  <si>
    <t>K4R29 OH 2차계통 안전발판 설치/제거 및 보온 지원작업</t>
  </si>
  <si>
    <t>K4R29 OH 기계 2차계통 밸브 정비지원</t>
  </si>
  <si>
    <t>K4R29 OH 열교환기 와전류 탐상검사 신호수집</t>
  </si>
  <si>
    <t>비파괴</t>
  </si>
  <si>
    <t>K4R29 OH 일반 비파괴검사 전문인력 활용</t>
  </si>
  <si>
    <t>2025년 신고리1,2호기 기계분야 경상정비 보조공사</t>
  </si>
  <si>
    <t>고리3사업소</t>
  </si>
  <si>
    <t>박성환</t>
  </si>
  <si>
    <t>051-795-7424</t>
  </si>
  <si>
    <t>2025년 신고리1,2호기 전기분야 경상정비 보조공사</t>
  </si>
  <si>
    <t>신고리 1호기 제9차 OH 안전발판 및 보온작업 보조공사</t>
    <phoneticPr fontId="7" type="noConversion"/>
  </si>
  <si>
    <t>이성국</t>
  </si>
  <si>
    <t>051-795-7423</t>
  </si>
  <si>
    <t>신고리 2호기 제9차 OH 안전발판 및 보온작업 보조공사</t>
    <phoneticPr fontId="7" type="noConversion"/>
  </si>
  <si>
    <t>2025년 새울1,2호기 기계분야 경상정비 보조공사</t>
    <phoneticPr fontId="7" type="noConversion"/>
  </si>
  <si>
    <t>새울1사업처</t>
    <phoneticPr fontId="7" type="noConversion"/>
  </si>
  <si>
    <t>오세웅</t>
    <phoneticPr fontId="7" type="noConversion"/>
  </si>
  <si>
    <t>052-702-7828</t>
    <phoneticPr fontId="7" type="noConversion"/>
  </si>
  <si>
    <t>2025년 새울1,2호기 전기분야 경상정비 보조공사</t>
    <phoneticPr fontId="7" type="noConversion"/>
  </si>
  <si>
    <t>새울3,4호기 시운전정비 기계업무지원 하도급공사</t>
    <phoneticPr fontId="7" type="noConversion"/>
  </si>
  <si>
    <t>새울2사업소</t>
    <phoneticPr fontId="7" type="noConversion"/>
  </si>
  <si>
    <t>이병수</t>
    <phoneticPr fontId="7" type="noConversion"/>
  </si>
  <si>
    <t>052-979-7660</t>
    <phoneticPr fontId="7" type="noConversion"/>
  </si>
  <si>
    <t>새울3,4호기 시운전정비 전기업무지원 하도급공사</t>
    <phoneticPr fontId="7" type="noConversion"/>
  </si>
  <si>
    <t>김정호</t>
    <phoneticPr fontId="7" type="noConversion"/>
  </si>
  <si>
    <t>052-979-7750</t>
    <phoneticPr fontId="7" type="noConversion"/>
  </si>
  <si>
    <t>한빛1,2호기 기계분야 경상정비 보조공사</t>
  </si>
  <si>
    <t>한빛1사업처</t>
  </si>
  <si>
    <t>윤윤환</t>
  </si>
  <si>
    <t>061-357-6069</t>
  </si>
  <si>
    <t>한빛1,2호기 전기분야 경상정비 보조공사</t>
    <phoneticPr fontId="7" type="noConversion"/>
  </si>
  <si>
    <t>한빛2호기 제27차 OH 기계1,2차 안전작업발판, 보온 제거 및 설치</t>
    <phoneticPr fontId="7" type="noConversion"/>
  </si>
  <si>
    <t>한빛2호기 제27차 OH 기계2차 안전작업발판 설치 및 제거</t>
    <phoneticPr fontId="7" type="noConversion"/>
  </si>
  <si>
    <t>한빛2호기 제27차 OH 기계2차 밸브 정비보조</t>
    <phoneticPr fontId="7" type="noConversion"/>
  </si>
  <si>
    <t>한빛2호기 비관리구역 건물 구조물 Cleaning</t>
    <phoneticPr fontId="7" type="noConversion"/>
  </si>
  <si>
    <t>열교환기 ECT 신호수집</t>
    <phoneticPr fontId="7" type="noConversion"/>
  </si>
  <si>
    <t>비파괴</t>
    <phoneticPr fontId="7" type="noConversion"/>
  </si>
  <si>
    <t>3-20 OH 급수가열기 전열관 와전류탐상검사</t>
    <phoneticPr fontId="7" type="noConversion"/>
  </si>
  <si>
    <t>한빛2사업소</t>
    <phoneticPr fontId="7" type="noConversion"/>
  </si>
  <si>
    <t>김형근</t>
    <phoneticPr fontId="7" type="noConversion"/>
  </si>
  <si>
    <t>061-357-6282</t>
    <phoneticPr fontId="7" type="noConversion"/>
  </si>
  <si>
    <t>4-18 OH 급수가열기 전열관 와전류탐상검사</t>
    <phoneticPr fontId="7" type="noConversion"/>
  </si>
  <si>
    <t>계측 및 전기설비 ICT 정비작업 지원</t>
    <phoneticPr fontId="7" type="noConversion"/>
  </si>
  <si>
    <t>한빛3사업처</t>
    <phoneticPr fontId="7" type="noConversion"/>
  </si>
  <si>
    <t>문선웅</t>
    <phoneticPr fontId="7" type="noConversion"/>
  </si>
  <si>
    <t>061-357-1535</t>
    <phoneticPr fontId="7" type="noConversion"/>
  </si>
  <si>
    <t>터빈설비 정비보조 및 취수구 도장작업지원</t>
    <phoneticPr fontId="7" type="noConversion"/>
  </si>
  <si>
    <t>한빛3사업처</t>
  </si>
  <si>
    <t>박건영</t>
  </si>
  <si>
    <t>061-357-1524</t>
  </si>
  <si>
    <t>2차측 기계분야 안전발판 설치 보조</t>
  </si>
  <si>
    <t>2차측 전기분야 안전발판 설치, 보온재 분해 조립 및 비파괴검사 정비보조</t>
  </si>
  <si>
    <t>급수가열기 ECT 신호수집</t>
    <phoneticPr fontId="7" type="noConversion"/>
  </si>
  <si>
    <t>1차측 안전발판 설치, 보온재 분해 조립 및 비파괴검사 정비보조</t>
    <phoneticPr fontId="7" type="noConversion"/>
  </si>
  <si>
    <t xml:space="preserve"> ESW 및 CCW 설비 정비보조(안전발판 포함)</t>
    <phoneticPr fontId="7" type="noConversion"/>
  </si>
  <si>
    <t>OH 관련 터빈 및 취구수 건물 청결 작업</t>
  </si>
  <si>
    <t>25년도 월성1,2호기 기계분야 경상정비 보조공사</t>
    <phoneticPr fontId="7" type="noConversion"/>
  </si>
  <si>
    <t>월성1사업소</t>
    <phoneticPr fontId="7" type="noConversion"/>
  </si>
  <si>
    <t>김서현</t>
    <phoneticPr fontId="7" type="noConversion"/>
  </si>
  <si>
    <t>054-779-5064</t>
    <phoneticPr fontId="7" type="noConversion"/>
  </si>
  <si>
    <t>25년도 월성1,2호기 전기분야 경상정비 보조공사</t>
    <phoneticPr fontId="7" type="noConversion"/>
  </si>
  <si>
    <t>월성2호기 23차 OH 1차계통 기계설비 정비 지원공사</t>
  </si>
  <si>
    <t>김현창</t>
    <phoneticPr fontId="7" type="noConversion"/>
  </si>
  <si>
    <t>054-779-5053</t>
    <phoneticPr fontId="7" type="noConversion"/>
  </si>
  <si>
    <t>월성2호기 23차 OH 연료설비 정비 지원공사</t>
  </si>
  <si>
    <t>월성2호기 23차 OH 수동밸브 분해정비 지원공사</t>
  </si>
  <si>
    <t>월성2호기 23차 OH 2차측 기계설비 정비 지원공사</t>
  </si>
  <si>
    <t>월성2호기 23차 OH 설비검사 작업 지원공사</t>
  </si>
  <si>
    <t>월성2호기 23차 OH 비파괴 검사지원 공사</t>
  </si>
  <si>
    <t>월성2호기 23차 OH 1차측 설비점검용 작업발판(비계/보온) 설치 및 철거 지원공사</t>
  </si>
  <si>
    <t>월성2호기 23차 OH 2차측 설비점검용 작업발판(비계/보온) 설치 및 철거 지원공사</t>
  </si>
  <si>
    <t>25년도 월성3,4호기 기계분야 경상정비 보조공사</t>
    <phoneticPr fontId="7" type="noConversion"/>
  </si>
  <si>
    <t>월성2사업처</t>
    <phoneticPr fontId="7" type="noConversion"/>
  </si>
  <si>
    <t>임병철</t>
    <phoneticPr fontId="7" type="noConversion"/>
  </si>
  <si>
    <t>054-750-6757</t>
    <phoneticPr fontId="7" type="noConversion"/>
  </si>
  <si>
    <t>25년도 월성3,4호기 전기분야 경상정비 보조공사</t>
    <phoneticPr fontId="7" type="noConversion"/>
  </si>
  <si>
    <t>월성4호기 21차 OH 1차측 안전발판(비계틀) 및 보온재 설치해체 보조공사</t>
    <phoneticPr fontId="7" type="noConversion"/>
  </si>
  <si>
    <t>김치호</t>
    <phoneticPr fontId="7" type="noConversion"/>
  </si>
  <si>
    <t>월성4호기 21차 OH 2차측 안전발판(비계틀) 및 보온재 설치해체 보조공사</t>
    <phoneticPr fontId="7" type="noConversion"/>
  </si>
  <si>
    <t>월성4호기 21차 OH 터빈설비 정비보조공사</t>
  </si>
  <si>
    <t>월성4호기 21차 OH 설비진단정비 및 안전발판(비계틀) 설치해체 보조공사</t>
  </si>
  <si>
    <t>월성4호기 21차 OH 비파괴검사(전문업체)</t>
  </si>
  <si>
    <t>월성4호기 21차 OH DN Tube 점검 및 계측제어설비 보강작업 지원공사</t>
  </si>
  <si>
    <t>월성4호기 21차 OH 터빈건물 환경개선 보조공사</t>
    <phoneticPr fontId="7" type="noConversion"/>
  </si>
  <si>
    <t>월성4호기 21차 원자로설비 정비보조공사</t>
    <phoneticPr fontId="7" type="noConversion"/>
  </si>
  <si>
    <t>월성4호기 21차 연료설비 정비보조공사</t>
    <phoneticPr fontId="7" type="noConversion"/>
  </si>
  <si>
    <t>월성3호기 22차 OH 1차측 안전발판(비계틀) 및 보온재 설치해체 보조</t>
  </si>
  <si>
    <t>박인선</t>
    <phoneticPr fontId="7" type="noConversion"/>
  </si>
  <si>
    <t>월성3호기 22차 OH 2차측 안전발판(비계틀) 및 보온재 설치해체 보조</t>
  </si>
  <si>
    <t>월성3호기 22차 OH 터빈설비 정비보조공사</t>
  </si>
  <si>
    <t>월성3호기 22차 OH 설비진단정비 및 안전발판(비계틀) 설치해체 보조공사</t>
  </si>
  <si>
    <t>월성3호기 22차 OH 비파괴검사(전문업체)</t>
  </si>
  <si>
    <t>월성3호기 22차 OH DN Tube 점검 및 계측제어설비 보강작업 지원공사</t>
  </si>
  <si>
    <t>월성3호기 22차 OH 터빈건물 환경개선 보조공사</t>
    <phoneticPr fontId="7" type="noConversion"/>
  </si>
  <si>
    <t>월성3호기 22차 원자로설비 정비보조공사</t>
    <phoneticPr fontId="7" type="noConversion"/>
  </si>
  <si>
    <t>월성3호기 22차 연료설비 정비보조공사</t>
    <phoneticPr fontId="7" type="noConversion"/>
  </si>
  <si>
    <t>신월성 1,2호기 기계분야 경상정비 보조공사</t>
    <phoneticPr fontId="7" type="noConversion"/>
  </si>
  <si>
    <t>월성3사업소</t>
    <phoneticPr fontId="7" type="noConversion"/>
  </si>
  <si>
    <t>오기현</t>
    <phoneticPr fontId="7" type="noConversion"/>
  </si>
  <si>
    <t>054-778-7221</t>
    <phoneticPr fontId="7" type="noConversion"/>
  </si>
  <si>
    <t>신월성 1,2호기 전기분야 경상정비 보조공사</t>
    <phoneticPr fontId="7" type="noConversion"/>
  </si>
  <si>
    <t>신월성 2호기 제7차 OH 비계 및 보온 설치해체공사</t>
    <phoneticPr fontId="7" type="noConversion"/>
  </si>
  <si>
    <t>강혜선</t>
    <phoneticPr fontId="7" type="noConversion"/>
  </si>
  <si>
    <t>054-778-7223</t>
    <phoneticPr fontId="7" type="noConversion"/>
  </si>
  <si>
    <t>신월성 2호기 제7차 SI 배관 교체공사 용접하도급</t>
    <phoneticPr fontId="7" type="noConversion"/>
  </si>
  <si>
    <t>신월성 2호기 제7차 SI 배관 교체공사 비파괴</t>
    <phoneticPr fontId="7" type="noConversion"/>
  </si>
  <si>
    <t>신월성 1호기 제9차 OH 비계 및 보온 설치해체공사</t>
    <phoneticPr fontId="7" type="noConversion"/>
  </si>
  <si>
    <t>신월성 1호기 제9차 SI 배관 교체공사 용접하도급</t>
    <phoneticPr fontId="7" type="noConversion"/>
  </si>
  <si>
    <t>신월성 1호기 제9차 SI 배관 교체공사 비파괴</t>
    <phoneticPr fontId="7" type="noConversion"/>
  </si>
  <si>
    <t>한울1,2호기 기전설비 경상정비 보조공사</t>
    <phoneticPr fontId="7" type="noConversion"/>
  </si>
  <si>
    <t>한울1사업처</t>
    <phoneticPr fontId="7" type="noConversion"/>
  </si>
  <si>
    <t>윤영식</t>
    <phoneticPr fontId="7" type="noConversion"/>
  </si>
  <si>
    <t>054-780-8066</t>
    <phoneticPr fontId="7" type="noConversion"/>
  </si>
  <si>
    <t>한울1호기 26차 OH 2차측 열교환기 및 복수기 정비 보조공사</t>
    <phoneticPr fontId="7" type="noConversion"/>
  </si>
  <si>
    <t>서재권</t>
    <phoneticPr fontId="7" type="noConversion"/>
  </si>
  <si>
    <t>054-780-8042</t>
    <phoneticPr fontId="7" type="noConversion"/>
  </si>
  <si>
    <t>한울1호기 26차 OH 2차측 밸브류 정비 보조공사</t>
    <phoneticPr fontId="7" type="noConversion"/>
  </si>
  <si>
    <t>서재권</t>
  </si>
  <si>
    <t>054-780-8042</t>
  </si>
  <si>
    <t>한울1호기 26차 OH 비계 설치 및 제거 보조공사</t>
    <phoneticPr fontId="7" type="noConversion"/>
  </si>
  <si>
    <t>한울1호기 26차 OH 폐필터 절단 공사</t>
    <phoneticPr fontId="7" type="noConversion"/>
  </si>
  <si>
    <t>한울1호기 26차 OH 건물내 고소배관 청소 공사</t>
    <phoneticPr fontId="7" type="noConversion"/>
  </si>
  <si>
    <t>한울1호기 26차 OH 급수가열기 튜브 신호수집 용역</t>
    <phoneticPr fontId="7" type="noConversion"/>
  </si>
  <si>
    <t>한울1호기 26차 OH 비파괴검사 용역</t>
    <phoneticPr fontId="7" type="noConversion"/>
  </si>
  <si>
    <t>한울5,6호기 기계분야 경상정비 보조공사</t>
    <phoneticPr fontId="7" type="noConversion"/>
  </si>
  <si>
    <t>한울3사업소</t>
    <phoneticPr fontId="7" type="noConversion"/>
  </si>
  <si>
    <t>정일영</t>
    <phoneticPr fontId="7" type="noConversion"/>
  </si>
  <si>
    <t>054-780-8425</t>
    <phoneticPr fontId="7" type="noConversion"/>
  </si>
  <si>
    <t>한울5,6호기 전기분야 경상정비 보조공사</t>
    <phoneticPr fontId="7" type="noConversion"/>
  </si>
  <si>
    <t>한울6호기 14차 OH 기계설비 정비 보조 및 비계,보온 하도급공사</t>
    <phoneticPr fontId="7" type="noConversion"/>
  </si>
  <si>
    <t>한울3사업소</t>
  </si>
  <si>
    <t>권민성</t>
  </si>
  <si>
    <t>054-780-8426</t>
  </si>
  <si>
    <t>한울6호기 14차 OH 원자로설비 정비 보조 및 비계,보온 하도급공사</t>
    <phoneticPr fontId="7" type="noConversion"/>
  </si>
  <si>
    <t>신한울1,2호기 기계설비 경상정비 보조공사</t>
    <phoneticPr fontId="7" type="noConversion"/>
  </si>
  <si>
    <t>신한울1사업소</t>
    <phoneticPr fontId="7" type="noConversion"/>
  </si>
  <si>
    <t>신윤지</t>
    <phoneticPr fontId="7" type="noConversion"/>
  </si>
  <si>
    <t>054-785-8621</t>
    <phoneticPr fontId="7" type="noConversion"/>
  </si>
  <si>
    <t>신한울1,2호기 전기설비 경상정비 보조공사</t>
    <phoneticPr fontId="7" type="noConversion"/>
  </si>
  <si>
    <t xml:space="preserve"> 신한울2호기 제1차 계획예방정비 1,2차측 보온작업 및 안전발판설치 공사(비계)</t>
    <phoneticPr fontId="7" type="noConversion"/>
  </si>
  <si>
    <t>비계,구조물해체</t>
    <phoneticPr fontId="7" type="noConversion"/>
  </si>
  <si>
    <t>문주현</t>
    <phoneticPr fontId="7" type="noConversion"/>
  </si>
  <si>
    <t>054-785-8629</t>
    <phoneticPr fontId="7" type="noConversion"/>
  </si>
  <si>
    <t>신한울2호기 제1차 계획예방정비 1차측 기계정비보조 공사(기계)</t>
    <phoneticPr fontId="7" type="noConversion"/>
  </si>
  <si>
    <t xml:space="preserve"> 신한울2호기 제1차 계획예방정비 1차측 전기정비보조 공사(전기)</t>
    <phoneticPr fontId="7" type="noConversion"/>
  </si>
  <si>
    <t xml:space="preserve"> 신한울1호기 제2차 계획예방정비 1,2차측 보온작업 및 안전발판설치 공사(비계)</t>
    <phoneticPr fontId="7" type="noConversion"/>
  </si>
  <si>
    <t>신한울1호기 제2차 계획예방정비 1차측 기계정비보조 공사(기계)</t>
    <phoneticPr fontId="7" type="noConversion"/>
  </si>
  <si>
    <t xml:space="preserve"> 신한울1호기 제2차 계획예방정비 1차측 전기정비보조 공사(전기)</t>
    <phoneticPr fontId="7" type="noConversion"/>
  </si>
  <si>
    <t>1CC 기계정비 보조공사</t>
    <phoneticPr fontId="7" type="noConversion"/>
  </si>
  <si>
    <t>동두천사업소</t>
    <phoneticPr fontId="7" type="noConversion"/>
  </si>
  <si>
    <t>한상호</t>
    <phoneticPr fontId="7" type="noConversion"/>
  </si>
  <si>
    <t>031-928-5484</t>
    <phoneticPr fontId="7" type="noConversion"/>
  </si>
  <si>
    <t>1CC 비계설치 및 보온공사</t>
    <phoneticPr fontId="7" type="noConversion"/>
  </si>
  <si>
    <t>1CC 고.저압 전동기 정비공사</t>
    <phoneticPr fontId="7" type="noConversion"/>
  </si>
  <si>
    <t>1CC 제어설비 정비공사</t>
    <phoneticPr fontId="7" type="noConversion"/>
  </si>
  <si>
    <t>반월 수명연장공사 주터빈발전기 고정자 재권선 공사</t>
    <phoneticPr fontId="7" type="noConversion"/>
  </si>
  <si>
    <t>대외사업센터</t>
    <phoneticPr fontId="7" type="noConversion"/>
  </si>
  <si>
    <t>지대일</t>
    <phoneticPr fontId="7" type="noConversion"/>
  </si>
  <si>
    <t>070-8823-6816</t>
    <phoneticPr fontId="7" type="noConversion"/>
  </si>
  <si>
    <t>반월 수명연장공사 주배관 해체 및 재시공 공사</t>
    <phoneticPr fontId="7" type="noConversion"/>
  </si>
  <si>
    <t>반월 수명연장공사 발전기 기술특성시험 용역</t>
    <phoneticPr fontId="7" type="noConversion"/>
  </si>
  <si>
    <t>금호석유화학 3호기 C급 터빈정비공사</t>
  </si>
  <si>
    <t>김형준</t>
    <phoneticPr fontId="7" type="noConversion"/>
  </si>
  <si>
    <t>070-8823-6826</t>
    <phoneticPr fontId="7" type="noConversion"/>
  </si>
  <si>
    <t>금호석유화학 4호기 C급 터빈정비공사</t>
    <phoneticPr fontId="7" type="noConversion"/>
  </si>
  <si>
    <t>GS E&amp;R 구미열병합발전 #1,3 보일러 부속설비 정비공사</t>
    <phoneticPr fontId="7" type="noConversion"/>
  </si>
  <si>
    <t>GS E&amp;R 구미열병합발전 #1,3 보일러 전동기설비 정비공사</t>
    <phoneticPr fontId="7" type="noConversion"/>
  </si>
  <si>
    <t>거금 태양광발전소 어레이 각도조절 및 잡초제거</t>
  </si>
  <si>
    <t>대외사업센터</t>
  </si>
  <si>
    <t>김효인</t>
  </si>
  <si>
    <t>070-8823-6815</t>
  </si>
  <si>
    <t>반월 #2,4 보일러 계획예방정비공사 부속설비 보수 외 공사</t>
    <phoneticPr fontId="7" type="noConversion"/>
  </si>
  <si>
    <t>반월 #2,4 보일러 계획예방정비공사 전동기설비 분해정비공사</t>
    <phoneticPr fontId="7" type="noConversion"/>
  </si>
  <si>
    <t>단양 이에스파워 터빈 부속설비 정비공사</t>
    <phoneticPr fontId="7" type="noConversion"/>
  </si>
  <si>
    <t>현대그린파워 7호기 고저압터빈 작업 부 비계 및 보온작업</t>
    <phoneticPr fontId="7" type="noConversion"/>
  </si>
  <si>
    <t>파주에너지서비스 가스터빈발전기 분해정비공사</t>
    <phoneticPr fontId="7" type="noConversion"/>
  </si>
  <si>
    <t>금호석유화학 1호기 C급 터빈정비공사</t>
    <phoneticPr fontId="7" type="noConversion"/>
  </si>
  <si>
    <t>2025년 경상정비 하도급공사</t>
    <phoneticPr fontId="7" type="noConversion"/>
  </si>
  <si>
    <t>안양사업소</t>
    <phoneticPr fontId="7" type="noConversion"/>
  </si>
  <si>
    <t>박영삼</t>
    <phoneticPr fontId="7" type="noConversion"/>
  </si>
  <si>
    <t>031-420-2463</t>
    <phoneticPr fontId="7" type="noConversion"/>
  </si>
  <si>
    <t>총   계</t>
    <phoneticPr fontId="7" type="noConversion"/>
  </si>
  <si>
    <t>건</t>
    <phoneticPr fontId="7" type="noConversion"/>
  </si>
  <si>
    <t>백만원</t>
    <phoneticPr fontId="7" type="noConversion"/>
  </si>
  <si>
    <t>2024.04.17</t>
  </si>
  <si>
    <t>2024.10.31</t>
  </si>
  <si>
    <t>2025.3.2</t>
  </si>
  <si>
    <t>2025.03.31</t>
  </si>
  <si>
    <t>2024.12.27</t>
  </si>
  <si>
    <t>2025.06.04</t>
  </si>
  <si>
    <t>2025.06.09</t>
  </si>
  <si>
    <t>2024.12.31</t>
  </si>
  <si>
    <t>2025.06.30</t>
  </si>
  <si>
    <t>2025.07.24</t>
  </si>
  <si>
    <t>2024.11.15</t>
  </si>
  <si>
    <t>2024.11.01</t>
  </si>
  <si>
    <t>2025.10.06</t>
  </si>
  <si>
    <t>2025.10.09</t>
  </si>
  <si>
    <t>2025.11.03</t>
  </si>
  <si>
    <t>2025.01.24</t>
  </si>
  <si>
    <t>2025.12.31</t>
  </si>
  <si>
    <t>2026.01.13</t>
  </si>
  <si>
    <t>2026.01.18</t>
  </si>
  <si>
    <t>2025.07.31</t>
  </si>
  <si>
    <t>2025.12.19</t>
  </si>
  <si>
    <t>기존계속계약종료일</t>
  </si>
  <si>
    <t>2025.1.14.</t>
  </si>
  <si>
    <t>2025.9.1.</t>
  </si>
  <si>
    <t>2025.8.15.</t>
  </si>
  <si>
    <t>신규계약</t>
    <phoneticPr fontId="7" type="noConversion"/>
  </si>
  <si>
    <t>한전KPS 2025년도 연간 발주계획(정비공사/용역)</t>
    <phoneticPr fontId="11" type="noConversion"/>
  </si>
  <si>
    <t xml:space="preserve">  </t>
    <phoneticPr fontId="7" type="noConversion"/>
  </si>
  <si>
    <t>신사업개발처 성능개선사업부</t>
    <phoneticPr fontId="11" type="noConversion"/>
  </si>
  <si>
    <t>주) 발주계획, 소요예산, 예정시기 등은 변동 및 취소 가능</t>
    <phoneticPr fontId="7" type="noConversion"/>
  </si>
  <si>
    <t>근태관리시스템 고도화 용역</t>
    <phoneticPr fontId="7" type="noConversion"/>
  </si>
  <si>
    <t>유한라</t>
    <phoneticPr fontId="7" type="noConversion"/>
  </si>
  <si>
    <t>061-345-2248</t>
    <phoneticPr fontId="7" type="noConversion"/>
  </si>
  <si>
    <t>「소프트웨어 진흥법」제48조(중소 소프트웨어사업자의 사업 참여 지원)
「조달사업에 관한 법률 시행령」 제13조(다수공급자계약)</t>
    <phoneticPr fontId="7" type="noConversion"/>
  </si>
  <si>
    <t>사유</t>
    <phoneticPr fontId="7" type="noConversion"/>
  </si>
  <si>
    <t>한전KPS 2025년도 연간 발주계획(본사-5억원 이상 수의, 제한경쟁)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</si>
</sst>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_ "/>
    <numFmt numFmtId="177" formatCode="#,##0_ "/>
    <numFmt numFmtId="178" formatCode="0_);[Red]\(0\)"/>
    <numFmt numFmtId="179" formatCode="#,###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name val="맑은 고딕"/>
      <family val="2"/>
      <charset val="129"/>
      <scheme val="major"/>
    </font>
    <font>
      <sz val="8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 applyAlignment="0">
      <alignment horizontal="center" vertical="center" shrinkToFit="1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 applyAlignment="1">
      <alignment vertical="center"/>
    </xf>
    <xf numFmtId="0" fontId="8" fillId="0" borderId="0" xfId="11" applyFont="1">
      <alignment vertical="center"/>
    </xf>
    <xf numFmtId="0" fontId="1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41" fontId="9" fillId="0" borderId="2" xfId="12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49" fontId="9" fillId="0" borderId="1" xfId="1" quotePrefix="1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1" fontId="9" fillId="0" borderId="1" xfId="12" applyFont="1" applyFill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8" fillId="0" borderId="1" xfId="11" applyFont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 wrapText="1"/>
    </xf>
    <xf numFmtId="41" fontId="8" fillId="0" borderId="2" xfId="12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0" fontId="18" fillId="0" borderId="1" xfId="1" quotePrefix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41" fontId="9" fillId="0" borderId="2" xfId="12" applyNumberFormat="1" applyFont="1" applyFill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9" fillId="0" borderId="0" xfId="11" applyFont="1">
      <alignment vertical="center"/>
    </xf>
    <xf numFmtId="0" fontId="18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9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41" fontId="18" fillId="0" borderId="2" xfId="12" applyFont="1" applyFill="1" applyBorder="1" applyAlignment="1">
      <alignment horizontal="center" vertical="center" shrinkToFit="1"/>
    </xf>
    <xf numFmtId="0" fontId="8" fillId="0" borderId="0" xfId="18" applyFont="1" applyAlignment="1">
      <alignment horizontal="center" vertical="center"/>
    </xf>
    <xf numFmtId="0" fontId="18" fillId="0" borderId="1" xfId="1" applyFont="1" applyFill="1" applyBorder="1" applyAlignment="1">
      <alignment horizontal="center" vertical="center" shrinkToFit="1"/>
    </xf>
    <xf numFmtId="0" fontId="19" fillId="0" borderId="1" xfId="18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8" fillId="0" borderId="0" xfId="18" applyFont="1">
      <alignment vertical="center"/>
    </xf>
    <xf numFmtId="0" fontId="8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41" fontId="9" fillId="0" borderId="2" xfId="17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/>
    </xf>
    <xf numFmtId="41" fontId="9" fillId="0" borderId="1" xfId="17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8" fillId="0" borderId="0" xfId="18" applyFont="1" applyFill="1">
      <alignment vertical="center"/>
    </xf>
    <xf numFmtId="0" fontId="9" fillId="0" borderId="1" xfId="18" applyFont="1" applyFill="1" applyBorder="1" applyAlignment="1">
      <alignment horizontal="center" vertical="center"/>
    </xf>
    <xf numFmtId="176" fontId="9" fillId="0" borderId="1" xfId="18" applyNumberFormat="1" applyFont="1" applyFill="1" applyBorder="1" applyAlignment="1">
      <alignment horizontal="center" vertical="center" shrinkToFit="1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1" fontId="26" fillId="2" borderId="1" xfId="2" quotePrefix="1" applyNumberFormat="1" applyFont="1" applyFill="1" applyBorder="1" applyAlignment="1">
      <alignment horizontal="center" vertical="center"/>
    </xf>
    <xf numFmtId="0" fontId="29" fillId="0" borderId="1" xfId="16" applyFont="1" applyFill="1" applyBorder="1" applyAlignment="1">
      <alignment horizontal="center" vertical="center"/>
    </xf>
    <xf numFmtId="3" fontId="29" fillId="0" borderId="1" xfId="16" applyNumberFormat="1" applyFont="1" applyFill="1" applyBorder="1" applyAlignment="1">
      <alignment horizontal="center" vertical="center"/>
    </xf>
    <xf numFmtId="177" fontId="29" fillId="0" borderId="1" xfId="13" applyNumberFormat="1" applyFont="1" applyFill="1" applyBorder="1" applyAlignment="1">
      <alignment horizontal="center" vertical="center"/>
    </xf>
    <xf numFmtId="0" fontId="2" fillId="0" borderId="0" xfId="18" applyAlignment="1">
      <alignment horizontal="center" vertical="center"/>
    </xf>
    <xf numFmtId="0" fontId="2" fillId="0" borderId="0" xfId="18">
      <alignment vertical="center"/>
    </xf>
    <xf numFmtId="0" fontId="26" fillId="2" borderId="1" xfId="18" applyFont="1" applyFill="1" applyBorder="1" applyAlignment="1">
      <alignment horizontal="center" vertical="center" wrapText="1"/>
    </xf>
    <xf numFmtId="0" fontId="26" fillId="2" borderId="1" xfId="18" applyFont="1" applyFill="1" applyBorder="1" applyAlignment="1">
      <alignment horizontal="center" vertical="center"/>
    </xf>
    <xf numFmtId="41" fontId="26" fillId="2" borderId="1" xfId="1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29" fillId="0" borderId="1" xfId="18" applyFont="1" applyFill="1" applyBorder="1" applyAlignment="1">
      <alignment horizontal="center" vertical="center" wrapText="1"/>
    </xf>
    <xf numFmtId="176" fontId="29" fillId="0" borderId="1" xfId="18" applyNumberFormat="1" applyFont="1" applyFill="1" applyBorder="1" applyAlignment="1">
      <alignment horizontal="center" vertical="center" shrinkToFit="1"/>
    </xf>
    <xf numFmtId="0" fontId="29" fillId="0" borderId="1" xfId="18" applyFont="1" applyBorder="1" applyAlignment="1">
      <alignment horizontal="center" vertical="center" shrinkToFit="1"/>
    </xf>
    <xf numFmtId="49" fontId="29" fillId="0" borderId="1" xfId="18" applyNumberFormat="1" applyFont="1" applyFill="1" applyBorder="1" applyAlignment="1">
      <alignment horizontal="center" vertical="center"/>
    </xf>
    <xf numFmtId="0" fontId="29" fillId="0" borderId="1" xfId="18" applyFont="1" applyBorder="1" applyAlignment="1">
      <alignment horizontal="center" vertical="center" wrapText="1"/>
    </xf>
    <xf numFmtId="41" fontId="29" fillId="0" borderId="1" xfId="12" applyFont="1" applyFill="1" applyBorder="1" applyAlignment="1">
      <alignment horizontal="center" vertical="center" shrinkToFit="1"/>
    </xf>
    <xf numFmtId="0" fontId="29" fillId="0" borderId="1" xfId="18" applyFont="1" applyBorder="1" applyAlignment="1">
      <alignment horizontal="center" vertical="center"/>
    </xf>
    <xf numFmtId="41" fontId="29" fillId="0" borderId="1" xfId="12" applyFont="1" applyBorder="1" applyAlignment="1">
      <alignment horizontal="center" vertical="center"/>
    </xf>
    <xf numFmtId="49" fontId="18" fillId="0" borderId="1" xfId="18" applyNumberFormat="1" applyFont="1" applyFill="1" applyBorder="1" applyAlignment="1">
      <alignment horizontal="center" vertical="center"/>
    </xf>
    <xf numFmtId="0" fontId="18" fillId="0" borderId="1" xfId="18" applyFont="1" applyBorder="1" applyAlignment="1">
      <alignment horizontal="center" vertical="center" wrapText="1"/>
    </xf>
    <xf numFmtId="41" fontId="18" fillId="0" borderId="1" xfId="12" applyFont="1" applyFill="1" applyBorder="1" applyAlignment="1">
      <alignment horizontal="center" vertical="center" shrinkToFit="1"/>
    </xf>
    <xf numFmtId="176" fontId="29" fillId="0" borderId="1" xfId="19" applyNumberFormat="1" applyFont="1" applyFill="1" applyBorder="1" applyAlignment="1">
      <alignment horizontal="center" vertical="center" shrinkToFit="1"/>
    </xf>
    <xf numFmtId="0" fontId="29" fillId="0" borderId="1" xfId="19" applyFont="1" applyFill="1" applyBorder="1" applyAlignment="1">
      <alignment horizontal="center" vertical="center" shrinkToFit="1"/>
    </xf>
    <xf numFmtId="0" fontId="29" fillId="0" borderId="1" xfId="19" applyFont="1" applyFill="1" applyBorder="1" applyAlignment="1">
      <alignment horizontal="center" vertical="center"/>
    </xf>
    <xf numFmtId="0" fontId="29" fillId="0" borderId="1" xfId="19" applyFont="1" applyFill="1" applyBorder="1" applyAlignment="1">
      <alignment horizontal="center" vertical="center" wrapText="1"/>
    </xf>
    <xf numFmtId="0" fontId="18" fillId="0" borderId="1" xfId="19" applyFont="1" applyFill="1" applyBorder="1" applyAlignment="1">
      <alignment horizontal="center" vertical="center" wrapText="1"/>
    </xf>
    <xf numFmtId="41" fontId="29" fillId="0" borderId="1" xfId="12" applyNumberFormat="1" applyFont="1" applyFill="1" applyBorder="1" applyAlignment="1">
      <alignment horizontal="center" vertical="center" wrapText="1"/>
    </xf>
    <xf numFmtId="49" fontId="29" fillId="0" borderId="1" xfId="19" applyNumberFormat="1" applyFont="1" applyFill="1" applyBorder="1" applyAlignment="1">
      <alignment horizontal="center" vertical="center"/>
    </xf>
    <xf numFmtId="49" fontId="18" fillId="0" borderId="1" xfId="19" applyNumberFormat="1" applyFont="1" applyFill="1" applyBorder="1" applyAlignment="1">
      <alignment horizontal="center" vertical="center"/>
    </xf>
    <xf numFmtId="176" fontId="18" fillId="0" borderId="1" xfId="19" applyNumberFormat="1" applyFont="1" applyFill="1" applyBorder="1" applyAlignment="1">
      <alignment horizontal="center" vertical="center" shrinkToFit="1"/>
    </xf>
    <xf numFmtId="176" fontId="18" fillId="0" borderId="1" xfId="18" applyNumberFormat="1" applyFont="1" applyFill="1" applyBorder="1" applyAlignment="1">
      <alignment horizontal="center" vertical="center" shrinkToFit="1"/>
    </xf>
    <xf numFmtId="0" fontId="18" fillId="0" borderId="1" xfId="18" applyFont="1" applyBorder="1" applyAlignment="1">
      <alignment horizontal="center" vertical="center"/>
    </xf>
    <xf numFmtId="0" fontId="29" fillId="0" borderId="1" xfId="18" applyFont="1" applyFill="1" applyBorder="1" applyAlignment="1">
      <alignment horizontal="center" vertical="center" shrinkToFit="1"/>
    </xf>
    <xf numFmtId="0" fontId="29" fillId="0" borderId="1" xfId="18" applyFont="1" applyFill="1" applyBorder="1" applyAlignment="1">
      <alignment horizontal="center" vertical="center"/>
    </xf>
    <xf numFmtId="41" fontId="29" fillId="0" borderId="1" xfId="12" applyFont="1" applyFill="1" applyBorder="1" applyAlignment="1">
      <alignment horizontal="center" vertical="center"/>
    </xf>
    <xf numFmtId="0" fontId="18" fillId="0" borderId="1" xfId="18" applyFont="1" applyFill="1" applyBorder="1" applyAlignment="1">
      <alignment horizontal="center" vertical="center"/>
    </xf>
    <xf numFmtId="0" fontId="18" fillId="0" borderId="1" xfId="18" applyFont="1" applyFill="1" applyBorder="1" applyAlignment="1">
      <alignment horizontal="center" vertical="center" wrapText="1"/>
    </xf>
    <xf numFmtId="49" fontId="18" fillId="0" borderId="1" xfId="18" quotePrefix="1" applyNumberFormat="1" applyFont="1" applyFill="1" applyBorder="1" applyAlignment="1">
      <alignment horizontal="center" vertical="center"/>
    </xf>
    <xf numFmtId="0" fontId="18" fillId="0" borderId="1" xfId="19" applyFont="1" applyFill="1" applyBorder="1" applyAlignment="1">
      <alignment horizontal="center" vertical="center"/>
    </xf>
    <xf numFmtId="41" fontId="29" fillId="0" borderId="1" xfId="20" applyFont="1" applyFill="1" applyBorder="1" applyAlignment="1">
      <alignment horizontal="center" vertical="center" shrinkToFit="1"/>
    </xf>
    <xf numFmtId="41" fontId="29" fillId="0" borderId="1" xfId="20" applyFont="1" applyFill="1" applyBorder="1" applyAlignment="1">
      <alignment horizontal="center" vertical="center"/>
    </xf>
    <xf numFmtId="176" fontId="29" fillId="0" borderId="1" xfId="21" applyNumberFormat="1" applyFont="1" applyFill="1" applyBorder="1" applyAlignment="1">
      <alignment horizontal="center" vertical="center" shrinkToFit="1"/>
    </xf>
    <xf numFmtId="0" fontId="29" fillId="0" borderId="1" xfId="21" applyFont="1" applyFill="1" applyBorder="1" applyAlignment="1">
      <alignment horizontal="center" vertical="center" shrinkToFit="1"/>
    </xf>
    <xf numFmtId="49" fontId="29" fillId="0" borderId="1" xfId="21" applyNumberFormat="1" applyFont="1" applyFill="1" applyBorder="1" applyAlignment="1">
      <alignment horizontal="center" vertical="center"/>
    </xf>
    <xf numFmtId="0" fontId="29" fillId="0" borderId="1" xfId="21" applyFont="1" applyFill="1" applyBorder="1" applyAlignment="1">
      <alignment horizontal="center" vertical="center" wrapText="1"/>
    </xf>
    <xf numFmtId="41" fontId="29" fillId="0" borderId="1" xfId="22" applyFont="1" applyFill="1" applyBorder="1" applyAlignment="1">
      <alignment horizontal="center" vertical="center" shrinkToFit="1"/>
    </xf>
    <xf numFmtId="0" fontId="29" fillId="0" borderId="1" xfId="21" applyFont="1" applyFill="1" applyBorder="1" applyAlignment="1">
      <alignment horizontal="center" vertical="center"/>
    </xf>
    <xf numFmtId="41" fontId="18" fillId="0" borderId="1" xfId="22" applyFont="1" applyFill="1" applyBorder="1" applyAlignment="1">
      <alignment horizontal="center" vertical="center" shrinkToFit="1"/>
    </xf>
    <xf numFmtId="176" fontId="30" fillId="0" borderId="1" xfId="19" applyNumberFormat="1" applyFont="1" applyFill="1" applyBorder="1" applyAlignment="1">
      <alignment horizontal="center" vertical="center" shrinkToFit="1"/>
    </xf>
    <xf numFmtId="0" fontId="30" fillId="0" borderId="1" xfId="19" applyFont="1" applyFill="1" applyBorder="1" applyAlignment="1">
      <alignment horizontal="center" vertical="center" shrinkToFit="1"/>
    </xf>
    <xf numFmtId="49" fontId="30" fillId="0" borderId="1" xfId="19" applyNumberFormat="1" applyFont="1" applyFill="1" applyBorder="1" applyAlignment="1">
      <alignment horizontal="center" vertical="center"/>
    </xf>
    <xf numFmtId="0" fontId="30" fillId="0" borderId="1" xfId="19" applyFont="1" applyFill="1" applyBorder="1" applyAlignment="1">
      <alignment horizontal="center" vertical="center" wrapText="1"/>
    </xf>
    <xf numFmtId="41" fontId="30" fillId="0" borderId="1" xfId="12" applyFont="1" applyFill="1" applyBorder="1" applyAlignment="1">
      <alignment horizontal="center" vertical="center" shrinkToFit="1"/>
    </xf>
    <xf numFmtId="0" fontId="30" fillId="0" borderId="1" xfId="19" applyFont="1" applyFill="1" applyBorder="1" applyAlignment="1">
      <alignment horizontal="center" vertical="center"/>
    </xf>
    <xf numFmtId="0" fontId="19" fillId="0" borderId="1" xfId="19" applyFont="1" applyFill="1" applyBorder="1" applyAlignment="1">
      <alignment horizontal="center" vertical="center" wrapText="1"/>
    </xf>
    <xf numFmtId="41" fontId="30" fillId="0" borderId="1" xfId="12" applyFont="1" applyFill="1" applyBorder="1" applyAlignment="1">
      <alignment horizontal="center" vertical="center"/>
    </xf>
    <xf numFmtId="0" fontId="19" fillId="0" borderId="1" xfId="19" applyFont="1" applyFill="1" applyBorder="1" applyAlignment="1">
      <alignment horizontal="center" vertical="center"/>
    </xf>
    <xf numFmtId="41" fontId="19" fillId="0" borderId="1" xfId="12" applyFont="1" applyFill="1" applyBorder="1" applyAlignment="1">
      <alignment horizontal="center" vertical="center" shrinkToFit="1"/>
    </xf>
    <xf numFmtId="49" fontId="19" fillId="0" borderId="1" xfId="19" applyNumberFormat="1" applyFont="1" applyFill="1" applyBorder="1" applyAlignment="1">
      <alignment horizontal="center" vertical="center"/>
    </xf>
    <xf numFmtId="176" fontId="19" fillId="0" borderId="1" xfId="19" applyNumberFormat="1" applyFont="1" applyFill="1" applyBorder="1" applyAlignment="1">
      <alignment horizontal="center" vertical="center" shrinkToFit="1"/>
    </xf>
    <xf numFmtId="0" fontId="29" fillId="0" borderId="1" xfId="19" applyFont="1" applyBorder="1" applyAlignment="1">
      <alignment horizontal="center" vertical="center" shrinkToFit="1"/>
    </xf>
    <xf numFmtId="0" fontId="29" fillId="0" borderId="1" xfId="19" applyFont="1" applyBorder="1" applyAlignment="1">
      <alignment horizontal="center" vertical="center" wrapText="1"/>
    </xf>
    <xf numFmtId="0" fontId="29" fillId="0" borderId="1" xfId="19" applyFont="1" applyBorder="1" applyAlignment="1">
      <alignment horizontal="center" vertical="center"/>
    </xf>
    <xf numFmtId="41" fontId="29" fillId="0" borderId="1" xfId="22" applyFont="1" applyBorder="1" applyAlignment="1">
      <alignment horizontal="center" vertical="center"/>
    </xf>
    <xf numFmtId="0" fontId="18" fillId="0" borderId="1" xfId="19" applyFont="1" applyBorder="1" applyAlignment="1">
      <alignment horizontal="center" vertical="center"/>
    </xf>
    <xf numFmtId="0" fontId="18" fillId="0" borderId="1" xfId="19" applyFont="1" applyBorder="1" applyAlignment="1">
      <alignment horizontal="center" vertical="center" wrapText="1"/>
    </xf>
    <xf numFmtId="0" fontId="8" fillId="0" borderId="0" xfId="19" applyFont="1">
      <alignment vertical="center"/>
    </xf>
    <xf numFmtId="0" fontId="2" fillId="0" borderId="0" xfId="19">
      <alignment vertical="center"/>
    </xf>
    <xf numFmtId="0" fontId="15" fillId="2" borderId="3" xfId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1" fontId="9" fillId="0" borderId="7" xfId="12" applyFont="1" applyFill="1" applyBorder="1" applyAlignment="1">
      <alignment horizontal="center" vertical="center" shrinkToFit="1"/>
    </xf>
    <xf numFmtId="41" fontId="8" fillId="0" borderId="1" xfId="12" applyFont="1" applyFill="1" applyBorder="1" applyAlignment="1">
      <alignment horizontal="center" vertical="center" shrinkToFit="1"/>
    </xf>
    <xf numFmtId="41" fontId="9" fillId="0" borderId="2" xfId="17" applyFont="1" applyFill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41" fontId="9" fillId="0" borderId="2" xfId="12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31" fillId="4" borderId="1" xfId="1" applyFont="1" applyFill="1" applyBorder="1" applyAlignment="1">
      <alignment vertical="center"/>
    </xf>
    <xf numFmtId="0" fontId="31" fillId="4" borderId="2" xfId="1" applyFont="1" applyFill="1" applyBorder="1" applyAlignment="1">
      <alignment vertical="center"/>
    </xf>
    <xf numFmtId="179" fontId="31" fillId="4" borderId="1" xfId="1" applyNumberFormat="1" applyFont="1" applyFill="1" applyBorder="1" applyAlignment="1">
      <alignment vertical="center"/>
    </xf>
    <xf numFmtId="0" fontId="18" fillId="0" borderId="1" xfId="19" applyFont="1" applyBorder="1" applyAlignment="1">
      <alignment horizontal="center" vertical="center" shrinkToFit="1"/>
    </xf>
    <xf numFmtId="49" fontId="18" fillId="0" borderId="1" xfId="19" applyNumberFormat="1" applyFont="1" applyFill="1" applyBorder="1" applyAlignment="1">
      <alignment horizontal="center" vertical="center" shrinkToFit="1"/>
    </xf>
    <xf numFmtId="41" fontId="18" fillId="0" borderId="1" xfId="12" applyFont="1" applyBorder="1" applyAlignment="1">
      <alignment horizontal="center" vertical="center"/>
    </xf>
    <xf numFmtId="41" fontId="29" fillId="0" borderId="1" xfId="12" applyFont="1" applyBorder="1" applyAlignment="1">
      <alignment horizontal="center" vertical="center" shrinkToFit="1"/>
    </xf>
    <xf numFmtId="49" fontId="29" fillId="0" borderId="1" xfId="19" applyNumberFormat="1" applyFont="1" applyFill="1" applyBorder="1" applyAlignment="1">
      <alignment horizontal="center" vertical="center" shrinkToFit="1"/>
    </xf>
    <xf numFmtId="0" fontId="32" fillId="4" borderId="8" xfId="23" applyFont="1" applyFill="1" applyBorder="1" applyAlignment="1">
      <alignment vertical="center"/>
    </xf>
    <xf numFmtId="0" fontId="32" fillId="4" borderId="9" xfId="23" applyFont="1" applyFill="1" applyBorder="1" applyAlignment="1">
      <alignment vertical="center"/>
    </xf>
    <xf numFmtId="0" fontId="32" fillId="4" borderId="12" xfId="23" applyFont="1" applyFill="1" applyBorder="1" applyAlignment="1">
      <alignment vertical="center"/>
    </xf>
    <xf numFmtId="41" fontId="33" fillId="4" borderId="1" xfId="24" applyNumberFormat="1" applyFont="1" applyFill="1" applyBorder="1">
      <alignment vertical="center"/>
    </xf>
    <xf numFmtId="0" fontId="32" fillId="4" borderId="1" xfId="24" applyFont="1" applyFill="1" applyBorder="1" applyAlignment="1">
      <alignment vertical="center"/>
    </xf>
    <xf numFmtId="0" fontId="32" fillId="4" borderId="10" xfId="23" applyFont="1" applyFill="1" applyBorder="1" applyAlignment="1">
      <alignment vertical="center"/>
    </xf>
    <xf numFmtId="0" fontId="32" fillId="4" borderId="11" xfId="23" applyFont="1" applyFill="1" applyBorder="1" applyAlignment="1">
      <alignment vertical="center"/>
    </xf>
    <xf numFmtId="0" fontId="32" fillId="4" borderId="7" xfId="23" applyFont="1" applyFill="1" applyBorder="1" applyAlignment="1">
      <alignment horizontal="center" vertical="center"/>
    </xf>
    <xf numFmtId="41" fontId="31" fillId="4" borderId="1" xfId="1" applyNumberFormat="1" applyFont="1" applyFill="1" applyBorder="1" applyAlignment="1">
      <alignment vertical="center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 shrinkToFit="1"/>
    </xf>
    <xf numFmtId="41" fontId="18" fillId="0" borderId="2" xfId="17" applyFont="1" applyFill="1" applyBorder="1" applyAlignment="1">
      <alignment horizontal="center" vertical="center" wrapText="1" shrinkToFit="1"/>
    </xf>
    <xf numFmtId="0" fontId="18" fillId="0" borderId="2" xfId="1" applyFont="1" applyFill="1" applyBorder="1" applyAlignment="1">
      <alignment horizontal="center" vertical="center" wrapText="1"/>
    </xf>
    <xf numFmtId="41" fontId="18" fillId="0" borderId="2" xfId="12" applyFont="1" applyFill="1" applyBorder="1" applyAlignment="1">
      <alignment horizontal="center" vertical="center" wrapText="1" shrinkToFit="1"/>
    </xf>
    <xf numFmtId="0" fontId="18" fillId="0" borderId="2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41" fontId="18" fillId="0" borderId="1" xfId="12" applyFont="1" applyFill="1" applyBorder="1" applyAlignment="1">
      <alignment horizontal="center" vertical="center" wrapText="1" shrinkToFit="1"/>
    </xf>
    <xf numFmtId="0" fontId="18" fillId="0" borderId="1" xfId="1" applyFont="1" applyBorder="1" applyAlignment="1">
      <alignment horizontal="center" vertical="center" wrapText="1" shrinkToFit="1"/>
    </xf>
    <xf numFmtId="41" fontId="29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1" xfId="13" applyFont="1" applyFill="1" applyBorder="1" applyAlignment="1">
      <alignment horizontal="center" vertical="center"/>
    </xf>
    <xf numFmtId="178" fontId="29" fillId="0" borderId="1" xfId="13" applyNumberFormat="1" applyFont="1" applyFill="1" applyBorder="1" applyAlignment="1">
      <alignment horizontal="center" vertical="center"/>
    </xf>
    <xf numFmtId="178" fontId="27" fillId="0" borderId="1" xfId="13" applyNumberFormat="1" applyFont="1" applyFill="1" applyBorder="1" applyAlignment="1">
      <alignment horizontal="center" vertical="center"/>
    </xf>
    <xf numFmtId="0" fontId="8" fillId="0" borderId="0" xfId="25" applyFont="1" applyAlignment="1">
      <alignment vertical="center"/>
    </xf>
    <xf numFmtId="0" fontId="18" fillId="0" borderId="2" xfId="12" applyNumberFormat="1" applyFont="1" applyFill="1" applyBorder="1" applyAlignment="1">
      <alignment horizontal="center" vertical="center" shrinkToFit="1"/>
    </xf>
    <xf numFmtId="0" fontId="16" fillId="0" borderId="0" xfId="11" applyFont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1" fillId="4" borderId="11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1" fontId="15" fillId="2" borderId="3" xfId="12" applyNumberFormat="1" applyFont="1" applyFill="1" applyBorder="1" applyAlignment="1">
      <alignment horizontal="center" vertical="center" wrapText="1"/>
    </xf>
    <xf numFmtId="41" fontId="15" fillId="2" borderId="4" xfId="12" applyNumberFormat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41" fontId="26" fillId="2" borderId="1" xfId="2" applyNumberFormat="1" applyFont="1" applyFill="1" applyBorder="1" applyAlignment="1">
      <alignment horizontal="center" vertical="center"/>
    </xf>
    <xf numFmtId="0" fontId="31" fillId="4" borderId="8" xfId="1" applyFont="1" applyFill="1" applyBorder="1" applyAlignment="1">
      <alignment horizontal="right" vertical="center"/>
    </xf>
    <xf numFmtId="0" fontId="31" fillId="4" borderId="9" xfId="1" applyFont="1" applyFill="1" applyBorder="1" applyAlignment="1">
      <alignment horizontal="right" vertical="center"/>
    </xf>
    <xf numFmtId="0" fontId="31" fillId="4" borderId="12" xfId="1" applyFont="1" applyFill="1" applyBorder="1" applyAlignment="1">
      <alignment horizontal="right" vertical="center"/>
    </xf>
    <xf numFmtId="0" fontId="31" fillId="4" borderId="10" xfId="1" applyFont="1" applyFill="1" applyBorder="1" applyAlignment="1">
      <alignment horizontal="right" vertical="center"/>
    </xf>
    <xf numFmtId="0" fontId="31" fillId="4" borderId="11" xfId="1" applyFont="1" applyFill="1" applyBorder="1" applyAlignment="1">
      <alignment horizontal="right" vertical="center"/>
    </xf>
    <xf numFmtId="0" fontId="31" fillId="4" borderId="7" xfId="1" applyFont="1" applyFill="1" applyBorder="1" applyAlignment="1">
      <alignment horizontal="right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</cellXfs>
  <cellStyles count="26">
    <cellStyle name="내서식" xfId="13"/>
    <cellStyle name="쉼표 [0]" xfId="17" builtinId="6"/>
    <cellStyle name="쉼표 [0] 2" xfId="2"/>
    <cellStyle name="쉼표 [0] 2 2 3" xfId="5"/>
    <cellStyle name="쉼표 [0] 2 2 4" xfId="7"/>
    <cellStyle name="쉼표 [0] 3" xfId="12"/>
    <cellStyle name="쉼표 [0] 3 2" xfId="20"/>
    <cellStyle name="쉼표 [0] 3 3" xfId="2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4"/>
    <cellStyle name="표준 5 2 3" xfId="19"/>
    <cellStyle name="표준 5 3" xfId="18"/>
    <cellStyle name="표준 5 4" xfId="21"/>
    <cellStyle name="표준 6" xfId="16"/>
    <cellStyle name="표준 7" xfId="23"/>
    <cellStyle name="표준 8 2" xfId="25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137"/>
  <sheetViews>
    <sheetView tabSelected="1" zoomScaleNormal="100" workbookViewId="0">
      <selection sqref="A1:K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40.77734375" style="1" bestFit="1" customWidth="1"/>
    <col min="5" max="5" width="20.21875" style="1" bestFit="1" customWidth="1"/>
    <col min="6" max="6" width="8.88671875" style="1"/>
    <col min="7" max="7" width="11.33203125" style="1" customWidth="1"/>
    <col min="8" max="8" width="43.5546875" style="1" bestFit="1" customWidth="1"/>
    <col min="9" max="9" width="8.88671875" style="1"/>
    <col min="10" max="10" width="13.5546875" style="1" bestFit="1" customWidth="1"/>
    <col min="11" max="11" width="13" style="1" customWidth="1"/>
    <col min="12" max="16384" width="8.88671875" style="1"/>
  </cols>
  <sheetData>
    <row r="1" spans="1:12" ht="50.1" customHeight="1">
      <c r="A1" s="163" t="s">
        <v>91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3" spans="1:12" ht="16.5" customHeight="1">
      <c r="A3" s="168" t="s">
        <v>14</v>
      </c>
      <c r="B3" s="168" t="s">
        <v>5</v>
      </c>
      <c r="C3" s="170" t="s">
        <v>0</v>
      </c>
      <c r="D3" s="170" t="s">
        <v>1</v>
      </c>
      <c r="E3" s="170" t="s">
        <v>1034</v>
      </c>
      <c r="F3" s="170" t="s">
        <v>6</v>
      </c>
      <c r="G3" s="172" t="s">
        <v>3</v>
      </c>
      <c r="H3" s="168" t="s">
        <v>7</v>
      </c>
      <c r="I3" s="168" t="s">
        <v>8</v>
      </c>
      <c r="J3" s="168" t="s">
        <v>2</v>
      </c>
      <c r="K3" s="168" t="s">
        <v>13</v>
      </c>
    </row>
    <row r="4" spans="1:12">
      <c r="A4" s="169"/>
      <c r="B4" s="169"/>
      <c r="C4" s="174"/>
      <c r="D4" s="174"/>
      <c r="E4" s="174"/>
      <c r="F4" s="171"/>
      <c r="G4" s="173"/>
      <c r="H4" s="169"/>
      <c r="I4" s="169"/>
      <c r="J4" s="169"/>
      <c r="K4" s="169"/>
    </row>
    <row r="5" spans="1:12" ht="58.5" customHeight="1">
      <c r="A5" s="3">
        <v>1</v>
      </c>
      <c r="B5" s="3" t="s">
        <v>9</v>
      </c>
      <c r="C5" s="3" t="s">
        <v>12</v>
      </c>
      <c r="D5" s="9" t="s">
        <v>43</v>
      </c>
      <c r="E5" s="4" t="s">
        <v>44</v>
      </c>
      <c r="F5" s="3" t="s">
        <v>34</v>
      </c>
      <c r="G5" s="5">
        <v>38</v>
      </c>
      <c r="H5" s="3" t="s">
        <v>39</v>
      </c>
      <c r="I5" s="3" t="s">
        <v>45</v>
      </c>
      <c r="J5" s="3" t="s">
        <v>46</v>
      </c>
      <c r="K5" s="8"/>
    </row>
    <row r="6" spans="1:12" ht="58.5" customHeight="1">
      <c r="A6" s="3">
        <v>2</v>
      </c>
      <c r="B6" s="3" t="s">
        <v>9</v>
      </c>
      <c r="C6" s="3" t="s">
        <v>12</v>
      </c>
      <c r="D6" s="4" t="s">
        <v>48</v>
      </c>
      <c r="E6" s="11" t="s">
        <v>25</v>
      </c>
      <c r="F6" s="3" t="s">
        <v>16</v>
      </c>
      <c r="G6" s="5">
        <v>12</v>
      </c>
      <c r="H6" s="3" t="s">
        <v>39</v>
      </c>
      <c r="I6" s="3" t="s">
        <v>45</v>
      </c>
      <c r="J6" s="3" t="s">
        <v>46</v>
      </c>
      <c r="K6" s="8"/>
    </row>
    <row r="7" spans="1:12" ht="58.5" customHeight="1">
      <c r="A7" s="3">
        <v>3</v>
      </c>
      <c r="B7" s="3" t="s">
        <v>9</v>
      </c>
      <c r="C7" s="3" t="s">
        <v>22</v>
      </c>
      <c r="D7" s="4" t="s">
        <v>50</v>
      </c>
      <c r="E7" s="4" t="s">
        <v>25</v>
      </c>
      <c r="F7" s="3" t="s">
        <v>34</v>
      </c>
      <c r="G7" s="5">
        <v>2694</v>
      </c>
      <c r="H7" s="3" t="s">
        <v>39</v>
      </c>
      <c r="I7" s="3" t="s">
        <v>51</v>
      </c>
      <c r="J7" s="3" t="s">
        <v>52</v>
      </c>
      <c r="K7" s="8"/>
    </row>
    <row r="8" spans="1:12" ht="58.5" customHeight="1">
      <c r="A8" s="3">
        <v>4</v>
      </c>
      <c r="B8" s="3" t="s">
        <v>9</v>
      </c>
      <c r="C8" s="3" t="s">
        <v>22</v>
      </c>
      <c r="D8" s="4" t="s">
        <v>53</v>
      </c>
      <c r="E8" s="4" t="s">
        <v>25</v>
      </c>
      <c r="F8" s="3" t="s">
        <v>34</v>
      </c>
      <c r="G8" s="5">
        <v>277</v>
      </c>
      <c r="H8" s="3" t="s">
        <v>39</v>
      </c>
      <c r="I8" s="3" t="s">
        <v>51</v>
      </c>
      <c r="J8" s="3" t="s">
        <v>52</v>
      </c>
      <c r="K8" s="14"/>
    </row>
    <row r="9" spans="1:12" ht="58.5" customHeight="1">
      <c r="A9" s="3">
        <v>5</v>
      </c>
      <c r="B9" s="3" t="s">
        <v>88</v>
      </c>
      <c r="C9" s="3" t="s">
        <v>79</v>
      </c>
      <c r="D9" s="4" t="s">
        <v>89</v>
      </c>
      <c r="E9" s="4" t="s">
        <v>90</v>
      </c>
      <c r="F9" s="3" t="s">
        <v>16</v>
      </c>
      <c r="G9" s="5">
        <v>19</v>
      </c>
      <c r="H9" s="3" t="s">
        <v>82</v>
      </c>
      <c r="I9" s="3" t="s">
        <v>76</v>
      </c>
      <c r="J9" s="3" t="s">
        <v>77</v>
      </c>
      <c r="K9" s="15"/>
    </row>
    <row r="10" spans="1:12" ht="58.5" customHeight="1">
      <c r="A10" s="3">
        <v>6</v>
      </c>
      <c r="B10" s="3" t="s">
        <v>9</v>
      </c>
      <c r="C10" s="3" t="s">
        <v>12</v>
      </c>
      <c r="D10" s="4" t="s">
        <v>133</v>
      </c>
      <c r="E10" s="4" t="s">
        <v>25</v>
      </c>
      <c r="F10" s="3" t="s">
        <v>16</v>
      </c>
      <c r="G10" s="25">
        <v>18</v>
      </c>
      <c r="H10" s="3" t="s">
        <v>134</v>
      </c>
      <c r="I10" s="3" t="s">
        <v>135</v>
      </c>
      <c r="J10" s="3" t="s">
        <v>136</v>
      </c>
      <c r="K10" s="24"/>
    </row>
    <row r="11" spans="1:12" ht="58.5" customHeight="1">
      <c r="A11" s="3">
        <v>7</v>
      </c>
      <c r="B11" s="3" t="s">
        <v>9</v>
      </c>
      <c r="C11" s="3" t="s">
        <v>12</v>
      </c>
      <c r="D11" s="4" t="s">
        <v>177</v>
      </c>
      <c r="E11" s="4" t="s">
        <v>25</v>
      </c>
      <c r="F11" s="3" t="s">
        <v>15</v>
      </c>
      <c r="G11" s="5">
        <v>84</v>
      </c>
      <c r="H11" s="3" t="s">
        <v>178</v>
      </c>
      <c r="I11" s="3" t="s">
        <v>179</v>
      </c>
      <c r="J11" s="3" t="s">
        <v>180</v>
      </c>
      <c r="K11" s="2"/>
    </row>
    <row r="12" spans="1:12" ht="58.5" customHeight="1">
      <c r="A12" s="3">
        <v>8</v>
      </c>
      <c r="B12" s="16" t="s">
        <v>9</v>
      </c>
      <c r="C12" s="16" t="s">
        <v>12</v>
      </c>
      <c r="D12" s="4" t="s">
        <v>183</v>
      </c>
      <c r="E12" s="4" t="s">
        <v>1038</v>
      </c>
      <c r="F12" s="16" t="s">
        <v>15</v>
      </c>
      <c r="G12" s="5">
        <v>87</v>
      </c>
      <c r="H12" s="3" t="s">
        <v>184</v>
      </c>
      <c r="I12" s="3" t="s">
        <v>185</v>
      </c>
      <c r="J12" s="3" t="s">
        <v>186</v>
      </c>
      <c r="K12" s="14"/>
    </row>
    <row r="13" spans="1:12" ht="58.5" customHeight="1">
      <c r="A13" s="3">
        <v>9</v>
      </c>
      <c r="B13" s="3" t="s">
        <v>9</v>
      </c>
      <c r="C13" s="30" t="s">
        <v>10</v>
      </c>
      <c r="D13" s="31" t="s">
        <v>236</v>
      </c>
      <c r="E13" s="32" t="s">
        <v>25</v>
      </c>
      <c r="F13" s="3" t="s">
        <v>237</v>
      </c>
      <c r="G13" s="5">
        <v>60</v>
      </c>
      <c r="H13" s="31" t="s">
        <v>238</v>
      </c>
      <c r="I13" s="30" t="s">
        <v>239</v>
      </c>
      <c r="J13" s="30" t="s">
        <v>240</v>
      </c>
      <c r="K13" s="8"/>
    </row>
    <row r="14" spans="1:12" ht="58.5" customHeight="1">
      <c r="A14" s="3">
        <v>10</v>
      </c>
      <c r="B14" s="3" t="s">
        <v>9</v>
      </c>
      <c r="C14" s="3" t="s">
        <v>12</v>
      </c>
      <c r="D14" s="4" t="s">
        <v>292</v>
      </c>
      <c r="E14" s="4" t="s">
        <v>1035</v>
      </c>
      <c r="F14" s="3" t="s">
        <v>16</v>
      </c>
      <c r="G14" s="5">
        <v>55</v>
      </c>
      <c r="H14" s="3" t="s">
        <v>293</v>
      </c>
      <c r="I14" s="3" t="s">
        <v>294</v>
      </c>
      <c r="J14" s="3" t="s">
        <v>295</v>
      </c>
      <c r="K14" s="42"/>
      <c r="L14" s="40"/>
    </row>
    <row r="15" spans="1:12" ht="58.5" customHeight="1">
      <c r="A15" s="3">
        <v>11</v>
      </c>
      <c r="B15" s="3" t="s">
        <v>120</v>
      </c>
      <c r="C15" s="3" t="s">
        <v>22</v>
      </c>
      <c r="D15" s="9" t="s">
        <v>121</v>
      </c>
      <c r="E15" s="4" t="s">
        <v>25</v>
      </c>
      <c r="F15" s="3" t="s">
        <v>34</v>
      </c>
      <c r="G15" s="5">
        <v>137</v>
      </c>
      <c r="H15" s="3" t="s">
        <v>122</v>
      </c>
      <c r="I15" s="3" t="s">
        <v>123</v>
      </c>
      <c r="J15" s="3" t="s">
        <v>124</v>
      </c>
      <c r="K15" s="2"/>
    </row>
    <row r="16" spans="1:12" ht="58.5" customHeight="1">
      <c r="A16" s="3">
        <v>12</v>
      </c>
      <c r="B16" s="3" t="s">
        <v>120</v>
      </c>
      <c r="C16" s="3" t="s">
        <v>12</v>
      </c>
      <c r="D16" s="9" t="s">
        <v>125</v>
      </c>
      <c r="E16" s="4" t="s">
        <v>25</v>
      </c>
      <c r="F16" s="3" t="s">
        <v>34</v>
      </c>
      <c r="G16" s="5">
        <v>50</v>
      </c>
      <c r="H16" s="3" t="s">
        <v>126</v>
      </c>
      <c r="I16" s="3" t="s">
        <v>127</v>
      </c>
      <c r="J16" s="3" t="s">
        <v>128</v>
      </c>
      <c r="K16" s="24"/>
    </row>
    <row r="17" spans="1:12" ht="58.5" customHeight="1">
      <c r="A17" s="3">
        <v>13</v>
      </c>
      <c r="B17" s="3" t="s">
        <v>120</v>
      </c>
      <c r="C17" s="3" t="s">
        <v>10</v>
      </c>
      <c r="D17" s="11" t="s">
        <v>160</v>
      </c>
      <c r="E17" s="4" t="s">
        <v>25</v>
      </c>
      <c r="F17" s="3" t="s">
        <v>105</v>
      </c>
      <c r="G17" s="5">
        <v>66</v>
      </c>
      <c r="H17" s="3" t="s">
        <v>161</v>
      </c>
      <c r="I17" s="3" t="s">
        <v>162</v>
      </c>
      <c r="J17" s="3" t="s">
        <v>163</v>
      </c>
      <c r="K17" s="14"/>
    </row>
    <row r="18" spans="1:12" ht="58.5" customHeight="1">
      <c r="A18" s="3">
        <v>14</v>
      </c>
      <c r="B18" s="3" t="s">
        <v>120</v>
      </c>
      <c r="C18" s="3" t="s">
        <v>12</v>
      </c>
      <c r="D18" s="4" t="s">
        <v>173</v>
      </c>
      <c r="E18" s="4" t="s">
        <v>25</v>
      </c>
      <c r="F18" s="3" t="s">
        <v>16</v>
      </c>
      <c r="G18" s="5">
        <v>43</v>
      </c>
      <c r="H18" s="3" t="s">
        <v>174</v>
      </c>
      <c r="I18" s="3" t="s">
        <v>175</v>
      </c>
      <c r="J18" s="3" t="s">
        <v>176</v>
      </c>
      <c r="K18" s="8"/>
    </row>
    <row r="19" spans="1:12" ht="58.5" customHeight="1">
      <c r="A19" s="3">
        <v>15</v>
      </c>
      <c r="B19" s="16" t="s">
        <v>120</v>
      </c>
      <c r="C19" s="16" t="s">
        <v>12</v>
      </c>
      <c r="D19" s="4" t="s">
        <v>187</v>
      </c>
      <c r="E19" s="4" t="s">
        <v>1013</v>
      </c>
      <c r="F19" s="16" t="s">
        <v>15</v>
      </c>
      <c r="G19" s="5">
        <v>35</v>
      </c>
      <c r="H19" s="3" t="s">
        <v>188</v>
      </c>
      <c r="I19" s="3" t="s">
        <v>189</v>
      </c>
      <c r="J19" s="3" t="s">
        <v>190</v>
      </c>
      <c r="K19" s="14"/>
    </row>
    <row r="20" spans="1:12" ht="58.5" customHeight="1">
      <c r="A20" s="3">
        <v>16</v>
      </c>
      <c r="B20" s="16" t="s">
        <v>120</v>
      </c>
      <c r="C20" s="16" t="s">
        <v>12</v>
      </c>
      <c r="D20" s="4" t="s">
        <v>191</v>
      </c>
      <c r="E20" s="4" t="s">
        <v>1014</v>
      </c>
      <c r="F20" s="28" t="s">
        <v>15</v>
      </c>
      <c r="G20" s="5">
        <v>21</v>
      </c>
      <c r="H20" s="3" t="s">
        <v>192</v>
      </c>
      <c r="I20" s="3" t="s">
        <v>193</v>
      </c>
      <c r="J20" s="3" t="s">
        <v>194</v>
      </c>
      <c r="K20" s="14"/>
    </row>
    <row r="21" spans="1:12" ht="58.5" customHeight="1">
      <c r="A21" s="3">
        <v>17</v>
      </c>
      <c r="B21" s="16" t="s">
        <v>120</v>
      </c>
      <c r="C21" s="16" t="s">
        <v>195</v>
      </c>
      <c r="D21" s="4" t="s">
        <v>196</v>
      </c>
      <c r="E21" s="4" t="s">
        <v>1038</v>
      </c>
      <c r="F21" s="16" t="s">
        <v>16</v>
      </c>
      <c r="G21" s="5">
        <v>19</v>
      </c>
      <c r="H21" s="3" t="s">
        <v>192</v>
      </c>
      <c r="I21" s="3" t="s">
        <v>193</v>
      </c>
      <c r="J21" s="3" t="s">
        <v>194</v>
      </c>
      <c r="K21" s="14"/>
    </row>
    <row r="22" spans="1:12" ht="58.5" customHeight="1">
      <c r="A22" s="3">
        <v>18</v>
      </c>
      <c r="B22" s="13" t="s">
        <v>120</v>
      </c>
      <c r="C22" s="13" t="s">
        <v>10</v>
      </c>
      <c r="D22" s="32" t="s">
        <v>263</v>
      </c>
      <c r="E22" s="32" t="s">
        <v>25</v>
      </c>
      <c r="F22" s="13" t="s">
        <v>105</v>
      </c>
      <c r="G22" s="34">
        <v>240</v>
      </c>
      <c r="H22" s="31" t="s">
        <v>238</v>
      </c>
      <c r="I22" s="30" t="s">
        <v>239</v>
      </c>
      <c r="J22" s="30" t="s">
        <v>240</v>
      </c>
      <c r="K22" s="14"/>
    </row>
    <row r="23" spans="1:12" ht="58.5" customHeight="1">
      <c r="A23" s="3">
        <v>19</v>
      </c>
      <c r="B23" s="3" t="s">
        <v>120</v>
      </c>
      <c r="C23" s="3" t="s">
        <v>12</v>
      </c>
      <c r="D23" s="4" t="s">
        <v>264</v>
      </c>
      <c r="E23" s="4" t="s">
        <v>265</v>
      </c>
      <c r="F23" s="3" t="s">
        <v>16</v>
      </c>
      <c r="G23" s="5">
        <v>35</v>
      </c>
      <c r="H23" s="3" t="s">
        <v>266</v>
      </c>
      <c r="I23" s="3" t="s">
        <v>267</v>
      </c>
      <c r="J23" s="3" t="s">
        <v>268</v>
      </c>
      <c r="K23" s="24"/>
      <c r="L23" s="35"/>
    </row>
    <row r="24" spans="1:12" ht="58.5" customHeight="1">
      <c r="A24" s="3">
        <v>20</v>
      </c>
      <c r="B24" s="3" t="s">
        <v>120</v>
      </c>
      <c r="C24" s="3" t="s">
        <v>10</v>
      </c>
      <c r="D24" s="4" t="s">
        <v>301</v>
      </c>
      <c r="E24" s="4" t="s">
        <v>25</v>
      </c>
      <c r="F24" s="3" t="s">
        <v>105</v>
      </c>
      <c r="G24" s="5">
        <v>19</v>
      </c>
      <c r="H24" s="3" t="s">
        <v>297</v>
      </c>
      <c r="I24" s="3" t="s">
        <v>298</v>
      </c>
      <c r="J24" s="3" t="s">
        <v>299</v>
      </c>
      <c r="K24" s="8"/>
      <c r="L24" s="40"/>
    </row>
    <row r="25" spans="1:12" ht="58.5" customHeight="1">
      <c r="A25" s="3">
        <v>21</v>
      </c>
      <c r="B25" s="3" t="s">
        <v>120</v>
      </c>
      <c r="C25" s="3" t="s">
        <v>12</v>
      </c>
      <c r="D25" s="31" t="s">
        <v>331</v>
      </c>
      <c r="E25" s="4" t="s">
        <v>25</v>
      </c>
      <c r="F25" s="3" t="s">
        <v>105</v>
      </c>
      <c r="G25" s="5">
        <v>40</v>
      </c>
      <c r="H25" s="31" t="s">
        <v>327</v>
      </c>
      <c r="I25" s="3" t="s">
        <v>332</v>
      </c>
      <c r="J25" s="3" t="s">
        <v>333</v>
      </c>
      <c r="K25" s="2"/>
      <c r="L25" s="40"/>
    </row>
    <row r="26" spans="1:12" ht="58.5" customHeight="1">
      <c r="A26" s="3">
        <v>22</v>
      </c>
      <c r="B26" s="16" t="s">
        <v>120</v>
      </c>
      <c r="C26" s="16" t="s">
        <v>10</v>
      </c>
      <c r="D26" s="4" t="s">
        <v>334</v>
      </c>
      <c r="E26" s="4" t="s">
        <v>90</v>
      </c>
      <c r="F26" s="16" t="s">
        <v>105</v>
      </c>
      <c r="G26" s="43">
        <v>20</v>
      </c>
      <c r="H26" s="16" t="s">
        <v>335</v>
      </c>
      <c r="I26" s="16" t="s">
        <v>336</v>
      </c>
      <c r="J26" s="16" t="s">
        <v>337</v>
      </c>
      <c r="K26" s="44"/>
      <c r="L26" s="40"/>
    </row>
    <row r="27" spans="1:12" ht="58.5" customHeight="1">
      <c r="A27" s="3">
        <v>23</v>
      </c>
      <c r="B27" s="16" t="s">
        <v>120</v>
      </c>
      <c r="C27" s="16" t="s">
        <v>10</v>
      </c>
      <c r="D27" s="4" t="s">
        <v>338</v>
      </c>
      <c r="E27" s="4" t="s">
        <v>25</v>
      </c>
      <c r="F27" s="16" t="s">
        <v>237</v>
      </c>
      <c r="G27" s="43">
        <v>170</v>
      </c>
      <c r="H27" s="16" t="s">
        <v>335</v>
      </c>
      <c r="I27" s="16" t="s">
        <v>339</v>
      </c>
      <c r="J27" s="16" t="s">
        <v>340</v>
      </c>
      <c r="K27" s="44"/>
      <c r="L27" s="40"/>
    </row>
    <row r="28" spans="1:12" s="29" customFormat="1" ht="58.5" customHeight="1">
      <c r="A28" s="3">
        <v>24</v>
      </c>
      <c r="B28" s="16" t="s">
        <v>120</v>
      </c>
      <c r="C28" s="16" t="s">
        <v>10</v>
      </c>
      <c r="D28" s="4" t="s">
        <v>341</v>
      </c>
      <c r="E28" s="4" t="s">
        <v>25</v>
      </c>
      <c r="F28" s="16" t="s">
        <v>116</v>
      </c>
      <c r="G28" s="43">
        <v>170</v>
      </c>
      <c r="H28" s="16" t="s">
        <v>335</v>
      </c>
      <c r="I28" s="16" t="s">
        <v>339</v>
      </c>
      <c r="J28" s="16" t="s">
        <v>340</v>
      </c>
      <c r="K28" s="44"/>
      <c r="L28" s="40"/>
    </row>
    <row r="29" spans="1:12" ht="58.5" customHeight="1">
      <c r="A29" s="3">
        <v>25</v>
      </c>
      <c r="B29" s="21" t="s">
        <v>120</v>
      </c>
      <c r="C29" s="3" t="s">
        <v>10</v>
      </c>
      <c r="D29" s="4" t="s">
        <v>342</v>
      </c>
      <c r="E29" s="4" t="s">
        <v>25</v>
      </c>
      <c r="F29" s="3" t="s">
        <v>15</v>
      </c>
      <c r="G29" s="5">
        <v>170</v>
      </c>
      <c r="H29" s="3" t="s">
        <v>343</v>
      </c>
      <c r="I29" s="3" t="s">
        <v>344</v>
      </c>
      <c r="J29" s="3" t="s">
        <v>345</v>
      </c>
      <c r="K29" s="8"/>
      <c r="L29" s="40"/>
    </row>
    <row r="30" spans="1:12" ht="58.5" customHeight="1">
      <c r="A30" s="3">
        <v>26</v>
      </c>
      <c r="B30" s="3" t="s">
        <v>120</v>
      </c>
      <c r="C30" s="3" t="s">
        <v>12</v>
      </c>
      <c r="D30" s="50" t="s">
        <v>414</v>
      </c>
      <c r="E30" s="4" t="s">
        <v>25</v>
      </c>
      <c r="F30" s="3" t="s">
        <v>15</v>
      </c>
      <c r="G30" s="5">
        <v>50</v>
      </c>
      <c r="H30" s="3" t="s">
        <v>415</v>
      </c>
      <c r="I30" s="41" t="s">
        <v>416</v>
      </c>
      <c r="J30" s="41" t="s">
        <v>417</v>
      </c>
      <c r="K30" s="2"/>
      <c r="L30" s="40"/>
    </row>
    <row r="31" spans="1:12" ht="58.5" customHeight="1">
      <c r="A31" s="3">
        <v>27</v>
      </c>
      <c r="B31" s="3" t="s">
        <v>120</v>
      </c>
      <c r="C31" s="3" t="s">
        <v>22</v>
      </c>
      <c r="D31" s="50" t="s">
        <v>418</v>
      </c>
      <c r="E31" s="4" t="s">
        <v>25</v>
      </c>
      <c r="F31" s="3" t="s">
        <v>15</v>
      </c>
      <c r="G31" s="5">
        <v>230</v>
      </c>
      <c r="H31" s="3" t="s">
        <v>415</v>
      </c>
      <c r="I31" s="41" t="s">
        <v>416</v>
      </c>
      <c r="J31" s="41" t="s">
        <v>417</v>
      </c>
      <c r="K31" s="2"/>
      <c r="L31" s="40"/>
    </row>
    <row r="32" spans="1:12" ht="58.5" customHeight="1">
      <c r="A32" s="3">
        <v>28</v>
      </c>
      <c r="B32" s="3" t="s">
        <v>4</v>
      </c>
      <c r="C32" s="3" t="s">
        <v>11</v>
      </c>
      <c r="D32" s="4" t="s">
        <v>54</v>
      </c>
      <c r="E32" s="4" t="s">
        <v>25</v>
      </c>
      <c r="F32" s="3" t="s">
        <v>15</v>
      </c>
      <c r="G32" s="5">
        <v>50</v>
      </c>
      <c r="H32" s="3" t="s">
        <v>39</v>
      </c>
      <c r="I32" s="3" t="s">
        <v>55</v>
      </c>
      <c r="J32" s="3" t="s">
        <v>56</v>
      </c>
      <c r="K32" s="8"/>
    </row>
    <row r="33" spans="1:12" ht="58.5" customHeight="1">
      <c r="A33" s="3">
        <v>29</v>
      </c>
      <c r="B33" s="3" t="s">
        <v>4</v>
      </c>
      <c r="C33" s="3" t="s">
        <v>12</v>
      </c>
      <c r="D33" s="4" t="s">
        <v>57</v>
      </c>
      <c r="E33" s="4" t="s">
        <v>58</v>
      </c>
      <c r="F33" s="3" t="s">
        <v>16</v>
      </c>
      <c r="G33" s="5">
        <v>67</v>
      </c>
      <c r="H33" s="3" t="s">
        <v>39</v>
      </c>
      <c r="I33" s="3" t="s">
        <v>59</v>
      </c>
      <c r="J33" s="3" t="s">
        <v>60</v>
      </c>
      <c r="K33" s="8"/>
    </row>
    <row r="34" spans="1:12" ht="58.5" customHeight="1">
      <c r="A34" s="3">
        <v>30</v>
      </c>
      <c r="B34" s="3" t="s">
        <v>4</v>
      </c>
      <c r="C34" s="3" t="s">
        <v>12</v>
      </c>
      <c r="D34" s="4" t="s">
        <v>92</v>
      </c>
      <c r="E34" s="9" t="s">
        <v>1015</v>
      </c>
      <c r="F34" s="3" t="s">
        <v>34</v>
      </c>
      <c r="G34" s="5">
        <v>1420</v>
      </c>
      <c r="H34" s="3" t="s">
        <v>93</v>
      </c>
      <c r="I34" s="3" t="s">
        <v>94</v>
      </c>
      <c r="J34" s="3" t="s">
        <v>95</v>
      </c>
      <c r="K34" s="14"/>
    </row>
    <row r="35" spans="1:12" ht="58.5" customHeight="1">
      <c r="A35" s="3">
        <v>31</v>
      </c>
      <c r="B35" s="3" t="s">
        <v>96</v>
      </c>
      <c r="C35" s="3" t="s">
        <v>97</v>
      </c>
      <c r="D35" s="17" t="s">
        <v>98</v>
      </c>
      <c r="E35" s="18" t="s">
        <v>1016</v>
      </c>
      <c r="F35" s="3" t="s">
        <v>16</v>
      </c>
      <c r="G35" s="5">
        <v>201</v>
      </c>
      <c r="H35" s="3" t="s">
        <v>93</v>
      </c>
      <c r="I35" s="3" t="s">
        <v>94</v>
      </c>
      <c r="J35" s="3" t="s">
        <v>99</v>
      </c>
      <c r="K35" s="8"/>
    </row>
    <row r="36" spans="1:12" ht="58.5" customHeight="1">
      <c r="A36" s="3">
        <v>32</v>
      </c>
      <c r="B36" s="3" t="s">
        <v>4</v>
      </c>
      <c r="C36" s="3" t="s">
        <v>22</v>
      </c>
      <c r="D36" s="4" t="s">
        <v>115</v>
      </c>
      <c r="E36" s="4" t="s">
        <v>25</v>
      </c>
      <c r="F36" s="3" t="s">
        <v>116</v>
      </c>
      <c r="G36" s="5">
        <v>136</v>
      </c>
      <c r="H36" s="3" t="s">
        <v>111</v>
      </c>
      <c r="I36" s="3" t="s">
        <v>117</v>
      </c>
      <c r="J36" s="3" t="s">
        <v>118</v>
      </c>
      <c r="K36" s="23"/>
    </row>
    <row r="37" spans="1:12" s="29" customFormat="1" ht="58.5" customHeight="1">
      <c r="A37" s="3">
        <v>33</v>
      </c>
      <c r="B37" s="3" t="s">
        <v>4</v>
      </c>
      <c r="C37" s="3" t="s">
        <v>22</v>
      </c>
      <c r="D37" s="4" t="s">
        <v>137</v>
      </c>
      <c r="E37" s="4" t="s">
        <v>25</v>
      </c>
      <c r="F37" s="3" t="s">
        <v>34</v>
      </c>
      <c r="G37" s="5">
        <v>1100</v>
      </c>
      <c r="H37" s="3" t="s">
        <v>134</v>
      </c>
      <c r="I37" s="3" t="s">
        <v>138</v>
      </c>
      <c r="J37" s="3" t="s">
        <v>139</v>
      </c>
      <c r="K37" s="2"/>
      <c r="L37" s="1"/>
    </row>
    <row r="38" spans="1:12" ht="58.5" customHeight="1">
      <c r="A38" s="3">
        <v>34</v>
      </c>
      <c r="B38" s="3" t="s">
        <v>4</v>
      </c>
      <c r="C38" s="3" t="s">
        <v>22</v>
      </c>
      <c r="D38" s="4" t="s">
        <v>140</v>
      </c>
      <c r="E38" s="4" t="s">
        <v>141</v>
      </c>
      <c r="F38" s="3" t="s">
        <v>116</v>
      </c>
      <c r="G38" s="5">
        <v>60</v>
      </c>
      <c r="H38" s="3" t="s">
        <v>142</v>
      </c>
      <c r="I38" s="3" t="s">
        <v>143</v>
      </c>
      <c r="J38" s="3" t="s">
        <v>144</v>
      </c>
      <c r="K38" s="14"/>
    </row>
    <row r="39" spans="1:12" ht="58.5" customHeight="1">
      <c r="A39" s="3">
        <v>35</v>
      </c>
      <c r="B39" s="3" t="s">
        <v>4</v>
      </c>
      <c r="C39" s="3" t="s">
        <v>12</v>
      </c>
      <c r="D39" s="11" t="s">
        <v>164</v>
      </c>
      <c r="E39" s="4" t="s">
        <v>25</v>
      </c>
      <c r="F39" s="3" t="s">
        <v>15</v>
      </c>
      <c r="G39" s="5">
        <v>130</v>
      </c>
      <c r="H39" s="3" t="s">
        <v>161</v>
      </c>
      <c r="I39" s="3" t="s">
        <v>162</v>
      </c>
      <c r="J39" s="3" t="s">
        <v>165</v>
      </c>
      <c r="K39" s="14"/>
    </row>
    <row r="40" spans="1:12" ht="58.5" customHeight="1">
      <c r="A40" s="3">
        <v>36</v>
      </c>
      <c r="B40" s="16" t="s">
        <v>4</v>
      </c>
      <c r="C40" s="16" t="s">
        <v>12</v>
      </c>
      <c r="D40" s="4" t="s">
        <v>197</v>
      </c>
      <c r="E40" s="4" t="s">
        <v>1038</v>
      </c>
      <c r="F40" s="16" t="s">
        <v>15</v>
      </c>
      <c r="G40" s="12">
        <v>195</v>
      </c>
      <c r="H40" s="3" t="s">
        <v>184</v>
      </c>
      <c r="I40" s="3" t="s">
        <v>198</v>
      </c>
      <c r="J40" s="3" t="s">
        <v>199</v>
      </c>
      <c r="K40" s="14"/>
    </row>
    <row r="41" spans="1:12" ht="58.5" customHeight="1">
      <c r="A41" s="3">
        <v>37</v>
      </c>
      <c r="B41" s="30" t="s">
        <v>4</v>
      </c>
      <c r="C41" s="30" t="s">
        <v>86</v>
      </c>
      <c r="D41" s="32" t="s">
        <v>261</v>
      </c>
      <c r="E41" s="32" t="s">
        <v>25</v>
      </c>
      <c r="F41" s="3" t="s">
        <v>105</v>
      </c>
      <c r="G41" s="72">
        <v>40</v>
      </c>
      <c r="H41" s="31" t="s">
        <v>238</v>
      </c>
      <c r="I41" s="30" t="s">
        <v>239</v>
      </c>
      <c r="J41" s="30" t="s">
        <v>240</v>
      </c>
      <c r="K41" s="14"/>
    </row>
    <row r="42" spans="1:12" ht="58.5" customHeight="1">
      <c r="A42" s="3">
        <v>38</v>
      </c>
      <c r="B42" s="30" t="s">
        <v>4</v>
      </c>
      <c r="C42" s="30" t="s">
        <v>12</v>
      </c>
      <c r="D42" s="32" t="s">
        <v>262</v>
      </c>
      <c r="E42" s="32" t="s">
        <v>25</v>
      </c>
      <c r="F42" s="3" t="s">
        <v>15</v>
      </c>
      <c r="G42" s="34">
        <v>67</v>
      </c>
      <c r="H42" s="31" t="s">
        <v>238</v>
      </c>
      <c r="I42" s="30" t="s">
        <v>239</v>
      </c>
      <c r="J42" s="30" t="s">
        <v>240</v>
      </c>
      <c r="K42" s="14"/>
    </row>
    <row r="43" spans="1:12" ht="58.5" customHeight="1">
      <c r="A43" s="3">
        <v>39</v>
      </c>
      <c r="B43" s="16" t="s">
        <v>4</v>
      </c>
      <c r="C43" s="16" t="s">
        <v>10</v>
      </c>
      <c r="D43" s="4" t="s">
        <v>346</v>
      </c>
      <c r="E43" s="4" t="s">
        <v>90</v>
      </c>
      <c r="F43" s="16" t="s">
        <v>116</v>
      </c>
      <c r="G43" s="43">
        <v>30</v>
      </c>
      <c r="H43" s="16" t="s">
        <v>335</v>
      </c>
      <c r="I43" s="16" t="s">
        <v>347</v>
      </c>
      <c r="J43" s="16" t="s">
        <v>348</v>
      </c>
      <c r="K43" s="44"/>
      <c r="L43" s="40"/>
    </row>
    <row r="44" spans="1:12" ht="58.5" customHeight="1">
      <c r="A44" s="3">
        <v>40</v>
      </c>
      <c r="B44" s="16" t="s">
        <v>4</v>
      </c>
      <c r="C44" s="16" t="s">
        <v>10</v>
      </c>
      <c r="D44" s="4" t="s">
        <v>349</v>
      </c>
      <c r="E44" s="4" t="s">
        <v>25</v>
      </c>
      <c r="F44" s="16" t="s">
        <v>34</v>
      </c>
      <c r="G44" s="43">
        <v>23</v>
      </c>
      <c r="H44" s="16" t="s">
        <v>335</v>
      </c>
      <c r="I44" s="16" t="s">
        <v>350</v>
      </c>
      <c r="J44" s="16" t="s">
        <v>351</v>
      </c>
      <c r="K44" s="44"/>
      <c r="L44" s="40"/>
    </row>
    <row r="45" spans="1:12" ht="58.5" customHeight="1">
      <c r="A45" s="3">
        <v>41</v>
      </c>
      <c r="B45" s="16" t="s">
        <v>4</v>
      </c>
      <c r="C45" s="16" t="s">
        <v>10</v>
      </c>
      <c r="D45" s="4" t="s">
        <v>352</v>
      </c>
      <c r="E45" s="4" t="s">
        <v>25</v>
      </c>
      <c r="F45" s="16" t="s">
        <v>34</v>
      </c>
      <c r="G45" s="5">
        <v>42</v>
      </c>
      <c r="H45" s="16" t="s">
        <v>353</v>
      </c>
      <c r="I45" s="16" t="s">
        <v>354</v>
      </c>
      <c r="J45" s="16" t="s">
        <v>355</v>
      </c>
      <c r="K45" s="16"/>
      <c r="L45" s="40"/>
    </row>
    <row r="46" spans="1:12" ht="58.5" customHeight="1">
      <c r="A46" s="3">
        <v>42</v>
      </c>
      <c r="B46" s="16" t="s">
        <v>4</v>
      </c>
      <c r="C46" s="16" t="s">
        <v>10</v>
      </c>
      <c r="D46" s="4" t="s">
        <v>356</v>
      </c>
      <c r="E46" s="4" t="s">
        <v>25</v>
      </c>
      <c r="F46" s="16" t="s">
        <v>34</v>
      </c>
      <c r="G46" s="5">
        <v>300</v>
      </c>
      <c r="H46" s="16" t="s">
        <v>357</v>
      </c>
      <c r="I46" s="16" t="s">
        <v>358</v>
      </c>
      <c r="J46" s="16" t="s">
        <v>359</v>
      </c>
      <c r="K46" s="44"/>
      <c r="L46" s="40"/>
    </row>
    <row r="47" spans="1:12" ht="58.5" customHeight="1">
      <c r="A47" s="3">
        <v>43</v>
      </c>
      <c r="B47" s="39" t="s">
        <v>4</v>
      </c>
      <c r="C47" s="39" t="s">
        <v>10</v>
      </c>
      <c r="D47" s="4" t="s">
        <v>360</v>
      </c>
      <c r="E47" s="4" t="s">
        <v>25</v>
      </c>
      <c r="F47" s="16" t="s">
        <v>15</v>
      </c>
      <c r="G47" s="5">
        <v>28</v>
      </c>
      <c r="H47" s="16" t="s">
        <v>343</v>
      </c>
      <c r="I47" s="16" t="s">
        <v>344</v>
      </c>
      <c r="J47" s="16" t="s">
        <v>345</v>
      </c>
      <c r="K47" s="16"/>
      <c r="L47" s="40"/>
    </row>
    <row r="48" spans="1:12" ht="58.5" customHeight="1">
      <c r="A48" s="3">
        <v>44</v>
      </c>
      <c r="B48" s="3" t="s">
        <v>145</v>
      </c>
      <c r="C48" s="3" t="s">
        <v>12</v>
      </c>
      <c r="D48" s="4" t="s">
        <v>146</v>
      </c>
      <c r="E48" s="4" t="s">
        <v>147</v>
      </c>
      <c r="F48" s="3" t="s">
        <v>116</v>
      </c>
      <c r="G48" s="5">
        <v>16</v>
      </c>
      <c r="H48" s="3" t="s">
        <v>142</v>
      </c>
      <c r="I48" s="3" t="s">
        <v>143</v>
      </c>
      <c r="J48" s="3" t="s">
        <v>144</v>
      </c>
      <c r="K48" s="14"/>
    </row>
    <row r="49" spans="1:12" ht="58.5" customHeight="1">
      <c r="A49" s="3">
        <v>45</v>
      </c>
      <c r="B49" s="16" t="s">
        <v>145</v>
      </c>
      <c r="C49" s="16" t="s">
        <v>10</v>
      </c>
      <c r="D49" s="4" t="s">
        <v>200</v>
      </c>
      <c r="E49" s="4" t="s">
        <v>1038</v>
      </c>
      <c r="F49" s="16" t="s">
        <v>16</v>
      </c>
      <c r="G49" s="5">
        <v>48</v>
      </c>
      <c r="H49" s="3" t="s">
        <v>188</v>
      </c>
      <c r="I49" s="3" t="s">
        <v>189</v>
      </c>
      <c r="J49" s="3" t="s">
        <v>190</v>
      </c>
      <c r="K49" s="14"/>
    </row>
    <row r="50" spans="1:12" s="35" customFormat="1" ht="58.5" customHeight="1">
      <c r="A50" s="3">
        <v>46</v>
      </c>
      <c r="B50" s="16" t="s">
        <v>145</v>
      </c>
      <c r="C50" s="16" t="s">
        <v>12</v>
      </c>
      <c r="D50" s="4" t="s">
        <v>201</v>
      </c>
      <c r="E50" s="4" t="s">
        <v>1017</v>
      </c>
      <c r="F50" s="16" t="s">
        <v>15</v>
      </c>
      <c r="G50" s="5">
        <v>80</v>
      </c>
      <c r="H50" s="3" t="s">
        <v>192</v>
      </c>
      <c r="I50" s="3" t="s">
        <v>202</v>
      </c>
      <c r="J50" s="3" t="s">
        <v>203</v>
      </c>
      <c r="K50" s="14"/>
      <c r="L50" s="1"/>
    </row>
    <row r="51" spans="1:12" s="40" customFormat="1" ht="58.5" customHeight="1">
      <c r="A51" s="3">
        <v>47</v>
      </c>
      <c r="B51" s="38" t="s">
        <v>145</v>
      </c>
      <c r="C51" s="38" t="s">
        <v>12</v>
      </c>
      <c r="D51" s="121" t="s">
        <v>204</v>
      </c>
      <c r="E51" s="121" t="s">
        <v>1017</v>
      </c>
      <c r="F51" s="38" t="s">
        <v>15</v>
      </c>
      <c r="G51" s="123">
        <v>183</v>
      </c>
      <c r="H51" s="126" t="s">
        <v>192</v>
      </c>
      <c r="I51" s="126" t="s">
        <v>202</v>
      </c>
      <c r="J51" s="126" t="s">
        <v>203</v>
      </c>
      <c r="K51" s="128"/>
      <c r="L51" s="1"/>
    </row>
    <row r="52" spans="1:12" s="40" customFormat="1" ht="58.5" customHeight="1">
      <c r="A52" s="3">
        <v>48</v>
      </c>
      <c r="B52" s="16" t="s">
        <v>145</v>
      </c>
      <c r="C52" s="16" t="s">
        <v>12</v>
      </c>
      <c r="D52" s="4" t="s">
        <v>205</v>
      </c>
      <c r="E52" s="4" t="s">
        <v>1018</v>
      </c>
      <c r="F52" s="16" t="s">
        <v>15</v>
      </c>
      <c r="G52" s="5">
        <v>137</v>
      </c>
      <c r="H52" s="3" t="s">
        <v>184</v>
      </c>
      <c r="I52" s="3" t="s">
        <v>185</v>
      </c>
      <c r="J52" s="3" t="s">
        <v>186</v>
      </c>
      <c r="K52" s="14"/>
      <c r="L52" s="1"/>
    </row>
    <row r="53" spans="1:12" s="40" customFormat="1" ht="58.5" customHeight="1">
      <c r="A53" s="3">
        <v>49</v>
      </c>
      <c r="B53" s="16" t="s">
        <v>145</v>
      </c>
      <c r="C53" s="16" t="s">
        <v>10</v>
      </c>
      <c r="D53" s="9" t="s">
        <v>206</v>
      </c>
      <c r="E53" s="4" t="s">
        <v>1019</v>
      </c>
      <c r="F53" s="16" t="s">
        <v>15</v>
      </c>
      <c r="G53" s="5">
        <v>56</v>
      </c>
      <c r="H53" s="3" t="s">
        <v>207</v>
      </c>
      <c r="I53" s="3" t="s">
        <v>208</v>
      </c>
      <c r="J53" s="3" t="s">
        <v>209</v>
      </c>
      <c r="K53" s="3"/>
      <c r="L53" s="29"/>
    </row>
    <row r="54" spans="1:12" s="40" customFormat="1" ht="58.5" customHeight="1">
      <c r="A54" s="3">
        <v>50</v>
      </c>
      <c r="B54" s="16" t="s">
        <v>145</v>
      </c>
      <c r="C54" s="16" t="s">
        <v>12</v>
      </c>
      <c r="D54" s="9" t="s">
        <v>210</v>
      </c>
      <c r="E54" s="4" t="s">
        <v>1020</v>
      </c>
      <c r="F54" s="16" t="s">
        <v>15</v>
      </c>
      <c r="G54" s="5">
        <v>192</v>
      </c>
      <c r="H54" s="3" t="s">
        <v>184</v>
      </c>
      <c r="I54" s="3" t="s">
        <v>185</v>
      </c>
      <c r="J54" s="3" t="s">
        <v>186</v>
      </c>
      <c r="K54" s="14"/>
      <c r="L54" s="1"/>
    </row>
    <row r="55" spans="1:12" s="40" customFormat="1" ht="58.5" customHeight="1">
      <c r="A55" s="3">
        <v>51</v>
      </c>
      <c r="B55" s="3" t="s">
        <v>145</v>
      </c>
      <c r="C55" s="3" t="s">
        <v>12</v>
      </c>
      <c r="D55" s="4" t="s">
        <v>288</v>
      </c>
      <c r="E55" s="4" t="s">
        <v>25</v>
      </c>
      <c r="F55" s="3" t="s">
        <v>237</v>
      </c>
      <c r="G55" s="5">
        <v>166</v>
      </c>
      <c r="H55" s="3" t="s">
        <v>289</v>
      </c>
      <c r="I55" s="3" t="s">
        <v>290</v>
      </c>
      <c r="J55" s="3" t="s">
        <v>291</v>
      </c>
      <c r="K55" s="24"/>
    </row>
    <row r="56" spans="1:12" s="40" customFormat="1" ht="58.5" customHeight="1">
      <c r="A56" s="3">
        <v>52</v>
      </c>
      <c r="B56" s="3" t="s">
        <v>309</v>
      </c>
      <c r="C56" s="3" t="s">
        <v>97</v>
      </c>
      <c r="D56" s="4" t="s">
        <v>310</v>
      </c>
      <c r="E56" s="4" t="s">
        <v>1036</v>
      </c>
      <c r="F56" s="3" t="s">
        <v>34</v>
      </c>
      <c r="G56" s="5">
        <v>522</v>
      </c>
      <c r="H56" s="3" t="s">
        <v>297</v>
      </c>
      <c r="I56" s="3" t="s">
        <v>298</v>
      </c>
      <c r="J56" s="3" t="s">
        <v>299</v>
      </c>
      <c r="K56" s="14"/>
    </row>
    <row r="57" spans="1:12" s="40" customFormat="1" ht="58.5" customHeight="1">
      <c r="A57" s="3">
        <v>53</v>
      </c>
      <c r="B57" s="3" t="s">
        <v>309</v>
      </c>
      <c r="C57" s="3" t="s">
        <v>97</v>
      </c>
      <c r="D57" s="4" t="s">
        <v>311</v>
      </c>
      <c r="E57" s="4" t="s">
        <v>1037</v>
      </c>
      <c r="F57" s="3" t="s">
        <v>34</v>
      </c>
      <c r="G57" s="5">
        <v>67</v>
      </c>
      <c r="H57" s="3" t="s">
        <v>297</v>
      </c>
      <c r="I57" s="3" t="s">
        <v>298</v>
      </c>
      <c r="J57" s="3" t="s">
        <v>299</v>
      </c>
      <c r="K57" s="14"/>
    </row>
    <row r="58" spans="1:12" s="40" customFormat="1" ht="58.5" customHeight="1">
      <c r="A58" s="3">
        <v>54</v>
      </c>
      <c r="B58" s="16" t="s">
        <v>145</v>
      </c>
      <c r="C58" s="16" t="s">
        <v>10</v>
      </c>
      <c r="D58" s="4" t="s">
        <v>361</v>
      </c>
      <c r="E58" s="4" t="s">
        <v>25</v>
      </c>
      <c r="F58" s="16" t="s">
        <v>237</v>
      </c>
      <c r="G58" s="43">
        <v>87</v>
      </c>
      <c r="H58" s="16" t="s">
        <v>335</v>
      </c>
      <c r="I58" s="16" t="s">
        <v>339</v>
      </c>
      <c r="J58" s="16" t="s">
        <v>340</v>
      </c>
      <c r="K58" s="44"/>
    </row>
    <row r="59" spans="1:12" s="40" customFormat="1" ht="58.5" customHeight="1">
      <c r="A59" s="3">
        <v>55</v>
      </c>
      <c r="B59" s="16" t="s">
        <v>145</v>
      </c>
      <c r="C59" s="16" t="s">
        <v>86</v>
      </c>
      <c r="D59" s="4" t="s">
        <v>362</v>
      </c>
      <c r="E59" s="4" t="s">
        <v>25</v>
      </c>
      <c r="F59" s="16" t="s">
        <v>34</v>
      </c>
      <c r="G59" s="5">
        <v>44</v>
      </c>
      <c r="H59" s="16" t="s">
        <v>353</v>
      </c>
      <c r="I59" s="16" t="s">
        <v>363</v>
      </c>
      <c r="J59" s="16" t="s">
        <v>364</v>
      </c>
      <c r="K59" s="16"/>
    </row>
    <row r="60" spans="1:12" s="40" customFormat="1" ht="58.5" customHeight="1">
      <c r="A60" s="3">
        <v>56</v>
      </c>
      <c r="B60" s="16" t="s">
        <v>145</v>
      </c>
      <c r="C60" s="16" t="s">
        <v>10</v>
      </c>
      <c r="D60" s="4" t="s">
        <v>365</v>
      </c>
      <c r="E60" s="4" t="s">
        <v>25</v>
      </c>
      <c r="F60" s="16" t="s">
        <v>34</v>
      </c>
      <c r="G60" s="5">
        <v>25</v>
      </c>
      <c r="H60" s="16" t="s">
        <v>353</v>
      </c>
      <c r="I60" s="16" t="s">
        <v>354</v>
      </c>
      <c r="J60" s="16" t="s">
        <v>355</v>
      </c>
      <c r="K60" s="16"/>
    </row>
    <row r="61" spans="1:12" s="40" customFormat="1" ht="58.5" customHeight="1">
      <c r="A61" s="3">
        <v>57</v>
      </c>
      <c r="B61" s="16" t="s">
        <v>145</v>
      </c>
      <c r="C61" s="16" t="s">
        <v>10</v>
      </c>
      <c r="D61" s="4" t="s">
        <v>366</v>
      </c>
      <c r="E61" s="4" t="s">
        <v>25</v>
      </c>
      <c r="F61" s="16" t="s">
        <v>34</v>
      </c>
      <c r="G61" s="5">
        <v>35</v>
      </c>
      <c r="H61" s="16" t="s">
        <v>353</v>
      </c>
      <c r="I61" s="16" t="s">
        <v>367</v>
      </c>
      <c r="J61" s="16" t="s">
        <v>368</v>
      </c>
      <c r="K61" s="16"/>
    </row>
    <row r="62" spans="1:12" s="40" customFormat="1" ht="58.5" customHeight="1">
      <c r="A62" s="3">
        <v>58</v>
      </c>
      <c r="B62" s="16" t="s">
        <v>145</v>
      </c>
      <c r="C62" s="16" t="s">
        <v>86</v>
      </c>
      <c r="D62" s="46" t="s">
        <v>369</v>
      </c>
      <c r="E62" s="4" t="s">
        <v>25</v>
      </c>
      <c r="F62" s="16" t="s">
        <v>116</v>
      </c>
      <c r="G62" s="5">
        <v>50</v>
      </c>
      <c r="H62" s="46" t="s">
        <v>370</v>
      </c>
      <c r="I62" s="16" t="s">
        <v>371</v>
      </c>
      <c r="J62" s="16" t="s">
        <v>372</v>
      </c>
      <c r="K62" s="44"/>
    </row>
    <row r="63" spans="1:12" s="40" customFormat="1" ht="58.5" customHeight="1">
      <c r="A63" s="3">
        <v>59</v>
      </c>
      <c r="B63" s="16" t="s">
        <v>145</v>
      </c>
      <c r="C63" s="16" t="s">
        <v>86</v>
      </c>
      <c r="D63" s="4" t="s">
        <v>373</v>
      </c>
      <c r="E63" s="4" t="s">
        <v>25</v>
      </c>
      <c r="F63" s="16" t="s">
        <v>116</v>
      </c>
      <c r="G63" s="5">
        <v>60</v>
      </c>
      <c r="H63" s="46" t="s">
        <v>370</v>
      </c>
      <c r="I63" s="16" t="s">
        <v>374</v>
      </c>
      <c r="J63" s="16" t="s">
        <v>375</v>
      </c>
      <c r="K63" s="44"/>
    </row>
    <row r="64" spans="1:12" s="40" customFormat="1" ht="58.5" customHeight="1">
      <c r="A64" s="3">
        <v>60</v>
      </c>
      <c r="B64" s="16" t="s">
        <v>145</v>
      </c>
      <c r="C64" s="16" t="s">
        <v>86</v>
      </c>
      <c r="D64" s="4" t="s">
        <v>376</v>
      </c>
      <c r="E64" s="4" t="s">
        <v>25</v>
      </c>
      <c r="F64" s="16" t="s">
        <v>116</v>
      </c>
      <c r="G64" s="5">
        <v>54</v>
      </c>
      <c r="H64" s="46" t="s">
        <v>370</v>
      </c>
      <c r="I64" s="16" t="s">
        <v>371</v>
      </c>
      <c r="J64" s="16" t="s">
        <v>372</v>
      </c>
      <c r="K64" s="44"/>
    </row>
    <row r="65" spans="1:12" s="40" customFormat="1" ht="58.5" customHeight="1">
      <c r="A65" s="3">
        <v>61</v>
      </c>
      <c r="B65" s="3" t="s">
        <v>62</v>
      </c>
      <c r="C65" s="3" t="s">
        <v>12</v>
      </c>
      <c r="D65" s="4" t="s">
        <v>63</v>
      </c>
      <c r="E65" s="4" t="s">
        <v>25</v>
      </c>
      <c r="F65" s="3" t="s">
        <v>15</v>
      </c>
      <c r="G65" s="5">
        <v>50</v>
      </c>
      <c r="H65" s="3" t="s">
        <v>39</v>
      </c>
      <c r="I65" s="3" t="s">
        <v>64</v>
      </c>
      <c r="J65" s="3" t="s">
        <v>65</v>
      </c>
      <c r="K65" s="2"/>
      <c r="L65" s="1"/>
    </row>
    <row r="66" spans="1:12" s="40" customFormat="1" ht="58.5" customHeight="1">
      <c r="A66" s="3">
        <v>62</v>
      </c>
      <c r="B66" s="3" t="s">
        <v>100</v>
      </c>
      <c r="C66" s="3" t="s">
        <v>97</v>
      </c>
      <c r="D66" s="19" t="s">
        <v>101</v>
      </c>
      <c r="E66" s="4" t="s">
        <v>1021</v>
      </c>
      <c r="F66" s="3" t="s">
        <v>16</v>
      </c>
      <c r="G66" s="12">
        <v>12</v>
      </c>
      <c r="H66" s="3" t="s">
        <v>93</v>
      </c>
      <c r="I66" s="3" t="s">
        <v>102</v>
      </c>
      <c r="J66" s="3" t="s">
        <v>103</v>
      </c>
      <c r="K66" s="2"/>
      <c r="L66" s="1"/>
    </row>
    <row r="67" spans="1:12" s="40" customFormat="1" ht="58.5" customHeight="1">
      <c r="A67" s="3">
        <v>63</v>
      </c>
      <c r="B67" s="3" t="s">
        <v>100</v>
      </c>
      <c r="C67" s="3" t="s">
        <v>10</v>
      </c>
      <c r="D67" s="19" t="s">
        <v>104</v>
      </c>
      <c r="E67" s="4" t="s">
        <v>25</v>
      </c>
      <c r="F67" s="3" t="s">
        <v>105</v>
      </c>
      <c r="G67" s="5">
        <v>25</v>
      </c>
      <c r="H67" s="3" t="s">
        <v>93</v>
      </c>
      <c r="I67" s="3" t="s">
        <v>102</v>
      </c>
      <c r="J67" s="3" t="s">
        <v>103</v>
      </c>
      <c r="K67" s="2"/>
      <c r="L67" s="1"/>
    </row>
    <row r="68" spans="1:12" s="40" customFormat="1" ht="58.5" customHeight="1">
      <c r="A68" s="3">
        <v>64</v>
      </c>
      <c r="B68" s="3" t="s">
        <v>62</v>
      </c>
      <c r="C68" s="3" t="s">
        <v>86</v>
      </c>
      <c r="D68" s="9" t="s">
        <v>129</v>
      </c>
      <c r="E68" s="4" t="s">
        <v>25</v>
      </c>
      <c r="F68" s="3" t="s">
        <v>34</v>
      </c>
      <c r="G68" s="12">
        <v>500</v>
      </c>
      <c r="H68" s="3" t="s">
        <v>130</v>
      </c>
      <c r="I68" s="3" t="s">
        <v>131</v>
      </c>
      <c r="J68" s="3" t="s">
        <v>132</v>
      </c>
      <c r="K68" s="2"/>
      <c r="L68" s="1"/>
    </row>
    <row r="69" spans="1:12" s="40" customFormat="1" ht="58.5" customHeight="1">
      <c r="A69" s="3">
        <v>65</v>
      </c>
      <c r="B69" s="3" t="s">
        <v>62</v>
      </c>
      <c r="C69" s="3" t="s">
        <v>12</v>
      </c>
      <c r="D69" s="4" t="s">
        <v>148</v>
      </c>
      <c r="E69" s="4" t="s">
        <v>25</v>
      </c>
      <c r="F69" s="3" t="s">
        <v>16</v>
      </c>
      <c r="G69" s="12">
        <v>36</v>
      </c>
      <c r="H69" s="3" t="s">
        <v>149</v>
      </c>
      <c r="I69" s="3" t="s">
        <v>150</v>
      </c>
      <c r="J69" s="3" t="s">
        <v>139</v>
      </c>
      <c r="K69" s="8"/>
      <c r="L69" s="1"/>
    </row>
    <row r="70" spans="1:12" s="40" customFormat="1" ht="58.5" customHeight="1">
      <c r="A70" s="3">
        <v>66</v>
      </c>
      <c r="B70" s="30" t="s">
        <v>62</v>
      </c>
      <c r="C70" s="30" t="s">
        <v>86</v>
      </c>
      <c r="D70" s="32" t="s">
        <v>260</v>
      </c>
      <c r="E70" s="32" t="s">
        <v>25</v>
      </c>
      <c r="F70" s="3" t="s">
        <v>237</v>
      </c>
      <c r="G70" s="34">
        <v>93</v>
      </c>
      <c r="H70" s="31" t="s">
        <v>238</v>
      </c>
      <c r="I70" s="30" t="s">
        <v>239</v>
      </c>
      <c r="J70" s="30" t="s">
        <v>240</v>
      </c>
      <c r="K70" s="14"/>
      <c r="L70" s="1"/>
    </row>
    <row r="71" spans="1:12" s="40" customFormat="1" ht="58.5" customHeight="1">
      <c r="A71" s="3">
        <v>67</v>
      </c>
      <c r="B71" s="3" t="s">
        <v>62</v>
      </c>
      <c r="C71" s="3" t="s">
        <v>10</v>
      </c>
      <c r="D71" s="4" t="s">
        <v>312</v>
      </c>
      <c r="E71" s="4" t="s">
        <v>25</v>
      </c>
      <c r="F71" s="3" t="s">
        <v>105</v>
      </c>
      <c r="G71" s="5">
        <v>30</v>
      </c>
      <c r="H71" s="3" t="s">
        <v>297</v>
      </c>
      <c r="I71" s="3" t="s">
        <v>313</v>
      </c>
      <c r="J71" s="3" t="s">
        <v>314</v>
      </c>
      <c r="K71" s="14"/>
    </row>
    <row r="72" spans="1:12" s="40" customFormat="1" ht="58.5" customHeight="1">
      <c r="A72" s="3">
        <v>68</v>
      </c>
      <c r="B72" s="3" t="s">
        <v>62</v>
      </c>
      <c r="C72" s="3" t="s">
        <v>12</v>
      </c>
      <c r="D72" s="4" t="s">
        <v>322</v>
      </c>
      <c r="E72" s="4" t="s">
        <v>25</v>
      </c>
      <c r="F72" s="3" t="s">
        <v>15</v>
      </c>
      <c r="G72" s="5">
        <v>434</v>
      </c>
      <c r="H72" s="3" t="s">
        <v>323</v>
      </c>
      <c r="I72" s="3" t="s">
        <v>324</v>
      </c>
      <c r="J72" s="3" t="s">
        <v>325</v>
      </c>
      <c r="K72" s="24"/>
    </row>
    <row r="73" spans="1:12" s="40" customFormat="1" ht="58.5" customHeight="1">
      <c r="A73" s="3">
        <v>69</v>
      </c>
      <c r="B73" s="16" t="s">
        <v>62</v>
      </c>
      <c r="C73" s="16" t="s">
        <v>10</v>
      </c>
      <c r="D73" s="4" t="s">
        <v>377</v>
      </c>
      <c r="E73" s="4" t="s">
        <v>25</v>
      </c>
      <c r="F73" s="16" t="s">
        <v>34</v>
      </c>
      <c r="G73" s="43">
        <v>19</v>
      </c>
      <c r="H73" s="16" t="s">
        <v>335</v>
      </c>
      <c r="I73" s="16" t="s">
        <v>350</v>
      </c>
      <c r="J73" s="16" t="s">
        <v>351</v>
      </c>
      <c r="K73" s="44"/>
    </row>
    <row r="74" spans="1:12" s="40" customFormat="1" ht="58.5" customHeight="1">
      <c r="A74" s="3">
        <v>70</v>
      </c>
      <c r="B74" s="16" t="s">
        <v>62</v>
      </c>
      <c r="C74" s="16" t="s">
        <v>86</v>
      </c>
      <c r="D74" s="4" t="s">
        <v>378</v>
      </c>
      <c r="E74" s="4" t="s">
        <v>25</v>
      </c>
      <c r="F74" s="16" t="s">
        <v>34</v>
      </c>
      <c r="G74" s="5">
        <v>37</v>
      </c>
      <c r="H74" s="16" t="s">
        <v>353</v>
      </c>
      <c r="I74" s="16" t="s">
        <v>363</v>
      </c>
      <c r="J74" s="16" t="s">
        <v>364</v>
      </c>
      <c r="K74" s="16"/>
    </row>
    <row r="75" spans="1:12" s="40" customFormat="1" ht="58.5" customHeight="1">
      <c r="A75" s="3">
        <v>71</v>
      </c>
      <c r="B75" s="16" t="s">
        <v>62</v>
      </c>
      <c r="C75" s="16" t="s">
        <v>10</v>
      </c>
      <c r="D75" s="4" t="s">
        <v>379</v>
      </c>
      <c r="E75" s="4" t="s">
        <v>25</v>
      </c>
      <c r="F75" s="16" t="s">
        <v>34</v>
      </c>
      <c r="G75" s="5">
        <v>20</v>
      </c>
      <c r="H75" s="16" t="s">
        <v>353</v>
      </c>
      <c r="I75" s="16" t="s">
        <v>367</v>
      </c>
      <c r="J75" s="16" t="s">
        <v>368</v>
      </c>
      <c r="K75" s="16"/>
    </row>
    <row r="76" spans="1:12" s="40" customFormat="1" ht="58.5" customHeight="1">
      <c r="A76" s="3">
        <v>72</v>
      </c>
      <c r="B76" s="3" t="s">
        <v>32</v>
      </c>
      <c r="C76" s="3" t="s">
        <v>12</v>
      </c>
      <c r="D76" s="9" t="s">
        <v>33</v>
      </c>
      <c r="E76" s="10" t="s">
        <v>1022</v>
      </c>
      <c r="F76" s="3" t="s">
        <v>34</v>
      </c>
      <c r="G76" s="12">
        <v>2200</v>
      </c>
      <c r="H76" s="3" t="s">
        <v>27</v>
      </c>
      <c r="I76" s="3" t="s">
        <v>35</v>
      </c>
      <c r="J76" s="3" t="s">
        <v>36</v>
      </c>
      <c r="K76" s="8"/>
      <c r="L76" s="1"/>
    </row>
    <row r="77" spans="1:12" s="40" customFormat="1" ht="58.5" customHeight="1">
      <c r="A77" s="3">
        <v>73</v>
      </c>
      <c r="B77" s="3" t="s">
        <v>32</v>
      </c>
      <c r="C77" s="3" t="s">
        <v>12</v>
      </c>
      <c r="D77" s="4" t="s">
        <v>66</v>
      </c>
      <c r="E77" s="4" t="s">
        <v>25</v>
      </c>
      <c r="F77" s="3" t="s">
        <v>15</v>
      </c>
      <c r="G77" s="5">
        <v>20</v>
      </c>
      <c r="H77" s="3" t="s">
        <v>39</v>
      </c>
      <c r="I77" s="3" t="s">
        <v>64</v>
      </c>
      <c r="J77" s="3" t="s">
        <v>65</v>
      </c>
      <c r="K77" s="2"/>
      <c r="L77" s="1"/>
    </row>
    <row r="78" spans="1:12" s="40" customFormat="1" ht="58.5" customHeight="1">
      <c r="A78" s="3">
        <v>74</v>
      </c>
      <c r="B78" s="3" t="s">
        <v>32</v>
      </c>
      <c r="C78" s="3" t="s">
        <v>10</v>
      </c>
      <c r="D78" s="19" t="s">
        <v>106</v>
      </c>
      <c r="E78" s="4" t="s">
        <v>25</v>
      </c>
      <c r="F78" s="3" t="s">
        <v>34</v>
      </c>
      <c r="G78" s="5">
        <v>49</v>
      </c>
      <c r="H78" s="3" t="s">
        <v>93</v>
      </c>
      <c r="I78" s="3" t="s">
        <v>102</v>
      </c>
      <c r="J78" s="3" t="s">
        <v>103</v>
      </c>
      <c r="K78" s="2"/>
      <c r="L78" s="1"/>
    </row>
    <row r="79" spans="1:12" s="40" customFormat="1" ht="58.5" customHeight="1">
      <c r="A79" s="3">
        <v>75</v>
      </c>
      <c r="B79" s="3" t="s">
        <v>32</v>
      </c>
      <c r="C79" s="3" t="s">
        <v>12</v>
      </c>
      <c r="D79" s="19" t="s">
        <v>107</v>
      </c>
      <c r="E79" s="4" t="s">
        <v>25</v>
      </c>
      <c r="F79" s="3" t="s">
        <v>34</v>
      </c>
      <c r="G79" s="20">
        <v>825</v>
      </c>
      <c r="H79" s="3" t="s">
        <v>93</v>
      </c>
      <c r="I79" s="3" t="s">
        <v>94</v>
      </c>
      <c r="J79" s="3" t="s">
        <v>99</v>
      </c>
      <c r="K79" s="14"/>
      <c r="L79" s="1"/>
    </row>
    <row r="80" spans="1:12" s="40" customFormat="1" ht="58.5" customHeight="1">
      <c r="A80" s="3">
        <v>76</v>
      </c>
      <c r="B80" s="16" t="s">
        <v>32</v>
      </c>
      <c r="C80" s="16" t="s">
        <v>12</v>
      </c>
      <c r="D80" s="4" t="s">
        <v>211</v>
      </c>
      <c r="E80" s="4" t="s">
        <v>1023</v>
      </c>
      <c r="F80" s="16" t="s">
        <v>15</v>
      </c>
      <c r="G80" s="12">
        <v>11</v>
      </c>
      <c r="H80" s="3" t="s">
        <v>207</v>
      </c>
      <c r="I80" s="3" t="s">
        <v>212</v>
      </c>
      <c r="J80" s="3" t="s">
        <v>213</v>
      </c>
      <c r="K80" s="14"/>
      <c r="L80" s="1"/>
    </row>
    <row r="81" spans="1:12" s="40" customFormat="1" ht="58.5" customHeight="1">
      <c r="A81" s="3">
        <v>77</v>
      </c>
      <c r="B81" s="16" t="s">
        <v>32</v>
      </c>
      <c r="C81" s="16" t="s">
        <v>12</v>
      </c>
      <c r="D81" s="4" t="s">
        <v>214</v>
      </c>
      <c r="E81" s="4" t="s">
        <v>1024</v>
      </c>
      <c r="F81" s="16" t="s">
        <v>15</v>
      </c>
      <c r="G81" s="12">
        <v>80</v>
      </c>
      <c r="H81" s="3" t="s">
        <v>192</v>
      </c>
      <c r="I81" s="3" t="s">
        <v>215</v>
      </c>
      <c r="J81" s="3" t="s">
        <v>216</v>
      </c>
      <c r="K81" s="14"/>
      <c r="L81" s="1"/>
    </row>
    <row r="82" spans="1:12" s="40" customFormat="1" ht="58.5" customHeight="1">
      <c r="A82" s="3">
        <v>78</v>
      </c>
      <c r="B82" s="16" t="s">
        <v>32</v>
      </c>
      <c r="C82" s="16" t="s">
        <v>10</v>
      </c>
      <c r="D82" s="4" t="s">
        <v>380</v>
      </c>
      <c r="E82" s="4" t="s">
        <v>90</v>
      </c>
      <c r="F82" s="16" t="s">
        <v>105</v>
      </c>
      <c r="G82" s="45">
        <v>170</v>
      </c>
      <c r="H82" s="16" t="s">
        <v>335</v>
      </c>
      <c r="I82" s="16" t="s">
        <v>336</v>
      </c>
      <c r="J82" s="16" t="s">
        <v>337</v>
      </c>
      <c r="K82" s="44"/>
    </row>
    <row r="83" spans="1:12" s="40" customFormat="1" ht="58.5" customHeight="1">
      <c r="A83" s="3">
        <v>79</v>
      </c>
      <c r="B83" s="16" t="s">
        <v>32</v>
      </c>
      <c r="C83" s="16" t="s">
        <v>10</v>
      </c>
      <c r="D83" s="4" t="s">
        <v>381</v>
      </c>
      <c r="E83" s="4" t="s">
        <v>90</v>
      </c>
      <c r="F83" s="16" t="s">
        <v>105</v>
      </c>
      <c r="G83" s="43">
        <v>30</v>
      </c>
      <c r="H83" s="16" t="s">
        <v>335</v>
      </c>
      <c r="I83" s="16" t="s">
        <v>336</v>
      </c>
      <c r="J83" s="16" t="s">
        <v>337</v>
      </c>
      <c r="K83" s="44"/>
      <c r="L83" s="47"/>
    </row>
    <row r="84" spans="1:12" s="40" customFormat="1" ht="58.5" customHeight="1">
      <c r="A84" s="3">
        <v>80</v>
      </c>
      <c r="B84" s="16" t="s">
        <v>32</v>
      </c>
      <c r="C84" s="16" t="s">
        <v>10</v>
      </c>
      <c r="D84" s="4" t="s">
        <v>384</v>
      </c>
      <c r="E84" s="4" t="s">
        <v>25</v>
      </c>
      <c r="F84" s="16" t="s">
        <v>116</v>
      </c>
      <c r="G84" s="5">
        <v>15</v>
      </c>
      <c r="H84" s="16" t="s">
        <v>353</v>
      </c>
      <c r="I84" s="16" t="s">
        <v>354</v>
      </c>
      <c r="J84" s="16" t="s">
        <v>355</v>
      </c>
      <c r="K84" s="30"/>
      <c r="L84" s="47"/>
    </row>
    <row r="85" spans="1:12" s="40" customFormat="1" ht="58.5" customHeight="1">
      <c r="A85" s="3">
        <v>81</v>
      </c>
      <c r="B85" s="16" t="s">
        <v>32</v>
      </c>
      <c r="C85" s="16" t="s">
        <v>10</v>
      </c>
      <c r="D85" s="4" t="s">
        <v>385</v>
      </c>
      <c r="E85" s="4" t="s">
        <v>25</v>
      </c>
      <c r="F85" s="16" t="s">
        <v>116</v>
      </c>
      <c r="G85" s="5">
        <v>20</v>
      </c>
      <c r="H85" s="16" t="s">
        <v>353</v>
      </c>
      <c r="I85" s="16" t="s">
        <v>367</v>
      </c>
      <c r="J85" s="16" t="s">
        <v>368</v>
      </c>
      <c r="K85" s="16"/>
      <c r="L85" s="47"/>
    </row>
    <row r="86" spans="1:12" s="40" customFormat="1" ht="58.5" customHeight="1">
      <c r="A86" s="3">
        <v>82</v>
      </c>
      <c r="B86" s="16" t="s">
        <v>32</v>
      </c>
      <c r="C86" s="16" t="s">
        <v>10</v>
      </c>
      <c r="D86" s="4" t="s">
        <v>386</v>
      </c>
      <c r="E86" s="4" t="s">
        <v>25</v>
      </c>
      <c r="F86" s="16" t="s">
        <v>15</v>
      </c>
      <c r="G86" s="45">
        <v>115</v>
      </c>
      <c r="H86" s="16" t="s">
        <v>387</v>
      </c>
      <c r="I86" s="16" t="s">
        <v>388</v>
      </c>
      <c r="J86" s="16" t="s">
        <v>389</v>
      </c>
      <c r="K86" s="39"/>
    </row>
    <row r="87" spans="1:12" s="40" customFormat="1" ht="58.5" customHeight="1">
      <c r="A87" s="3">
        <v>83</v>
      </c>
      <c r="B87" s="16" t="s">
        <v>78</v>
      </c>
      <c r="C87" s="16" t="s">
        <v>79</v>
      </c>
      <c r="D87" s="4" t="s">
        <v>80</v>
      </c>
      <c r="E87" s="4" t="s">
        <v>81</v>
      </c>
      <c r="F87" s="16" t="s">
        <v>34</v>
      </c>
      <c r="G87" s="12">
        <v>300</v>
      </c>
      <c r="H87" s="3" t="s">
        <v>82</v>
      </c>
      <c r="I87" s="3" t="s">
        <v>83</v>
      </c>
      <c r="J87" s="3" t="s">
        <v>84</v>
      </c>
      <c r="K87" s="14"/>
      <c r="L87" s="1"/>
    </row>
    <row r="88" spans="1:12" s="40" customFormat="1" ht="58.5" customHeight="1">
      <c r="A88" s="3">
        <v>84</v>
      </c>
      <c r="B88" s="3" t="s">
        <v>181</v>
      </c>
      <c r="C88" s="3" t="s">
        <v>12</v>
      </c>
      <c r="D88" s="4" t="s">
        <v>182</v>
      </c>
      <c r="E88" s="4" t="s">
        <v>25</v>
      </c>
      <c r="F88" s="3" t="s">
        <v>16</v>
      </c>
      <c r="G88" s="5">
        <v>15</v>
      </c>
      <c r="H88" s="3" t="s">
        <v>178</v>
      </c>
      <c r="I88" s="3" t="s">
        <v>179</v>
      </c>
      <c r="J88" s="3" t="s">
        <v>180</v>
      </c>
      <c r="K88" s="2"/>
      <c r="L88" s="1"/>
    </row>
    <row r="89" spans="1:12" s="40" customFormat="1" ht="58.5" customHeight="1">
      <c r="A89" s="3">
        <v>85</v>
      </c>
      <c r="B89" s="16" t="s">
        <v>181</v>
      </c>
      <c r="C89" s="16" t="s">
        <v>86</v>
      </c>
      <c r="D89" s="4" t="s">
        <v>390</v>
      </c>
      <c r="E89" s="4" t="s">
        <v>25</v>
      </c>
      <c r="F89" s="16" t="s">
        <v>34</v>
      </c>
      <c r="G89" s="5">
        <v>19</v>
      </c>
      <c r="H89" s="16" t="s">
        <v>353</v>
      </c>
      <c r="I89" s="16" t="s">
        <v>391</v>
      </c>
      <c r="J89" s="16" t="s">
        <v>392</v>
      </c>
      <c r="K89" s="39"/>
    </row>
    <row r="90" spans="1:12" s="40" customFormat="1" ht="58.5" customHeight="1">
      <c r="A90" s="3">
        <v>86</v>
      </c>
      <c r="B90" s="16" t="s">
        <v>181</v>
      </c>
      <c r="C90" s="16" t="s">
        <v>86</v>
      </c>
      <c r="D90" s="4" t="s">
        <v>393</v>
      </c>
      <c r="E90" s="4" t="s">
        <v>25</v>
      </c>
      <c r="F90" s="16" t="s">
        <v>116</v>
      </c>
      <c r="G90" s="5">
        <v>80</v>
      </c>
      <c r="H90" s="46" t="s">
        <v>370</v>
      </c>
      <c r="I90" s="16" t="s">
        <v>374</v>
      </c>
      <c r="J90" s="16" t="s">
        <v>375</v>
      </c>
      <c r="K90" s="39"/>
    </row>
    <row r="91" spans="1:12" s="40" customFormat="1" ht="58.5" customHeight="1">
      <c r="A91" s="3">
        <v>87</v>
      </c>
      <c r="B91" s="3" t="s">
        <v>181</v>
      </c>
      <c r="C91" s="3" t="s">
        <v>12</v>
      </c>
      <c r="D91" s="4" t="s">
        <v>410</v>
      </c>
      <c r="E91" s="4" t="s">
        <v>25</v>
      </c>
      <c r="F91" s="3" t="s">
        <v>16</v>
      </c>
      <c r="G91" s="5">
        <v>20</v>
      </c>
      <c r="H91" s="3" t="s">
        <v>411</v>
      </c>
      <c r="I91" s="3" t="s">
        <v>412</v>
      </c>
      <c r="J91" s="3" t="s">
        <v>413</v>
      </c>
      <c r="K91" s="24"/>
    </row>
    <row r="92" spans="1:12" s="40" customFormat="1" ht="58.5" customHeight="1">
      <c r="A92" s="3">
        <v>88</v>
      </c>
      <c r="B92" s="30" t="s">
        <v>241</v>
      </c>
      <c r="C92" s="30" t="s">
        <v>12</v>
      </c>
      <c r="D92" s="31" t="s">
        <v>242</v>
      </c>
      <c r="E92" s="32" t="s">
        <v>25</v>
      </c>
      <c r="F92" s="3" t="s">
        <v>15</v>
      </c>
      <c r="G92" s="12">
        <v>370</v>
      </c>
      <c r="H92" s="31" t="s">
        <v>238</v>
      </c>
      <c r="I92" s="30" t="s">
        <v>243</v>
      </c>
      <c r="J92" s="30" t="s">
        <v>244</v>
      </c>
      <c r="K92" s="3"/>
      <c r="L92" s="1"/>
    </row>
    <row r="93" spans="1:12" s="40" customFormat="1" ht="58.5" customHeight="1">
      <c r="A93" s="3">
        <v>89</v>
      </c>
      <c r="B93" s="16" t="s">
        <v>275</v>
      </c>
      <c r="C93" s="16" t="s">
        <v>79</v>
      </c>
      <c r="D93" s="16" t="s">
        <v>276</v>
      </c>
      <c r="E93" s="16" t="s">
        <v>277</v>
      </c>
      <c r="F93" s="122" t="s">
        <v>34</v>
      </c>
      <c r="G93" s="127">
        <v>96</v>
      </c>
      <c r="H93" s="16" t="s">
        <v>278</v>
      </c>
      <c r="I93" s="16" t="s">
        <v>279</v>
      </c>
      <c r="J93" s="16" t="s">
        <v>280</v>
      </c>
      <c r="K93" s="39"/>
    </row>
    <row r="94" spans="1:12" s="40" customFormat="1" ht="58.5" customHeight="1">
      <c r="A94" s="3">
        <v>90</v>
      </c>
      <c r="B94" s="3" t="s">
        <v>275</v>
      </c>
      <c r="C94" s="3" t="s">
        <v>97</v>
      </c>
      <c r="D94" s="4" t="s">
        <v>315</v>
      </c>
      <c r="E94" s="4" t="s">
        <v>90</v>
      </c>
      <c r="F94" s="3" t="s">
        <v>105</v>
      </c>
      <c r="G94" s="5">
        <v>110</v>
      </c>
      <c r="H94" s="3" t="s">
        <v>297</v>
      </c>
      <c r="I94" s="3" t="s">
        <v>298</v>
      </c>
      <c r="J94" s="3" t="s">
        <v>299</v>
      </c>
      <c r="K94" s="2"/>
    </row>
    <row r="95" spans="1:12" s="40" customFormat="1" ht="58.5" customHeight="1">
      <c r="A95" s="3">
        <v>91</v>
      </c>
      <c r="B95" s="16" t="s">
        <v>241</v>
      </c>
      <c r="C95" s="16" t="s">
        <v>10</v>
      </c>
      <c r="D95" s="4" t="s">
        <v>394</v>
      </c>
      <c r="E95" s="4" t="s">
        <v>90</v>
      </c>
      <c r="F95" s="16" t="s">
        <v>116</v>
      </c>
      <c r="G95" s="45">
        <v>11</v>
      </c>
      <c r="H95" s="16" t="s">
        <v>335</v>
      </c>
      <c r="I95" s="16" t="s">
        <v>347</v>
      </c>
      <c r="J95" s="16" t="s">
        <v>348</v>
      </c>
      <c r="K95" s="44"/>
    </row>
    <row r="96" spans="1:12" s="40" customFormat="1" ht="58.5" customHeight="1">
      <c r="A96" s="3">
        <v>92</v>
      </c>
      <c r="B96" s="16" t="s">
        <v>241</v>
      </c>
      <c r="C96" s="16" t="s">
        <v>86</v>
      </c>
      <c r="D96" s="4" t="s">
        <v>395</v>
      </c>
      <c r="E96" s="4" t="s">
        <v>25</v>
      </c>
      <c r="F96" s="16" t="s">
        <v>34</v>
      </c>
      <c r="G96" s="12">
        <v>19</v>
      </c>
      <c r="H96" s="16" t="s">
        <v>353</v>
      </c>
      <c r="I96" s="16" t="s">
        <v>391</v>
      </c>
      <c r="J96" s="16" t="s">
        <v>392</v>
      </c>
      <c r="K96" s="16"/>
    </row>
    <row r="97" spans="1:12" s="40" customFormat="1" ht="58.5" customHeight="1">
      <c r="A97" s="3">
        <v>93</v>
      </c>
      <c r="B97" s="16" t="s">
        <v>275</v>
      </c>
      <c r="C97" s="16" t="s">
        <v>86</v>
      </c>
      <c r="D97" s="4" t="s">
        <v>396</v>
      </c>
      <c r="E97" s="4" t="s">
        <v>25</v>
      </c>
      <c r="F97" s="16" t="s">
        <v>116</v>
      </c>
      <c r="G97" s="12">
        <v>50</v>
      </c>
      <c r="H97" s="46" t="s">
        <v>370</v>
      </c>
      <c r="I97" s="16" t="s">
        <v>374</v>
      </c>
      <c r="J97" s="16" t="s">
        <v>375</v>
      </c>
      <c r="K97" s="44"/>
    </row>
    <row r="98" spans="1:12" s="40" customFormat="1" ht="58.5" customHeight="1">
      <c r="A98" s="3">
        <v>94</v>
      </c>
      <c r="B98" s="3" t="s">
        <v>67</v>
      </c>
      <c r="C98" s="3" t="s">
        <v>12</v>
      </c>
      <c r="D98" s="4" t="s">
        <v>68</v>
      </c>
      <c r="E98" s="4" t="s">
        <v>25</v>
      </c>
      <c r="F98" s="3" t="s">
        <v>15</v>
      </c>
      <c r="G98" s="12">
        <v>19</v>
      </c>
      <c r="H98" s="3" t="s">
        <v>39</v>
      </c>
      <c r="I98" s="3" t="s">
        <v>64</v>
      </c>
      <c r="J98" s="3" t="s">
        <v>65</v>
      </c>
      <c r="K98" s="2"/>
      <c r="L98" s="1"/>
    </row>
    <row r="99" spans="1:12" s="40" customFormat="1" ht="58.5" customHeight="1">
      <c r="A99" s="3">
        <v>95</v>
      </c>
      <c r="B99" s="3" t="s">
        <v>67</v>
      </c>
      <c r="C99" s="3" t="s">
        <v>10</v>
      </c>
      <c r="D99" s="11" t="s">
        <v>168</v>
      </c>
      <c r="E99" s="4" t="s">
        <v>25</v>
      </c>
      <c r="F99" s="3" t="s">
        <v>15</v>
      </c>
      <c r="G99" s="12">
        <v>120</v>
      </c>
      <c r="H99" s="3" t="s">
        <v>161</v>
      </c>
      <c r="I99" s="3" t="s">
        <v>169</v>
      </c>
      <c r="J99" s="3" t="s">
        <v>170</v>
      </c>
      <c r="K99" s="14"/>
      <c r="L99" s="1"/>
    </row>
    <row r="100" spans="1:12" s="40" customFormat="1" ht="58.5" customHeight="1">
      <c r="A100" s="3">
        <v>96</v>
      </c>
      <c r="B100" s="3" t="s">
        <v>67</v>
      </c>
      <c r="C100" s="3" t="s">
        <v>10</v>
      </c>
      <c r="D100" s="11" t="s">
        <v>171</v>
      </c>
      <c r="E100" s="4" t="s">
        <v>25</v>
      </c>
      <c r="F100" s="3" t="s">
        <v>15</v>
      </c>
      <c r="G100" s="12">
        <v>18</v>
      </c>
      <c r="H100" s="3" t="s">
        <v>161</v>
      </c>
      <c r="I100" s="3" t="s">
        <v>169</v>
      </c>
      <c r="J100" s="3" t="s">
        <v>172</v>
      </c>
      <c r="K100" s="14"/>
      <c r="L100" s="1"/>
    </row>
    <row r="101" spans="1:12" s="40" customFormat="1" ht="58.5" customHeight="1">
      <c r="A101" s="3">
        <v>97</v>
      </c>
      <c r="B101" s="16" t="s">
        <v>67</v>
      </c>
      <c r="C101" s="16" t="s">
        <v>12</v>
      </c>
      <c r="D101" s="4" t="s">
        <v>217</v>
      </c>
      <c r="E101" s="4" t="s">
        <v>1025</v>
      </c>
      <c r="F101" s="16" t="s">
        <v>15</v>
      </c>
      <c r="G101" s="12">
        <v>34</v>
      </c>
      <c r="H101" s="3" t="s">
        <v>188</v>
      </c>
      <c r="I101" s="3" t="s">
        <v>189</v>
      </c>
      <c r="J101" s="3" t="s">
        <v>190</v>
      </c>
      <c r="K101" s="14"/>
      <c r="L101" s="1"/>
    </row>
    <row r="102" spans="1:12" s="40" customFormat="1" ht="58.5" customHeight="1">
      <c r="A102" s="3">
        <v>98</v>
      </c>
      <c r="B102" s="13" t="s">
        <v>67</v>
      </c>
      <c r="C102" s="13" t="s">
        <v>10</v>
      </c>
      <c r="D102" s="32" t="s">
        <v>250</v>
      </c>
      <c r="E102" s="32" t="s">
        <v>25</v>
      </c>
      <c r="F102" s="13" t="s">
        <v>16</v>
      </c>
      <c r="G102" s="72">
        <v>94</v>
      </c>
      <c r="H102" s="33" t="s">
        <v>238</v>
      </c>
      <c r="I102" s="13" t="s">
        <v>247</v>
      </c>
      <c r="J102" s="13" t="s">
        <v>248</v>
      </c>
      <c r="K102" s="14"/>
      <c r="L102" s="1"/>
    </row>
    <row r="103" spans="1:12" s="40" customFormat="1" ht="58.5" customHeight="1">
      <c r="A103" s="3">
        <v>99</v>
      </c>
      <c r="B103" s="48" t="s">
        <v>67</v>
      </c>
      <c r="C103" s="48" t="s">
        <v>10</v>
      </c>
      <c r="D103" s="49" t="s">
        <v>397</v>
      </c>
      <c r="E103" s="48" t="s">
        <v>25</v>
      </c>
      <c r="F103" s="48" t="s">
        <v>237</v>
      </c>
      <c r="G103" s="125">
        <v>73</v>
      </c>
      <c r="H103" s="16" t="s">
        <v>387</v>
      </c>
      <c r="I103" s="48" t="s">
        <v>398</v>
      </c>
      <c r="J103" s="48" t="s">
        <v>399</v>
      </c>
      <c r="K103" s="39"/>
    </row>
    <row r="104" spans="1:12" s="40" customFormat="1" ht="58.5" customHeight="1">
      <c r="A104" s="3">
        <v>100</v>
      </c>
      <c r="B104" s="16" t="s">
        <v>400</v>
      </c>
      <c r="C104" s="16" t="s">
        <v>86</v>
      </c>
      <c r="D104" s="4" t="s">
        <v>401</v>
      </c>
      <c r="E104" s="4" t="s">
        <v>25</v>
      </c>
      <c r="F104" s="16" t="s">
        <v>116</v>
      </c>
      <c r="G104" s="5">
        <v>60</v>
      </c>
      <c r="H104" s="46" t="s">
        <v>370</v>
      </c>
      <c r="I104" s="16" t="s">
        <v>374</v>
      </c>
      <c r="J104" s="16" t="s">
        <v>375</v>
      </c>
      <c r="K104" s="39"/>
    </row>
    <row r="105" spans="1:12" s="40" customFormat="1" ht="58.5" customHeight="1">
      <c r="A105" s="3">
        <v>101</v>
      </c>
      <c r="B105" s="16" t="s">
        <v>67</v>
      </c>
      <c r="C105" s="16" t="s">
        <v>86</v>
      </c>
      <c r="D105" s="4" t="s">
        <v>402</v>
      </c>
      <c r="E105" s="4" t="s">
        <v>25</v>
      </c>
      <c r="F105" s="16" t="s">
        <v>116</v>
      </c>
      <c r="G105" s="5">
        <v>33</v>
      </c>
      <c r="H105" s="46" t="s">
        <v>370</v>
      </c>
      <c r="I105" s="16" t="s">
        <v>371</v>
      </c>
      <c r="J105" s="16" t="s">
        <v>372</v>
      </c>
      <c r="K105" s="39"/>
    </row>
    <row r="106" spans="1:12" s="40" customFormat="1" ht="58.5" customHeight="1">
      <c r="A106" s="3">
        <v>102</v>
      </c>
      <c r="B106" s="16" t="s">
        <v>67</v>
      </c>
      <c r="C106" s="16" t="s">
        <v>86</v>
      </c>
      <c r="D106" s="4" t="s">
        <v>403</v>
      </c>
      <c r="E106" s="4" t="s">
        <v>25</v>
      </c>
      <c r="F106" s="16" t="s">
        <v>116</v>
      </c>
      <c r="G106" s="5">
        <v>38</v>
      </c>
      <c r="H106" s="46" t="s">
        <v>370</v>
      </c>
      <c r="I106" s="16" t="s">
        <v>371</v>
      </c>
      <c r="J106" s="16" t="s">
        <v>372</v>
      </c>
      <c r="K106" s="39"/>
    </row>
    <row r="107" spans="1:12" s="40" customFormat="1" ht="58.5" customHeight="1">
      <c r="A107" s="3">
        <v>103</v>
      </c>
      <c r="B107" s="3" t="s">
        <v>67</v>
      </c>
      <c r="C107" s="3" t="s">
        <v>22</v>
      </c>
      <c r="D107" s="50" t="s">
        <v>419</v>
      </c>
      <c r="E107" s="4" t="s">
        <v>25</v>
      </c>
      <c r="F107" s="3" t="s">
        <v>15</v>
      </c>
      <c r="G107" s="5">
        <v>40</v>
      </c>
      <c r="H107" s="3" t="s">
        <v>415</v>
      </c>
      <c r="I107" s="41" t="s">
        <v>420</v>
      </c>
      <c r="J107" s="41" t="s">
        <v>421</v>
      </c>
      <c r="K107" s="2"/>
    </row>
    <row r="108" spans="1:12" ht="58.5" customHeight="1">
      <c r="A108" s="3">
        <v>104</v>
      </c>
      <c r="B108" s="3" t="s">
        <v>69</v>
      </c>
      <c r="C108" s="3" t="s">
        <v>10</v>
      </c>
      <c r="D108" s="4" t="s">
        <v>70</v>
      </c>
      <c r="E108" s="4" t="s">
        <v>25</v>
      </c>
      <c r="F108" s="3" t="s">
        <v>34</v>
      </c>
      <c r="G108" s="5">
        <v>150</v>
      </c>
      <c r="H108" s="3" t="s">
        <v>39</v>
      </c>
      <c r="I108" s="3" t="s">
        <v>64</v>
      </c>
      <c r="J108" s="3" t="s">
        <v>65</v>
      </c>
      <c r="K108" s="2"/>
    </row>
    <row r="109" spans="1:12" ht="58.5" customHeight="1">
      <c r="A109" s="3">
        <v>105</v>
      </c>
      <c r="B109" s="3" t="s">
        <v>69</v>
      </c>
      <c r="C109" s="3" t="s">
        <v>11</v>
      </c>
      <c r="D109" s="4" t="s">
        <v>71</v>
      </c>
      <c r="E109" s="4" t="s">
        <v>25</v>
      </c>
      <c r="F109" s="3" t="s">
        <v>34</v>
      </c>
      <c r="G109" s="12">
        <v>30</v>
      </c>
      <c r="H109" s="3" t="s">
        <v>39</v>
      </c>
      <c r="I109" s="3" t="s">
        <v>64</v>
      </c>
      <c r="J109" s="3" t="s">
        <v>65</v>
      </c>
      <c r="K109" s="2"/>
    </row>
    <row r="110" spans="1:12" ht="58.5" customHeight="1">
      <c r="A110" s="3">
        <v>106</v>
      </c>
      <c r="B110" s="3" t="s">
        <v>69</v>
      </c>
      <c r="C110" s="3" t="s">
        <v>11</v>
      </c>
      <c r="D110" s="4" t="s">
        <v>72</v>
      </c>
      <c r="E110" s="4" t="s">
        <v>25</v>
      </c>
      <c r="F110" s="3" t="s">
        <v>34</v>
      </c>
      <c r="G110" s="12">
        <v>70</v>
      </c>
      <c r="H110" s="3" t="s">
        <v>39</v>
      </c>
      <c r="I110" s="3" t="s">
        <v>64</v>
      </c>
      <c r="J110" s="3" t="s">
        <v>65</v>
      </c>
      <c r="K110" s="2"/>
    </row>
    <row r="111" spans="1:12" ht="58.5" customHeight="1">
      <c r="A111" s="3">
        <v>107</v>
      </c>
      <c r="B111" s="3" t="s">
        <v>69</v>
      </c>
      <c r="C111" s="3" t="s">
        <v>12</v>
      </c>
      <c r="D111" s="4" t="s">
        <v>73</v>
      </c>
      <c r="E111" s="4" t="s">
        <v>25</v>
      </c>
      <c r="F111" s="3" t="s">
        <v>15</v>
      </c>
      <c r="G111" s="5">
        <v>15</v>
      </c>
      <c r="H111" s="3" t="s">
        <v>39</v>
      </c>
      <c r="I111" s="3" t="s">
        <v>51</v>
      </c>
      <c r="J111" s="3" t="s">
        <v>52</v>
      </c>
      <c r="K111" s="14"/>
    </row>
    <row r="112" spans="1:12" ht="58.5" customHeight="1">
      <c r="A112" s="3">
        <v>108</v>
      </c>
      <c r="B112" s="3" t="s">
        <v>69</v>
      </c>
      <c r="C112" s="3" t="s">
        <v>10</v>
      </c>
      <c r="D112" s="19" t="s">
        <v>108</v>
      </c>
      <c r="E112" s="4" t="s">
        <v>25</v>
      </c>
      <c r="F112" s="3" t="s">
        <v>16</v>
      </c>
      <c r="G112" s="20">
        <v>28</v>
      </c>
      <c r="H112" s="3" t="s">
        <v>93</v>
      </c>
      <c r="I112" s="3" t="s">
        <v>102</v>
      </c>
      <c r="J112" s="3" t="s">
        <v>103</v>
      </c>
      <c r="K112" s="14"/>
    </row>
    <row r="113" spans="1:12" ht="58.5" customHeight="1">
      <c r="A113" s="3">
        <v>109</v>
      </c>
      <c r="B113" s="3" t="s">
        <v>69</v>
      </c>
      <c r="C113" s="3" t="s">
        <v>10</v>
      </c>
      <c r="D113" s="4" t="s">
        <v>109</v>
      </c>
      <c r="E113" s="4" t="s">
        <v>25</v>
      </c>
      <c r="F113" s="3" t="s">
        <v>34</v>
      </c>
      <c r="G113" s="124">
        <v>144</v>
      </c>
      <c r="H113" s="3" t="s">
        <v>93</v>
      </c>
      <c r="I113" s="3" t="s">
        <v>94</v>
      </c>
      <c r="J113" s="3" t="s">
        <v>99</v>
      </c>
      <c r="K113" s="14"/>
    </row>
    <row r="114" spans="1:12" ht="58.5" customHeight="1">
      <c r="A114" s="3">
        <v>110</v>
      </c>
      <c r="B114" s="16" t="s">
        <v>69</v>
      </c>
      <c r="C114" s="16" t="s">
        <v>12</v>
      </c>
      <c r="D114" s="4" t="s">
        <v>218</v>
      </c>
      <c r="E114" s="4" t="s">
        <v>1026</v>
      </c>
      <c r="F114" s="16" t="s">
        <v>16</v>
      </c>
      <c r="G114" s="12">
        <v>19</v>
      </c>
      <c r="H114" s="3" t="s">
        <v>184</v>
      </c>
      <c r="I114" s="3" t="s">
        <v>219</v>
      </c>
      <c r="J114" s="3" t="s">
        <v>220</v>
      </c>
      <c r="K114" s="14"/>
    </row>
    <row r="115" spans="1:12" ht="58.5" customHeight="1">
      <c r="A115" s="3">
        <v>111</v>
      </c>
      <c r="B115" s="16" t="s">
        <v>69</v>
      </c>
      <c r="C115" s="16" t="s">
        <v>12</v>
      </c>
      <c r="D115" s="4" t="s">
        <v>221</v>
      </c>
      <c r="E115" s="4" t="s">
        <v>1027</v>
      </c>
      <c r="F115" s="16" t="s">
        <v>15</v>
      </c>
      <c r="G115" s="12">
        <v>35</v>
      </c>
      <c r="H115" s="3" t="s">
        <v>188</v>
      </c>
      <c r="I115" s="3" t="s">
        <v>222</v>
      </c>
      <c r="J115" s="3" t="s">
        <v>223</v>
      </c>
      <c r="K115" s="14"/>
    </row>
    <row r="116" spans="1:12" ht="58.5" customHeight="1">
      <c r="A116" s="3">
        <v>112</v>
      </c>
      <c r="B116" s="13" t="s">
        <v>69</v>
      </c>
      <c r="C116" s="13" t="s">
        <v>10</v>
      </c>
      <c r="D116" s="32" t="s">
        <v>251</v>
      </c>
      <c r="E116" s="32" t="s">
        <v>25</v>
      </c>
      <c r="F116" s="13" t="s">
        <v>16</v>
      </c>
      <c r="G116" s="72">
        <v>40</v>
      </c>
      <c r="H116" s="33" t="s">
        <v>238</v>
      </c>
      <c r="I116" s="13" t="s">
        <v>247</v>
      </c>
      <c r="J116" s="13" t="s">
        <v>248</v>
      </c>
      <c r="K116" s="14"/>
    </row>
    <row r="117" spans="1:12" ht="58.5" customHeight="1">
      <c r="A117" s="3">
        <v>113</v>
      </c>
      <c r="B117" s="3" t="s">
        <v>69</v>
      </c>
      <c r="C117" s="3" t="s">
        <v>12</v>
      </c>
      <c r="D117" s="9" t="s">
        <v>281</v>
      </c>
      <c r="E117" s="4" t="s">
        <v>25</v>
      </c>
      <c r="F117" s="3" t="s">
        <v>15</v>
      </c>
      <c r="G117" s="12">
        <v>20</v>
      </c>
      <c r="H117" s="3" t="s">
        <v>282</v>
      </c>
      <c r="I117" s="3" t="s">
        <v>283</v>
      </c>
      <c r="J117" s="3" t="s">
        <v>284</v>
      </c>
      <c r="K117" s="41"/>
      <c r="L117" s="40"/>
    </row>
    <row r="118" spans="1:12" ht="58.5" customHeight="1">
      <c r="A118" s="3">
        <v>114</v>
      </c>
      <c r="B118" s="16" t="s">
        <v>404</v>
      </c>
      <c r="C118" s="16" t="s">
        <v>86</v>
      </c>
      <c r="D118" s="4" t="s">
        <v>405</v>
      </c>
      <c r="E118" s="4" t="s">
        <v>25</v>
      </c>
      <c r="F118" s="16" t="s">
        <v>116</v>
      </c>
      <c r="G118" s="12">
        <v>80</v>
      </c>
      <c r="H118" s="46" t="s">
        <v>370</v>
      </c>
      <c r="I118" s="16" t="s">
        <v>374</v>
      </c>
      <c r="J118" s="16" t="s">
        <v>375</v>
      </c>
      <c r="K118" s="39"/>
      <c r="L118" s="40"/>
    </row>
    <row r="119" spans="1:12" ht="58.5" customHeight="1">
      <c r="A119" s="3">
        <v>115</v>
      </c>
      <c r="B119" s="3" t="s">
        <v>85</v>
      </c>
      <c r="C119" s="3" t="s">
        <v>86</v>
      </c>
      <c r="D119" s="4" t="s">
        <v>87</v>
      </c>
      <c r="E119" s="4" t="s">
        <v>25</v>
      </c>
      <c r="F119" s="3" t="s">
        <v>16</v>
      </c>
      <c r="G119" s="12">
        <v>70</v>
      </c>
      <c r="H119" s="3" t="s">
        <v>82</v>
      </c>
      <c r="I119" s="3" t="s">
        <v>74</v>
      </c>
      <c r="J119" s="3" t="s">
        <v>75</v>
      </c>
      <c r="K119" s="14"/>
    </row>
    <row r="120" spans="1:12" ht="58.5" customHeight="1">
      <c r="A120" s="3">
        <v>116</v>
      </c>
      <c r="B120" s="16" t="s">
        <v>85</v>
      </c>
      <c r="C120" s="16" t="s">
        <v>12</v>
      </c>
      <c r="D120" s="4" t="s">
        <v>224</v>
      </c>
      <c r="E120" s="4" t="s">
        <v>1028</v>
      </c>
      <c r="F120" s="16" t="s">
        <v>15</v>
      </c>
      <c r="G120" s="12">
        <v>80</v>
      </c>
      <c r="H120" s="3" t="s">
        <v>192</v>
      </c>
      <c r="I120" s="3" t="s">
        <v>215</v>
      </c>
      <c r="J120" s="3" t="s">
        <v>216</v>
      </c>
      <c r="K120" s="14"/>
    </row>
    <row r="121" spans="1:12" ht="58.5" customHeight="1">
      <c r="A121" s="3">
        <v>117</v>
      </c>
      <c r="B121" s="3" t="s">
        <v>85</v>
      </c>
      <c r="C121" s="3" t="s">
        <v>12</v>
      </c>
      <c r="D121" s="9" t="s">
        <v>285</v>
      </c>
      <c r="E121" s="4" t="s">
        <v>25</v>
      </c>
      <c r="F121" s="3" t="s">
        <v>34</v>
      </c>
      <c r="G121" s="5">
        <v>15</v>
      </c>
      <c r="H121" s="3" t="s">
        <v>282</v>
      </c>
      <c r="I121" s="3" t="s">
        <v>286</v>
      </c>
      <c r="J121" s="3" t="s">
        <v>287</v>
      </c>
      <c r="K121" s="41"/>
      <c r="L121" s="40"/>
    </row>
    <row r="122" spans="1:12" ht="58.5" customHeight="1">
      <c r="A122" s="3">
        <v>118</v>
      </c>
      <c r="B122" s="3" t="s">
        <v>85</v>
      </c>
      <c r="C122" s="3" t="s">
        <v>12</v>
      </c>
      <c r="D122" s="4" t="s">
        <v>316</v>
      </c>
      <c r="E122" s="4" t="s">
        <v>317</v>
      </c>
      <c r="F122" s="3" t="s">
        <v>15</v>
      </c>
      <c r="G122" s="5">
        <v>200</v>
      </c>
      <c r="H122" s="3" t="s">
        <v>293</v>
      </c>
      <c r="I122" s="3" t="s">
        <v>294</v>
      </c>
      <c r="J122" s="3" t="s">
        <v>295</v>
      </c>
      <c r="K122" s="2"/>
      <c r="L122" s="40"/>
    </row>
    <row r="123" spans="1:12" ht="58.5" customHeight="1">
      <c r="A123" s="3">
        <v>119</v>
      </c>
      <c r="B123" s="3" t="s">
        <v>85</v>
      </c>
      <c r="C123" s="3" t="s">
        <v>12</v>
      </c>
      <c r="D123" s="4" t="s">
        <v>318</v>
      </c>
      <c r="E123" s="4" t="s">
        <v>1029</v>
      </c>
      <c r="F123" s="3" t="s">
        <v>34</v>
      </c>
      <c r="G123" s="5">
        <v>3000</v>
      </c>
      <c r="H123" s="3" t="s">
        <v>319</v>
      </c>
      <c r="I123" s="3" t="s">
        <v>320</v>
      </c>
      <c r="J123" s="3" t="s">
        <v>321</v>
      </c>
      <c r="K123" s="8"/>
      <c r="L123" s="40"/>
    </row>
    <row r="124" spans="1:12" ht="58.5" customHeight="1">
      <c r="A124" s="3">
        <v>120</v>
      </c>
      <c r="B124" s="3" t="s">
        <v>85</v>
      </c>
      <c r="C124" s="3" t="s">
        <v>22</v>
      </c>
      <c r="D124" s="4" t="s">
        <v>326</v>
      </c>
      <c r="E124" s="4" t="s">
        <v>255</v>
      </c>
      <c r="F124" s="3" t="s">
        <v>15</v>
      </c>
      <c r="G124" s="5">
        <v>161</v>
      </c>
      <c r="H124" s="3" t="s">
        <v>327</v>
      </c>
      <c r="I124" s="3" t="s">
        <v>328</v>
      </c>
      <c r="J124" s="3" t="s">
        <v>329</v>
      </c>
      <c r="K124" s="2"/>
      <c r="L124" s="40"/>
    </row>
    <row r="125" spans="1:12" ht="58.5" customHeight="1">
      <c r="A125" s="3">
        <v>121</v>
      </c>
      <c r="B125" s="3" t="s">
        <v>85</v>
      </c>
      <c r="C125" s="3" t="s">
        <v>12</v>
      </c>
      <c r="D125" s="4" t="s">
        <v>330</v>
      </c>
      <c r="E125" s="4" t="s">
        <v>255</v>
      </c>
      <c r="F125" s="3" t="s">
        <v>15</v>
      </c>
      <c r="G125" s="5">
        <v>161</v>
      </c>
      <c r="H125" s="3" t="s">
        <v>327</v>
      </c>
      <c r="I125" s="3" t="s">
        <v>328</v>
      </c>
      <c r="J125" s="3" t="s">
        <v>329</v>
      </c>
      <c r="K125" s="2"/>
      <c r="L125" s="40"/>
    </row>
    <row r="126" spans="1:12" ht="58.5" customHeight="1">
      <c r="A126" s="3">
        <v>122</v>
      </c>
      <c r="B126" s="16" t="s">
        <v>225</v>
      </c>
      <c r="C126" s="16" t="s">
        <v>12</v>
      </c>
      <c r="D126" s="4" t="s">
        <v>226</v>
      </c>
      <c r="E126" s="4" t="s">
        <v>1030</v>
      </c>
      <c r="F126" s="16" t="s">
        <v>15</v>
      </c>
      <c r="G126" s="5">
        <v>20</v>
      </c>
      <c r="H126" s="3" t="s">
        <v>188</v>
      </c>
      <c r="I126" s="3" t="s">
        <v>227</v>
      </c>
      <c r="J126" s="3" t="s">
        <v>228</v>
      </c>
      <c r="K126" s="14"/>
    </row>
    <row r="127" spans="1:12" ht="58.5" customHeight="1">
      <c r="A127" s="3">
        <v>123</v>
      </c>
      <c r="B127" s="16" t="s">
        <v>225</v>
      </c>
      <c r="C127" s="16" t="s">
        <v>12</v>
      </c>
      <c r="D127" s="4" t="s">
        <v>229</v>
      </c>
      <c r="E127" s="4" t="s">
        <v>1031</v>
      </c>
      <c r="F127" s="16" t="s">
        <v>15</v>
      </c>
      <c r="G127" s="12">
        <v>14</v>
      </c>
      <c r="H127" s="3" t="s">
        <v>207</v>
      </c>
      <c r="I127" s="3" t="s">
        <v>230</v>
      </c>
      <c r="J127" s="3" t="s">
        <v>231</v>
      </c>
      <c r="K127" s="3"/>
      <c r="L127" s="29"/>
    </row>
    <row r="128" spans="1:12" ht="58.5" customHeight="1">
      <c r="A128" s="3">
        <v>124</v>
      </c>
      <c r="B128" s="16" t="s">
        <v>225</v>
      </c>
      <c r="C128" s="16" t="s">
        <v>12</v>
      </c>
      <c r="D128" s="9" t="s">
        <v>232</v>
      </c>
      <c r="E128" s="4" t="s">
        <v>1032</v>
      </c>
      <c r="F128" s="16" t="s">
        <v>15</v>
      </c>
      <c r="G128" s="12">
        <v>180</v>
      </c>
      <c r="H128" s="3" t="s">
        <v>192</v>
      </c>
      <c r="I128" s="3" t="s">
        <v>193</v>
      </c>
      <c r="J128" s="3" t="s">
        <v>194</v>
      </c>
      <c r="K128" s="14"/>
    </row>
    <row r="129" spans="1:12" ht="58.5" customHeight="1">
      <c r="A129" s="3">
        <v>125</v>
      </c>
      <c r="B129" s="16" t="s">
        <v>225</v>
      </c>
      <c r="C129" s="16" t="s">
        <v>12</v>
      </c>
      <c r="D129" s="4" t="s">
        <v>233</v>
      </c>
      <c r="E129" s="4" t="s">
        <v>1033</v>
      </c>
      <c r="F129" s="16" t="s">
        <v>15</v>
      </c>
      <c r="G129" s="5">
        <v>272</v>
      </c>
      <c r="H129" s="3" t="s">
        <v>192</v>
      </c>
      <c r="I129" s="3" t="s">
        <v>193</v>
      </c>
      <c r="J129" s="3" t="s">
        <v>194</v>
      </c>
      <c r="K129" s="14"/>
    </row>
    <row r="130" spans="1:12" ht="58.5" customHeight="1">
      <c r="A130" s="3">
        <v>126</v>
      </c>
      <c r="B130" s="13" t="s">
        <v>225</v>
      </c>
      <c r="C130" s="13" t="s">
        <v>10</v>
      </c>
      <c r="D130" s="33" t="s">
        <v>252</v>
      </c>
      <c r="E130" s="32" t="s">
        <v>253</v>
      </c>
      <c r="F130" s="13" t="s">
        <v>16</v>
      </c>
      <c r="G130" s="34">
        <v>201</v>
      </c>
      <c r="H130" s="33" t="s">
        <v>238</v>
      </c>
      <c r="I130" s="13" t="s">
        <v>247</v>
      </c>
      <c r="J130" s="13" t="s">
        <v>248</v>
      </c>
      <c r="K130" s="14"/>
    </row>
    <row r="131" spans="1:12" ht="58.5" customHeight="1">
      <c r="A131" s="3">
        <v>127</v>
      </c>
      <c r="B131" s="13" t="s">
        <v>225</v>
      </c>
      <c r="C131" s="13" t="s">
        <v>10</v>
      </c>
      <c r="D131" s="32" t="s">
        <v>254</v>
      </c>
      <c r="E131" s="32" t="s">
        <v>255</v>
      </c>
      <c r="F131" s="13" t="s">
        <v>16</v>
      </c>
      <c r="G131" s="34">
        <v>119</v>
      </c>
      <c r="H131" s="33" t="s">
        <v>238</v>
      </c>
      <c r="I131" s="13" t="s">
        <v>247</v>
      </c>
      <c r="J131" s="13" t="s">
        <v>248</v>
      </c>
      <c r="K131" s="14"/>
    </row>
    <row r="132" spans="1:12" ht="58.5" customHeight="1">
      <c r="A132" s="3">
        <v>128</v>
      </c>
      <c r="B132" s="48" t="s">
        <v>225</v>
      </c>
      <c r="C132" s="48" t="s">
        <v>12</v>
      </c>
      <c r="D132" s="48" t="s">
        <v>406</v>
      </c>
      <c r="E132" s="48" t="s">
        <v>407</v>
      </c>
      <c r="F132" s="48" t="s">
        <v>237</v>
      </c>
      <c r="G132" s="125">
        <v>44</v>
      </c>
      <c r="H132" s="16" t="s">
        <v>387</v>
      </c>
      <c r="I132" s="48" t="s">
        <v>398</v>
      </c>
      <c r="J132" s="48" t="s">
        <v>399</v>
      </c>
      <c r="K132" s="16"/>
      <c r="L132" s="40"/>
    </row>
    <row r="133" spans="1:12" ht="58.5" customHeight="1">
      <c r="A133" s="3">
        <v>129</v>
      </c>
      <c r="B133" s="48" t="s">
        <v>225</v>
      </c>
      <c r="C133" s="48" t="s">
        <v>12</v>
      </c>
      <c r="D133" s="48" t="s">
        <v>408</v>
      </c>
      <c r="E133" s="48" t="s">
        <v>407</v>
      </c>
      <c r="F133" s="48" t="s">
        <v>237</v>
      </c>
      <c r="G133" s="125">
        <v>44</v>
      </c>
      <c r="H133" s="16" t="s">
        <v>387</v>
      </c>
      <c r="I133" s="48" t="s">
        <v>398</v>
      </c>
      <c r="J133" s="48" t="s">
        <v>399</v>
      </c>
      <c r="K133" s="16"/>
      <c r="L133" s="40"/>
    </row>
    <row r="134" spans="1:12" ht="58.5" customHeight="1">
      <c r="A134" s="3">
        <v>130</v>
      </c>
      <c r="B134" s="3" t="s">
        <v>225</v>
      </c>
      <c r="C134" s="3" t="s">
        <v>12</v>
      </c>
      <c r="D134" s="4" t="s">
        <v>409</v>
      </c>
      <c r="E134" s="4" t="s">
        <v>25</v>
      </c>
      <c r="F134" s="3" t="s">
        <v>15</v>
      </c>
      <c r="G134" s="5">
        <v>20</v>
      </c>
      <c r="H134" s="3" t="s">
        <v>343</v>
      </c>
      <c r="I134" s="3" t="s">
        <v>344</v>
      </c>
      <c r="J134" s="3" t="s">
        <v>345</v>
      </c>
      <c r="K134" s="14"/>
      <c r="L134" s="40"/>
    </row>
    <row r="135" spans="1:12" ht="17.25">
      <c r="A135" s="164" t="s">
        <v>1010</v>
      </c>
      <c r="B135" s="165"/>
      <c r="C135" s="165"/>
      <c r="D135" s="165"/>
      <c r="E135" s="165"/>
      <c r="F135" s="165"/>
      <c r="G135" s="165"/>
      <c r="H135" s="165"/>
      <c r="I135" s="165"/>
      <c r="J135" s="129">
        <f>COUNTA(D5:D134)</f>
        <v>130</v>
      </c>
      <c r="K135" s="130" t="s">
        <v>1011</v>
      </c>
    </row>
    <row r="136" spans="1:12" ht="17.25">
      <c r="A136" s="166"/>
      <c r="B136" s="167"/>
      <c r="C136" s="167"/>
      <c r="D136" s="167"/>
      <c r="E136" s="167"/>
      <c r="F136" s="167"/>
      <c r="G136" s="167"/>
      <c r="H136" s="167"/>
      <c r="I136" s="167"/>
      <c r="J136" s="131">
        <f>SUM(D5:G134)</f>
        <v>22212</v>
      </c>
      <c r="K136" s="130" t="s">
        <v>1012</v>
      </c>
    </row>
    <row r="137" spans="1:12">
      <c r="A137" s="161" t="s">
        <v>1042</v>
      </c>
    </row>
  </sheetData>
  <mergeCells count="13">
    <mergeCell ref="A1:K1"/>
    <mergeCell ref="A135:I136"/>
    <mergeCell ref="K3:K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7" type="noConversion"/>
  <dataValidations count="1">
    <dataValidation type="list" allowBlank="1" showInputMessage="1" showErrorMessage="1" sqref="F97:F100 F103:F134 F52:F95 F5:F50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6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48"/>
  <sheetViews>
    <sheetView zoomScaleNormal="100" workbookViewId="0">
      <selection sqref="A1:M1"/>
    </sheetView>
  </sheetViews>
  <sheetFormatPr defaultRowHeight="13.5"/>
  <cols>
    <col min="1" max="1" width="6.44140625" style="157" customWidth="1"/>
    <col min="2" max="2" width="35.5546875" style="157" customWidth="1"/>
    <col min="3" max="3" width="25.77734375" style="157" customWidth="1"/>
    <col min="4" max="5" width="8.88671875" style="157"/>
    <col min="6" max="6" width="13" style="157" bestFit="1" customWidth="1"/>
    <col min="7" max="7" width="12.44140625" style="157" customWidth="1"/>
    <col min="8" max="8" width="20.33203125" style="157" customWidth="1"/>
    <col min="9" max="12" width="8.88671875" style="157"/>
    <col min="13" max="13" width="13.5546875" style="157" customWidth="1"/>
  </cols>
  <sheetData>
    <row r="1" spans="1:13" ht="26.25">
      <c r="A1" s="178" t="s">
        <v>508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s="51" customFormat="1"/>
    <row r="3" spans="1:13" s="51" customFormat="1">
      <c r="A3" s="179" t="s">
        <v>422</v>
      </c>
      <c r="B3" s="181" t="s">
        <v>423</v>
      </c>
      <c r="C3" s="181" t="s">
        <v>424</v>
      </c>
      <c r="D3" s="181" t="s">
        <v>425</v>
      </c>
      <c r="E3" s="182" t="s">
        <v>426</v>
      </c>
      <c r="F3" s="182" t="s">
        <v>427</v>
      </c>
      <c r="G3" s="182" t="s">
        <v>428</v>
      </c>
      <c r="H3" s="182" t="s">
        <v>7</v>
      </c>
      <c r="I3" s="182" t="s">
        <v>429</v>
      </c>
      <c r="J3" s="182"/>
      <c r="K3" s="182"/>
      <c r="L3" s="182"/>
      <c r="M3" s="168" t="s">
        <v>13</v>
      </c>
    </row>
    <row r="4" spans="1:13" s="51" customFormat="1">
      <c r="A4" s="180"/>
      <c r="B4" s="181"/>
      <c r="C4" s="181"/>
      <c r="D4" s="181"/>
      <c r="E4" s="182"/>
      <c r="F4" s="182"/>
      <c r="G4" s="182"/>
      <c r="H4" s="182"/>
      <c r="I4" s="52" t="s">
        <v>430</v>
      </c>
      <c r="J4" s="52" t="s">
        <v>431</v>
      </c>
      <c r="K4" s="52" t="s">
        <v>432</v>
      </c>
      <c r="L4" s="52" t="s">
        <v>433</v>
      </c>
      <c r="M4" s="169"/>
    </row>
    <row r="5" spans="1:13" s="51" customFormat="1" ht="16.5">
      <c r="A5" s="158">
        <v>1</v>
      </c>
      <c r="B5" s="53" t="s">
        <v>434</v>
      </c>
      <c r="C5" s="53" t="s">
        <v>437</v>
      </c>
      <c r="D5" s="158" t="s">
        <v>438</v>
      </c>
      <c r="E5" s="54">
        <v>2</v>
      </c>
      <c r="F5" s="54">
        <v>30800000</v>
      </c>
      <c r="G5" s="156">
        <f t="shared" ref="G5:G46" si="0">E5*F5</f>
        <v>61600000</v>
      </c>
      <c r="H5" s="55" t="s">
        <v>436</v>
      </c>
      <c r="I5" s="159">
        <f>E5</f>
        <v>2</v>
      </c>
      <c r="J5" s="159"/>
      <c r="K5" s="159"/>
      <c r="L5" s="160"/>
      <c r="M5" s="2"/>
    </row>
    <row r="6" spans="1:13" s="51" customFormat="1" ht="16.5">
      <c r="A6" s="158">
        <v>2</v>
      </c>
      <c r="B6" s="53" t="s">
        <v>434</v>
      </c>
      <c r="C6" s="53" t="s">
        <v>435</v>
      </c>
      <c r="D6" s="158" t="s">
        <v>438</v>
      </c>
      <c r="E6" s="54">
        <v>2</v>
      </c>
      <c r="F6" s="54">
        <v>33880000</v>
      </c>
      <c r="G6" s="156">
        <f t="shared" si="0"/>
        <v>67760000</v>
      </c>
      <c r="H6" s="55" t="s">
        <v>436</v>
      </c>
      <c r="I6" s="159">
        <f t="shared" ref="I6:I8" si="1">E6</f>
        <v>2</v>
      </c>
      <c r="J6" s="159"/>
      <c r="K6" s="159"/>
      <c r="L6" s="160"/>
      <c r="M6" s="2"/>
    </row>
    <row r="7" spans="1:13" s="51" customFormat="1">
      <c r="A7" s="158">
        <v>3</v>
      </c>
      <c r="B7" s="53" t="s">
        <v>439</v>
      </c>
      <c r="C7" s="53" t="s">
        <v>440</v>
      </c>
      <c r="D7" s="158" t="s">
        <v>438</v>
      </c>
      <c r="E7" s="54">
        <v>5</v>
      </c>
      <c r="F7" s="54">
        <v>15900000</v>
      </c>
      <c r="G7" s="156">
        <f t="shared" si="0"/>
        <v>79500000</v>
      </c>
      <c r="H7" s="55" t="s">
        <v>436</v>
      </c>
      <c r="I7" s="159">
        <f t="shared" si="1"/>
        <v>5</v>
      </c>
      <c r="J7" s="159"/>
      <c r="K7" s="159"/>
      <c r="L7" s="160"/>
      <c r="M7" s="8"/>
    </row>
    <row r="8" spans="1:13" s="51" customFormat="1" ht="16.5">
      <c r="A8" s="158">
        <v>4</v>
      </c>
      <c r="B8" s="53" t="s">
        <v>439</v>
      </c>
      <c r="C8" s="53" t="s">
        <v>441</v>
      </c>
      <c r="D8" s="158" t="s">
        <v>438</v>
      </c>
      <c r="E8" s="54">
        <v>5</v>
      </c>
      <c r="F8" s="54">
        <v>17490000</v>
      </c>
      <c r="G8" s="156">
        <f t="shared" si="0"/>
        <v>87450000</v>
      </c>
      <c r="H8" s="55" t="s">
        <v>436</v>
      </c>
      <c r="I8" s="159">
        <f t="shared" si="1"/>
        <v>5</v>
      </c>
      <c r="J8" s="159"/>
      <c r="K8" s="159"/>
      <c r="L8" s="160"/>
      <c r="M8" s="2"/>
    </row>
    <row r="9" spans="1:13" s="51" customFormat="1" ht="16.5">
      <c r="A9" s="158">
        <v>5</v>
      </c>
      <c r="B9" s="53" t="s">
        <v>442</v>
      </c>
      <c r="C9" s="53" t="s">
        <v>443</v>
      </c>
      <c r="D9" s="158" t="s">
        <v>438</v>
      </c>
      <c r="E9" s="54">
        <v>5</v>
      </c>
      <c r="F9" s="54">
        <v>18000000</v>
      </c>
      <c r="G9" s="156">
        <f t="shared" si="0"/>
        <v>90000000</v>
      </c>
      <c r="H9" s="55" t="s">
        <v>436</v>
      </c>
      <c r="I9" s="159"/>
      <c r="J9" s="159"/>
      <c r="K9" s="159">
        <f>E9</f>
        <v>5</v>
      </c>
      <c r="L9" s="160"/>
      <c r="M9" s="2"/>
    </row>
    <row r="10" spans="1:13" s="51" customFormat="1" ht="16.5">
      <c r="A10" s="158">
        <v>6</v>
      </c>
      <c r="B10" s="53" t="s">
        <v>442</v>
      </c>
      <c r="C10" s="53" t="s">
        <v>444</v>
      </c>
      <c r="D10" s="158" t="s">
        <v>438</v>
      </c>
      <c r="E10" s="54">
        <v>5</v>
      </c>
      <c r="F10" s="54">
        <v>11440000</v>
      </c>
      <c r="G10" s="156">
        <f t="shared" si="0"/>
        <v>57200000</v>
      </c>
      <c r="H10" s="55" t="s">
        <v>436</v>
      </c>
      <c r="I10" s="159"/>
      <c r="J10" s="159"/>
      <c r="K10" s="159">
        <f>E10</f>
        <v>5</v>
      </c>
      <c r="L10" s="160"/>
      <c r="M10" s="2"/>
    </row>
    <row r="11" spans="1:13" s="51" customFormat="1" ht="16.5">
      <c r="A11" s="158">
        <v>7</v>
      </c>
      <c r="B11" s="53" t="s">
        <v>445</v>
      </c>
      <c r="C11" s="53" t="s">
        <v>446</v>
      </c>
      <c r="D11" s="158" t="s">
        <v>438</v>
      </c>
      <c r="E11" s="54">
        <v>5</v>
      </c>
      <c r="F11" s="54">
        <v>19800000</v>
      </c>
      <c r="G11" s="156">
        <f t="shared" si="0"/>
        <v>99000000</v>
      </c>
      <c r="H11" s="55" t="s">
        <v>436</v>
      </c>
      <c r="I11" s="159">
        <f t="shared" ref="I11:I13" si="2">E11</f>
        <v>5</v>
      </c>
      <c r="J11" s="159"/>
      <c r="K11" s="159"/>
      <c r="L11" s="160"/>
      <c r="M11" s="2"/>
    </row>
    <row r="12" spans="1:13" s="51" customFormat="1">
      <c r="A12" s="158">
        <v>8</v>
      </c>
      <c r="B12" s="53" t="s">
        <v>447</v>
      </c>
      <c r="C12" s="53" t="s">
        <v>448</v>
      </c>
      <c r="D12" s="158" t="s">
        <v>438</v>
      </c>
      <c r="E12" s="54">
        <v>5</v>
      </c>
      <c r="F12" s="54">
        <v>33000000</v>
      </c>
      <c r="G12" s="156">
        <f t="shared" si="0"/>
        <v>165000000</v>
      </c>
      <c r="H12" s="55" t="s">
        <v>436</v>
      </c>
      <c r="I12" s="159">
        <f t="shared" si="2"/>
        <v>5</v>
      </c>
      <c r="J12" s="159"/>
      <c r="K12" s="159"/>
      <c r="L12" s="160"/>
      <c r="M12" s="8"/>
    </row>
    <row r="13" spans="1:13" s="51" customFormat="1" ht="16.5">
      <c r="A13" s="158">
        <v>9</v>
      </c>
      <c r="B13" s="53" t="s">
        <v>449</v>
      </c>
      <c r="C13" s="53" t="s">
        <v>450</v>
      </c>
      <c r="D13" s="158" t="s">
        <v>438</v>
      </c>
      <c r="E13" s="54">
        <v>5</v>
      </c>
      <c r="F13" s="54">
        <v>19700000</v>
      </c>
      <c r="G13" s="156">
        <f t="shared" si="0"/>
        <v>98500000</v>
      </c>
      <c r="H13" s="55" t="s">
        <v>436</v>
      </c>
      <c r="I13" s="159">
        <f t="shared" si="2"/>
        <v>5</v>
      </c>
      <c r="J13" s="159"/>
      <c r="K13" s="159"/>
      <c r="L13" s="160"/>
      <c r="M13" s="2"/>
    </row>
    <row r="14" spans="1:13" s="51" customFormat="1" ht="16.5">
      <c r="A14" s="158">
        <v>10</v>
      </c>
      <c r="B14" s="53" t="s">
        <v>451</v>
      </c>
      <c r="C14" s="53" t="s">
        <v>452</v>
      </c>
      <c r="D14" s="158" t="s">
        <v>438</v>
      </c>
      <c r="E14" s="54">
        <v>5</v>
      </c>
      <c r="F14" s="54">
        <v>13700000</v>
      </c>
      <c r="G14" s="156">
        <f t="shared" si="0"/>
        <v>68500000</v>
      </c>
      <c r="H14" s="55" t="s">
        <v>436</v>
      </c>
      <c r="I14" s="159"/>
      <c r="J14" s="159"/>
      <c r="K14" s="159">
        <f>E14</f>
        <v>5</v>
      </c>
      <c r="L14" s="160"/>
      <c r="M14" s="2"/>
    </row>
    <row r="15" spans="1:13" s="51" customFormat="1">
      <c r="A15" s="158">
        <v>11</v>
      </c>
      <c r="B15" s="53" t="s">
        <v>453</v>
      </c>
      <c r="C15" s="53" t="s">
        <v>454</v>
      </c>
      <c r="D15" s="158" t="s">
        <v>438</v>
      </c>
      <c r="E15" s="54">
        <v>5</v>
      </c>
      <c r="F15" s="54">
        <v>44870000</v>
      </c>
      <c r="G15" s="156">
        <f t="shared" si="0"/>
        <v>224350000</v>
      </c>
      <c r="H15" s="55" t="s">
        <v>436</v>
      </c>
      <c r="I15" s="159">
        <f t="shared" ref="I15:I17" si="3">E15</f>
        <v>5</v>
      </c>
      <c r="J15" s="159"/>
      <c r="K15" s="159"/>
      <c r="L15" s="160"/>
      <c r="M15" s="8"/>
    </row>
    <row r="16" spans="1:13" s="51" customFormat="1" ht="16.5">
      <c r="A16" s="158">
        <v>12</v>
      </c>
      <c r="B16" s="53" t="s">
        <v>455</v>
      </c>
      <c r="C16" s="53" t="s">
        <v>456</v>
      </c>
      <c r="D16" s="158" t="s">
        <v>438</v>
      </c>
      <c r="E16" s="54">
        <v>2</v>
      </c>
      <c r="F16" s="54">
        <v>59950000</v>
      </c>
      <c r="G16" s="156">
        <f t="shared" si="0"/>
        <v>119900000</v>
      </c>
      <c r="H16" s="55" t="s">
        <v>436</v>
      </c>
      <c r="I16" s="159">
        <f t="shared" si="3"/>
        <v>2</v>
      </c>
      <c r="J16" s="159"/>
      <c r="K16" s="159"/>
      <c r="L16" s="160"/>
      <c r="M16" s="2"/>
    </row>
    <row r="17" spans="1:13" s="51" customFormat="1">
      <c r="A17" s="158">
        <v>13</v>
      </c>
      <c r="B17" s="53" t="s">
        <v>457</v>
      </c>
      <c r="C17" s="53" t="s">
        <v>458</v>
      </c>
      <c r="D17" s="158" t="s">
        <v>438</v>
      </c>
      <c r="E17" s="54">
        <v>5</v>
      </c>
      <c r="F17" s="54">
        <v>13400000</v>
      </c>
      <c r="G17" s="156">
        <f t="shared" si="0"/>
        <v>67000000</v>
      </c>
      <c r="H17" s="55" t="s">
        <v>436</v>
      </c>
      <c r="I17" s="159">
        <f t="shared" si="3"/>
        <v>5</v>
      </c>
      <c r="J17" s="159"/>
      <c r="K17" s="159"/>
      <c r="L17" s="160"/>
      <c r="M17" s="8"/>
    </row>
    <row r="18" spans="1:13" s="51" customFormat="1" ht="16.5">
      <c r="A18" s="158">
        <v>14</v>
      </c>
      <c r="B18" s="53" t="s">
        <v>459</v>
      </c>
      <c r="C18" s="53" t="s">
        <v>460</v>
      </c>
      <c r="D18" s="158" t="s">
        <v>438</v>
      </c>
      <c r="E18" s="54">
        <v>20</v>
      </c>
      <c r="F18" s="54">
        <v>24600000</v>
      </c>
      <c r="G18" s="156">
        <f t="shared" si="0"/>
        <v>492000000</v>
      </c>
      <c r="H18" s="55" t="s">
        <v>436</v>
      </c>
      <c r="I18" s="159"/>
      <c r="J18" s="159">
        <f>E18</f>
        <v>20</v>
      </c>
      <c r="K18" s="159"/>
      <c r="L18" s="160"/>
      <c r="M18" s="2"/>
    </row>
    <row r="19" spans="1:13" s="51" customFormat="1" ht="16.5">
      <c r="A19" s="158">
        <v>15</v>
      </c>
      <c r="B19" s="53" t="s">
        <v>461</v>
      </c>
      <c r="C19" s="53" t="s">
        <v>462</v>
      </c>
      <c r="D19" s="158" t="s">
        <v>438</v>
      </c>
      <c r="E19" s="54">
        <v>2</v>
      </c>
      <c r="F19" s="54">
        <v>26500000</v>
      </c>
      <c r="G19" s="156">
        <f t="shared" si="0"/>
        <v>53000000</v>
      </c>
      <c r="H19" s="55" t="s">
        <v>436</v>
      </c>
      <c r="I19" s="159">
        <f t="shared" ref="I19:I22" si="4">E19</f>
        <v>2</v>
      </c>
      <c r="J19" s="159"/>
      <c r="K19" s="159"/>
      <c r="L19" s="160"/>
      <c r="M19" s="2"/>
    </row>
    <row r="20" spans="1:13" s="51" customFormat="1">
      <c r="A20" s="158">
        <v>16</v>
      </c>
      <c r="B20" s="53" t="s">
        <v>461</v>
      </c>
      <c r="C20" s="53" t="s">
        <v>463</v>
      </c>
      <c r="D20" s="158" t="s">
        <v>438</v>
      </c>
      <c r="E20" s="54">
        <v>2</v>
      </c>
      <c r="F20" s="54">
        <v>51000000</v>
      </c>
      <c r="G20" s="156">
        <f t="shared" si="0"/>
        <v>102000000</v>
      </c>
      <c r="H20" s="55" t="s">
        <v>436</v>
      </c>
      <c r="I20" s="159">
        <f t="shared" si="4"/>
        <v>2</v>
      </c>
      <c r="J20" s="159"/>
      <c r="K20" s="159"/>
      <c r="L20" s="160"/>
      <c r="M20" s="8"/>
    </row>
    <row r="21" spans="1:13" s="51" customFormat="1">
      <c r="A21" s="158">
        <v>17</v>
      </c>
      <c r="B21" s="53" t="s">
        <v>464</v>
      </c>
      <c r="C21" s="53" t="s">
        <v>465</v>
      </c>
      <c r="D21" s="158" t="s">
        <v>438</v>
      </c>
      <c r="E21" s="54">
        <v>2</v>
      </c>
      <c r="F21" s="54">
        <v>18140000</v>
      </c>
      <c r="G21" s="156">
        <f t="shared" si="0"/>
        <v>36280000</v>
      </c>
      <c r="H21" s="55" t="s">
        <v>436</v>
      </c>
      <c r="I21" s="159">
        <f t="shared" si="4"/>
        <v>2</v>
      </c>
      <c r="J21" s="159"/>
      <c r="K21" s="159"/>
      <c r="L21" s="160"/>
      <c r="M21" s="8"/>
    </row>
    <row r="22" spans="1:13" s="51" customFormat="1" ht="16.5">
      <c r="A22" s="158">
        <v>18</v>
      </c>
      <c r="B22" s="53" t="s">
        <v>464</v>
      </c>
      <c r="C22" s="53" t="s">
        <v>466</v>
      </c>
      <c r="D22" s="158" t="s">
        <v>438</v>
      </c>
      <c r="E22" s="54">
        <v>2</v>
      </c>
      <c r="F22" s="54">
        <v>46500000</v>
      </c>
      <c r="G22" s="156">
        <f t="shared" si="0"/>
        <v>93000000</v>
      </c>
      <c r="H22" s="55" t="s">
        <v>436</v>
      </c>
      <c r="I22" s="159">
        <f t="shared" si="4"/>
        <v>2</v>
      </c>
      <c r="J22" s="159"/>
      <c r="K22" s="159"/>
      <c r="L22" s="160"/>
      <c r="M22" s="2"/>
    </row>
    <row r="23" spans="1:13" s="51" customFormat="1">
      <c r="A23" s="158">
        <v>19</v>
      </c>
      <c r="B23" s="53" t="s">
        <v>467</v>
      </c>
      <c r="C23" s="53" t="s">
        <v>468</v>
      </c>
      <c r="D23" s="158" t="s">
        <v>438</v>
      </c>
      <c r="E23" s="54">
        <v>10</v>
      </c>
      <c r="F23" s="54">
        <v>13970000</v>
      </c>
      <c r="G23" s="156">
        <f t="shared" si="0"/>
        <v>139700000</v>
      </c>
      <c r="H23" s="55" t="s">
        <v>436</v>
      </c>
      <c r="I23" s="159"/>
      <c r="J23" s="159"/>
      <c r="K23" s="159">
        <f t="shared" ref="K23:K28" si="5">E23</f>
        <v>10</v>
      </c>
      <c r="L23" s="160"/>
      <c r="M23" s="8"/>
    </row>
    <row r="24" spans="1:13" s="51" customFormat="1" ht="16.5">
      <c r="A24" s="158">
        <v>20</v>
      </c>
      <c r="B24" s="53" t="s">
        <v>467</v>
      </c>
      <c r="C24" s="53" t="s">
        <v>469</v>
      </c>
      <c r="D24" s="158" t="s">
        <v>438</v>
      </c>
      <c r="E24" s="54">
        <v>10</v>
      </c>
      <c r="F24" s="54">
        <v>39100000</v>
      </c>
      <c r="G24" s="156">
        <f t="shared" si="0"/>
        <v>391000000</v>
      </c>
      <c r="H24" s="55" t="s">
        <v>436</v>
      </c>
      <c r="I24" s="159"/>
      <c r="J24" s="159"/>
      <c r="K24" s="159">
        <f t="shared" si="5"/>
        <v>10</v>
      </c>
      <c r="L24" s="160"/>
      <c r="M24" s="2"/>
    </row>
    <row r="25" spans="1:13" s="51" customFormat="1" ht="16.5">
      <c r="A25" s="158">
        <v>21</v>
      </c>
      <c r="B25" s="53" t="s">
        <v>467</v>
      </c>
      <c r="C25" s="53" t="s">
        <v>470</v>
      </c>
      <c r="D25" s="158" t="s">
        <v>438</v>
      </c>
      <c r="E25" s="54">
        <v>10</v>
      </c>
      <c r="F25" s="54">
        <v>43430000</v>
      </c>
      <c r="G25" s="156">
        <f t="shared" si="0"/>
        <v>434300000</v>
      </c>
      <c r="H25" s="55" t="s">
        <v>436</v>
      </c>
      <c r="I25" s="159"/>
      <c r="J25" s="159"/>
      <c r="K25" s="159">
        <f t="shared" si="5"/>
        <v>10</v>
      </c>
      <c r="L25" s="160"/>
      <c r="M25" s="2"/>
    </row>
    <row r="26" spans="1:13" s="51" customFormat="1">
      <c r="A26" s="158">
        <v>22</v>
      </c>
      <c r="B26" s="53" t="s">
        <v>471</v>
      </c>
      <c r="C26" s="53" t="s">
        <v>472</v>
      </c>
      <c r="D26" s="158" t="s">
        <v>438</v>
      </c>
      <c r="E26" s="54">
        <v>10</v>
      </c>
      <c r="F26" s="54">
        <v>13390000</v>
      </c>
      <c r="G26" s="156">
        <f t="shared" si="0"/>
        <v>133900000</v>
      </c>
      <c r="H26" s="55" t="s">
        <v>436</v>
      </c>
      <c r="I26" s="159"/>
      <c r="J26" s="159"/>
      <c r="K26" s="159">
        <f t="shared" si="5"/>
        <v>10</v>
      </c>
      <c r="L26" s="160"/>
      <c r="M26" s="8"/>
    </row>
    <row r="27" spans="1:13" s="51" customFormat="1" ht="16.5">
      <c r="A27" s="158">
        <v>23</v>
      </c>
      <c r="B27" s="53" t="s">
        <v>473</v>
      </c>
      <c r="C27" s="53" t="s">
        <v>474</v>
      </c>
      <c r="D27" s="158" t="s">
        <v>438</v>
      </c>
      <c r="E27" s="54">
        <v>10</v>
      </c>
      <c r="F27" s="54">
        <v>17820000</v>
      </c>
      <c r="G27" s="156">
        <f t="shared" si="0"/>
        <v>178200000</v>
      </c>
      <c r="H27" s="55" t="s">
        <v>436</v>
      </c>
      <c r="I27" s="159"/>
      <c r="J27" s="159"/>
      <c r="K27" s="159">
        <f t="shared" si="5"/>
        <v>10</v>
      </c>
      <c r="L27" s="160"/>
      <c r="M27" s="2"/>
    </row>
    <row r="28" spans="1:13" s="51" customFormat="1" ht="16.5">
      <c r="A28" s="158">
        <v>24</v>
      </c>
      <c r="B28" s="53" t="s">
        <v>473</v>
      </c>
      <c r="C28" s="53" t="s">
        <v>472</v>
      </c>
      <c r="D28" s="158" t="s">
        <v>438</v>
      </c>
      <c r="E28" s="54">
        <v>10</v>
      </c>
      <c r="F28" s="54">
        <v>16880000</v>
      </c>
      <c r="G28" s="156">
        <f t="shared" si="0"/>
        <v>168800000</v>
      </c>
      <c r="H28" s="55" t="s">
        <v>436</v>
      </c>
      <c r="I28" s="159"/>
      <c r="J28" s="159"/>
      <c r="K28" s="159">
        <f t="shared" si="5"/>
        <v>10</v>
      </c>
      <c r="L28" s="160"/>
      <c r="M28" s="2"/>
    </row>
    <row r="29" spans="1:13" s="51" customFormat="1" ht="16.5">
      <c r="A29" s="158">
        <v>25</v>
      </c>
      <c r="B29" s="53" t="s">
        <v>475</v>
      </c>
      <c r="C29" s="53" t="s">
        <v>476</v>
      </c>
      <c r="D29" s="158" t="s">
        <v>438</v>
      </c>
      <c r="E29" s="54">
        <v>5</v>
      </c>
      <c r="F29" s="54">
        <v>12200000</v>
      </c>
      <c r="G29" s="156">
        <f t="shared" si="0"/>
        <v>61000000</v>
      </c>
      <c r="H29" s="55" t="s">
        <v>436</v>
      </c>
      <c r="I29" s="159">
        <f t="shared" ref="I29:I38" si="6">E29</f>
        <v>5</v>
      </c>
      <c r="J29" s="159"/>
      <c r="K29" s="159"/>
      <c r="L29" s="160"/>
      <c r="M29" s="2"/>
    </row>
    <row r="30" spans="1:13">
      <c r="A30" s="158">
        <v>26</v>
      </c>
      <c r="B30" s="53" t="s">
        <v>477</v>
      </c>
      <c r="C30" s="53" t="s">
        <v>478</v>
      </c>
      <c r="D30" s="158" t="s">
        <v>438</v>
      </c>
      <c r="E30" s="54">
        <v>5</v>
      </c>
      <c r="F30" s="54">
        <v>10700000</v>
      </c>
      <c r="G30" s="156">
        <f t="shared" si="0"/>
        <v>53500000</v>
      </c>
      <c r="H30" s="55" t="s">
        <v>436</v>
      </c>
      <c r="I30" s="159">
        <f t="shared" si="6"/>
        <v>5</v>
      </c>
      <c r="J30" s="159"/>
      <c r="K30" s="159"/>
      <c r="L30" s="160"/>
      <c r="M30" s="8"/>
    </row>
    <row r="31" spans="1:13" ht="16.5">
      <c r="A31" s="158">
        <v>27</v>
      </c>
      <c r="B31" s="53" t="s">
        <v>479</v>
      </c>
      <c r="C31" s="53" t="s">
        <v>480</v>
      </c>
      <c r="D31" s="158" t="s">
        <v>438</v>
      </c>
      <c r="E31" s="54">
        <v>5</v>
      </c>
      <c r="F31" s="54">
        <v>45800000</v>
      </c>
      <c r="G31" s="156">
        <f t="shared" si="0"/>
        <v>229000000</v>
      </c>
      <c r="H31" s="55" t="s">
        <v>436</v>
      </c>
      <c r="I31" s="159">
        <f t="shared" si="6"/>
        <v>5</v>
      </c>
      <c r="J31" s="159"/>
      <c r="K31" s="159"/>
      <c r="L31" s="160"/>
      <c r="M31" s="2"/>
    </row>
    <row r="32" spans="1:13" ht="16.5">
      <c r="A32" s="158">
        <v>28</v>
      </c>
      <c r="B32" s="53" t="s">
        <v>481</v>
      </c>
      <c r="C32" s="53" t="s">
        <v>482</v>
      </c>
      <c r="D32" s="158" t="s">
        <v>438</v>
      </c>
      <c r="E32" s="54">
        <v>5</v>
      </c>
      <c r="F32" s="54">
        <v>27000000</v>
      </c>
      <c r="G32" s="156">
        <f t="shared" si="0"/>
        <v>135000000</v>
      </c>
      <c r="H32" s="55" t="s">
        <v>436</v>
      </c>
      <c r="I32" s="159">
        <f t="shared" si="6"/>
        <v>5</v>
      </c>
      <c r="J32" s="159"/>
      <c r="K32" s="159"/>
      <c r="L32" s="160"/>
      <c r="M32" s="2"/>
    </row>
    <row r="33" spans="1:13" ht="16.5">
      <c r="A33" s="158">
        <v>29</v>
      </c>
      <c r="B33" s="53" t="s">
        <v>483</v>
      </c>
      <c r="C33" s="53" t="s">
        <v>484</v>
      </c>
      <c r="D33" s="158" t="s">
        <v>438</v>
      </c>
      <c r="E33" s="54">
        <v>5</v>
      </c>
      <c r="F33" s="54">
        <v>33000000</v>
      </c>
      <c r="G33" s="156">
        <f t="shared" si="0"/>
        <v>165000000</v>
      </c>
      <c r="H33" s="55" t="s">
        <v>436</v>
      </c>
      <c r="I33" s="159">
        <f t="shared" si="6"/>
        <v>5</v>
      </c>
      <c r="J33" s="159"/>
      <c r="K33" s="159"/>
      <c r="L33" s="160"/>
      <c r="M33" s="2"/>
    </row>
    <row r="34" spans="1:13" ht="16.5">
      <c r="A34" s="158">
        <v>30</v>
      </c>
      <c r="B34" s="53" t="s">
        <v>485</v>
      </c>
      <c r="C34" s="53" t="s">
        <v>486</v>
      </c>
      <c r="D34" s="158" t="s">
        <v>438</v>
      </c>
      <c r="E34" s="54">
        <v>5</v>
      </c>
      <c r="F34" s="54">
        <v>17490000</v>
      </c>
      <c r="G34" s="156">
        <f t="shared" si="0"/>
        <v>87450000</v>
      </c>
      <c r="H34" s="55" t="s">
        <v>436</v>
      </c>
      <c r="I34" s="159">
        <f t="shared" si="6"/>
        <v>5</v>
      </c>
      <c r="J34" s="159"/>
      <c r="K34" s="159"/>
      <c r="L34" s="160"/>
      <c r="M34" s="2"/>
    </row>
    <row r="35" spans="1:13">
      <c r="A35" s="158">
        <v>31</v>
      </c>
      <c r="B35" s="53" t="s">
        <v>487</v>
      </c>
      <c r="C35" s="53" t="s">
        <v>488</v>
      </c>
      <c r="D35" s="158" t="s">
        <v>438</v>
      </c>
      <c r="E35" s="54">
        <v>5</v>
      </c>
      <c r="F35" s="54">
        <v>22000000</v>
      </c>
      <c r="G35" s="156">
        <f t="shared" si="0"/>
        <v>110000000</v>
      </c>
      <c r="H35" s="55" t="s">
        <v>436</v>
      </c>
      <c r="I35" s="159">
        <f t="shared" si="6"/>
        <v>5</v>
      </c>
      <c r="J35" s="159"/>
      <c r="K35" s="159"/>
      <c r="L35" s="160"/>
      <c r="M35" s="8"/>
    </row>
    <row r="36" spans="1:13">
      <c r="A36" s="158">
        <v>32</v>
      </c>
      <c r="B36" s="53" t="s">
        <v>489</v>
      </c>
      <c r="C36" s="53" t="s">
        <v>49</v>
      </c>
      <c r="D36" s="158" t="s">
        <v>438</v>
      </c>
      <c r="E36" s="54">
        <v>5</v>
      </c>
      <c r="F36" s="54">
        <v>42000000</v>
      </c>
      <c r="G36" s="156">
        <f t="shared" si="0"/>
        <v>210000000</v>
      </c>
      <c r="H36" s="55" t="s">
        <v>436</v>
      </c>
      <c r="I36" s="159">
        <f t="shared" si="6"/>
        <v>5</v>
      </c>
      <c r="J36" s="159"/>
      <c r="K36" s="159"/>
      <c r="L36" s="160"/>
      <c r="M36" s="8"/>
    </row>
    <row r="37" spans="1:13" ht="16.5">
      <c r="A37" s="158">
        <v>33</v>
      </c>
      <c r="B37" s="53" t="s">
        <v>490</v>
      </c>
      <c r="C37" s="53" t="s">
        <v>491</v>
      </c>
      <c r="D37" s="158" t="s">
        <v>438</v>
      </c>
      <c r="E37" s="54">
        <v>5</v>
      </c>
      <c r="F37" s="54">
        <v>26500000</v>
      </c>
      <c r="G37" s="156">
        <f t="shared" si="0"/>
        <v>132500000</v>
      </c>
      <c r="H37" s="55" t="s">
        <v>436</v>
      </c>
      <c r="I37" s="159">
        <f t="shared" si="6"/>
        <v>5</v>
      </c>
      <c r="J37" s="159"/>
      <c r="K37" s="159"/>
      <c r="L37" s="160"/>
      <c r="M37" s="2"/>
    </row>
    <row r="38" spans="1:13">
      <c r="A38" s="158">
        <v>34</v>
      </c>
      <c r="B38" s="53" t="s">
        <v>492</v>
      </c>
      <c r="C38" s="53" t="s">
        <v>493</v>
      </c>
      <c r="D38" s="158" t="s">
        <v>438</v>
      </c>
      <c r="E38" s="54">
        <v>2</v>
      </c>
      <c r="F38" s="54">
        <v>59000000</v>
      </c>
      <c r="G38" s="156">
        <f t="shared" si="0"/>
        <v>118000000</v>
      </c>
      <c r="H38" s="55" t="s">
        <v>436</v>
      </c>
      <c r="I38" s="159">
        <f t="shared" si="6"/>
        <v>2</v>
      </c>
      <c r="J38" s="159"/>
      <c r="K38" s="159"/>
      <c r="L38" s="160"/>
      <c r="M38" s="8"/>
    </row>
    <row r="39" spans="1:13" ht="16.5">
      <c r="A39" s="158">
        <v>35</v>
      </c>
      <c r="B39" s="53" t="s">
        <v>494</v>
      </c>
      <c r="C39" s="53" t="s">
        <v>495</v>
      </c>
      <c r="D39" s="158" t="s">
        <v>438</v>
      </c>
      <c r="E39" s="54">
        <v>5</v>
      </c>
      <c r="F39" s="54">
        <v>17600000</v>
      </c>
      <c r="G39" s="156">
        <f t="shared" si="0"/>
        <v>88000000</v>
      </c>
      <c r="H39" s="55" t="s">
        <v>436</v>
      </c>
      <c r="I39" s="159"/>
      <c r="J39" s="159">
        <f t="shared" ref="J39:J42" si="7">E39</f>
        <v>5</v>
      </c>
      <c r="K39" s="159"/>
      <c r="L39" s="160"/>
      <c r="M39" s="2"/>
    </row>
    <row r="40" spans="1:13">
      <c r="A40" s="158">
        <v>36</v>
      </c>
      <c r="B40" s="53" t="s">
        <v>494</v>
      </c>
      <c r="C40" s="53" t="s">
        <v>496</v>
      </c>
      <c r="D40" s="158" t="s">
        <v>438</v>
      </c>
      <c r="E40" s="54">
        <v>5</v>
      </c>
      <c r="F40" s="54">
        <v>18100000</v>
      </c>
      <c r="G40" s="156">
        <f t="shared" si="0"/>
        <v>90500000</v>
      </c>
      <c r="H40" s="55" t="s">
        <v>436</v>
      </c>
      <c r="I40" s="159"/>
      <c r="J40" s="159">
        <f t="shared" si="7"/>
        <v>5</v>
      </c>
      <c r="K40" s="159"/>
      <c r="L40" s="160"/>
      <c r="M40" s="8"/>
    </row>
    <row r="41" spans="1:13" ht="16.5">
      <c r="A41" s="158">
        <v>37</v>
      </c>
      <c r="B41" s="53" t="s">
        <v>494</v>
      </c>
      <c r="C41" s="53" t="s">
        <v>497</v>
      </c>
      <c r="D41" s="158" t="s">
        <v>438</v>
      </c>
      <c r="E41" s="54">
        <v>5</v>
      </c>
      <c r="F41" s="54">
        <v>22960000</v>
      </c>
      <c r="G41" s="156">
        <f t="shared" si="0"/>
        <v>114800000</v>
      </c>
      <c r="H41" s="55" t="s">
        <v>436</v>
      </c>
      <c r="I41" s="159"/>
      <c r="J41" s="159">
        <f t="shared" si="7"/>
        <v>5</v>
      </c>
      <c r="K41" s="159"/>
      <c r="L41" s="160"/>
      <c r="M41" s="2"/>
    </row>
    <row r="42" spans="1:13" ht="16.5">
      <c r="A42" s="158">
        <v>38</v>
      </c>
      <c r="B42" s="53" t="s">
        <v>494</v>
      </c>
      <c r="C42" s="53" t="s">
        <v>498</v>
      </c>
      <c r="D42" s="158" t="s">
        <v>438</v>
      </c>
      <c r="E42" s="54">
        <v>5</v>
      </c>
      <c r="F42" s="54">
        <v>35660000</v>
      </c>
      <c r="G42" s="156">
        <f t="shared" si="0"/>
        <v>178300000</v>
      </c>
      <c r="H42" s="55" t="s">
        <v>436</v>
      </c>
      <c r="I42" s="159"/>
      <c r="J42" s="159">
        <f t="shared" si="7"/>
        <v>5</v>
      </c>
      <c r="K42" s="159"/>
      <c r="L42" s="160"/>
      <c r="M42" s="2"/>
    </row>
    <row r="43" spans="1:13" ht="16.5">
      <c r="A43" s="158">
        <v>39</v>
      </c>
      <c r="B43" s="53" t="s">
        <v>499</v>
      </c>
      <c r="C43" s="53" t="s">
        <v>500</v>
      </c>
      <c r="D43" s="158" t="s">
        <v>438</v>
      </c>
      <c r="E43" s="54">
        <v>5</v>
      </c>
      <c r="F43" s="54">
        <v>30600000</v>
      </c>
      <c r="G43" s="156">
        <f t="shared" si="0"/>
        <v>153000000</v>
      </c>
      <c r="H43" s="55" t="s">
        <v>436</v>
      </c>
      <c r="I43" s="159">
        <f>E43</f>
        <v>5</v>
      </c>
      <c r="J43" s="159"/>
      <c r="K43" s="159"/>
      <c r="L43" s="160"/>
      <c r="M43" s="2"/>
    </row>
    <row r="44" spans="1:13" ht="16.5">
      <c r="A44" s="158">
        <v>40</v>
      </c>
      <c r="B44" s="53" t="s">
        <v>501</v>
      </c>
      <c r="C44" s="53" t="s">
        <v>502</v>
      </c>
      <c r="D44" s="158" t="s">
        <v>438</v>
      </c>
      <c r="E44" s="54">
        <v>5</v>
      </c>
      <c r="F44" s="54">
        <v>32000000</v>
      </c>
      <c r="G44" s="156">
        <f t="shared" si="0"/>
        <v>160000000</v>
      </c>
      <c r="H44" s="55" t="s">
        <v>436</v>
      </c>
      <c r="I44" s="159"/>
      <c r="J44" s="159">
        <f>E44</f>
        <v>5</v>
      </c>
      <c r="K44" s="159"/>
      <c r="L44" s="160"/>
      <c r="M44" s="2"/>
    </row>
    <row r="45" spans="1:13" ht="16.5">
      <c r="A45" s="158">
        <v>41</v>
      </c>
      <c r="B45" s="53" t="s">
        <v>503</v>
      </c>
      <c r="C45" s="53" t="s">
        <v>504</v>
      </c>
      <c r="D45" s="158" t="s">
        <v>438</v>
      </c>
      <c r="E45" s="54">
        <v>5</v>
      </c>
      <c r="F45" s="54">
        <v>27500000</v>
      </c>
      <c r="G45" s="156">
        <f t="shared" si="0"/>
        <v>137500000</v>
      </c>
      <c r="H45" s="55" t="s">
        <v>436</v>
      </c>
      <c r="I45" s="159">
        <f t="shared" ref="I45:I46" si="8">E45</f>
        <v>5</v>
      </c>
      <c r="J45" s="159"/>
      <c r="K45" s="159"/>
      <c r="L45" s="160"/>
      <c r="M45" s="2"/>
    </row>
    <row r="46" spans="1:13">
      <c r="A46" s="158">
        <v>42</v>
      </c>
      <c r="B46" s="53" t="s">
        <v>505</v>
      </c>
      <c r="C46" s="53" t="s">
        <v>506</v>
      </c>
      <c r="D46" s="158" t="s">
        <v>438</v>
      </c>
      <c r="E46" s="54">
        <v>5</v>
      </c>
      <c r="F46" s="54">
        <v>22200000</v>
      </c>
      <c r="G46" s="156">
        <f t="shared" si="0"/>
        <v>111000000</v>
      </c>
      <c r="H46" s="55" t="s">
        <v>436</v>
      </c>
      <c r="I46" s="160">
        <f t="shared" si="8"/>
        <v>5</v>
      </c>
      <c r="J46" s="160"/>
      <c r="K46" s="160"/>
      <c r="L46" s="160"/>
      <c r="M46" s="8"/>
    </row>
    <row r="47" spans="1:13">
      <c r="A47" s="175" t="s">
        <v>507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7"/>
    </row>
    <row r="48" spans="1:13" ht="16.5">
      <c r="A48" s="161" t="s">
        <v>1042</v>
      </c>
    </row>
  </sheetData>
  <mergeCells count="12">
    <mergeCell ref="A47:M47"/>
    <mergeCell ref="A1:M1"/>
    <mergeCell ref="M3:M4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7" type="noConversion"/>
  <conditionalFormatting sqref="B40">
    <cfRule type="duplicateValues" dxfId="41" priority="42"/>
  </conditionalFormatting>
  <conditionalFormatting sqref="B40">
    <cfRule type="duplicateValues" dxfId="40" priority="40"/>
    <cfRule type="duplicateValues" dxfId="39" priority="41"/>
  </conditionalFormatting>
  <conditionalFormatting sqref="B38">
    <cfRule type="duplicateValues" dxfId="38" priority="39"/>
  </conditionalFormatting>
  <conditionalFormatting sqref="B38">
    <cfRule type="duplicateValues" dxfId="37" priority="37"/>
    <cfRule type="duplicateValues" dxfId="36" priority="38"/>
  </conditionalFormatting>
  <conditionalFormatting sqref="B36">
    <cfRule type="duplicateValues" dxfId="35" priority="36"/>
  </conditionalFormatting>
  <conditionalFormatting sqref="B36">
    <cfRule type="duplicateValues" dxfId="34" priority="34"/>
    <cfRule type="duplicateValues" dxfId="33" priority="35"/>
  </conditionalFormatting>
  <conditionalFormatting sqref="B35">
    <cfRule type="duplicateValues" dxfId="32" priority="33"/>
  </conditionalFormatting>
  <conditionalFormatting sqref="B35">
    <cfRule type="duplicateValues" dxfId="31" priority="31"/>
    <cfRule type="duplicateValues" dxfId="30" priority="32"/>
  </conditionalFormatting>
  <conditionalFormatting sqref="B30">
    <cfRule type="duplicateValues" dxfId="29" priority="30"/>
  </conditionalFormatting>
  <conditionalFormatting sqref="B30">
    <cfRule type="duplicateValues" dxfId="28" priority="28"/>
    <cfRule type="duplicateValues" dxfId="27" priority="29"/>
  </conditionalFormatting>
  <conditionalFormatting sqref="B26">
    <cfRule type="duplicateValues" dxfId="26" priority="27"/>
  </conditionalFormatting>
  <conditionalFormatting sqref="B26">
    <cfRule type="duplicateValues" dxfId="25" priority="25"/>
    <cfRule type="duplicateValues" dxfId="24" priority="26"/>
  </conditionalFormatting>
  <conditionalFormatting sqref="B23">
    <cfRule type="duplicateValues" dxfId="23" priority="24"/>
  </conditionalFormatting>
  <conditionalFormatting sqref="B23">
    <cfRule type="duplicateValues" dxfId="22" priority="22"/>
    <cfRule type="duplicateValues" dxfId="21" priority="23"/>
  </conditionalFormatting>
  <conditionalFormatting sqref="B21">
    <cfRule type="duplicateValues" dxfId="20" priority="21"/>
  </conditionalFormatting>
  <conditionalFormatting sqref="B21">
    <cfRule type="duplicateValues" dxfId="19" priority="19"/>
    <cfRule type="duplicateValues" dxfId="18" priority="20"/>
  </conditionalFormatting>
  <conditionalFormatting sqref="B20">
    <cfRule type="duplicateValues" dxfId="17" priority="18"/>
  </conditionalFormatting>
  <conditionalFormatting sqref="B20">
    <cfRule type="duplicateValues" dxfId="16" priority="16"/>
    <cfRule type="duplicateValues" dxfId="15" priority="17"/>
  </conditionalFormatting>
  <conditionalFormatting sqref="B17">
    <cfRule type="duplicateValues" dxfId="14" priority="15"/>
  </conditionalFormatting>
  <conditionalFormatting sqref="B17">
    <cfRule type="duplicateValues" dxfId="13" priority="13"/>
    <cfRule type="duplicateValues" dxfId="12" priority="14"/>
  </conditionalFormatting>
  <conditionalFormatting sqref="B15">
    <cfRule type="duplicateValues" dxfId="11" priority="12"/>
  </conditionalFormatting>
  <conditionalFormatting sqref="B15">
    <cfRule type="duplicateValues" dxfId="10" priority="10"/>
    <cfRule type="duplicateValues" dxfId="9" priority="11"/>
  </conditionalFormatting>
  <conditionalFormatting sqref="B12">
    <cfRule type="duplicateValues" dxfId="8" priority="9"/>
  </conditionalFormatting>
  <conditionalFormatting sqref="B12">
    <cfRule type="duplicateValues" dxfId="7" priority="7"/>
    <cfRule type="duplicateValues" dxfId="6" priority="8"/>
  </conditionalFormatting>
  <conditionalFormatting sqref="B7">
    <cfRule type="duplicateValues" dxfId="5" priority="6"/>
  </conditionalFormatting>
  <conditionalFormatting sqref="B7">
    <cfRule type="duplicateValues" dxfId="4" priority="4"/>
    <cfRule type="duplicateValues" dxfId="3" priority="5"/>
  </conditionalFormatting>
  <conditionalFormatting sqref="B46">
    <cfRule type="duplicateValues" dxfId="2" priority="3"/>
  </conditionalFormatting>
  <conditionalFormatting sqref="B46">
    <cfRule type="duplicateValues" dxfId="1" priority="1"/>
    <cfRule type="duplicateValues" dxfId="0" priority="2"/>
  </conditionalFormatting>
  <pageMargins left="0.7" right="0.7" top="0.75" bottom="0.75" header="0.3" footer="0.3"/>
  <pageSetup paperSize="9" scale="6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24"/>
  <sheetViews>
    <sheetView zoomScale="85" zoomScaleNormal="85" workbookViewId="0">
      <selection activeCell="A2" sqref="A2"/>
    </sheetView>
  </sheetViews>
  <sheetFormatPr defaultRowHeight="13.5"/>
  <cols>
    <col min="1" max="1" width="6.44140625" customWidth="1"/>
    <col min="2" max="2" width="7.77734375" bestFit="1" customWidth="1"/>
    <col min="3" max="3" width="4.88671875" bestFit="1" customWidth="1"/>
    <col min="4" max="4" width="44.6640625" bestFit="1" customWidth="1"/>
    <col min="5" max="5" width="18.44140625" bestFit="1" customWidth="1"/>
    <col min="6" max="6" width="8.21875" bestFit="1" customWidth="1"/>
    <col min="7" max="7" width="11.6640625" customWidth="1"/>
    <col min="8" max="8" width="30.109375" customWidth="1"/>
    <col min="9" max="9" width="6.5546875" bestFit="1" customWidth="1"/>
    <col min="10" max="10" width="12.33203125" bestFit="1" customWidth="1"/>
    <col min="11" max="11" width="8.21875" bestFit="1" customWidth="1"/>
    <col min="12" max="12" width="96" bestFit="1" customWidth="1"/>
    <col min="13" max="13" width="8.5546875" bestFit="1" customWidth="1"/>
    <col min="14" max="14" width="6.88671875" bestFit="1" customWidth="1"/>
  </cols>
  <sheetData>
    <row r="1" spans="1:14" ht="33.75">
      <c r="A1" s="163" t="s">
        <v>1048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7.25" customHeight="1">
      <c r="A3" s="168" t="s">
        <v>14</v>
      </c>
      <c r="B3" s="168" t="s">
        <v>5</v>
      </c>
      <c r="C3" s="170" t="s">
        <v>0</v>
      </c>
      <c r="D3" s="170" t="s">
        <v>1</v>
      </c>
      <c r="E3" s="192" t="s">
        <v>26</v>
      </c>
      <c r="F3" s="170" t="s">
        <v>6</v>
      </c>
      <c r="G3" s="172" t="s">
        <v>3</v>
      </c>
      <c r="H3" s="168" t="s">
        <v>7</v>
      </c>
      <c r="I3" s="168" t="s">
        <v>8</v>
      </c>
      <c r="J3" s="168" t="s">
        <v>2</v>
      </c>
      <c r="K3" s="189" t="s">
        <v>21</v>
      </c>
      <c r="L3" s="190"/>
      <c r="M3" s="191"/>
      <c r="N3" s="168" t="s">
        <v>13</v>
      </c>
    </row>
    <row r="4" spans="1:14" ht="35.25" customHeight="1">
      <c r="A4" s="169"/>
      <c r="B4" s="169"/>
      <c r="C4" s="174"/>
      <c r="D4" s="174"/>
      <c r="E4" s="193"/>
      <c r="F4" s="194"/>
      <c r="G4" s="173"/>
      <c r="H4" s="169"/>
      <c r="I4" s="169"/>
      <c r="J4" s="169"/>
      <c r="K4" s="120" t="s">
        <v>17</v>
      </c>
      <c r="L4" s="61" t="s">
        <v>1047</v>
      </c>
      <c r="M4" s="61" t="s">
        <v>24</v>
      </c>
      <c r="N4" s="169"/>
    </row>
    <row r="5" spans="1:14" ht="54.75" customHeight="1">
      <c r="A5" s="26">
        <v>1</v>
      </c>
      <c r="B5" s="147" t="s">
        <v>269</v>
      </c>
      <c r="C5" s="147" t="s">
        <v>12</v>
      </c>
      <c r="D5" s="148" t="s">
        <v>270</v>
      </c>
      <c r="E5" s="148" t="s">
        <v>25</v>
      </c>
      <c r="F5" s="147" t="s">
        <v>15</v>
      </c>
      <c r="G5" s="149">
        <v>1400</v>
      </c>
      <c r="H5" s="36" t="s">
        <v>271</v>
      </c>
      <c r="I5" s="147" t="s">
        <v>272</v>
      </c>
      <c r="J5" s="147" t="s">
        <v>273</v>
      </c>
      <c r="K5" s="150" t="s">
        <v>18</v>
      </c>
      <c r="L5" s="26" t="s">
        <v>274</v>
      </c>
      <c r="M5" s="26" t="s">
        <v>20</v>
      </c>
      <c r="N5" s="37"/>
    </row>
    <row r="6" spans="1:14" ht="54.75" customHeight="1">
      <c r="A6" s="26">
        <v>2</v>
      </c>
      <c r="B6" s="7" t="s">
        <v>9</v>
      </c>
      <c r="C6" s="7" t="s">
        <v>10</v>
      </c>
      <c r="D6" s="146" t="s">
        <v>151</v>
      </c>
      <c r="E6" s="146" t="s">
        <v>25</v>
      </c>
      <c r="F6" s="7" t="s">
        <v>16</v>
      </c>
      <c r="G6" s="151">
        <v>11364</v>
      </c>
      <c r="H6" s="7" t="s">
        <v>1041</v>
      </c>
      <c r="I6" s="7" t="s">
        <v>152</v>
      </c>
      <c r="J6" s="7" t="s">
        <v>153</v>
      </c>
      <c r="K6" s="152" t="s">
        <v>23</v>
      </c>
      <c r="L6" s="22" t="s">
        <v>154</v>
      </c>
      <c r="M6" s="7" t="s">
        <v>20</v>
      </c>
      <c r="N6" s="27"/>
    </row>
    <row r="7" spans="1:14" ht="54.75" customHeight="1">
      <c r="A7" s="26">
        <v>3</v>
      </c>
      <c r="B7" s="7" t="s">
        <v>9</v>
      </c>
      <c r="C7" s="7" t="s">
        <v>12</v>
      </c>
      <c r="D7" s="146" t="s">
        <v>37</v>
      </c>
      <c r="E7" s="146" t="s">
        <v>38</v>
      </c>
      <c r="F7" s="7" t="s">
        <v>16</v>
      </c>
      <c r="G7" s="151">
        <v>15204</v>
      </c>
      <c r="H7" s="13" t="s">
        <v>39</v>
      </c>
      <c r="I7" s="7" t="s">
        <v>40</v>
      </c>
      <c r="J7" s="7" t="s">
        <v>41</v>
      </c>
      <c r="K7" s="152" t="s">
        <v>23</v>
      </c>
      <c r="L7" s="7" t="s">
        <v>42</v>
      </c>
      <c r="M7" s="7" t="s">
        <v>19</v>
      </c>
      <c r="N7" s="27"/>
    </row>
    <row r="8" spans="1:14" ht="54.75" customHeight="1">
      <c r="A8" s="26">
        <v>4</v>
      </c>
      <c r="B8" s="7" t="s">
        <v>120</v>
      </c>
      <c r="C8" s="7" t="s">
        <v>10</v>
      </c>
      <c r="D8" s="146" t="s">
        <v>155</v>
      </c>
      <c r="E8" s="146" t="s">
        <v>25</v>
      </c>
      <c r="F8" s="7" t="s">
        <v>16</v>
      </c>
      <c r="G8" s="151">
        <v>1017</v>
      </c>
      <c r="H8" s="7" t="s">
        <v>1041</v>
      </c>
      <c r="I8" s="7" t="s">
        <v>152</v>
      </c>
      <c r="J8" s="7" t="s">
        <v>156</v>
      </c>
      <c r="K8" s="152" t="s">
        <v>23</v>
      </c>
      <c r="L8" s="22" t="s">
        <v>154</v>
      </c>
      <c r="M8" s="7" t="s">
        <v>157</v>
      </c>
      <c r="N8" s="153"/>
    </row>
    <row r="9" spans="1:14" ht="54.75" customHeight="1">
      <c r="A9" s="26">
        <v>5</v>
      </c>
      <c r="B9" s="7" t="s">
        <v>120</v>
      </c>
      <c r="C9" s="7" t="s">
        <v>10</v>
      </c>
      <c r="D9" s="146" t="s">
        <v>158</v>
      </c>
      <c r="E9" s="146" t="s">
        <v>25</v>
      </c>
      <c r="F9" s="7" t="s">
        <v>15</v>
      </c>
      <c r="G9" s="151">
        <v>870</v>
      </c>
      <c r="H9" s="13" t="s">
        <v>1041</v>
      </c>
      <c r="I9" s="7" t="s">
        <v>152</v>
      </c>
      <c r="J9" s="7" t="s">
        <v>156</v>
      </c>
      <c r="K9" s="152" t="s">
        <v>49</v>
      </c>
      <c r="L9" s="22" t="s">
        <v>159</v>
      </c>
      <c r="M9" s="7" t="s">
        <v>20</v>
      </c>
      <c r="N9" s="153"/>
    </row>
    <row r="10" spans="1:14" ht="54.75" customHeight="1">
      <c r="A10" s="26">
        <v>6</v>
      </c>
      <c r="B10" s="7" t="s">
        <v>120</v>
      </c>
      <c r="C10" s="7" t="s">
        <v>97</v>
      </c>
      <c r="D10" s="146" t="s">
        <v>296</v>
      </c>
      <c r="E10" s="146" t="s">
        <v>90</v>
      </c>
      <c r="F10" s="7" t="s">
        <v>15</v>
      </c>
      <c r="G10" s="151">
        <v>682</v>
      </c>
      <c r="H10" s="13" t="s">
        <v>297</v>
      </c>
      <c r="I10" s="7" t="s">
        <v>298</v>
      </c>
      <c r="J10" s="7" t="s">
        <v>299</v>
      </c>
      <c r="K10" s="152" t="s">
        <v>18</v>
      </c>
      <c r="L10" s="7" t="s">
        <v>300</v>
      </c>
      <c r="M10" s="7" t="s">
        <v>49</v>
      </c>
      <c r="N10" s="27"/>
    </row>
    <row r="11" spans="1:14" ht="54.75" customHeight="1">
      <c r="A11" s="26">
        <v>7</v>
      </c>
      <c r="B11" s="7" t="s">
        <v>302</v>
      </c>
      <c r="C11" s="7" t="s">
        <v>97</v>
      </c>
      <c r="D11" s="146" t="s">
        <v>303</v>
      </c>
      <c r="E11" s="146" t="s">
        <v>90</v>
      </c>
      <c r="F11" s="7" t="s">
        <v>15</v>
      </c>
      <c r="G11" s="151">
        <v>1497</v>
      </c>
      <c r="H11" s="13" t="s">
        <v>297</v>
      </c>
      <c r="I11" s="7" t="s">
        <v>298</v>
      </c>
      <c r="J11" s="7" t="s">
        <v>299</v>
      </c>
      <c r="K11" s="152" t="s">
        <v>18</v>
      </c>
      <c r="L11" s="7" t="s">
        <v>304</v>
      </c>
      <c r="M11" s="7" t="s">
        <v>19</v>
      </c>
      <c r="N11" s="153"/>
    </row>
    <row r="12" spans="1:14" ht="54.75" customHeight="1">
      <c r="A12" s="26">
        <v>8</v>
      </c>
      <c r="B12" s="7" t="s">
        <v>302</v>
      </c>
      <c r="C12" s="7" t="s">
        <v>97</v>
      </c>
      <c r="D12" s="146" t="s">
        <v>305</v>
      </c>
      <c r="E12" s="146" t="s">
        <v>90</v>
      </c>
      <c r="F12" s="7" t="s">
        <v>15</v>
      </c>
      <c r="G12" s="151">
        <v>676</v>
      </c>
      <c r="H12" s="13" t="s">
        <v>297</v>
      </c>
      <c r="I12" s="7" t="s">
        <v>298</v>
      </c>
      <c r="J12" s="7" t="s">
        <v>299</v>
      </c>
      <c r="K12" s="7" t="s">
        <v>18</v>
      </c>
      <c r="L12" s="7" t="s">
        <v>304</v>
      </c>
      <c r="M12" s="7" t="s">
        <v>19</v>
      </c>
      <c r="N12" s="153"/>
    </row>
    <row r="13" spans="1:14" ht="54.75" customHeight="1">
      <c r="A13" s="26">
        <v>9</v>
      </c>
      <c r="B13" s="13" t="s">
        <v>4</v>
      </c>
      <c r="C13" s="13" t="s">
        <v>12</v>
      </c>
      <c r="D13" s="32" t="s">
        <v>1043</v>
      </c>
      <c r="E13" s="32" t="s">
        <v>25</v>
      </c>
      <c r="F13" s="13" t="s">
        <v>15</v>
      </c>
      <c r="G13" s="162">
        <v>698</v>
      </c>
      <c r="H13" s="31" t="s">
        <v>238</v>
      </c>
      <c r="I13" s="30" t="s">
        <v>1044</v>
      </c>
      <c r="J13" s="30" t="s">
        <v>1045</v>
      </c>
      <c r="K13" s="6" t="s">
        <v>18</v>
      </c>
      <c r="L13" s="7" t="s">
        <v>1046</v>
      </c>
      <c r="M13" s="30" t="s">
        <v>19</v>
      </c>
      <c r="N13" s="2"/>
    </row>
    <row r="14" spans="1:14" ht="54.75" customHeight="1">
      <c r="A14" s="26">
        <v>10</v>
      </c>
      <c r="B14" s="7" t="s">
        <v>4</v>
      </c>
      <c r="C14" s="7" t="s">
        <v>12</v>
      </c>
      <c r="D14" s="146" t="s">
        <v>166</v>
      </c>
      <c r="E14" s="146" t="s">
        <v>25</v>
      </c>
      <c r="F14" s="7" t="s">
        <v>15</v>
      </c>
      <c r="G14" s="154">
        <v>730</v>
      </c>
      <c r="H14" s="13" t="s">
        <v>161</v>
      </c>
      <c r="I14" s="7" t="s">
        <v>162</v>
      </c>
      <c r="J14" s="7" t="s">
        <v>165</v>
      </c>
      <c r="K14" s="7" t="s">
        <v>18</v>
      </c>
      <c r="L14" s="22" t="s">
        <v>167</v>
      </c>
      <c r="M14" s="7" t="s">
        <v>19</v>
      </c>
      <c r="N14" s="153"/>
    </row>
    <row r="15" spans="1:14" ht="54.75" customHeight="1">
      <c r="A15" s="26">
        <v>11</v>
      </c>
      <c r="B15" s="7" t="s">
        <v>306</v>
      </c>
      <c r="C15" s="7" t="s">
        <v>10</v>
      </c>
      <c r="D15" s="146" t="s">
        <v>307</v>
      </c>
      <c r="E15" s="146" t="s">
        <v>25</v>
      </c>
      <c r="F15" s="7" t="s">
        <v>16</v>
      </c>
      <c r="G15" s="151">
        <v>1570</v>
      </c>
      <c r="H15" s="13" t="s">
        <v>293</v>
      </c>
      <c r="I15" s="7" t="s">
        <v>294</v>
      </c>
      <c r="J15" s="7" t="s">
        <v>295</v>
      </c>
      <c r="K15" s="152" t="s">
        <v>23</v>
      </c>
      <c r="L15" s="7" t="s">
        <v>308</v>
      </c>
      <c r="M15" s="7" t="s">
        <v>119</v>
      </c>
      <c r="N15" s="7"/>
    </row>
    <row r="16" spans="1:14" ht="54.75" customHeight="1">
      <c r="A16" s="26">
        <v>12</v>
      </c>
      <c r="B16" s="7" t="s">
        <v>62</v>
      </c>
      <c r="C16" s="7" t="s">
        <v>22</v>
      </c>
      <c r="D16" s="146" t="s">
        <v>31</v>
      </c>
      <c r="E16" s="146" t="s">
        <v>25</v>
      </c>
      <c r="F16" s="7" t="s">
        <v>15</v>
      </c>
      <c r="G16" s="151">
        <v>665.5</v>
      </c>
      <c r="H16" s="13" t="s">
        <v>27</v>
      </c>
      <c r="I16" s="7" t="s">
        <v>28</v>
      </c>
      <c r="J16" s="7" t="s">
        <v>29</v>
      </c>
      <c r="K16" s="152" t="s">
        <v>18</v>
      </c>
      <c r="L16" s="7" t="s">
        <v>30</v>
      </c>
      <c r="M16" s="7" t="s">
        <v>20</v>
      </c>
      <c r="N16" s="27"/>
    </row>
    <row r="17" spans="1:14" ht="54.75" customHeight="1">
      <c r="A17" s="26">
        <v>13</v>
      </c>
      <c r="B17" s="7" t="s">
        <v>32</v>
      </c>
      <c r="C17" s="7" t="s">
        <v>12</v>
      </c>
      <c r="D17" s="146" t="s">
        <v>110</v>
      </c>
      <c r="E17" s="146" t="s">
        <v>25</v>
      </c>
      <c r="F17" s="7" t="s">
        <v>15</v>
      </c>
      <c r="G17" s="151">
        <v>500</v>
      </c>
      <c r="H17" s="13" t="s">
        <v>111</v>
      </c>
      <c r="I17" s="7" t="s">
        <v>112</v>
      </c>
      <c r="J17" s="7" t="s">
        <v>113</v>
      </c>
      <c r="K17" s="152" t="s">
        <v>18</v>
      </c>
      <c r="L17" s="22" t="s">
        <v>114</v>
      </c>
      <c r="M17" s="7" t="s">
        <v>49</v>
      </c>
      <c r="N17" s="22"/>
    </row>
    <row r="18" spans="1:14" ht="54.75" customHeight="1">
      <c r="A18" s="26">
        <v>14</v>
      </c>
      <c r="B18" s="7" t="s">
        <v>32</v>
      </c>
      <c r="C18" s="7" t="s">
        <v>10</v>
      </c>
      <c r="D18" s="155" t="s">
        <v>245</v>
      </c>
      <c r="E18" s="146" t="s">
        <v>246</v>
      </c>
      <c r="F18" s="7" t="s">
        <v>16</v>
      </c>
      <c r="G18" s="151">
        <v>900</v>
      </c>
      <c r="H18" s="33" t="s">
        <v>238</v>
      </c>
      <c r="I18" s="7" t="s">
        <v>247</v>
      </c>
      <c r="J18" s="7" t="s">
        <v>248</v>
      </c>
      <c r="K18" s="152" t="s">
        <v>23</v>
      </c>
      <c r="L18" s="7" t="s">
        <v>249</v>
      </c>
      <c r="M18" s="7" t="s">
        <v>20</v>
      </c>
      <c r="N18" s="27"/>
    </row>
    <row r="19" spans="1:14" ht="54.75" customHeight="1">
      <c r="A19" s="26">
        <v>15</v>
      </c>
      <c r="B19" s="26" t="s">
        <v>32</v>
      </c>
      <c r="C19" s="26" t="s">
        <v>10</v>
      </c>
      <c r="D19" s="146" t="s">
        <v>382</v>
      </c>
      <c r="E19" s="146" t="s">
        <v>25</v>
      </c>
      <c r="F19" s="26" t="s">
        <v>237</v>
      </c>
      <c r="G19" s="151">
        <v>1134</v>
      </c>
      <c r="H19" s="30" t="s">
        <v>353</v>
      </c>
      <c r="I19" s="26" t="s">
        <v>363</v>
      </c>
      <c r="J19" s="26" t="s">
        <v>364</v>
      </c>
      <c r="K19" s="150" t="s">
        <v>47</v>
      </c>
      <c r="L19" s="26" t="s">
        <v>383</v>
      </c>
      <c r="M19" s="26" t="s">
        <v>20</v>
      </c>
      <c r="N19" s="26"/>
    </row>
    <row r="20" spans="1:14" ht="54.75" customHeight="1">
      <c r="A20" s="26">
        <v>16</v>
      </c>
      <c r="B20" s="26" t="s">
        <v>85</v>
      </c>
      <c r="C20" s="26" t="s">
        <v>86</v>
      </c>
      <c r="D20" s="146" t="s">
        <v>256</v>
      </c>
      <c r="E20" s="146" t="s">
        <v>25</v>
      </c>
      <c r="F20" s="7" t="s">
        <v>237</v>
      </c>
      <c r="G20" s="154">
        <v>960</v>
      </c>
      <c r="H20" s="30" t="s">
        <v>238</v>
      </c>
      <c r="I20" s="26" t="s">
        <v>257</v>
      </c>
      <c r="J20" s="26" t="s">
        <v>258</v>
      </c>
      <c r="K20" s="26" t="s">
        <v>119</v>
      </c>
      <c r="L20" s="26" t="s">
        <v>259</v>
      </c>
      <c r="M20" s="26" t="s">
        <v>20</v>
      </c>
      <c r="N20" s="153"/>
    </row>
    <row r="21" spans="1:14" ht="54.75" customHeight="1">
      <c r="A21" s="26">
        <v>17</v>
      </c>
      <c r="B21" s="26" t="s">
        <v>225</v>
      </c>
      <c r="C21" s="26" t="s">
        <v>12</v>
      </c>
      <c r="D21" s="146" t="s">
        <v>234</v>
      </c>
      <c r="E21" s="146" t="s">
        <v>1029</v>
      </c>
      <c r="F21" s="26" t="s">
        <v>15</v>
      </c>
      <c r="G21" s="151">
        <v>2651</v>
      </c>
      <c r="H21" s="13" t="s">
        <v>192</v>
      </c>
      <c r="I21" s="7" t="s">
        <v>202</v>
      </c>
      <c r="J21" s="7" t="s">
        <v>203</v>
      </c>
      <c r="K21" s="152" t="s">
        <v>18</v>
      </c>
      <c r="L21" s="7" t="s">
        <v>235</v>
      </c>
      <c r="M21" s="7" t="s">
        <v>20</v>
      </c>
      <c r="N21" s="153"/>
    </row>
    <row r="22" spans="1:14" ht="17.25">
      <c r="A22" s="183" t="s">
        <v>1010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45">
        <f>COUNTA(F5:F21)</f>
        <v>17</v>
      </c>
      <c r="N22" s="130" t="s">
        <v>1011</v>
      </c>
    </row>
    <row r="23" spans="1:14" ht="17.25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8"/>
      <c r="M23" s="145">
        <f>SUM(G5:G21)</f>
        <v>42518.5</v>
      </c>
      <c r="N23" s="130" t="s">
        <v>1012</v>
      </c>
    </row>
    <row r="24" spans="1:14" ht="16.5">
      <c r="A24" s="161" t="s">
        <v>1042</v>
      </c>
    </row>
  </sheetData>
  <mergeCells count="14">
    <mergeCell ref="A22:L23"/>
    <mergeCell ref="A1:N1"/>
    <mergeCell ref="G3:G4"/>
    <mergeCell ref="H3:H4"/>
    <mergeCell ref="I3:I4"/>
    <mergeCell ref="J3:J4"/>
    <mergeCell ref="K3:M3"/>
    <mergeCell ref="N3:N4"/>
    <mergeCell ref="A3:A4"/>
    <mergeCell ref="B3:B4"/>
    <mergeCell ref="C3:C4"/>
    <mergeCell ref="D3:D4"/>
    <mergeCell ref="E3:E4"/>
    <mergeCell ref="F3:F4"/>
  </mergeCells>
  <phoneticPr fontId="7" type="noConversion"/>
  <dataValidations count="4">
    <dataValidation type="list" allowBlank="1" showInputMessage="1" showErrorMessage="1" sqref="M15:M21 N18 M5:M13">
      <formula1>"원가계산,견적가격,기타"</formula1>
    </dataValidation>
    <dataValidation type="list" allowBlank="1" showInputMessage="1" showErrorMessage="1" sqref="M14">
      <formula1>"원가계산,견적가격,기타'"</formula1>
    </dataValidation>
    <dataValidation type="list" allowBlank="1" showInputMessage="1" showErrorMessage="1" sqref="F5:F21">
      <formula1>"일반경쟁,제한경쟁,수의계약"</formula1>
    </dataValidation>
    <dataValidation type="list" allowBlank="1" showInputMessage="1" showErrorMessage="1" sqref="K5:K21">
      <formula1>"협상계약,적격심사,기타,-"</formula1>
    </dataValidation>
  </dataValidations>
  <pageMargins left="0.7" right="0.7" top="0.75" bottom="0.75" header="0.3" footer="0.3"/>
  <pageSetup paperSize="9" scale="4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279"/>
  <sheetViews>
    <sheetView zoomScaleNormal="100" workbookViewId="0"/>
  </sheetViews>
  <sheetFormatPr defaultRowHeight="16.5"/>
  <cols>
    <col min="1" max="1" width="6.44140625" style="56" customWidth="1"/>
    <col min="2" max="2" width="6.5546875" style="57" bestFit="1" customWidth="1"/>
    <col min="3" max="3" width="8.88671875" style="57"/>
    <col min="4" max="4" width="58" style="57" customWidth="1"/>
    <col min="5" max="5" width="11.5546875" style="57" bestFit="1" customWidth="1"/>
    <col min="6" max="6" width="8.88671875" style="57"/>
    <col min="7" max="7" width="11.21875" style="57" customWidth="1"/>
    <col min="8" max="8" width="11.6640625" style="57" customWidth="1"/>
    <col min="9" max="9" width="14.77734375" style="57" customWidth="1"/>
    <col min="10" max="10" width="14.21875" style="57" bestFit="1" customWidth="1"/>
    <col min="11" max="11" width="12.109375" style="57" customWidth="1"/>
    <col min="12" max="16384" width="8.88671875" style="57"/>
  </cols>
  <sheetData>
    <row r="1" spans="1:11" ht="26.25">
      <c r="B1" s="178" t="s">
        <v>1039</v>
      </c>
      <c r="C1" s="178"/>
      <c r="D1" s="178"/>
      <c r="E1" s="178"/>
      <c r="F1" s="178"/>
      <c r="G1" s="178"/>
      <c r="H1" s="178"/>
      <c r="I1" s="178"/>
      <c r="J1" s="178"/>
    </row>
    <row r="3" spans="1:11" ht="27">
      <c r="A3" s="58" t="s">
        <v>14</v>
      </c>
      <c r="B3" s="58" t="s">
        <v>5</v>
      </c>
      <c r="C3" s="59" t="s">
        <v>0</v>
      </c>
      <c r="D3" s="59" t="s">
        <v>1</v>
      </c>
      <c r="E3" s="59" t="s">
        <v>509</v>
      </c>
      <c r="F3" s="59" t="s">
        <v>6</v>
      </c>
      <c r="G3" s="60" t="s">
        <v>3</v>
      </c>
      <c r="H3" s="58" t="s">
        <v>510</v>
      </c>
      <c r="I3" s="58" t="s">
        <v>511</v>
      </c>
      <c r="J3" s="58" t="s">
        <v>2</v>
      </c>
      <c r="K3" s="61" t="s">
        <v>13</v>
      </c>
    </row>
    <row r="4" spans="1:11">
      <c r="A4" s="62">
        <v>1</v>
      </c>
      <c r="B4" s="73" t="s">
        <v>88</v>
      </c>
      <c r="C4" s="74" t="s">
        <v>195</v>
      </c>
      <c r="D4" s="75" t="s">
        <v>526</v>
      </c>
      <c r="E4" s="76" t="s">
        <v>520</v>
      </c>
      <c r="F4" s="77" t="s">
        <v>527</v>
      </c>
      <c r="G4" s="78">
        <v>151</v>
      </c>
      <c r="H4" s="75" t="s">
        <v>528</v>
      </c>
      <c r="I4" s="75" t="s">
        <v>529</v>
      </c>
      <c r="J4" s="75" t="s">
        <v>530</v>
      </c>
      <c r="K4" s="26"/>
    </row>
    <row r="5" spans="1:11">
      <c r="A5" s="62">
        <v>2</v>
      </c>
      <c r="B5" s="63" t="s">
        <v>9</v>
      </c>
      <c r="C5" s="64">
        <v>437</v>
      </c>
      <c r="D5" s="65" t="s">
        <v>553</v>
      </c>
      <c r="E5" s="66" t="s">
        <v>520</v>
      </c>
      <c r="F5" s="66" t="s">
        <v>527</v>
      </c>
      <c r="G5" s="67">
        <v>80</v>
      </c>
      <c r="H5" s="68" t="s">
        <v>554</v>
      </c>
      <c r="I5" s="68" t="s">
        <v>555</v>
      </c>
      <c r="J5" s="68" t="s">
        <v>556</v>
      </c>
      <c r="K5" s="26"/>
    </row>
    <row r="6" spans="1:11">
      <c r="A6" s="62">
        <v>3</v>
      </c>
      <c r="B6" s="68" t="s">
        <v>9</v>
      </c>
      <c r="C6" s="64" t="s">
        <v>195</v>
      </c>
      <c r="D6" s="65" t="s">
        <v>557</v>
      </c>
      <c r="E6" s="66" t="s">
        <v>525</v>
      </c>
      <c r="F6" s="66" t="s">
        <v>514</v>
      </c>
      <c r="G6" s="69">
        <v>60</v>
      </c>
      <c r="H6" s="68" t="s">
        <v>554</v>
      </c>
      <c r="I6" s="68" t="s">
        <v>555</v>
      </c>
      <c r="J6" s="68" t="s">
        <v>556</v>
      </c>
      <c r="K6" s="26"/>
    </row>
    <row r="7" spans="1:11">
      <c r="A7" s="62">
        <v>4</v>
      </c>
      <c r="B7" s="82" t="s">
        <v>9</v>
      </c>
      <c r="C7" s="83" t="s">
        <v>195</v>
      </c>
      <c r="D7" s="70" t="s">
        <v>558</v>
      </c>
      <c r="E7" s="66" t="s">
        <v>525</v>
      </c>
      <c r="F7" s="66" t="s">
        <v>514</v>
      </c>
      <c r="G7" s="72">
        <v>200</v>
      </c>
      <c r="H7" s="68" t="s">
        <v>554</v>
      </c>
      <c r="I7" s="68" t="s">
        <v>555</v>
      </c>
      <c r="J7" s="68" t="s">
        <v>556</v>
      </c>
      <c r="K7" s="26"/>
    </row>
    <row r="8" spans="1:11">
      <c r="A8" s="62">
        <v>5</v>
      </c>
      <c r="B8" s="82" t="s">
        <v>9</v>
      </c>
      <c r="C8" s="83" t="s">
        <v>195</v>
      </c>
      <c r="D8" s="70" t="s">
        <v>559</v>
      </c>
      <c r="E8" s="66" t="s">
        <v>525</v>
      </c>
      <c r="F8" s="66" t="s">
        <v>514</v>
      </c>
      <c r="G8" s="72">
        <v>30</v>
      </c>
      <c r="H8" s="68" t="s">
        <v>554</v>
      </c>
      <c r="I8" s="68" t="s">
        <v>555</v>
      </c>
      <c r="J8" s="68" t="s">
        <v>556</v>
      </c>
      <c r="K8" s="26"/>
    </row>
    <row r="9" spans="1:11">
      <c r="A9" s="62">
        <v>6</v>
      </c>
      <c r="B9" s="82" t="s">
        <v>9</v>
      </c>
      <c r="C9" s="83" t="s">
        <v>195</v>
      </c>
      <c r="D9" s="70" t="s">
        <v>560</v>
      </c>
      <c r="E9" s="66" t="s">
        <v>525</v>
      </c>
      <c r="F9" s="66" t="s">
        <v>514</v>
      </c>
      <c r="G9" s="72">
        <v>10</v>
      </c>
      <c r="H9" s="68" t="s">
        <v>554</v>
      </c>
      <c r="I9" s="68" t="s">
        <v>555</v>
      </c>
      <c r="J9" s="68" t="s">
        <v>556</v>
      </c>
      <c r="K9" s="26"/>
    </row>
    <row r="10" spans="1:11">
      <c r="A10" s="62">
        <v>7</v>
      </c>
      <c r="B10" s="63" t="s">
        <v>9</v>
      </c>
      <c r="C10" s="84" t="s">
        <v>195</v>
      </c>
      <c r="D10" s="65" t="s">
        <v>565</v>
      </c>
      <c r="E10" s="62" t="s">
        <v>525</v>
      </c>
      <c r="F10" s="62" t="s">
        <v>514</v>
      </c>
      <c r="G10" s="67">
        <v>1155</v>
      </c>
      <c r="H10" s="85" t="s">
        <v>566</v>
      </c>
      <c r="I10" s="85" t="s">
        <v>567</v>
      </c>
      <c r="J10" s="85" t="s">
        <v>568</v>
      </c>
      <c r="K10" s="26"/>
    </row>
    <row r="11" spans="1:11">
      <c r="A11" s="62">
        <v>8</v>
      </c>
      <c r="B11" s="85" t="s">
        <v>9</v>
      </c>
      <c r="C11" s="84" t="s">
        <v>195</v>
      </c>
      <c r="D11" s="65" t="s">
        <v>569</v>
      </c>
      <c r="E11" s="62" t="s">
        <v>520</v>
      </c>
      <c r="F11" s="62" t="s">
        <v>514</v>
      </c>
      <c r="G11" s="86">
        <v>197</v>
      </c>
      <c r="H11" s="85" t="s">
        <v>566</v>
      </c>
      <c r="I11" s="85" t="s">
        <v>570</v>
      </c>
      <c r="J11" s="85" t="s">
        <v>571</v>
      </c>
      <c r="K11" s="26"/>
    </row>
    <row r="12" spans="1:11">
      <c r="A12" s="62">
        <v>9</v>
      </c>
      <c r="B12" s="82" t="s">
        <v>9</v>
      </c>
      <c r="C12" s="87" t="s">
        <v>195</v>
      </c>
      <c r="D12" s="70" t="s">
        <v>572</v>
      </c>
      <c r="E12" s="88" t="s">
        <v>520</v>
      </c>
      <c r="F12" s="62" t="s">
        <v>514</v>
      </c>
      <c r="G12" s="72">
        <v>265</v>
      </c>
      <c r="H12" s="85" t="s">
        <v>566</v>
      </c>
      <c r="I12" s="85" t="s">
        <v>570</v>
      </c>
      <c r="J12" s="85" t="s">
        <v>571</v>
      </c>
      <c r="K12" s="26"/>
    </row>
    <row r="13" spans="1:11">
      <c r="A13" s="62">
        <v>10</v>
      </c>
      <c r="B13" s="82" t="s">
        <v>9</v>
      </c>
      <c r="C13" s="87" t="s">
        <v>195</v>
      </c>
      <c r="D13" s="70" t="s">
        <v>573</v>
      </c>
      <c r="E13" s="88" t="s">
        <v>520</v>
      </c>
      <c r="F13" s="88" t="s">
        <v>514</v>
      </c>
      <c r="G13" s="72">
        <v>193</v>
      </c>
      <c r="H13" s="85" t="s">
        <v>566</v>
      </c>
      <c r="I13" s="85" t="s">
        <v>570</v>
      </c>
      <c r="J13" s="85" t="s">
        <v>571</v>
      </c>
      <c r="K13" s="26"/>
    </row>
    <row r="14" spans="1:11">
      <c r="A14" s="62">
        <v>11</v>
      </c>
      <c r="B14" s="82" t="s">
        <v>9</v>
      </c>
      <c r="C14" s="87" t="s">
        <v>195</v>
      </c>
      <c r="D14" s="70" t="s">
        <v>574</v>
      </c>
      <c r="E14" s="88" t="s">
        <v>520</v>
      </c>
      <c r="F14" s="88" t="s">
        <v>514</v>
      </c>
      <c r="G14" s="72">
        <v>161</v>
      </c>
      <c r="H14" s="85" t="s">
        <v>566</v>
      </c>
      <c r="I14" s="85" t="s">
        <v>570</v>
      </c>
      <c r="J14" s="85" t="s">
        <v>571</v>
      </c>
      <c r="K14" s="26"/>
    </row>
    <row r="15" spans="1:11">
      <c r="A15" s="62">
        <v>12</v>
      </c>
      <c r="B15" s="85" t="s">
        <v>9</v>
      </c>
      <c r="C15" s="84" t="s">
        <v>195</v>
      </c>
      <c r="D15" s="65" t="s">
        <v>575</v>
      </c>
      <c r="E15" s="62" t="s">
        <v>525</v>
      </c>
      <c r="F15" s="62" t="s">
        <v>514</v>
      </c>
      <c r="G15" s="86">
        <v>128</v>
      </c>
      <c r="H15" s="85" t="s">
        <v>566</v>
      </c>
      <c r="I15" s="85" t="s">
        <v>570</v>
      </c>
      <c r="J15" s="85" t="s">
        <v>571</v>
      </c>
      <c r="K15" s="26"/>
    </row>
    <row r="16" spans="1:11">
      <c r="A16" s="62">
        <v>13</v>
      </c>
      <c r="B16" s="82" t="s">
        <v>9</v>
      </c>
      <c r="C16" s="87" t="s">
        <v>195</v>
      </c>
      <c r="D16" s="70" t="s">
        <v>576</v>
      </c>
      <c r="E16" s="62" t="s">
        <v>525</v>
      </c>
      <c r="F16" s="62" t="s">
        <v>514</v>
      </c>
      <c r="G16" s="72">
        <v>48</v>
      </c>
      <c r="H16" s="85" t="s">
        <v>566</v>
      </c>
      <c r="I16" s="85" t="s">
        <v>570</v>
      </c>
      <c r="J16" s="85" t="s">
        <v>571</v>
      </c>
      <c r="K16" s="26"/>
    </row>
    <row r="17" spans="1:11">
      <c r="A17" s="62">
        <v>14</v>
      </c>
      <c r="B17" s="82" t="s">
        <v>9</v>
      </c>
      <c r="C17" s="87" t="s">
        <v>195</v>
      </c>
      <c r="D17" s="70" t="s">
        <v>577</v>
      </c>
      <c r="E17" s="62" t="s">
        <v>525</v>
      </c>
      <c r="F17" s="88" t="s">
        <v>514</v>
      </c>
      <c r="G17" s="72">
        <v>75</v>
      </c>
      <c r="H17" s="85" t="s">
        <v>566</v>
      </c>
      <c r="I17" s="85" t="s">
        <v>570</v>
      </c>
      <c r="J17" s="85" t="s">
        <v>571</v>
      </c>
      <c r="K17" s="26"/>
    </row>
    <row r="18" spans="1:11">
      <c r="A18" s="62">
        <v>15</v>
      </c>
      <c r="B18" s="82" t="s">
        <v>9</v>
      </c>
      <c r="C18" s="87" t="s">
        <v>195</v>
      </c>
      <c r="D18" s="70" t="s">
        <v>578</v>
      </c>
      <c r="E18" s="62" t="s">
        <v>525</v>
      </c>
      <c r="F18" s="88" t="s">
        <v>514</v>
      </c>
      <c r="G18" s="72">
        <v>343</v>
      </c>
      <c r="H18" s="85" t="s">
        <v>566</v>
      </c>
      <c r="I18" s="85" t="s">
        <v>570</v>
      </c>
      <c r="J18" s="85" t="s">
        <v>571</v>
      </c>
      <c r="K18" s="26"/>
    </row>
    <row r="19" spans="1:11">
      <c r="A19" s="62">
        <v>16</v>
      </c>
      <c r="B19" s="63" t="s">
        <v>9</v>
      </c>
      <c r="C19" s="64" t="s">
        <v>195</v>
      </c>
      <c r="D19" s="65" t="s">
        <v>599</v>
      </c>
      <c r="E19" s="71" t="s">
        <v>525</v>
      </c>
      <c r="F19" s="66" t="s">
        <v>514</v>
      </c>
      <c r="G19" s="67">
        <v>353</v>
      </c>
      <c r="H19" s="68" t="s">
        <v>600</v>
      </c>
      <c r="I19" s="68" t="s">
        <v>601</v>
      </c>
      <c r="J19" s="68" t="s">
        <v>602</v>
      </c>
      <c r="K19" s="26"/>
    </row>
    <row r="20" spans="1:11">
      <c r="A20" s="62">
        <v>17</v>
      </c>
      <c r="B20" s="63" t="s">
        <v>9</v>
      </c>
      <c r="C20" s="64" t="s">
        <v>195</v>
      </c>
      <c r="D20" s="65" t="s">
        <v>603</v>
      </c>
      <c r="E20" s="66" t="s">
        <v>520</v>
      </c>
      <c r="F20" s="66" t="s">
        <v>514</v>
      </c>
      <c r="G20" s="67">
        <v>290</v>
      </c>
      <c r="H20" s="68" t="s">
        <v>600</v>
      </c>
      <c r="I20" s="68" t="s">
        <v>604</v>
      </c>
      <c r="J20" s="68" t="s">
        <v>605</v>
      </c>
      <c r="K20" s="26"/>
    </row>
    <row r="21" spans="1:11">
      <c r="A21" s="62">
        <v>18</v>
      </c>
      <c r="B21" s="63" t="s">
        <v>9</v>
      </c>
      <c r="C21" s="64" t="s">
        <v>195</v>
      </c>
      <c r="D21" s="65" t="s">
        <v>606</v>
      </c>
      <c r="E21" s="66" t="s">
        <v>520</v>
      </c>
      <c r="F21" s="66" t="s">
        <v>514</v>
      </c>
      <c r="G21" s="67">
        <v>310</v>
      </c>
      <c r="H21" s="68" t="s">
        <v>600</v>
      </c>
      <c r="I21" s="68" t="s">
        <v>604</v>
      </c>
      <c r="J21" s="68" t="s">
        <v>605</v>
      </c>
      <c r="K21" s="26"/>
    </row>
    <row r="22" spans="1:11">
      <c r="A22" s="62">
        <v>19</v>
      </c>
      <c r="B22" s="63" t="s">
        <v>9</v>
      </c>
      <c r="C22" s="64" t="s">
        <v>195</v>
      </c>
      <c r="D22" s="65" t="s">
        <v>607</v>
      </c>
      <c r="E22" s="66" t="s">
        <v>532</v>
      </c>
      <c r="F22" s="66" t="s">
        <v>514</v>
      </c>
      <c r="G22" s="67">
        <v>750</v>
      </c>
      <c r="H22" s="68" t="s">
        <v>600</v>
      </c>
      <c r="I22" s="68" t="s">
        <v>604</v>
      </c>
      <c r="J22" s="68" t="s">
        <v>605</v>
      </c>
      <c r="K22" s="26"/>
    </row>
    <row r="23" spans="1:11">
      <c r="A23" s="62">
        <v>20</v>
      </c>
      <c r="B23" s="63" t="s">
        <v>9</v>
      </c>
      <c r="C23" s="64" t="s">
        <v>195</v>
      </c>
      <c r="D23" s="65" t="s">
        <v>608</v>
      </c>
      <c r="E23" s="71" t="s">
        <v>525</v>
      </c>
      <c r="F23" s="66" t="s">
        <v>514</v>
      </c>
      <c r="G23" s="67">
        <v>210</v>
      </c>
      <c r="H23" s="68" t="s">
        <v>600</v>
      </c>
      <c r="I23" s="68" t="s">
        <v>604</v>
      </c>
      <c r="J23" s="68" t="s">
        <v>605</v>
      </c>
      <c r="K23" s="26"/>
    </row>
    <row r="24" spans="1:11">
      <c r="A24" s="62">
        <v>21</v>
      </c>
      <c r="B24" s="63" t="s">
        <v>9</v>
      </c>
      <c r="C24" s="64" t="s">
        <v>195</v>
      </c>
      <c r="D24" s="65" t="s">
        <v>609</v>
      </c>
      <c r="E24" s="71" t="s">
        <v>525</v>
      </c>
      <c r="F24" s="66" t="s">
        <v>514</v>
      </c>
      <c r="G24" s="67">
        <v>120</v>
      </c>
      <c r="H24" s="68" t="s">
        <v>600</v>
      </c>
      <c r="I24" s="68" t="s">
        <v>604</v>
      </c>
      <c r="J24" s="68" t="s">
        <v>605</v>
      </c>
      <c r="K24" s="26"/>
    </row>
    <row r="25" spans="1:11">
      <c r="A25" s="62">
        <v>22</v>
      </c>
      <c r="B25" s="63" t="s">
        <v>9</v>
      </c>
      <c r="C25" s="64" t="s">
        <v>195</v>
      </c>
      <c r="D25" s="65" t="s">
        <v>610</v>
      </c>
      <c r="E25" s="71" t="s">
        <v>525</v>
      </c>
      <c r="F25" s="66" t="s">
        <v>527</v>
      </c>
      <c r="G25" s="67">
        <v>30</v>
      </c>
      <c r="H25" s="68" t="s">
        <v>600</v>
      </c>
      <c r="I25" s="68" t="s">
        <v>604</v>
      </c>
      <c r="J25" s="68" t="s">
        <v>605</v>
      </c>
      <c r="K25" s="26"/>
    </row>
    <row r="26" spans="1:11">
      <c r="A26" s="62">
        <v>23</v>
      </c>
      <c r="B26" s="63" t="s">
        <v>9</v>
      </c>
      <c r="C26" s="64" t="s">
        <v>195</v>
      </c>
      <c r="D26" s="65" t="s">
        <v>611</v>
      </c>
      <c r="E26" s="71" t="s">
        <v>525</v>
      </c>
      <c r="F26" s="66" t="s">
        <v>514</v>
      </c>
      <c r="G26" s="67">
        <v>390</v>
      </c>
      <c r="H26" s="68" t="s">
        <v>600</v>
      </c>
      <c r="I26" s="68" t="s">
        <v>604</v>
      </c>
      <c r="J26" s="68" t="s">
        <v>605</v>
      </c>
      <c r="K26" s="26"/>
    </row>
    <row r="27" spans="1:11">
      <c r="A27" s="62">
        <v>24</v>
      </c>
      <c r="B27" s="73" t="s">
        <v>9</v>
      </c>
      <c r="C27" s="74" t="s">
        <v>195</v>
      </c>
      <c r="D27" s="79" t="s">
        <v>629</v>
      </c>
      <c r="E27" s="76" t="s">
        <v>520</v>
      </c>
      <c r="F27" s="76" t="s">
        <v>514</v>
      </c>
      <c r="G27" s="67">
        <v>519</v>
      </c>
      <c r="H27" s="75" t="s">
        <v>630</v>
      </c>
      <c r="I27" s="75" t="s">
        <v>631</v>
      </c>
      <c r="J27" s="75" t="s">
        <v>632</v>
      </c>
      <c r="K27" s="26"/>
    </row>
    <row r="28" spans="1:11">
      <c r="A28" s="62">
        <v>25</v>
      </c>
      <c r="B28" s="75" t="s">
        <v>9</v>
      </c>
      <c r="C28" s="74" t="s">
        <v>195</v>
      </c>
      <c r="D28" s="79" t="s">
        <v>633</v>
      </c>
      <c r="E28" s="76" t="s">
        <v>525</v>
      </c>
      <c r="F28" s="76" t="s">
        <v>514</v>
      </c>
      <c r="G28" s="86">
        <v>99</v>
      </c>
      <c r="H28" s="75" t="s">
        <v>630</v>
      </c>
      <c r="I28" s="75" t="s">
        <v>634</v>
      </c>
      <c r="J28" s="75" t="s">
        <v>635</v>
      </c>
      <c r="K28" s="26"/>
    </row>
    <row r="29" spans="1:11">
      <c r="A29" s="62">
        <v>26</v>
      </c>
      <c r="B29" s="63" t="s">
        <v>9</v>
      </c>
      <c r="C29" s="84" t="s">
        <v>195</v>
      </c>
      <c r="D29" s="65" t="s">
        <v>661</v>
      </c>
      <c r="E29" s="62" t="s">
        <v>525</v>
      </c>
      <c r="F29" s="62" t="s">
        <v>514</v>
      </c>
      <c r="G29" s="67">
        <v>860</v>
      </c>
      <c r="H29" s="85" t="s">
        <v>662</v>
      </c>
      <c r="I29" s="85" t="s">
        <v>663</v>
      </c>
      <c r="J29" s="85" t="s">
        <v>664</v>
      </c>
      <c r="K29" s="26"/>
    </row>
    <row r="30" spans="1:11">
      <c r="A30" s="62">
        <v>27</v>
      </c>
      <c r="B30" s="85" t="s">
        <v>9</v>
      </c>
      <c r="C30" s="84" t="s">
        <v>195</v>
      </c>
      <c r="D30" s="65" t="s">
        <v>665</v>
      </c>
      <c r="E30" s="62" t="s">
        <v>525</v>
      </c>
      <c r="F30" s="62" t="s">
        <v>514</v>
      </c>
      <c r="G30" s="86">
        <v>673</v>
      </c>
      <c r="H30" s="85" t="s">
        <v>662</v>
      </c>
      <c r="I30" s="85" t="s">
        <v>663</v>
      </c>
      <c r="J30" s="85" t="s">
        <v>664</v>
      </c>
      <c r="K30" s="26"/>
    </row>
    <row r="31" spans="1:11">
      <c r="A31" s="62">
        <v>28</v>
      </c>
      <c r="B31" s="82" t="s">
        <v>9</v>
      </c>
      <c r="C31" s="87" t="s">
        <v>195</v>
      </c>
      <c r="D31" s="70" t="s">
        <v>687</v>
      </c>
      <c r="E31" s="88" t="s">
        <v>525</v>
      </c>
      <c r="F31" s="88" t="s">
        <v>514</v>
      </c>
      <c r="G31" s="72">
        <v>964</v>
      </c>
      <c r="H31" s="85" t="s">
        <v>688</v>
      </c>
      <c r="I31" s="85" t="s">
        <v>689</v>
      </c>
      <c r="J31" s="85" t="s">
        <v>690</v>
      </c>
      <c r="K31" s="26"/>
    </row>
    <row r="32" spans="1:11">
      <c r="A32" s="62">
        <v>29</v>
      </c>
      <c r="B32" s="73" t="s">
        <v>88</v>
      </c>
      <c r="C32" s="74" t="s">
        <v>195</v>
      </c>
      <c r="D32" s="79" t="s">
        <v>715</v>
      </c>
      <c r="E32" s="76" t="s">
        <v>520</v>
      </c>
      <c r="F32" s="76" t="s">
        <v>514</v>
      </c>
      <c r="G32" s="67">
        <v>620</v>
      </c>
      <c r="H32" s="75" t="s">
        <v>716</v>
      </c>
      <c r="I32" s="75" t="s">
        <v>717</v>
      </c>
      <c r="J32" s="75" t="s">
        <v>718</v>
      </c>
      <c r="K32" s="26"/>
    </row>
    <row r="33" spans="1:11">
      <c r="A33" s="62">
        <v>30</v>
      </c>
      <c r="B33" s="81" t="s">
        <v>88</v>
      </c>
      <c r="C33" s="116" t="s">
        <v>648</v>
      </c>
      <c r="D33" s="80" t="s">
        <v>814</v>
      </c>
      <c r="E33" s="117" t="s">
        <v>650</v>
      </c>
      <c r="F33" s="117" t="s">
        <v>651</v>
      </c>
      <c r="G33" s="72">
        <v>102</v>
      </c>
      <c r="H33" s="114" t="s">
        <v>815</v>
      </c>
      <c r="I33" s="114" t="s">
        <v>816</v>
      </c>
      <c r="J33" s="114" t="s">
        <v>817</v>
      </c>
      <c r="K33" s="26"/>
    </row>
    <row r="34" spans="1:11">
      <c r="A34" s="62">
        <v>31</v>
      </c>
      <c r="B34" s="81" t="s">
        <v>9</v>
      </c>
      <c r="C34" s="132" t="s">
        <v>195</v>
      </c>
      <c r="D34" s="80" t="s">
        <v>963</v>
      </c>
      <c r="E34" s="117" t="s">
        <v>520</v>
      </c>
      <c r="F34" s="117" t="s">
        <v>514</v>
      </c>
      <c r="G34" s="72">
        <v>396</v>
      </c>
      <c r="H34" s="116" t="s">
        <v>964</v>
      </c>
      <c r="I34" s="116" t="s">
        <v>965</v>
      </c>
      <c r="J34" s="116" t="s">
        <v>966</v>
      </c>
      <c r="K34" s="26"/>
    </row>
    <row r="35" spans="1:11">
      <c r="A35" s="62">
        <v>32</v>
      </c>
      <c r="B35" s="116" t="s">
        <v>9</v>
      </c>
      <c r="C35" s="132" t="s">
        <v>195</v>
      </c>
      <c r="D35" s="80" t="s">
        <v>967</v>
      </c>
      <c r="E35" s="117" t="s">
        <v>525</v>
      </c>
      <c r="F35" s="117" t="s">
        <v>514</v>
      </c>
      <c r="G35" s="134">
        <v>72</v>
      </c>
      <c r="H35" s="116" t="s">
        <v>964</v>
      </c>
      <c r="I35" s="116" t="s">
        <v>965</v>
      </c>
      <c r="J35" s="116" t="s">
        <v>966</v>
      </c>
      <c r="K35" s="26"/>
    </row>
    <row r="36" spans="1:11">
      <c r="A36" s="62">
        <v>33</v>
      </c>
      <c r="B36" s="63" t="s">
        <v>302</v>
      </c>
      <c r="C36" s="64" t="s">
        <v>195</v>
      </c>
      <c r="D36" s="65" t="s">
        <v>512</v>
      </c>
      <c r="E36" s="66" t="s">
        <v>513</v>
      </c>
      <c r="F36" s="66" t="s">
        <v>514</v>
      </c>
      <c r="G36" s="67">
        <v>601</v>
      </c>
      <c r="H36" s="68" t="s">
        <v>515</v>
      </c>
      <c r="I36" s="68" t="s">
        <v>516</v>
      </c>
      <c r="J36" s="68" t="s">
        <v>517</v>
      </c>
      <c r="K36" s="26"/>
    </row>
    <row r="37" spans="1:11">
      <c r="A37" s="62">
        <v>34</v>
      </c>
      <c r="B37" s="68" t="s">
        <v>302</v>
      </c>
      <c r="C37" s="64" t="s">
        <v>195</v>
      </c>
      <c r="D37" s="65" t="s">
        <v>518</v>
      </c>
      <c r="E37" s="66" t="s">
        <v>513</v>
      </c>
      <c r="F37" s="66" t="s">
        <v>514</v>
      </c>
      <c r="G37" s="69">
        <v>908</v>
      </c>
      <c r="H37" s="68" t="s">
        <v>515</v>
      </c>
      <c r="I37" s="68" t="s">
        <v>516</v>
      </c>
      <c r="J37" s="68" t="s">
        <v>517</v>
      </c>
      <c r="K37" s="26"/>
    </row>
    <row r="38" spans="1:11">
      <c r="A38" s="62">
        <v>35</v>
      </c>
      <c r="B38" s="68" t="s">
        <v>302</v>
      </c>
      <c r="C38" s="64" t="s">
        <v>195</v>
      </c>
      <c r="D38" s="70" t="s">
        <v>519</v>
      </c>
      <c r="E38" s="71" t="s">
        <v>520</v>
      </c>
      <c r="F38" s="66" t="s">
        <v>514</v>
      </c>
      <c r="G38" s="72">
        <v>121</v>
      </c>
      <c r="H38" s="68" t="s">
        <v>515</v>
      </c>
      <c r="I38" s="68" t="s">
        <v>521</v>
      </c>
      <c r="J38" s="68" t="s">
        <v>522</v>
      </c>
      <c r="K38" s="26"/>
    </row>
    <row r="39" spans="1:11">
      <c r="A39" s="62">
        <v>36</v>
      </c>
      <c r="B39" s="68" t="s">
        <v>302</v>
      </c>
      <c r="C39" s="64" t="s">
        <v>195</v>
      </c>
      <c r="D39" s="70" t="s">
        <v>523</v>
      </c>
      <c r="E39" s="71" t="s">
        <v>520</v>
      </c>
      <c r="F39" s="66" t="s">
        <v>514</v>
      </c>
      <c r="G39" s="72">
        <v>120</v>
      </c>
      <c r="H39" s="68" t="s">
        <v>515</v>
      </c>
      <c r="I39" s="68" t="s">
        <v>521</v>
      </c>
      <c r="J39" s="68" t="s">
        <v>522</v>
      </c>
      <c r="K39" s="26"/>
    </row>
    <row r="40" spans="1:11">
      <c r="A40" s="62">
        <v>37</v>
      </c>
      <c r="B40" s="68" t="s">
        <v>302</v>
      </c>
      <c r="C40" s="64" t="s">
        <v>195</v>
      </c>
      <c r="D40" s="70" t="s">
        <v>524</v>
      </c>
      <c r="E40" s="71" t="s">
        <v>525</v>
      </c>
      <c r="F40" s="66" t="s">
        <v>514</v>
      </c>
      <c r="G40" s="72">
        <v>99</v>
      </c>
      <c r="H40" s="68" t="s">
        <v>515</v>
      </c>
      <c r="I40" s="68" t="s">
        <v>521</v>
      </c>
      <c r="J40" s="68" t="s">
        <v>522</v>
      </c>
      <c r="K40" s="26"/>
    </row>
    <row r="41" spans="1:11">
      <c r="A41" s="62">
        <v>38</v>
      </c>
      <c r="B41" s="73" t="s">
        <v>302</v>
      </c>
      <c r="C41" s="74" t="s">
        <v>195</v>
      </c>
      <c r="D41" s="79" t="s">
        <v>531</v>
      </c>
      <c r="E41" s="76" t="s">
        <v>532</v>
      </c>
      <c r="F41" s="76" t="s">
        <v>514</v>
      </c>
      <c r="G41" s="67">
        <v>1500</v>
      </c>
      <c r="H41" s="75" t="s">
        <v>528</v>
      </c>
      <c r="I41" s="75" t="s">
        <v>529</v>
      </c>
      <c r="J41" s="75" t="s">
        <v>530</v>
      </c>
      <c r="K41" s="26"/>
    </row>
    <row r="42" spans="1:11">
      <c r="A42" s="62">
        <v>39</v>
      </c>
      <c r="B42" s="73" t="s">
        <v>302</v>
      </c>
      <c r="C42" s="74" t="s">
        <v>195</v>
      </c>
      <c r="D42" s="79" t="s">
        <v>533</v>
      </c>
      <c r="E42" s="76" t="s">
        <v>520</v>
      </c>
      <c r="F42" s="76" t="s">
        <v>514</v>
      </c>
      <c r="G42" s="67">
        <v>381</v>
      </c>
      <c r="H42" s="75" t="s">
        <v>528</v>
      </c>
      <c r="I42" s="75" t="s">
        <v>529</v>
      </c>
      <c r="J42" s="75" t="s">
        <v>530</v>
      </c>
      <c r="K42" s="26"/>
    </row>
    <row r="43" spans="1:11">
      <c r="A43" s="62">
        <v>40</v>
      </c>
      <c r="B43" s="73" t="s">
        <v>302</v>
      </c>
      <c r="C43" s="74" t="s">
        <v>195</v>
      </c>
      <c r="D43" s="79" t="s">
        <v>534</v>
      </c>
      <c r="E43" s="76" t="s">
        <v>520</v>
      </c>
      <c r="F43" s="76" t="s">
        <v>514</v>
      </c>
      <c r="G43" s="67">
        <v>211</v>
      </c>
      <c r="H43" s="75" t="s">
        <v>528</v>
      </c>
      <c r="I43" s="75" t="s">
        <v>529</v>
      </c>
      <c r="J43" s="75" t="s">
        <v>530</v>
      </c>
      <c r="K43" s="26"/>
    </row>
    <row r="44" spans="1:11">
      <c r="A44" s="62">
        <v>41</v>
      </c>
      <c r="B44" s="73" t="s">
        <v>302</v>
      </c>
      <c r="C44" s="74" t="s">
        <v>195</v>
      </c>
      <c r="D44" s="79" t="s">
        <v>535</v>
      </c>
      <c r="E44" s="76" t="s">
        <v>520</v>
      </c>
      <c r="F44" s="77" t="s">
        <v>527</v>
      </c>
      <c r="G44" s="67">
        <v>58</v>
      </c>
      <c r="H44" s="75" t="s">
        <v>528</v>
      </c>
      <c r="I44" s="75" t="s">
        <v>529</v>
      </c>
      <c r="J44" s="75" t="s">
        <v>530</v>
      </c>
      <c r="K44" s="26"/>
    </row>
    <row r="45" spans="1:11">
      <c r="A45" s="62">
        <v>42</v>
      </c>
      <c r="B45" s="73" t="s">
        <v>302</v>
      </c>
      <c r="C45" s="74" t="s">
        <v>195</v>
      </c>
      <c r="D45" s="79" t="s">
        <v>536</v>
      </c>
      <c r="E45" s="76" t="s">
        <v>520</v>
      </c>
      <c r="F45" s="77" t="s">
        <v>527</v>
      </c>
      <c r="G45" s="67">
        <v>37</v>
      </c>
      <c r="H45" s="75" t="s">
        <v>528</v>
      </c>
      <c r="I45" s="75" t="s">
        <v>529</v>
      </c>
      <c r="J45" s="75" t="s">
        <v>530</v>
      </c>
      <c r="K45" s="26"/>
    </row>
    <row r="46" spans="1:11">
      <c r="A46" s="62">
        <v>43</v>
      </c>
      <c r="B46" s="73" t="s">
        <v>302</v>
      </c>
      <c r="C46" s="74" t="s">
        <v>195</v>
      </c>
      <c r="D46" s="79" t="s">
        <v>537</v>
      </c>
      <c r="E46" s="76" t="s">
        <v>520</v>
      </c>
      <c r="F46" s="77" t="s">
        <v>527</v>
      </c>
      <c r="G46" s="67">
        <v>46</v>
      </c>
      <c r="H46" s="75" t="s">
        <v>528</v>
      </c>
      <c r="I46" s="75" t="s">
        <v>529</v>
      </c>
      <c r="J46" s="75" t="s">
        <v>530</v>
      </c>
      <c r="K46" s="26"/>
    </row>
    <row r="47" spans="1:11">
      <c r="A47" s="62">
        <v>44</v>
      </c>
      <c r="B47" s="73" t="s">
        <v>302</v>
      </c>
      <c r="C47" s="74" t="s">
        <v>195</v>
      </c>
      <c r="D47" s="79" t="s">
        <v>538</v>
      </c>
      <c r="E47" s="76" t="s">
        <v>525</v>
      </c>
      <c r="F47" s="76" t="s">
        <v>514</v>
      </c>
      <c r="G47" s="67">
        <v>150</v>
      </c>
      <c r="H47" s="75" t="s">
        <v>528</v>
      </c>
      <c r="I47" s="75" t="s">
        <v>529</v>
      </c>
      <c r="J47" s="75" t="s">
        <v>530</v>
      </c>
      <c r="K47" s="26"/>
    </row>
    <row r="48" spans="1:11">
      <c r="A48" s="62">
        <v>45</v>
      </c>
      <c r="B48" s="73" t="s">
        <v>302</v>
      </c>
      <c r="C48" s="74" t="s">
        <v>195</v>
      </c>
      <c r="D48" s="79" t="s">
        <v>539</v>
      </c>
      <c r="E48" s="76" t="s">
        <v>525</v>
      </c>
      <c r="F48" s="76" t="s">
        <v>514</v>
      </c>
      <c r="G48" s="67">
        <v>160</v>
      </c>
      <c r="H48" s="75" t="s">
        <v>528</v>
      </c>
      <c r="I48" s="75" t="s">
        <v>529</v>
      </c>
      <c r="J48" s="75" t="s">
        <v>530</v>
      </c>
      <c r="K48" s="26"/>
    </row>
    <row r="49" spans="1:11">
      <c r="A49" s="62">
        <v>46</v>
      </c>
      <c r="B49" s="73" t="s">
        <v>302</v>
      </c>
      <c r="C49" s="74" t="s">
        <v>195</v>
      </c>
      <c r="D49" s="80" t="s">
        <v>540</v>
      </c>
      <c r="E49" s="76" t="s">
        <v>541</v>
      </c>
      <c r="F49" s="76" t="s">
        <v>514</v>
      </c>
      <c r="G49" s="67">
        <v>165</v>
      </c>
      <c r="H49" s="75" t="s">
        <v>528</v>
      </c>
      <c r="I49" s="75" t="s">
        <v>529</v>
      </c>
      <c r="J49" s="75" t="s">
        <v>530</v>
      </c>
      <c r="K49" s="26"/>
    </row>
    <row r="50" spans="1:11">
      <c r="A50" s="62">
        <v>47</v>
      </c>
      <c r="B50" s="73" t="s">
        <v>302</v>
      </c>
      <c r="C50" s="74" t="s">
        <v>195</v>
      </c>
      <c r="D50" s="79" t="s">
        <v>542</v>
      </c>
      <c r="E50" s="76" t="s">
        <v>532</v>
      </c>
      <c r="F50" s="76" t="s">
        <v>514</v>
      </c>
      <c r="G50" s="67">
        <v>1500</v>
      </c>
      <c r="H50" s="75" t="s">
        <v>528</v>
      </c>
      <c r="I50" s="75" t="s">
        <v>529</v>
      </c>
      <c r="J50" s="75" t="s">
        <v>530</v>
      </c>
      <c r="K50" s="26"/>
    </row>
    <row r="51" spans="1:11">
      <c r="A51" s="62">
        <v>48</v>
      </c>
      <c r="B51" s="82" t="s">
        <v>120</v>
      </c>
      <c r="C51" s="83" t="s">
        <v>195</v>
      </c>
      <c r="D51" s="70" t="s">
        <v>561</v>
      </c>
      <c r="E51" s="66" t="s">
        <v>520</v>
      </c>
      <c r="F51" s="66" t="s">
        <v>514</v>
      </c>
      <c r="G51" s="72">
        <v>106</v>
      </c>
      <c r="H51" s="68" t="s">
        <v>554</v>
      </c>
      <c r="I51" s="68" t="s">
        <v>562</v>
      </c>
      <c r="J51" s="68" t="s">
        <v>563</v>
      </c>
      <c r="K51" s="26"/>
    </row>
    <row r="52" spans="1:11">
      <c r="A52" s="62">
        <v>49</v>
      </c>
      <c r="B52" s="82" t="s">
        <v>120</v>
      </c>
      <c r="C52" s="83" t="s">
        <v>195</v>
      </c>
      <c r="D52" s="70" t="s">
        <v>564</v>
      </c>
      <c r="E52" s="71" t="s">
        <v>525</v>
      </c>
      <c r="F52" s="71" t="s">
        <v>514</v>
      </c>
      <c r="G52" s="72">
        <v>100</v>
      </c>
      <c r="H52" s="68" t="s">
        <v>554</v>
      </c>
      <c r="I52" s="68" t="s">
        <v>562</v>
      </c>
      <c r="J52" s="68" t="s">
        <v>563</v>
      </c>
      <c r="K52" s="26"/>
    </row>
    <row r="53" spans="1:11">
      <c r="A53" s="62">
        <v>50</v>
      </c>
      <c r="B53" s="82" t="s">
        <v>120</v>
      </c>
      <c r="C53" s="87" t="s">
        <v>195</v>
      </c>
      <c r="D53" s="70" t="s">
        <v>579</v>
      </c>
      <c r="E53" s="88" t="s">
        <v>520</v>
      </c>
      <c r="F53" s="62" t="s">
        <v>514</v>
      </c>
      <c r="G53" s="72">
        <v>297</v>
      </c>
      <c r="H53" s="85" t="s">
        <v>566</v>
      </c>
      <c r="I53" s="85" t="s">
        <v>580</v>
      </c>
      <c r="J53" s="85" t="s">
        <v>581</v>
      </c>
      <c r="K53" s="26"/>
    </row>
    <row r="54" spans="1:11">
      <c r="A54" s="62">
        <v>51</v>
      </c>
      <c r="B54" s="82" t="s">
        <v>120</v>
      </c>
      <c r="C54" s="87" t="s">
        <v>195</v>
      </c>
      <c r="D54" s="70" t="s">
        <v>582</v>
      </c>
      <c r="E54" s="88" t="s">
        <v>520</v>
      </c>
      <c r="F54" s="88" t="s">
        <v>514</v>
      </c>
      <c r="G54" s="72">
        <v>126</v>
      </c>
      <c r="H54" s="85" t="s">
        <v>566</v>
      </c>
      <c r="I54" s="85" t="s">
        <v>580</v>
      </c>
      <c r="J54" s="85" t="s">
        <v>581</v>
      </c>
      <c r="K54" s="26"/>
    </row>
    <row r="55" spans="1:11">
      <c r="A55" s="62">
        <v>52</v>
      </c>
      <c r="B55" s="82" t="s">
        <v>120</v>
      </c>
      <c r="C55" s="87" t="s">
        <v>195</v>
      </c>
      <c r="D55" s="70" t="s">
        <v>583</v>
      </c>
      <c r="E55" s="88" t="s">
        <v>520</v>
      </c>
      <c r="F55" s="88" t="s">
        <v>514</v>
      </c>
      <c r="G55" s="72">
        <v>85</v>
      </c>
      <c r="H55" s="85" t="s">
        <v>566</v>
      </c>
      <c r="I55" s="85" t="s">
        <v>580</v>
      </c>
      <c r="J55" s="85" t="s">
        <v>581</v>
      </c>
      <c r="K55" s="26"/>
    </row>
    <row r="56" spans="1:11">
      <c r="A56" s="62">
        <v>53</v>
      </c>
      <c r="B56" s="82" t="s">
        <v>120</v>
      </c>
      <c r="C56" s="84" t="s">
        <v>195</v>
      </c>
      <c r="D56" s="65" t="s">
        <v>584</v>
      </c>
      <c r="E56" s="62" t="s">
        <v>525</v>
      </c>
      <c r="F56" s="62" t="s">
        <v>514</v>
      </c>
      <c r="G56" s="86">
        <v>150</v>
      </c>
      <c r="H56" s="85" t="s">
        <v>566</v>
      </c>
      <c r="I56" s="85" t="s">
        <v>580</v>
      </c>
      <c r="J56" s="85" t="s">
        <v>581</v>
      </c>
      <c r="K56" s="26"/>
    </row>
    <row r="57" spans="1:11">
      <c r="A57" s="62">
        <v>54</v>
      </c>
      <c r="B57" s="63" t="s">
        <v>302</v>
      </c>
      <c r="C57" s="64" t="s">
        <v>195</v>
      </c>
      <c r="D57" s="65" t="s">
        <v>618</v>
      </c>
      <c r="E57" s="66" t="s">
        <v>619</v>
      </c>
      <c r="F57" s="66" t="s">
        <v>514</v>
      </c>
      <c r="G57" s="67">
        <v>212</v>
      </c>
      <c r="H57" s="68" t="s">
        <v>620</v>
      </c>
      <c r="I57" s="68" t="s">
        <v>621</v>
      </c>
      <c r="J57" s="68" t="s">
        <v>622</v>
      </c>
      <c r="K57" s="26"/>
    </row>
    <row r="58" spans="1:11">
      <c r="A58" s="62">
        <v>55</v>
      </c>
      <c r="B58" s="68" t="s">
        <v>302</v>
      </c>
      <c r="C58" s="64" t="s">
        <v>195</v>
      </c>
      <c r="D58" s="65" t="s">
        <v>623</v>
      </c>
      <c r="E58" s="66" t="s">
        <v>520</v>
      </c>
      <c r="F58" s="66" t="s">
        <v>514</v>
      </c>
      <c r="G58" s="69">
        <v>143</v>
      </c>
      <c r="H58" s="68" t="s">
        <v>620</v>
      </c>
      <c r="I58" s="68" t="s">
        <v>621</v>
      </c>
      <c r="J58" s="68" t="s">
        <v>622</v>
      </c>
      <c r="K58" s="26"/>
    </row>
    <row r="59" spans="1:11">
      <c r="A59" s="62">
        <v>56</v>
      </c>
      <c r="B59" s="82" t="s">
        <v>302</v>
      </c>
      <c r="C59" s="83" t="s">
        <v>195</v>
      </c>
      <c r="D59" s="70" t="s">
        <v>624</v>
      </c>
      <c r="E59" s="71" t="s">
        <v>520</v>
      </c>
      <c r="F59" s="71" t="s">
        <v>514</v>
      </c>
      <c r="G59" s="72">
        <v>104</v>
      </c>
      <c r="H59" s="68" t="s">
        <v>620</v>
      </c>
      <c r="I59" s="68" t="s">
        <v>621</v>
      </c>
      <c r="J59" s="68" t="s">
        <v>622</v>
      </c>
      <c r="K59" s="26"/>
    </row>
    <row r="60" spans="1:11">
      <c r="A60" s="62">
        <v>57</v>
      </c>
      <c r="B60" s="82" t="s">
        <v>120</v>
      </c>
      <c r="C60" s="83" t="s">
        <v>195</v>
      </c>
      <c r="D60" s="70" t="s">
        <v>625</v>
      </c>
      <c r="E60" s="71" t="s">
        <v>525</v>
      </c>
      <c r="F60" s="71" t="s">
        <v>514</v>
      </c>
      <c r="G60" s="72">
        <v>42</v>
      </c>
      <c r="H60" s="68" t="s">
        <v>620</v>
      </c>
      <c r="I60" s="68" t="s">
        <v>621</v>
      </c>
      <c r="J60" s="68" t="s">
        <v>622</v>
      </c>
      <c r="K60" s="26"/>
    </row>
    <row r="61" spans="1:11">
      <c r="A61" s="62">
        <v>58</v>
      </c>
      <c r="B61" s="82" t="s">
        <v>120</v>
      </c>
      <c r="C61" s="87" t="s">
        <v>195</v>
      </c>
      <c r="D61" s="70" t="s">
        <v>666</v>
      </c>
      <c r="E61" s="88" t="s">
        <v>520</v>
      </c>
      <c r="F61" s="88" t="s">
        <v>514</v>
      </c>
      <c r="G61" s="72">
        <v>33</v>
      </c>
      <c r="H61" s="85" t="s">
        <v>662</v>
      </c>
      <c r="I61" s="85" t="s">
        <v>663</v>
      </c>
      <c r="J61" s="85" t="s">
        <v>664</v>
      </c>
      <c r="K61" s="26"/>
    </row>
    <row r="62" spans="1:11">
      <c r="A62" s="62">
        <v>59</v>
      </c>
      <c r="B62" s="82" t="s">
        <v>120</v>
      </c>
      <c r="C62" s="87" t="s">
        <v>195</v>
      </c>
      <c r="D62" s="70" t="s">
        <v>667</v>
      </c>
      <c r="E62" s="88" t="s">
        <v>525</v>
      </c>
      <c r="F62" s="88" t="s">
        <v>527</v>
      </c>
      <c r="G62" s="72">
        <v>7</v>
      </c>
      <c r="H62" s="85" t="s">
        <v>662</v>
      </c>
      <c r="I62" s="85" t="s">
        <v>663</v>
      </c>
      <c r="J62" s="85" t="s">
        <v>664</v>
      </c>
      <c r="K62" s="26"/>
    </row>
    <row r="63" spans="1:11">
      <c r="A63" s="62">
        <v>60</v>
      </c>
      <c r="B63" s="73" t="s">
        <v>302</v>
      </c>
      <c r="C63" s="74" t="s">
        <v>648</v>
      </c>
      <c r="D63" s="80" t="s">
        <v>674</v>
      </c>
      <c r="E63" s="77" t="s">
        <v>650</v>
      </c>
      <c r="F63" s="77" t="s">
        <v>651</v>
      </c>
      <c r="G63" s="99">
        <v>151</v>
      </c>
      <c r="H63" s="75" t="s">
        <v>675</v>
      </c>
      <c r="I63" s="75" t="s">
        <v>676</v>
      </c>
      <c r="J63" s="75" t="s">
        <v>677</v>
      </c>
      <c r="K63" s="26"/>
    </row>
    <row r="64" spans="1:11">
      <c r="A64" s="62">
        <v>61</v>
      </c>
      <c r="B64" s="75" t="s">
        <v>302</v>
      </c>
      <c r="C64" s="74" t="s">
        <v>648</v>
      </c>
      <c r="D64" s="80" t="s">
        <v>678</v>
      </c>
      <c r="E64" s="77" t="s">
        <v>656</v>
      </c>
      <c r="F64" s="77" t="s">
        <v>679</v>
      </c>
      <c r="G64" s="99">
        <v>200</v>
      </c>
      <c r="H64" s="75" t="s">
        <v>675</v>
      </c>
      <c r="I64" s="75" t="s">
        <v>680</v>
      </c>
      <c r="J64" s="75" t="s">
        <v>681</v>
      </c>
      <c r="K64" s="26"/>
    </row>
    <row r="65" spans="1:11">
      <c r="A65" s="62">
        <v>62</v>
      </c>
      <c r="B65" s="82" t="s">
        <v>120</v>
      </c>
      <c r="C65" s="87" t="s">
        <v>195</v>
      </c>
      <c r="D65" s="70" t="s">
        <v>691</v>
      </c>
      <c r="E65" s="88" t="s">
        <v>520</v>
      </c>
      <c r="F65" s="88" t="s">
        <v>514</v>
      </c>
      <c r="G65" s="72">
        <v>332</v>
      </c>
      <c r="H65" s="85" t="s">
        <v>688</v>
      </c>
      <c r="I65" s="85" t="s">
        <v>689</v>
      </c>
      <c r="J65" s="85" t="s">
        <v>690</v>
      </c>
      <c r="K65" s="26"/>
    </row>
    <row r="66" spans="1:11">
      <c r="A66" s="62">
        <v>63</v>
      </c>
      <c r="B66" s="82" t="s">
        <v>120</v>
      </c>
      <c r="C66" s="87" t="s">
        <v>195</v>
      </c>
      <c r="D66" s="70" t="s">
        <v>692</v>
      </c>
      <c r="E66" s="88" t="s">
        <v>520</v>
      </c>
      <c r="F66" s="88" t="s">
        <v>514</v>
      </c>
      <c r="G66" s="72">
        <v>256</v>
      </c>
      <c r="H66" s="85" t="s">
        <v>688</v>
      </c>
      <c r="I66" s="85" t="s">
        <v>689</v>
      </c>
      <c r="J66" s="85" t="s">
        <v>690</v>
      </c>
      <c r="K66" s="26"/>
    </row>
    <row r="67" spans="1:11">
      <c r="A67" s="62">
        <v>64</v>
      </c>
      <c r="B67" s="82" t="s">
        <v>120</v>
      </c>
      <c r="C67" s="87" t="s">
        <v>195</v>
      </c>
      <c r="D67" s="70" t="s">
        <v>693</v>
      </c>
      <c r="E67" s="88" t="s">
        <v>525</v>
      </c>
      <c r="F67" s="88" t="s">
        <v>514</v>
      </c>
      <c r="G67" s="72">
        <v>237</v>
      </c>
      <c r="H67" s="85" t="s">
        <v>688</v>
      </c>
      <c r="I67" s="85" t="s">
        <v>689</v>
      </c>
      <c r="J67" s="85" t="s">
        <v>690</v>
      </c>
      <c r="K67" s="26"/>
    </row>
    <row r="68" spans="1:11">
      <c r="A68" s="62">
        <v>65</v>
      </c>
      <c r="B68" s="82" t="s">
        <v>120</v>
      </c>
      <c r="C68" s="87" t="s">
        <v>195</v>
      </c>
      <c r="D68" s="70" t="s">
        <v>694</v>
      </c>
      <c r="E68" s="88" t="s">
        <v>525</v>
      </c>
      <c r="F68" s="88" t="s">
        <v>514</v>
      </c>
      <c r="G68" s="72">
        <v>11</v>
      </c>
      <c r="H68" s="85" t="s">
        <v>688</v>
      </c>
      <c r="I68" s="85" t="s">
        <v>689</v>
      </c>
      <c r="J68" s="85" t="s">
        <v>690</v>
      </c>
      <c r="K68" s="26"/>
    </row>
    <row r="69" spans="1:11">
      <c r="A69" s="62">
        <v>66</v>
      </c>
      <c r="B69" s="100" t="s">
        <v>120</v>
      </c>
      <c r="C69" s="101" t="s">
        <v>195</v>
      </c>
      <c r="D69" s="102" t="s">
        <v>724</v>
      </c>
      <c r="E69" s="103" t="s">
        <v>520</v>
      </c>
      <c r="F69" s="103" t="s">
        <v>514</v>
      </c>
      <c r="G69" s="104">
        <v>750</v>
      </c>
      <c r="H69" s="105" t="s">
        <v>725</v>
      </c>
      <c r="I69" s="105" t="s">
        <v>726</v>
      </c>
      <c r="J69" s="105" t="s">
        <v>727</v>
      </c>
      <c r="K69" s="26"/>
    </row>
    <row r="70" spans="1:11">
      <c r="A70" s="62">
        <v>67</v>
      </c>
      <c r="B70" s="100" t="s">
        <v>120</v>
      </c>
      <c r="C70" s="101" t="s">
        <v>195</v>
      </c>
      <c r="D70" s="102" t="s">
        <v>728</v>
      </c>
      <c r="E70" s="103" t="s">
        <v>520</v>
      </c>
      <c r="F70" s="106" t="s">
        <v>527</v>
      </c>
      <c r="G70" s="107">
        <v>150</v>
      </c>
      <c r="H70" s="105" t="s">
        <v>725</v>
      </c>
      <c r="I70" s="105" t="s">
        <v>726</v>
      </c>
      <c r="J70" s="105" t="s">
        <v>727</v>
      </c>
      <c r="K70" s="26"/>
    </row>
    <row r="71" spans="1:11">
      <c r="A71" s="62">
        <v>68</v>
      </c>
      <c r="B71" s="100" t="s">
        <v>120</v>
      </c>
      <c r="C71" s="108" t="s">
        <v>195</v>
      </c>
      <c r="D71" s="102" t="s">
        <v>729</v>
      </c>
      <c r="E71" s="106" t="s">
        <v>520</v>
      </c>
      <c r="F71" s="106" t="s">
        <v>527</v>
      </c>
      <c r="G71" s="109">
        <v>250</v>
      </c>
      <c r="H71" s="105" t="s">
        <v>725</v>
      </c>
      <c r="I71" s="105" t="s">
        <v>726</v>
      </c>
      <c r="J71" s="105" t="s">
        <v>727</v>
      </c>
      <c r="K71" s="26"/>
    </row>
    <row r="72" spans="1:11">
      <c r="A72" s="62">
        <v>69</v>
      </c>
      <c r="B72" s="100" t="s">
        <v>120</v>
      </c>
      <c r="C72" s="108" t="s">
        <v>195</v>
      </c>
      <c r="D72" s="102" t="s">
        <v>730</v>
      </c>
      <c r="E72" s="106" t="s">
        <v>520</v>
      </c>
      <c r="F72" s="106" t="s">
        <v>514</v>
      </c>
      <c r="G72" s="109">
        <v>150</v>
      </c>
      <c r="H72" s="105" t="s">
        <v>725</v>
      </c>
      <c r="I72" s="105" t="s">
        <v>726</v>
      </c>
      <c r="J72" s="105" t="s">
        <v>727</v>
      </c>
      <c r="K72" s="26"/>
    </row>
    <row r="73" spans="1:11">
      <c r="A73" s="62">
        <v>70</v>
      </c>
      <c r="B73" s="100" t="s">
        <v>120</v>
      </c>
      <c r="C73" s="108" t="s">
        <v>195</v>
      </c>
      <c r="D73" s="110" t="s">
        <v>731</v>
      </c>
      <c r="E73" s="106" t="s">
        <v>525</v>
      </c>
      <c r="F73" s="106" t="s">
        <v>514</v>
      </c>
      <c r="G73" s="109">
        <v>160</v>
      </c>
      <c r="H73" s="105" t="s">
        <v>725</v>
      </c>
      <c r="I73" s="105" t="s">
        <v>732</v>
      </c>
      <c r="J73" s="105" t="s">
        <v>733</v>
      </c>
      <c r="K73" s="26"/>
    </row>
    <row r="74" spans="1:11">
      <c r="A74" s="62">
        <v>71</v>
      </c>
      <c r="B74" s="68" t="s">
        <v>302</v>
      </c>
      <c r="C74" s="64" t="s">
        <v>195</v>
      </c>
      <c r="D74" s="65" t="s">
        <v>740</v>
      </c>
      <c r="E74" s="66" t="s">
        <v>520</v>
      </c>
      <c r="F74" s="66" t="s">
        <v>514</v>
      </c>
      <c r="G74" s="69">
        <v>362</v>
      </c>
      <c r="H74" s="68" t="s">
        <v>741</v>
      </c>
      <c r="I74" s="68" t="s">
        <v>742</v>
      </c>
      <c r="J74" s="68" t="s">
        <v>743</v>
      </c>
      <c r="K74" s="26"/>
    </row>
    <row r="75" spans="1:11">
      <c r="A75" s="62">
        <v>72</v>
      </c>
      <c r="B75" s="82" t="s">
        <v>302</v>
      </c>
      <c r="C75" s="83" t="s">
        <v>195</v>
      </c>
      <c r="D75" s="70" t="s">
        <v>744</v>
      </c>
      <c r="E75" s="71" t="s">
        <v>520</v>
      </c>
      <c r="F75" s="71" t="s">
        <v>514</v>
      </c>
      <c r="G75" s="72">
        <v>315</v>
      </c>
      <c r="H75" s="68" t="s">
        <v>741</v>
      </c>
      <c r="I75" s="68" t="s">
        <v>742</v>
      </c>
      <c r="J75" s="68" t="s">
        <v>743</v>
      </c>
      <c r="K75" s="26"/>
    </row>
    <row r="76" spans="1:11">
      <c r="A76" s="62">
        <v>73</v>
      </c>
      <c r="B76" s="82" t="s">
        <v>120</v>
      </c>
      <c r="C76" s="83" t="s">
        <v>195</v>
      </c>
      <c r="D76" s="70" t="s">
        <v>745</v>
      </c>
      <c r="E76" s="71" t="s">
        <v>525</v>
      </c>
      <c r="F76" s="71" t="s">
        <v>514</v>
      </c>
      <c r="G76" s="72">
        <v>283</v>
      </c>
      <c r="H76" s="68" t="s">
        <v>741</v>
      </c>
      <c r="I76" s="68" t="s">
        <v>742</v>
      </c>
      <c r="J76" s="68" t="s">
        <v>746</v>
      </c>
      <c r="K76" s="26"/>
    </row>
    <row r="77" spans="1:11">
      <c r="A77" s="62">
        <v>74</v>
      </c>
      <c r="B77" s="82" t="s">
        <v>302</v>
      </c>
      <c r="C77" s="83" t="s">
        <v>195</v>
      </c>
      <c r="D77" s="70" t="s">
        <v>747</v>
      </c>
      <c r="E77" s="71" t="s">
        <v>525</v>
      </c>
      <c r="F77" s="71" t="s">
        <v>514</v>
      </c>
      <c r="G77" s="72">
        <v>83</v>
      </c>
      <c r="H77" s="68" t="s">
        <v>741</v>
      </c>
      <c r="I77" s="68" t="s">
        <v>742</v>
      </c>
      <c r="J77" s="68" t="s">
        <v>746</v>
      </c>
      <c r="K77" s="26"/>
    </row>
    <row r="78" spans="1:11">
      <c r="A78" s="62">
        <v>75</v>
      </c>
      <c r="B78" s="63" t="s">
        <v>302</v>
      </c>
      <c r="C78" s="84" t="s">
        <v>195</v>
      </c>
      <c r="D78" s="65" t="s">
        <v>748</v>
      </c>
      <c r="E78" s="62" t="s">
        <v>525</v>
      </c>
      <c r="F78" s="62" t="s">
        <v>514</v>
      </c>
      <c r="G78" s="67">
        <v>97</v>
      </c>
      <c r="H78" s="85" t="s">
        <v>749</v>
      </c>
      <c r="I78" s="85" t="s">
        <v>750</v>
      </c>
      <c r="J78" s="85" t="s">
        <v>751</v>
      </c>
      <c r="K78" s="26"/>
    </row>
    <row r="79" spans="1:11">
      <c r="A79" s="62">
        <v>76</v>
      </c>
      <c r="B79" s="73" t="s">
        <v>302</v>
      </c>
      <c r="C79" s="112" t="s">
        <v>648</v>
      </c>
      <c r="D79" s="79" t="s">
        <v>790</v>
      </c>
      <c r="E79" s="113" t="s">
        <v>650</v>
      </c>
      <c r="F79" s="113" t="s">
        <v>651</v>
      </c>
      <c r="G79" s="97">
        <v>85</v>
      </c>
      <c r="H79" s="114" t="s">
        <v>791</v>
      </c>
      <c r="I79" s="114" t="s">
        <v>792</v>
      </c>
      <c r="J79" s="114" t="s">
        <v>793</v>
      </c>
      <c r="K79" s="26"/>
    </row>
    <row r="80" spans="1:11">
      <c r="A80" s="62">
        <v>77</v>
      </c>
      <c r="B80" s="73" t="s">
        <v>302</v>
      </c>
      <c r="C80" s="112" t="s">
        <v>648</v>
      </c>
      <c r="D80" s="79" t="s">
        <v>794</v>
      </c>
      <c r="E80" s="113" t="s">
        <v>650</v>
      </c>
      <c r="F80" s="113" t="s">
        <v>651</v>
      </c>
      <c r="G80" s="115">
        <v>25</v>
      </c>
      <c r="H80" s="114" t="s">
        <v>791</v>
      </c>
      <c r="I80" s="114" t="s">
        <v>792</v>
      </c>
      <c r="J80" s="114" t="s">
        <v>793</v>
      </c>
      <c r="K80" s="26"/>
    </row>
    <row r="81" spans="1:11">
      <c r="A81" s="62">
        <v>78</v>
      </c>
      <c r="B81" s="73" t="s">
        <v>302</v>
      </c>
      <c r="C81" s="116" t="s">
        <v>648</v>
      </c>
      <c r="D81" s="79" t="s">
        <v>795</v>
      </c>
      <c r="E81" s="117" t="s">
        <v>656</v>
      </c>
      <c r="F81" s="117" t="s">
        <v>651</v>
      </c>
      <c r="G81" s="99">
        <v>60</v>
      </c>
      <c r="H81" s="114" t="s">
        <v>791</v>
      </c>
      <c r="I81" s="114" t="s">
        <v>792</v>
      </c>
      <c r="J81" s="114" t="s">
        <v>793</v>
      </c>
      <c r="K81" s="26"/>
    </row>
    <row r="82" spans="1:11">
      <c r="A82" s="62">
        <v>79</v>
      </c>
      <c r="B82" s="73" t="s">
        <v>302</v>
      </c>
      <c r="C82" s="116" t="s">
        <v>648</v>
      </c>
      <c r="D82" s="79" t="s">
        <v>796</v>
      </c>
      <c r="E82" s="117" t="s">
        <v>650</v>
      </c>
      <c r="F82" s="117" t="s">
        <v>679</v>
      </c>
      <c r="G82" s="99">
        <v>16</v>
      </c>
      <c r="H82" s="114" t="s">
        <v>791</v>
      </c>
      <c r="I82" s="114" t="s">
        <v>792</v>
      </c>
      <c r="J82" s="114" t="s">
        <v>793</v>
      </c>
      <c r="K82" s="26"/>
    </row>
    <row r="83" spans="1:11">
      <c r="A83" s="62">
        <v>80</v>
      </c>
      <c r="B83" s="73" t="s">
        <v>302</v>
      </c>
      <c r="C83" s="112" t="s">
        <v>195</v>
      </c>
      <c r="D83" s="79" t="s">
        <v>938</v>
      </c>
      <c r="E83" s="113" t="s">
        <v>513</v>
      </c>
      <c r="F83" s="113" t="s">
        <v>514</v>
      </c>
      <c r="G83" s="67">
        <v>2837</v>
      </c>
      <c r="H83" s="114" t="s">
        <v>939</v>
      </c>
      <c r="I83" s="114" t="s">
        <v>940</v>
      </c>
      <c r="J83" s="114" t="s">
        <v>941</v>
      </c>
      <c r="K83" s="26"/>
    </row>
    <row r="84" spans="1:11">
      <c r="A84" s="62">
        <v>81</v>
      </c>
      <c r="B84" s="81" t="s">
        <v>120</v>
      </c>
      <c r="C84" s="112" t="s">
        <v>195</v>
      </c>
      <c r="D84" s="80" t="s">
        <v>958</v>
      </c>
      <c r="E84" s="132" t="s">
        <v>650</v>
      </c>
      <c r="F84" s="117" t="s">
        <v>651</v>
      </c>
      <c r="G84" s="72">
        <v>100</v>
      </c>
      <c r="H84" s="114" t="s">
        <v>959</v>
      </c>
      <c r="I84" s="114" t="s">
        <v>960</v>
      </c>
      <c r="J84" s="114" t="s">
        <v>961</v>
      </c>
      <c r="K84" s="26"/>
    </row>
    <row r="85" spans="1:11">
      <c r="A85" s="62">
        <v>82</v>
      </c>
      <c r="B85" s="81" t="s">
        <v>120</v>
      </c>
      <c r="C85" s="112" t="s">
        <v>195</v>
      </c>
      <c r="D85" s="80" t="s">
        <v>962</v>
      </c>
      <c r="E85" s="132" t="s">
        <v>650</v>
      </c>
      <c r="F85" s="117" t="s">
        <v>651</v>
      </c>
      <c r="G85" s="72">
        <v>150</v>
      </c>
      <c r="H85" s="114" t="s">
        <v>959</v>
      </c>
      <c r="I85" s="114" t="s">
        <v>960</v>
      </c>
      <c r="J85" s="114" t="s">
        <v>961</v>
      </c>
      <c r="K85" s="26"/>
    </row>
    <row r="86" spans="1:11">
      <c r="A86" s="62">
        <v>83</v>
      </c>
      <c r="B86" s="73" t="s">
        <v>120</v>
      </c>
      <c r="C86" s="112" t="s">
        <v>195</v>
      </c>
      <c r="D86" s="79" t="s">
        <v>984</v>
      </c>
      <c r="E86" s="117" t="s">
        <v>525</v>
      </c>
      <c r="F86" s="113" t="s">
        <v>514</v>
      </c>
      <c r="G86" s="67">
        <v>487</v>
      </c>
      <c r="H86" s="114" t="s">
        <v>985</v>
      </c>
      <c r="I86" s="114" t="s">
        <v>986</v>
      </c>
      <c r="J86" s="114" t="s">
        <v>987</v>
      </c>
      <c r="K86" s="26"/>
    </row>
    <row r="87" spans="1:11">
      <c r="A87" s="62">
        <v>84</v>
      </c>
      <c r="B87" s="73" t="s">
        <v>120</v>
      </c>
      <c r="C87" s="112" t="s">
        <v>195</v>
      </c>
      <c r="D87" s="79" t="s">
        <v>988</v>
      </c>
      <c r="E87" s="113" t="s">
        <v>520</v>
      </c>
      <c r="F87" s="113" t="s">
        <v>514</v>
      </c>
      <c r="G87" s="67">
        <v>352</v>
      </c>
      <c r="H87" s="114" t="s">
        <v>985</v>
      </c>
      <c r="I87" s="114" t="s">
        <v>986</v>
      </c>
      <c r="J87" s="114" t="s">
        <v>987</v>
      </c>
      <c r="K87" s="26"/>
    </row>
    <row r="88" spans="1:11">
      <c r="A88" s="62">
        <v>85</v>
      </c>
      <c r="B88" s="73" t="s">
        <v>96</v>
      </c>
      <c r="C88" s="74" t="s">
        <v>195</v>
      </c>
      <c r="D88" s="79" t="s">
        <v>543</v>
      </c>
      <c r="E88" s="76" t="s">
        <v>520</v>
      </c>
      <c r="F88" s="76" t="s">
        <v>514</v>
      </c>
      <c r="G88" s="67">
        <v>718.9</v>
      </c>
      <c r="H88" s="75" t="s">
        <v>528</v>
      </c>
      <c r="I88" s="75" t="s">
        <v>529</v>
      </c>
      <c r="J88" s="75" t="s">
        <v>530</v>
      </c>
      <c r="K88" s="26"/>
    </row>
    <row r="89" spans="1:11">
      <c r="A89" s="62">
        <v>86</v>
      </c>
      <c r="B89" s="73" t="s">
        <v>96</v>
      </c>
      <c r="C89" s="74" t="s">
        <v>195</v>
      </c>
      <c r="D89" s="79" t="s">
        <v>544</v>
      </c>
      <c r="E89" s="76" t="s">
        <v>520</v>
      </c>
      <c r="F89" s="76" t="s">
        <v>514</v>
      </c>
      <c r="G89" s="67">
        <v>227.5</v>
      </c>
      <c r="H89" s="75" t="s">
        <v>528</v>
      </c>
      <c r="I89" s="75" t="s">
        <v>529</v>
      </c>
      <c r="J89" s="75" t="s">
        <v>530</v>
      </c>
      <c r="K89" s="26"/>
    </row>
    <row r="90" spans="1:11">
      <c r="A90" s="62">
        <v>87</v>
      </c>
      <c r="B90" s="73" t="s">
        <v>96</v>
      </c>
      <c r="C90" s="74" t="s">
        <v>195</v>
      </c>
      <c r="D90" s="79" t="s">
        <v>545</v>
      </c>
      <c r="E90" s="76" t="s">
        <v>520</v>
      </c>
      <c r="F90" s="77" t="s">
        <v>527</v>
      </c>
      <c r="G90" s="67">
        <v>40</v>
      </c>
      <c r="H90" s="75" t="s">
        <v>528</v>
      </c>
      <c r="I90" s="75" t="s">
        <v>529</v>
      </c>
      <c r="J90" s="75" t="s">
        <v>530</v>
      </c>
      <c r="K90" s="26"/>
    </row>
    <row r="91" spans="1:11">
      <c r="A91" s="62">
        <v>88</v>
      </c>
      <c r="B91" s="73" t="s">
        <v>96</v>
      </c>
      <c r="C91" s="74" t="s">
        <v>195</v>
      </c>
      <c r="D91" s="79" t="s">
        <v>546</v>
      </c>
      <c r="E91" s="76" t="s">
        <v>520</v>
      </c>
      <c r="F91" s="76" t="s">
        <v>514</v>
      </c>
      <c r="G91" s="67">
        <v>324</v>
      </c>
      <c r="H91" s="75" t="s">
        <v>528</v>
      </c>
      <c r="I91" s="75" t="s">
        <v>529</v>
      </c>
      <c r="J91" s="75" t="s">
        <v>530</v>
      </c>
      <c r="K91" s="26"/>
    </row>
    <row r="92" spans="1:11">
      <c r="A92" s="62">
        <v>89</v>
      </c>
      <c r="B92" s="73" t="s">
        <v>96</v>
      </c>
      <c r="C92" s="74" t="s">
        <v>195</v>
      </c>
      <c r="D92" s="79" t="s">
        <v>547</v>
      </c>
      <c r="E92" s="76" t="s">
        <v>520</v>
      </c>
      <c r="F92" s="76" t="s">
        <v>514</v>
      </c>
      <c r="G92" s="67">
        <v>60</v>
      </c>
      <c r="H92" s="75" t="s">
        <v>528</v>
      </c>
      <c r="I92" s="75" t="s">
        <v>529</v>
      </c>
      <c r="J92" s="75" t="s">
        <v>530</v>
      </c>
      <c r="K92" s="26"/>
    </row>
    <row r="93" spans="1:11">
      <c r="A93" s="62">
        <v>90</v>
      </c>
      <c r="B93" s="73" t="s">
        <v>96</v>
      </c>
      <c r="C93" s="74" t="s">
        <v>195</v>
      </c>
      <c r="D93" s="79" t="s">
        <v>548</v>
      </c>
      <c r="E93" s="76" t="s">
        <v>520</v>
      </c>
      <c r="F93" s="77" t="s">
        <v>527</v>
      </c>
      <c r="G93" s="67">
        <v>58</v>
      </c>
      <c r="H93" s="75" t="s">
        <v>528</v>
      </c>
      <c r="I93" s="75" t="s">
        <v>529</v>
      </c>
      <c r="J93" s="75" t="s">
        <v>530</v>
      </c>
      <c r="K93" s="26"/>
    </row>
    <row r="94" spans="1:11">
      <c r="A94" s="62">
        <v>91</v>
      </c>
      <c r="B94" s="73" t="s">
        <v>96</v>
      </c>
      <c r="C94" s="74" t="s">
        <v>195</v>
      </c>
      <c r="D94" s="79" t="s">
        <v>549</v>
      </c>
      <c r="E94" s="76" t="s">
        <v>525</v>
      </c>
      <c r="F94" s="76" t="s">
        <v>514</v>
      </c>
      <c r="G94" s="67">
        <v>155</v>
      </c>
      <c r="H94" s="75" t="s">
        <v>528</v>
      </c>
      <c r="I94" s="75" t="s">
        <v>529</v>
      </c>
      <c r="J94" s="75" t="s">
        <v>530</v>
      </c>
      <c r="K94" s="26"/>
    </row>
    <row r="95" spans="1:11">
      <c r="A95" s="62">
        <v>92</v>
      </c>
      <c r="B95" s="73" t="s">
        <v>96</v>
      </c>
      <c r="C95" s="74" t="s">
        <v>195</v>
      </c>
      <c r="D95" s="79" t="s">
        <v>550</v>
      </c>
      <c r="E95" s="76" t="s">
        <v>525</v>
      </c>
      <c r="F95" s="76" t="s">
        <v>514</v>
      </c>
      <c r="G95" s="67">
        <v>165</v>
      </c>
      <c r="H95" s="75" t="s">
        <v>528</v>
      </c>
      <c r="I95" s="75" t="s">
        <v>529</v>
      </c>
      <c r="J95" s="75" t="s">
        <v>530</v>
      </c>
      <c r="K95" s="26"/>
    </row>
    <row r="96" spans="1:11">
      <c r="A96" s="62">
        <v>93</v>
      </c>
      <c r="B96" s="73" t="s">
        <v>96</v>
      </c>
      <c r="C96" s="74" t="s">
        <v>195</v>
      </c>
      <c r="D96" s="80" t="s">
        <v>551</v>
      </c>
      <c r="E96" s="76" t="s">
        <v>541</v>
      </c>
      <c r="F96" s="76" t="s">
        <v>514</v>
      </c>
      <c r="G96" s="67">
        <v>145</v>
      </c>
      <c r="H96" s="75" t="s">
        <v>528</v>
      </c>
      <c r="I96" s="75" t="s">
        <v>529</v>
      </c>
      <c r="J96" s="75" t="s">
        <v>530</v>
      </c>
      <c r="K96" s="26"/>
    </row>
    <row r="97" spans="1:11">
      <c r="A97" s="62">
        <v>94</v>
      </c>
      <c r="B97" s="81" t="s">
        <v>96</v>
      </c>
      <c r="C97" s="90" t="s">
        <v>195</v>
      </c>
      <c r="D97" s="79" t="s">
        <v>636</v>
      </c>
      <c r="E97" s="77" t="s">
        <v>520</v>
      </c>
      <c r="F97" s="76" t="s">
        <v>514</v>
      </c>
      <c r="G97" s="72">
        <v>532</v>
      </c>
      <c r="H97" s="75" t="s">
        <v>630</v>
      </c>
      <c r="I97" s="75" t="s">
        <v>637</v>
      </c>
      <c r="J97" s="75" t="s">
        <v>638</v>
      </c>
      <c r="K97" s="26"/>
    </row>
    <row r="98" spans="1:11">
      <c r="A98" s="62">
        <v>95</v>
      </c>
      <c r="B98" s="81" t="s">
        <v>96</v>
      </c>
      <c r="C98" s="90" t="s">
        <v>195</v>
      </c>
      <c r="D98" s="80" t="s">
        <v>639</v>
      </c>
      <c r="E98" s="77" t="s">
        <v>520</v>
      </c>
      <c r="F98" s="77" t="s">
        <v>514</v>
      </c>
      <c r="G98" s="72">
        <v>100</v>
      </c>
      <c r="H98" s="75" t="s">
        <v>630</v>
      </c>
      <c r="I98" s="75" t="s">
        <v>637</v>
      </c>
      <c r="J98" s="75" t="s">
        <v>638</v>
      </c>
      <c r="K98" s="26"/>
    </row>
    <row r="99" spans="1:11">
      <c r="A99" s="62">
        <v>96</v>
      </c>
      <c r="B99" s="81" t="s">
        <v>4</v>
      </c>
      <c r="C99" s="90" t="s">
        <v>195</v>
      </c>
      <c r="D99" s="80" t="s">
        <v>640</v>
      </c>
      <c r="E99" s="77" t="s">
        <v>525</v>
      </c>
      <c r="F99" s="77" t="s">
        <v>514</v>
      </c>
      <c r="G99" s="72">
        <v>108</v>
      </c>
      <c r="H99" s="75" t="s">
        <v>630</v>
      </c>
      <c r="I99" s="75" t="s">
        <v>641</v>
      </c>
      <c r="J99" s="75" t="s">
        <v>642</v>
      </c>
      <c r="K99" s="26"/>
    </row>
    <row r="100" spans="1:11">
      <c r="A100" s="62">
        <v>97</v>
      </c>
      <c r="B100" s="82" t="s">
        <v>4</v>
      </c>
      <c r="C100" s="87" t="s">
        <v>195</v>
      </c>
      <c r="D100" s="70" t="s">
        <v>668</v>
      </c>
      <c r="E100" s="88" t="s">
        <v>520</v>
      </c>
      <c r="F100" s="88" t="s">
        <v>514</v>
      </c>
      <c r="G100" s="72">
        <v>150</v>
      </c>
      <c r="H100" s="85" t="s">
        <v>662</v>
      </c>
      <c r="I100" s="85" t="s">
        <v>663</v>
      </c>
      <c r="J100" s="85" t="s">
        <v>664</v>
      </c>
      <c r="K100" s="26"/>
    </row>
    <row r="101" spans="1:11">
      <c r="A101" s="62">
        <v>98</v>
      </c>
      <c r="B101" s="82" t="s">
        <v>4</v>
      </c>
      <c r="C101" s="87" t="s">
        <v>195</v>
      </c>
      <c r="D101" s="70" t="s">
        <v>669</v>
      </c>
      <c r="E101" s="88" t="s">
        <v>525</v>
      </c>
      <c r="F101" s="88" t="s">
        <v>527</v>
      </c>
      <c r="G101" s="72">
        <v>20</v>
      </c>
      <c r="H101" s="85" t="s">
        <v>662</v>
      </c>
      <c r="I101" s="85" t="s">
        <v>663</v>
      </c>
      <c r="J101" s="85" t="s">
        <v>664</v>
      </c>
      <c r="K101" s="26"/>
    </row>
    <row r="102" spans="1:11">
      <c r="A102" s="62">
        <v>99</v>
      </c>
      <c r="B102" s="73" t="s">
        <v>96</v>
      </c>
      <c r="C102" s="74" t="s">
        <v>195</v>
      </c>
      <c r="D102" s="79" t="s">
        <v>719</v>
      </c>
      <c r="E102" s="76" t="s">
        <v>520</v>
      </c>
      <c r="F102" s="76" t="s">
        <v>514</v>
      </c>
      <c r="G102" s="67">
        <v>430</v>
      </c>
      <c r="H102" s="75" t="s">
        <v>716</v>
      </c>
      <c r="I102" s="75" t="s">
        <v>717</v>
      </c>
      <c r="J102" s="75" t="s">
        <v>718</v>
      </c>
      <c r="K102" s="26"/>
    </row>
    <row r="103" spans="1:11">
      <c r="A103" s="62">
        <v>100</v>
      </c>
      <c r="B103" s="75" t="s">
        <v>96</v>
      </c>
      <c r="C103" s="74" t="s">
        <v>195</v>
      </c>
      <c r="D103" s="79" t="s">
        <v>720</v>
      </c>
      <c r="E103" s="76" t="s">
        <v>520</v>
      </c>
      <c r="F103" s="76" t="s">
        <v>514</v>
      </c>
      <c r="G103" s="86">
        <v>320</v>
      </c>
      <c r="H103" s="75" t="s">
        <v>716</v>
      </c>
      <c r="I103" s="75" t="s">
        <v>717</v>
      </c>
      <c r="J103" s="75" t="s">
        <v>718</v>
      </c>
      <c r="K103" s="26"/>
    </row>
    <row r="104" spans="1:11">
      <c r="A104" s="62">
        <v>101</v>
      </c>
      <c r="B104" s="81" t="s">
        <v>96</v>
      </c>
      <c r="C104" s="90" t="s">
        <v>195</v>
      </c>
      <c r="D104" s="79" t="s">
        <v>721</v>
      </c>
      <c r="E104" s="77" t="s">
        <v>520</v>
      </c>
      <c r="F104" s="77" t="s">
        <v>527</v>
      </c>
      <c r="G104" s="72">
        <v>251</v>
      </c>
      <c r="H104" s="75" t="s">
        <v>716</v>
      </c>
      <c r="I104" s="75" t="s">
        <v>717</v>
      </c>
      <c r="J104" s="75" t="s">
        <v>718</v>
      </c>
      <c r="K104" s="26"/>
    </row>
    <row r="105" spans="1:11">
      <c r="A105" s="62">
        <v>102</v>
      </c>
      <c r="B105" s="81" t="s">
        <v>96</v>
      </c>
      <c r="C105" s="90" t="s">
        <v>195</v>
      </c>
      <c r="D105" s="79" t="s">
        <v>722</v>
      </c>
      <c r="E105" s="77" t="s">
        <v>520</v>
      </c>
      <c r="F105" s="77" t="s">
        <v>527</v>
      </c>
      <c r="G105" s="72">
        <v>24</v>
      </c>
      <c r="H105" s="75" t="s">
        <v>716</v>
      </c>
      <c r="I105" s="75" t="s">
        <v>717</v>
      </c>
      <c r="J105" s="75" t="s">
        <v>718</v>
      </c>
      <c r="K105" s="26"/>
    </row>
    <row r="106" spans="1:11">
      <c r="A106" s="62">
        <v>103</v>
      </c>
      <c r="B106" s="81" t="s">
        <v>4</v>
      </c>
      <c r="C106" s="90" t="s">
        <v>195</v>
      </c>
      <c r="D106" s="79" t="s">
        <v>723</v>
      </c>
      <c r="E106" s="77" t="s">
        <v>525</v>
      </c>
      <c r="F106" s="77" t="s">
        <v>514</v>
      </c>
      <c r="G106" s="72">
        <v>94</v>
      </c>
      <c r="H106" s="75" t="s">
        <v>716</v>
      </c>
      <c r="I106" s="75" t="s">
        <v>717</v>
      </c>
      <c r="J106" s="75" t="s">
        <v>718</v>
      </c>
      <c r="K106" s="26"/>
    </row>
    <row r="107" spans="1:11">
      <c r="A107" s="62">
        <v>104</v>
      </c>
      <c r="B107" s="63" t="s">
        <v>96</v>
      </c>
      <c r="C107" s="64" t="s">
        <v>195</v>
      </c>
      <c r="D107" s="65" t="s">
        <v>774</v>
      </c>
      <c r="E107" s="66" t="s">
        <v>520</v>
      </c>
      <c r="F107" s="66" t="s">
        <v>514</v>
      </c>
      <c r="G107" s="67">
        <v>1300</v>
      </c>
      <c r="H107" s="68" t="s">
        <v>775</v>
      </c>
      <c r="I107" s="68" t="s">
        <v>776</v>
      </c>
      <c r="J107" s="68" t="s">
        <v>777</v>
      </c>
      <c r="K107" s="26"/>
    </row>
    <row r="108" spans="1:11">
      <c r="A108" s="62">
        <v>105</v>
      </c>
      <c r="B108" s="63" t="s">
        <v>96</v>
      </c>
      <c r="C108" s="64" t="s">
        <v>195</v>
      </c>
      <c r="D108" s="65" t="s">
        <v>774</v>
      </c>
      <c r="E108" s="66" t="s">
        <v>778</v>
      </c>
      <c r="F108" s="66" t="s">
        <v>514</v>
      </c>
      <c r="G108" s="69">
        <v>300</v>
      </c>
      <c r="H108" s="68" t="s">
        <v>775</v>
      </c>
      <c r="I108" s="68" t="s">
        <v>776</v>
      </c>
      <c r="J108" s="68" t="s">
        <v>777</v>
      </c>
      <c r="K108" s="26"/>
    </row>
    <row r="109" spans="1:11">
      <c r="A109" s="62">
        <v>106</v>
      </c>
      <c r="B109" s="63" t="s">
        <v>96</v>
      </c>
      <c r="C109" s="64" t="s">
        <v>195</v>
      </c>
      <c r="D109" s="65" t="s">
        <v>774</v>
      </c>
      <c r="E109" s="66" t="s">
        <v>119</v>
      </c>
      <c r="F109" s="66" t="s">
        <v>514</v>
      </c>
      <c r="G109" s="69">
        <v>50</v>
      </c>
      <c r="H109" s="68" t="s">
        <v>775</v>
      </c>
      <c r="I109" s="68" t="s">
        <v>776</v>
      </c>
      <c r="J109" s="68" t="s">
        <v>777</v>
      </c>
      <c r="K109" s="26"/>
    </row>
    <row r="110" spans="1:11">
      <c r="A110" s="62">
        <v>107</v>
      </c>
      <c r="B110" s="63" t="s">
        <v>96</v>
      </c>
      <c r="C110" s="64" t="s">
        <v>195</v>
      </c>
      <c r="D110" s="70" t="s">
        <v>779</v>
      </c>
      <c r="E110" s="66" t="s">
        <v>520</v>
      </c>
      <c r="F110" s="66" t="s">
        <v>514</v>
      </c>
      <c r="G110" s="72">
        <v>300</v>
      </c>
      <c r="H110" s="68" t="s">
        <v>775</v>
      </c>
      <c r="I110" s="68" t="s">
        <v>776</v>
      </c>
      <c r="J110" s="68" t="s">
        <v>777</v>
      </c>
      <c r="K110" s="26"/>
    </row>
    <row r="111" spans="1:11">
      <c r="A111" s="62">
        <v>108</v>
      </c>
      <c r="B111" s="63" t="s">
        <v>96</v>
      </c>
      <c r="C111" s="64" t="s">
        <v>195</v>
      </c>
      <c r="D111" s="70" t="s">
        <v>780</v>
      </c>
      <c r="E111" s="66" t="s">
        <v>778</v>
      </c>
      <c r="F111" s="66" t="s">
        <v>514</v>
      </c>
      <c r="G111" s="72">
        <v>200</v>
      </c>
      <c r="H111" s="68" t="s">
        <v>775</v>
      </c>
      <c r="I111" s="68" t="s">
        <v>776</v>
      </c>
      <c r="J111" s="68" t="s">
        <v>777</v>
      </c>
      <c r="K111" s="26"/>
    </row>
    <row r="112" spans="1:11">
      <c r="A112" s="62">
        <v>109</v>
      </c>
      <c r="B112" s="73" t="s">
        <v>96</v>
      </c>
      <c r="C112" s="112" t="s">
        <v>648</v>
      </c>
      <c r="D112" s="79" t="s">
        <v>797</v>
      </c>
      <c r="E112" s="113" t="s">
        <v>650</v>
      </c>
      <c r="F112" s="113" t="s">
        <v>651</v>
      </c>
      <c r="G112" s="97">
        <v>77</v>
      </c>
      <c r="H112" s="114" t="s">
        <v>798</v>
      </c>
      <c r="I112" s="114" t="s">
        <v>799</v>
      </c>
      <c r="J112" s="114" t="s">
        <v>800</v>
      </c>
      <c r="K112" s="26"/>
    </row>
    <row r="113" spans="1:11">
      <c r="A113" s="62">
        <v>110</v>
      </c>
      <c r="B113" s="73" t="s">
        <v>96</v>
      </c>
      <c r="C113" s="112" t="s">
        <v>648</v>
      </c>
      <c r="D113" s="79" t="s">
        <v>801</v>
      </c>
      <c r="E113" s="113" t="s">
        <v>650</v>
      </c>
      <c r="F113" s="113" t="s">
        <v>651</v>
      </c>
      <c r="G113" s="115">
        <v>73</v>
      </c>
      <c r="H113" s="114" t="s">
        <v>798</v>
      </c>
      <c r="I113" s="114" t="s">
        <v>799</v>
      </c>
      <c r="J113" s="114" t="s">
        <v>800</v>
      </c>
      <c r="K113" s="26"/>
    </row>
    <row r="114" spans="1:11">
      <c r="A114" s="62">
        <v>111</v>
      </c>
      <c r="B114" s="73" t="s">
        <v>96</v>
      </c>
      <c r="C114" s="116" t="s">
        <v>648</v>
      </c>
      <c r="D114" s="79" t="s">
        <v>802</v>
      </c>
      <c r="E114" s="117" t="s">
        <v>656</v>
      </c>
      <c r="F114" s="117" t="s">
        <v>651</v>
      </c>
      <c r="G114" s="99">
        <v>60</v>
      </c>
      <c r="H114" s="114" t="s">
        <v>798</v>
      </c>
      <c r="I114" s="114" t="s">
        <v>799</v>
      </c>
      <c r="J114" s="114" t="s">
        <v>800</v>
      </c>
      <c r="K114" s="26"/>
    </row>
    <row r="115" spans="1:11">
      <c r="A115" s="62">
        <v>112</v>
      </c>
      <c r="B115" s="73" t="s">
        <v>96</v>
      </c>
      <c r="C115" s="116" t="s">
        <v>648</v>
      </c>
      <c r="D115" s="79" t="s">
        <v>803</v>
      </c>
      <c r="E115" s="117" t="s">
        <v>650</v>
      </c>
      <c r="F115" s="117" t="s">
        <v>679</v>
      </c>
      <c r="G115" s="99">
        <v>40</v>
      </c>
      <c r="H115" s="114" t="s">
        <v>798</v>
      </c>
      <c r="I115" s="114" t="s">
        <v>799</v>
      </c>
      <c r="J115" s="114" t="s">
        <v>800</v>
      </c>
      <c r="K115" s="26"/>
    </row>
    <row r="116" spans="1:11">
      <c r="A116" s="62">
        <v>113</v>
      </c>
      <c r="B116" s="73" t="s">
        <v>4</v>
      </c>
      <c r="C116" s="112" t="s">
        <v>195</v>
      </c>
      <c r="D116" s="79" t="s">
        <v>809</v>
      </c>
      <c r="E116" s="113" t="s">
        <v>520</v>
      </c>
      <c r="F116" s="113" t="s">
        <v>514</v>
      </c>
      <c r="G116" s="67">
        <v>1528</v>
      </c>
      <c r="H116" s="114" t="s">
        <v>810</v>
      </c>
      <c r="I116" s="114" t="s">
        <v>811</v>
      </c>
      <c r="J116" s="114" t="s">
        <v>812</v>
      </c>
      <c r="K116" s="26"/>
    </row>
    <row r="117" spans="1:11">
      <c r="A117" s="62">
        <v>114</v>
      </c>
      <c r="B117" s="73" t="s">
        <v>4</v>
      </c>
      <c r="C117" s="112" t="s">
        <v>195</v>
      </c>
      <c r="D117" s="79" t="s">
        <v>813</v>
      </c>
      <c r="E117" s="113" t="s">
        <v>525</v>
      </c>
      <c r="F117" s="113" t="s">
        <v>514</v>
      </c>
      <c r="G117" s="69">
        <v>204</v>
      </c>
      <c r="H117" s="114" t="s">
        <v>810</v>
      </c>
      <c r="I117" s="114" t="s">
        <v>811</v>
      </c>
      <c r="J117" s="114" t="s">
        <v>812</v>
      </c>
      <c r="K117" s="26"/>
    </row>
    <row r="118" spans="1:11">
      <c r="A118" s="62">
        <v>115</v>
      </c>
      <c r="B118" s="73" t="s">
        <v>96</v>
      </c>
      <c r="C118" s="112" t="s">
        <v>648</v>
      </c>
      <c r="D118" s="79" t="s">
        <v>818</v>
      </c>
      <c r="E118" s="113" t="s">
        <v>650</v>
      </c>
      <c r="F118" s="113" t="s">
        <v>651</v>
      </c>
      <c r="G118" s="67">
        <v>2505</v>
      </c>
      <c r="H118" s="114" t="s">
        <v>819</v>
      </c>
      <c r="I118" s="114" t="s">
        <v>820</v>
      </c>
      <c r="J118" s="114" t="s">
        <v>821</v>
      </c>
      <c r="K118" s="26"/>
    </row>
    <row r="119" spans="1:11">
      <c r="A119" s="62">
        <v>116</v>
      </c>
      <c r="B119" s="114" t="s">
        <v>96</v>
      </c>
      <c r="C119" s="112" t="s">
        <v>648</v>
      </c>
      <c r="D119" s="79" t="s">
        <v>822</v>
      </c>
      <c r="E119" s="113" t="s">
        <v>656</v>
      </c>
      <c r="F119" s="113" t="s">
        <v>651</v>
      </c>
      <c r="G119" s="69">
        <v>645</v>
      </c>
      <c r="H119" s="114" t="s">
        <v>819</v>
      </c>
      <c r="I119" s="114" t="s">
        <v>820</v>
      </c>
      <c r="J119" s="114" t="s">
        <v>821</v>
      </c>
      <c r="K119" s="26"/>
    </row>
    <row r="120" spans="1:11">
      <c r="A120" s="62">
        <v>117</v>
      </c>
      <c r="B120" s="73" t="s">
        <v>96</v>
      </c>
      <c r="C120" s="112" t="s">
        <v>195</v>
      </c>
      <c r="D120" s="79" t="s">
        <v>823</v>
      </c>
      <c r="E120" s="113" t="s">
        <v>520</v>
      </c>
      <c r="F120" s="113" t="s">
        <v>527</v>
      </c>
      <c r="G120" s="67">
        <v>45</v>
      </c>
      <c r="H120" s="114" t="s">
        <v>819</v>
      </c>
      <c r="I120" s="114" t="s">
        <v>824</v>
      </c>
      <c r="J120" s="114" t="s">
        <v>825</v>
      </c>
      <c r="K120" s="26"/>
    </row>
    <row r="121" spans="1:11">
      <c r="A121" s="62">
        <v>118</v>
      </c>
      <c r="B121" s="73" t="s">
        <v>96</v>
      </c>
      <c r="C121" s="112" t="s">
        <v>648</v>
      </c>
      <c r="D121" s="79" t="s">
        <v>834</v>
      </c>
      <c r="E121" s="113" t="s">
        <v>650</v>
      </c>
      <c r="F121" s="113" t="s">
        <v>651</v>
      </c>
      <c r="G121" s="67">
        <v>1680</v>
      </c>
      <c r="H121" s="114" t="s">
        <v>835</v>
      </c>
      <c r="I121" s="114" t="s">
        <v>836</v>
      </c>
      <c r="J121" s="114" t="s">
        <v>837</v>
      </c>
      <c r="K121" s="26"/>
    </row>
    <row r="122" spans="1:11">
      <c r="A122" s="62">
        <v>119</v>
      </c>
      <c r="B122" s="114" t="s">
        <v>96</v>
      </c>
      <c r="C122" s="112" t="s">
        <v>648</v>
      </c>
      <c r="D122" s="79" t="s">
        <v>838</v>
      </c>
      <c r="E122" s="113" t="s">
        <v>656</v>
      </c>
      <c r="F122" s="113" t="s">
        <v>651</v>
      </c>
      <c r="G122" s="69">
        <v>640</v>
      </c>
      <c r="H122" s="114" t="s">
        <v>835</v>
      </c>
      <c r="I122" s="114" t="s">
        <v>836</v>
      </c>
      <c r="J122" s="114" t="s">
        <v>837</v>
      </c>
      <c r="K122" s="26"/>
    </row>
    <row r="123" spans="1:11">
      <c r="A123" s="62">
        <v>120</v>
      </c>
      <c r="B123" s="73" t="s">
        <v>4</v>
      </c>
      <c r="C123" s="112" t="s">
        <v>195</v>
      </c>
      <c r="D123" s="79" t="s">
        <v>843</v>
      </c>
      <c r="E123" s="113" t="s">
        <v>520</v>
      </c>
      <c r="F123" s="113" t="s">
        <v>514</v>
      </c>
      <c r="G123" s="67">
        <v>1346</v>
      </c>
      <c r="H123" s="114" t="s">
        <v>844</v>
      </c>
      <c r="I123" s="114" t="s">
        <v>845</v>
      </c>
      <c r="J123" s="114" t="s">
        <v>846</v>
      </c>
      <c r="K123" s="26"/>
    </row>
    <row r="124" spans="1:11">
      <c r="A124" s="62">
        <v>121</v>
      </c>
      <c r="B124" s="114" t="s">
        <v>96</v>
      </c>
      <c r="C124" s="112" t="s">
        <v>195</v>
      </c>
      <c r="D124" s="79" t="s">
        <v>847</v>
      </c>
      <c r="E124" s="113" t="s">
        <v>525</v>
      </c>
      <c r="F124" s="113" t="s">
        <v>514</v>
      </c>
      <c r="G124" s="69">
        <v>526</v>
      </c>
      <c r="H124" s="114" t="s">
        <v>844</v>
      </c>
      <c r="I124" s="114" t="s">
        <v>845</v>
      </c>
      <c r="J124" s="114" t="s">
        <v>846</v>
      </c>
      <c r="K124" s="26"/>
    </row>
    <row r="125" spans="1:11">
      <c r="A125" s="62">
        <v>122</v>
      </c>
      <c r="B125" s="73" t="s">
        <v>96</v>
      </c>
      <c r="C125" s="112" t="s">
        <v>195</v>
      </c>
      <c r="D125" s="79" t="s">
        <v>855</v>
      </c>
      <c r="E125" s="113" t="s">
        <v>520</v>
      </c>
      <c r="F125" s="113" t="s">
        <v>514</v>
      </c>
      <c r="G125" s="67">
        <v>2800</v>
      </c>
      <c r="H125" s="114" t="s">
        <v>856</v>
      </c>
      <c r="I125" s="114" t="s">
        <v>857</v>
      </c>
      <c r="J125" s="114" t="s">
        <v>858</v>
      </c>
      <c r="K125" s="26"/>
    </row>
    <row r="126" spans="1:11">
      <c r="A126" s="62">
        <v>123</v>
      </c>
      <c r="B126" s="114" t="s">
        <v>96</v>
      </c>
      <c r="C126" s="112" t="s">
        <v>195</v>
      </c>
      <c r="D126" s="79" t="s">
        <v>859</v>
      </c>
      <c r="E126" s="113" t="s">
        <v>525</v>
      </c>
      <c r="F126" s="113" t="s">
        <v>514</v>
      </c>
      <c r="G126" s="69">
        <v>504</v>
      </c>
      <c r="H126" s="114" t="s">
        <v>856</v>
      </c>
      <c r="I126" s="114" t="s">
        <v>857</v>
      </c>
      <c r="J126" s="114" t="s">
        <v>858</v>
      </c>
      <c r="K126" s="26"/>
    </row>
    <row r="127" spans="1:11" s="118" customFormat="1">
      <c r="A127" s="62">
        <v>124</v>
      </c>
      <c r="B127" s="81" t="s">
        <v>96</v>
      </c>
      <c r="C127" s="132" t="s">
        <v>12</v>
      </c>
      <c r="D127" s="133" t="s">
        <v>871</v>
      </c>
      <c r="E127" s="117" t="s">
        <v>541</v>
      </c>
      <c r="F127" s="117" t="s">
        <v>514</v>
      </c>
      <c r="G127" s="72">
        <v>148</v>
      </c>
      <c r="H127" s="116" t="s">
        <v>872</v>
      </c>
      <c r="I127" s="116" t="s">
        <v>873</v>
      </c>
      <c r="J127" s="116" t="s">
        <v>874</v>
      </c>
      <c r="K127" s="26"/>
    </row>
    <row r="128" spans="1:11" s="118" customFormat="1">
      <c r="A128" s="62">
        <v>125</v>
      </c>
      <c r="B128" s="81" t="s">
        <v>96</v>
      </c>
      <c r="C128" s="132" t="s">
        <v>648</v>
      </c>
      <c r="D128" s="133" t="s">
        <v>875</v>
      </c>
      <c r="E128" s="117" t="s">
        <v>650</v>
      </c>
      <c r="F128" s="117" t="s">
        <v>651</v>
      </c>
      <c r="G128" s="134">
        <v>183</v>
      </c>
      <c r="H128" s="116" t="s">
        <v>876</v>
      </c>
      <c r="I128" s="116" t="s">
        <v>877</v>
      </c>
      <c r="J128" s="116" t="s">
        <v>878</v>
      </c>
      <c r="K128" s="26"/>
    </row>
    <row r="129" spans="1:11" s="119" customFormat="1">
      <c r="A129" s="62">
        <v>126</v>
      </c>
      <c r="B129" s="81" t="s">
        <v>96</v>
      </c>
      <c r="C129" s="132" t="s">
        <v>648</v>
      </c>
      <c r="D129" s="133" t="s">
        <v>879</v>
      </c>
      <c r="E129" s="117" t="s">
        <v>650</v>
      </c>
      <c r="F129" s="117" t="s">
        <v>651</v>
      </c>
      <c r="G129" s="134">
        <v>119</v>
      </c>
      <c r="H129" s="116" t="s">
        <v>876</v>
      </c>
      <c r="I129" s="116" t="s">
        <v>877</v>
      </c>
      <c r="J129" s="116" t="s">
        <v>878</v>
      </c>
      <c r="K129" s="26"/>
    </row>
    <row r="130" spans="1:11" s="119" customFormat="1">
      <c r="A130" s="62">
        <v>127</v>
      </c>
      <c r="B130" s="81" t="s">
        <v>96</v>
      </c>
      <c r="C130" s="132" t="s">
        <v>648</v>
      </c>
      <c r="D130" s="133" t="s">
        <v>880</v>
      </c>
      <c r="E130" s="117" t="s">
        <v>650</v>
      </c>
      <c r="F130" s="117" t="s">
        <v>651</v>
      </c>
      <c r="G130" s="134">
        <v>103</v>
      </c>
      <c r="H130" s="116" t="s">
        <v>876</v>
      </c>
      <c r="I130" s="116" t="s">
        <v>877</v>
      </c>
      <c r="J130" s="116" t="s">
        <v>878</v>
      </c>
      <c r="K130" s="26"/>
    </row>
    <row r="131" spans="1:11" s="119" customFormat="1">
      <c r="A131" s="62">
        <v>128</v>
      </c>
      <c r="B131" s="81" t="s">
        <v>96</v>
      </c>
      <c r="C131" s="132" t="s">
        <v>12</v>
      </c>
      <c r="D131" s="133" t="s">
        <v>881</v>
      </c>
      <c r="E131" s="117" t="s">
        <v>832</v>
      </c>
      <c r="F131" s="117" t="s">
        <v>651</v>
      </c>
      <c r="G131" s="134">
        <v>111</v>
      </c>
      <c r="H131" s="116" t="s">
        <v>876</v>
      </c>
      <c r="I131" s="116" t="s">
        <v>877</v>
      </c>
      <c r="J131" s="116" t="s">
        <v>878</v>
      </c>
      <c r="K131" s="26"/>
    </row>
    <row r="132" spans="1:11" s="119" customFormat="1">
      <c r="A132" s="62">
        <v>129</v>
      </c>
      <c r="B132" s="81" t="s">
        <v>96</v>
      </c>
      <c r="C132" s="132" t="s">
        <v>648</v>
      </c>
      <c r="D132" s="133" t="s">
        <v>882</v>
      </c>
      <c r="E132" s="117" t="s">
        <v>650</v>
      </c>
      <c r="F132" s="117" t="s">
        <v>651</v>
      </c>
      <c r="G132" s="134">
        <v>104</v>
      </c>
      <c r="H132" s="116" t="s">
        <v>876</v>
      </c>
      <c r="I132" s="116" t="s">
        <v>877</v>
      </c>
      <c r="J132" s="116" t="s">
        <v>878</v>
      </c>
      <c r="K132" s="26"/>
    </row>
    <row r="133" spans="1:11" s="119" customFormat="1">
      <c r="A133" s="62">
        <v>130</v>
      </c>
      <c r="B133" s="81" t="s">
        <v>96</v>
      </c>
      <c r="C133" s="116" t="s">
        <v>648</v>
      </c>
      <c r="D133" s="133" t="s">
        <v>883</v>
      </c>
      <c r="E133" s="117" t="s">
        <v>650</v>
      </c>
      <c r="F133" s="117" t="s">
        <v>651</v>
      </c>
      <c r="G133" s="72">
        <v>87</v>
      </c>
      <c r="H133" s="116" t="s">
        <v>876</v>
      </c>
      <c r="I133" s="116" t="s">
        <v>877</v>
      </c>
      <c r="J133" s="116" t="s">
        <v>878</v>
      </c>
      <c r="K133" s="26"/>
    </row>
    <row r="134" spans="1:11" s="119" customFormat="1">
      <c r="A134" s="62">
        <v>131</v>
      </c>
      <c r="B134" s="73" t="s">
        <v>96</v>
      </c>
      <c r="C134" s="112" t="s">
        <v>195</v>
      </c>
      <c r="D134" s="133" t="s">
        <v>885</v>
      </c>
      <c r="E134" s="113" t="s">
        <v>520</v>
      </c>
      <c r="F134" s="113" t="s">
        <v>514</v>
      </c>
      <c r="G134" s="67">
        <v>2368</v>
      </c>
      <c r="H134" s="114" t="s">
        <v>886</v>
      </c>
      <c r="I134" s="114" t="s">
        <v>887</v>
      </c>
      <c r="J134" s="114" t="s">
        <v>888</v>
      </c>
      <c r="K134" s="26"/>
    </row>
    <row r="135" spans="1:11" s="119" customFormat="1">
      <c r="A135" s="62">
        <v>132</v>
      </c>
      <c r="B135" s="114" t="s">
        <v>96</v>
      </c>
      <c r="C135" s="112" t="s">
        <v>195</v>
      </c>
      <c r="D135" s="133" t="s">
        <v>889</v>
      </c>
      <c r="E135" s="113" t="s">
        <v>525</v>
      </c>
      <c r="F135" s="113" t="s">
        <v>514</v>
      </c>
      <c r="G135" s="69">
        <v>226</v>
      </c>
      <c r="H135" s="114" t="s">
        <v>886</v>
      </c>
      <c r="I135" s="114" t="s">
        <v>887</v>
      </c>
      <c r="J135" s="114" t="s">
        <v>888</v>
      </c>
      <c r="K135" s="26"/>
    </row>
    <row r="136" spans="1:11" s="119" customFormat="1">
      <c r="A136" s="62">
        <v>133</v>
      </c>
      <c r="B136" s="81" t="s">
        <v>4</v>
      </c>
      <c r="C136" s="132" t="s">
        <v>195</v>
      </c>
      <c r="D136" s="133" t="s">
        <v>900</v>
      </c>
      <c r="E136" s="132" t="s">
        <v>520</v>
      </c>
      <c r="F136" s="132" t="s">
        <v>514</v>
      </c>
      <c r="G136" s="72">
        <v>4077</v>
      </c>
      <c r="H136" s="112" t="s">
        <v>901</v>
      </c>
      <c r="I136" s="112" t="s">
        <v>902</v>
      </c>
      <c r="J136" s="112" t="s">
        <v>903</v>
      </c>
      <c r="K136" s="26"/>
    </row>
    <row r="137" spans="1:11" s="119" customFormat="1">
      <c r="A137" s="62">
        <v>134</v>
      </c>
      <c r="B137" s="81" t="s">
        <v>4</v>
      </c>
      <c r="C137" s="132" t="s">
        <v>195</v>
      </c>
      <c r="D137" s="133" t="s">
        <v>904</v>
      </c>
      <c r="E137" s="132" t="s">
        <v>525</v>
      </c>
      <c r="F137" s="132" t="s">
        <v>514</v>
      </c>
      <c r="G137" s="72">
        <v>382</v>
      </c>
      <c r="H137" s="112" t="s">
        <v>901</v>
      </c>
      <c r="I137" s="112" t="s">
        <v>902</v>
      </c>
      <c r="J137" s="112" t="s">
        <v>903</v>
      </c>
      <c r="K137" s="26"/>
    </row>
    <row r="138" spans="1:11" s="119" customFormat="1">
      <c r="A138" s="62">
        <v>135</v>
      </c>
      <c r="B138" s="73" t="s">
        <v>4</v>
      </c>
      <c r="C138" s="112" t="s">
        <v>195</v>
      </c>
      <c r="D138" s="79" t="s">
        <v>925</v>
      </c>
      <c r="E138" s="113" t="s">
        <v>520</v>
      </c>
      <c r="F138" s="113" t="s">
        <v>514</v>
      </c>
      <c r="G138" s="67">
        <v>1500</v>
      </c>
      <c r="H138" s="114" t="s">
        <v>926</v>
      </c>
      <c r="I138" s="114" t="s">
        <v>927</v>
      </c>
      <c r="J138" s="114" t="s">
        <v>928</v>
      </c>
      <c r="K138" s="26"/>
    </row>
    <row r="139" spans="1:11" s="119" customFormat="1">
      <c r="A139" s="62">
        <v>136</v>
      </c>
      <c r="B139" s="114" t="s">
        <v>4</v>
      </c>
      <c r="C139" s="112" t="s">
        <v>195</v>
      </c>
      <c r="D139" s="79" t="s">
        <v>929</v>
      </c>
      <c r="E139" s="113" t="s">
        <v>525</v>
      </c>
      <c r="F139" s="113" t="s">
        <v>514</v>
      </c>
      <c r="G139" s="69">
        <v>580</v>
      </c>
      <c r="H139" s="114" t="s">
        <v>926</v>
      </c>
      <c r="I139" s="114" t="s">
        <v>927</v>
      </c>
      <c r="J139" s="114" t="s">
        <v>928</v>
      </c>
      <c r="K139" s="26"/>
    </row>
    <row r="140" spans="1:11" s="119" customFormat="1">
      <c r="A140" s="62">
        <v>137</v>
      </c>
      <c r="B140" s="73" t="s">
        <v>4</v>
      </c>
      <c r="C140" s="112" t="s">
        <v>195</v>
      </c>
      <c r="D140" s="79" t="s">
        <v>953</v>
      </c>
      <c r="E140" s="112" t="s">
        <v>520</v>
      </c>
      <c r="F140" s="113" t="s">
        <v>514</v>
      </c>
      <c r="G140" s="67">
        <v>1225</v>
      </c>
      <c r="H140" s="114" t="s">
        <v>954</v>
      </c>
      <c r="I140" s="114" t="s">
        <v>955</v>
      </c>
      <c r="J140" s="114" t="s">
        <v>956</v>
      </c>
      <c r="K140" s="26"/>
    </row>
    <row r="141" spans="1:11" s="119" customFormat="1">
      <c r="A141" s="62">
        <v>138</v>
      </c>
      <c r="B141" s="73" t="s">
        <v>4</v>
      </c>
      <c r="C141" s="112" t="s">
        <v>195</v>
      </c>
      <c r="D141" s="79" t="s">
        <v>957</v>
      </c>
      <c r="E141" s="112" t="s">
        <v>525</v>
      </c>
      <c r="F141" s="113" t="s">
        <v>514</v>
      </c>
      <c r="G141" s="69">
        <v>495</v>
      </c>
      <c r="H141" s="114" t="s">
        <v>954</v>
      </c>
      <c r="I141" s="114" t="s">
        <v>955</v>
      </c>
      <c r="J141" s="114" t="s">
        <v>956</v>
      </c>
      <c r="K141" s="26"/>
    </row>
    <row r="142" spans="1:11" s="119" customFormat="1">
      <c r="A142" s="62">
        <v>139</v>
      </c>
      <c r="B142" s="73" t="s">
        <v>4</v>
      </c>
      <c r="C142" s="112" t="s">
        <v>12</v>
      </c>
      <c r="D142" s="79" t="s">
        <v>989</v>
      </c>
      <c r="E142" s="113" t="s">
        <v>525</v>
      </c>
      <c r="F142" s="113" t="s">
        <v>527</v>
      </c>
      <c r="G142" s="67">
        <v>40</v>
      </c>
      <c r="H142" s="114" t="s">
        <v>985</v>
      </c>
      <c r="I142" s="114" t="s">
        <v>986</v>
      </c>
      <c r="J142" s="114" t="s">
        <v>987</v>
      </c>
      <c r="K142" s="26"/>
    </row>
    <row r="143" spans="1:11" s="119" customFormat="1">
      <c r="A143" s="62">
        <v>140</v>
      </c>
      <c r="B143" s="81" t="s">
        <v>309</v>
      </c>
      <c r="C143" s="74" t="s">
        <v>195</v>
      </c>
      <c r="D143" s="80" t="s">
        <v>552</v>
      </c>
      <c r="E143" s="77" t="s">
        <v>541</v>
      </c>
      <c r="F143" s="77" t="s">
        <v>514</v>
      </c>
      <c r="G143" s="72">
        <v>160</v>
      </c>
      <c r="H143" s="75" t="s">
        <v>528</v>
      </c>
      <c r="I143" s="75" t="s">
        <v>529</v>
      </c>
      <c r="J143" s="75" t="s">
        <v>530</v>
      </c>
      <c r="K143" s="26"/>
    </row>
    <row r="144" spans="1:11" s="119" customFormat="1">
      <c r="A144" s="62">
        <v>141</v>
      </c>
      <c r="B144" s="82" t="s">
        <v>309</v>
      </c>
      <c r="C144" s="87" t="s">
        <v>648</v>
      </c>
      <c r="D144" s="70" t="s">
        <v>699</v>
      </c>
      <c r="E144" s="88" t="s">
        <v>532</v>
      </c>
      <c r="F144" s="88" t="s">
        <v>679</v>
      </c>
      <c r="G144" s="72">
        <v>42</v>
      </c>
      <c r="H144" s="85" t="s">
        <v>700</v>
      </c>
      <c r="I144" s="85" t="s">
        <v>701</v>
      </c>
      <c r="J144" s="85" t="s">
        <v>702</v>
      </c>
      <c r="K144" s="26"/>
    </row>
    <row r="145" spans="1:11" s="119" customFormat="1">
      <c r="A145" s="62">
        <v>142</v>
      </c>
      <c r="B145" s="82" t="s">
        <v>309</v>
      </c>
      <c r="C145" s="87" t="s">
        <v>648</v>
      </c>
      <c r="D145" s="70" t="s">
        <v>703</v>
      </c>
      <c r="E145" s="88" t="s">
        <v>650</v>
      </c>
      <c r="F145" s="88" t="s">
        <v>651</v>
      </c>
      <c r="G145" s="72">
        <v>160</v>
      </c>
      <c r="H145" s="85" t="s">
        <v>700</v>
      </c>
      <c r="I145" s="85" t="s">
        <v>701</v>
      </c>
      <c r="J145" s="85" t="s">
        <v>702</v>
      </c>
      <c r="K145" s="26"/>
    </row>
    <row r="146" spans="1:11" s="119" customFormat="1">
      <c r="A146" s="62">
        <v>143</v>
      </c>
      <c r="B146" s="82" t="s">
        <v>309</v>
      </c>
      <c r="C146" s="87" t="s">
        <v>648</v>
      </c>
      <c r="D146" s="70" t="s">
        <v>704</v>
      </c>
      <c r="E146" s="88" t="s">
        <v>650</v>
      </c>
      <c r="F146" s="88" t="s">
        <v>651</v>
      </c>
      <c r="G146" s="72">
        <v>60</v>
      </c>
      <c r="H146" s="85" t="s">
        <v>700</v>
      </c>
      <c r="I146" s="85" t="s">
        <v>701</v>
      </c>
      <c r="J146" s="85" t="s">
        <v>702</v>
      </c>
      <c r="K146" s="26"/>
    </row>
    <row r="147" spans="1:11" s="119" customFormat="1">
      <c r="A147" s="62">
        <v>144</v>
      </c>
      <c r="B147" s="82" t="s">
        <v>309</v>
      </c>
      <c r="C147" s="87" t="s">
        <v>648</v>
      </c>
      <c r="D147" s="70" t="s">
        <v>705</v>
      </c>
      <c r="E147" s="88" t="s">
        <v>532</v>
      </c>
      <c r="F147" s="88" t="s">
        <v>679</v>
      </c>
      <c r="G147" s="72">
        <v>40</v>
      </c>
      <c r="H147" s="85" t="s">
        <v>700</v>
      </c>
      <c r="I147" s="85" t="s">
        <v>701</v>
      </c>
      <c r="J147" s="85" t="s">
        <v>702</v>
      </c>
      <c r="K147" s="26"/>
    </row>
    <row r="148" spans="1:11" s="119" customFormat="1">
      <c r="A148" s="62">
        <v>145</v>
      </c>
      <c r="B148" s="82" t="s">
        <v>309</v>
      </c>
      <c r="C148" s="87" t="s">
        <v>195</v>
      </c>
      <c r="D148" s="70" t="s">
        <v>706</v>
      </c>
      <c r="E148" s="88" t="s">
        <v>520</v>
      </c>
      <c r="F148" s="88" t="s">
        <v>527</v>
      </c>
      <c r="G148" s="72">
        <v>42</v>
      </c>
      <c r="H148" s="85" t="s">
        <v>707</v>
      </c>
      <c r="I148" s="85" t="s">
        <v>708</v>
      </c>
      <c r="J148" s="85" t="s">
        <v>709</v>
      </c>
      <c r="K148" s="26"/>
    </row>
    <row r="149" spans="1:11" s="119" customFormat="1">
      <c r="A149" s="62">
        <v>146</v>
      </c>
      <c r="B149" s="63" t="s">
        <v>309</v>
      </c>
      <c r="C149" s="84" t="s">
        <v>195</v>
      </c>
      <c r="D149" s="65" t="s">
        <v>758</v>
      </c>
      <c r="E149" s="62" t="s">
        <v>532</v>
      </c>
      <c r="F149" s="62" t="s">
        <v>514</v>
      </c>
      <c r="G149" s="67">
        <v>45</v>
      </c>
      <c r="H149" s="85" t="s">
        <v>759</v>
      </c>
      <c r="I149" s="85" t="s">
        <v>760</v>
      </c>
      <c r="J149" s="85" t="s">
        <v>761</v>
      </c>
      <c r="K149" s="26"/>
    </row>
    <row r="150" spans="1:11" s="119" customFormat="1">
      <c r="A150" s="62">
        <v>147</v>
      </c>
      <c r="B150" s="81" t="s">
        <v>309</v>
      </c>
      <c r="C150" s="116" t="s">
        <v>648</v>
      </c>
      <c r="D150" s="80" t="s">
        <v>826</v>
      </c>
      <c r="E150" s="117" t="s">
        <v>656</v>
      </c>
      <c r="F150" s="117" t="s">
        <v>651</v>
      </c>
      <c r="G150" s="72">
        <v>120</v>
      </c>
      <c r="H150" s="114" t="s">
        <v>815</v>
      </c>
      <c r="I150" s="114" t="s">
        <v>816</v>
      </c>
      <c r="J150" s="114" t="s">
        <v>817</v>
      </c>
      <c r="K150" s="26"/>
    </row>
    <row r="151" spans="1:11" s="119" customFormat="1">
      <c r="A151" s="62">
        <v>148</v>
      </c>
      <c r="B151" s="81" t="s">
        <v>309</v>
      </c>
      <c r="C151" s="116" t="s">
        <v>195</v>
      </c>
      <c r="D151" s="80" t="s">
        <v>860</v>
      </c>
      <c r="E151" s="117" t="s">
        <v>520</v>
      </c>
      <c r="F151" s="113" t="s">
        <v>514</v>
      </c>
      <c r="G151" s="72">
        <v>210</v>
      </c>
      <c r="H151" s="114" t="s">
        <v>856</v>
      </c>
      <c r="I151" s="114" t="s">
        <v>857</v>
      </c>
      <c r="J151" s="114" t="s">
        <v>858</v>
      </c>
      <c r="K151" s="26"/>
    </row>
    <row r="152" spans="1:11" s="119" customFormat="1">
      <c r="A152" s="62">
        <v>149</v>
      </c>
      <c r="B152" s="81" t="s">
        <v>309</v>
      </c>
      <c r="C152" s="116" t="s">
        <v>195</v>
      </c>
      <c r="D152" s="80" t="s">
        <v>861</v>
      </c>
      <c r="E152" s="117" t="s">
        <v>969</v>
      </c>
      <c r="F152" s="113" t="s">
        <v>514</v>
      </c>
      <c r="G152" s="72">
        <v>190</v>
      </c>
      <c r="H152" s="114" t="s">
        <v>856</v>
      </c>
      <c r="I152" s="114" t="s">
        <v>857</v>
      </c>
      <c r="J152" s="114" t="s">
        <v>858</v>
      </c>
      <c r="K152" s="26"/>
    </row>
    <row r="153" spans="1:11" s="119" customFormat="1">
      <c r="A153" s="62">
        <v>150</v>
      </c>
      <c r="B153" s="81" t="s">
        <v>309</v>
      </c>
      <c r="C153" s="116" t="s">
        <v>195</v>
      </c>
      <c r="D153" s="80" t="s">
        <v>862</v>
      </c>
      <c r="E153" s="117" t="s">
        <v>520</v>
      </c>
      <c r="F153" s="113" t="s">
        <v>514</v>
      </c>
      <c r="G153" s="72">
        <v>150</v>
      </c>
      <c r="H153" s="114" t="s">
        <v>856</v>
      </c>
      <c r="I153" s="114" t="s">
        <v>857</v>
      </c>
      <c r="J153" s="114" t="s">
        <v>858</v>
      </c>
      <c r="K153" s="26"/>
    </row>
    <row r="154" spans="1:11" s="119" customFormat="1">
      <c r="A154" s="62">
        <v>151</v>
      </c>
      <c r="B154" s="81" t="s">
        <v>309</v>
      </c>
      <c r="C154" s="116" t="s">
        <v>12</v>
      </c>
      <c r="D154" s="80" t="s">
        <v>864</v>
      </c>
      <c r="E154" s="117" t="s">
        <v>865</v>
      </c>
      <c r="F154" s="113" t="s">
        <v>514</v>
      </c>
      <c r="G154" s="72">
        <v>85</v>
      </c>
      <c r="H154" s="114" t="s">
        <v>856</v>
      </c>
      <c r="I154" s="114" t="s">
        <v>857</v>
      </c>
      <c r="J154" s="114" t="s">
        <v>858</v>
      </c>
      <c r="K154" s="26"/>
    </row>
    <row r="155" spans="1:11" s="119" customFormat="1">
      <c r="A155" s="62">
        <v>152</v>
      </c>
      <c r="B155" s="114" t="s">
        <v>309</v>
      </c>
      <c r="C155" s="112" t="s">
        <v>195</v>
      </c>
      <c r="D155" s="79" t="s">
        <v>942</v>
      </c>
      <c r="E155" s="113" t="s">
        <v>520</v>
      </c>
      <c r="F155" s="113" t="s">
        <v>514</v>
      </c>
      <c r="G155" s="69">
        <v>108</v>
      </c>
      <c r="H155" s="114" t="s">
        <v>939</v>
      </c>
      <c r="I155" s="114" t="s">
        <v>943</v>
      </c>
      <c r="J155" s="114" t="s">
        <v>944</v>
      </c>
      <c r="K155" s="26"/>
    </row>
    <row r="156" spans="1:11" s="119" customFormat="1">
      <c r="A156" s="62">
        <v>153</v>
      </c>
      <c r="B156" s="81" t="s">
        <v>309</v>
      </c>
      <c r="C156" s="116" t="s">
        <v>195</v>
      </c>
      <c r="D156" s="79" t="s">
        <v>945</v>
      </c>
      <c r="E156" s="113" t="s">
        <v>520</v>
      </c>
      <c r="F156" s="113" t="s">
        <v>514</v>
      </c>
      <c r="G156" s="72">
        <v>64</v>
      </c>
      <c r="H156" s="114" t="s">
        <v>939</v>
      </c>
      <c r="I156" s="114" t="s">
        <v>946</v>
      </c>
      <c r="J156" s="114" t="s">
        <v>947</v>
      </c>
      <c r="K156" s="26"/>
    </row>
    <row r="157" spans="1:11" s="119" customFormat="1">
      <c r="A157" s="62">
        <v>154</v>
      </c>
      <c r="B157" s="81" t="s">
        <v>309</v>
      </c>
      <c r="C157" s="116" t="s">
        <v>195</v>
      </c>
      <c r="D157" s="80" t="s">
        <v>948</v>
      </c>
      <c r="E157" s="113" t="s">
        <v>520</v>
      </c>
      <c r="F157" s="113" t="s">
        <v>514</v>
      </c>
      <c r="G157" s="72">
        <v>120</v>
      </c>
      <c r="H157" s="114" t="s">
        <v>939</v>
      </c>
      <c r="I157" s="114" t="s">
        <v>946</v>
      </c>
      <c r="J157" s="114" t="s">
        <v>947</v>
      </c>
      <c r="K157" s="26"/>
    </row>
    <row r="158" spans="1:11" s="119" customFormat="1">
      <c r="A158" s="62">
        <v>155</v>
      </c>
      <c r="B158" s="114" t="s">
        <v>309</v>
      </c>
      <c r="C158" s="112" t="s">
        <v>195</v>
      </c>
      <c r="D158" s="80" t="s">
        <v>949</v>
      </c>
      <c r="E158" s="113" t="s">
        <v>520</v>
      </c>
      <c r="F158" s="113" t="s">
        <v>514</v>
      </c>
      <c r="G158" s="69">
        <v>74</v>
      </c>
      <c r="H158" s="114" t="s">
        <v>939</v>
      </c>
      <c r="I158" s="114" t="s">
        <v>946</v>
      </c>
      <c r="J158" s="114" t="s">
        <v>947</v>
      </c>
      <c r="K158" s="26"/>
    </row>
    <row r="159" spans="1:11" s="119" customFormat="1">
      <c r="A159" s="62">
        <v>156</v>
      </c>
      <c r="B159" s="81" t="s">
        <v>309</v>
      </c>
      <c r="C159" s="116" t="s">
        <v>195</v>
      </c>
      <c r="D159" s="80" t="s">
        <v>950</v>
      </c>
      <c r="E159" s="113" t="s">
        <v>520</v>
      </c>
      <c r="F159" s="113" t="s">
        <v>514</v>
      </c>
      <c r="G159" s="72">
        <v>64</v>
      </c>
      <c r="H159" s="114" t="s">
        <v>939</v>
      </c>
      <c r="I159" s="114" t="s">
        <v>946</v>
      </c>
      <c r="J159" s="114" t="s">
        <v>947</v>
      </c>
      <c r="K159" s="26"/>
    </row>
    <row r="160" spans="1:11" s="119" customFormat="1">
      <c r="A160" s="62">
        <v>157</v>
      </c>
      <c r="B160" s="81" t="s">
        <v>309</v>
      </c>
      <c r="C160" s="116" t="s">
        <v>12</v>
      </c>
      <c r="D160" s="80" t="s">
        <v>951</v>
      </c>
      <c r="E160" s="117" t="s">
        <v>865</v>
      </c>
      <c r="F160" s="113" t="s">
        <v>514</v>
      </c>
      <c r="G160" s="72">
        <v>115</v>
      </c>
      <c r="H160" s="114" t="s">
        <v>939</v>
      </c>
      <c r="I160" s="114" t="s">
        <v>946</v>
      </c>
      <c r="J160" s="114" t="s">
        <v>947</v>
      </c>
      <c r="K160" s="26"/>
    </row>
    <row r="161" spans="1:11" s="119" customFormat="1">
      <c r="A161" s="62">
        <v>158</v>
      </c>
      <c r="B161" s="81" t="s">
        <v>309</v>
      </c>
      <c r="C161" s="116" t="s">
        <v>12</v>
      </c>
      <c r="D161" s="80" t="s">
        <v>952</v>
      </c>
      <c r="E161" s="117" t="s">
        <v>865</v>
      </c>
      <c r="F161" s="113" t="s">
        <v>514</v>
      </c>
      <c r="G161" s="72">
        <v>90</v>
      </c>
      <c r="H161" s="114" t="s">
        <v>939</v>
      </c>
      <c r="I161" s="114" t="s">
        <v>946</v>
      </c>
      <c r="J161" s="114" t="s">
        <v>947</v>
      </c>
      <c r="K161" s="26"/>
    </row>
    <row r="162" spans="1:11" s="119" customFormat="1">
      <c r="A162" s="62">
        <v>159</v>
      </c>
      <c r="B162" s="73" t="s">
        <v>309</v>
      </c>
      <c r="C162" s="112" t="s">
        <v>195</v>
      </c>
      <c r="D162" s="79" t="s">
        <v>977</v>
      </c>
      <c r="E162" s="113" t="s">
        <v>520</v>
      </c>
      <c r="F162" s="113" t="s">
        <v>514</v>
      </c>
      <c r="G162" s="67">
        <v>300</v>
      </c>
      <c r="H162" s="114" t="s">
        <v>978</v>
      </c>
      <c r="I162" s="114" t="s">
        <v>979</v>
      </c>
      <c r="J162" s="114" t="s">
        <v>980</v>
      </c>
      <c r="K162" s="26"/>
    </row>
    <row r="163" spans="1:11" s="119" customFormat="1">
      <c r="A163" s="62">
        <v>160</v>
      </c>
      <c r="B163" s="114" t="s">
        <v>309</v>
      </c>
      <c r="C163" s="112" t="s">
        <v>195</v>
      </c>
      <c r="D163" s="79" t="s">
        <v>981</v>
      </c>
      <c r="E163" s="113" t="s">
        <v>520</v>
      </c>
      <c r="F163" s="113" t="s">
        <v>514</v>
      </c>
      <c r="G163" s="69">
        <v>250</v>
      </c>
      <c r="H163" s="114" t="s">
        <v>978</v>
      </c>
      <c r="I163" s="114" t="s">
        <v>979</v>
      </c>
      <c r="J163" s="114" t="s">
        <v>980</v>
      </c>
      <c r="K163" s="26"/>
    </row>
    <row r="164" spans="1:11" s="119" customFormat="1">
      <c r="A164" s="62">
        <v>161</v>
      </c>
      <c r="B164" s="81" t="s">
        <v>309</v>
      </c>
      <c r="C164" s="116" t="s">
        <v>195</v>
      </c>
      <c r="D164" s="80" t="s">
        <v>982</v>
      </c>
      <c r="E164" s="117" t="s">
        <v>525</v>
      </c>
      <c r="F164" s="113" t="s">
        <v>514</v>
      </c>
      <c r="G164" s="72">
        <v>300</v>
      </c>
      <c r="H164" s="114" t="s">
        <v>978</v>
      </c>
      <c r="I164" s="114" t="s">
        <v>979</v>
      </c>
      <c r="J164" s="114" t="s">
        <v>980</v>
      </c>
      <c r="K164" s="26"/>
    </row>
    <row r="165" spans="1:11" s="119" customFormat="1">
      <c r="A165" s="62">
        <v>162</v>
      </c>
      <c r="B165" s="81" t="s">
        <v>309</v>
      </c>
      <c r="C165" s="116" t="s">
        <v>195</v>
      </c>
      <c r="D165" s="80" t="s">
        <v>983</v>
      </c>
      <c r="E165" s="117" t="s">
        <v>525</v>
      </c>
      <c r="F165" s="113" t="s">
        <v>514</v>
      </c>
      <c r="G165" s="72">
        <v>100</v>
      </c>
      <c r="H165" s="114" t="s">
        <v>978</v>
      </c>
      <c r="I165" s="114" t="s">
        <v>979</v>
      </c>
      <c r="J165" s="114" t="s">
        <v>980</v>
      </c>
      <c r="K165" s="26"/>
    </row>
    <row r="166" spans="1:11" s="119" customFormat="1">
      <c r="A166" s="62">
        <v>163</v>
      </c>
      <c r="B166" s="73" t="s">
        <v>309</v>
      </c>
      <c r="C166" s="112" t="s">
        <v>195</v>
      </c>
      <c r="D166" s="79" t="s">
        <v>990</v>
      </c>
      <c r="E166" s="113" t="s">
        <v>520</v>
      </c>
      <c r="F166" s="113" t="s">
        <v>514</v>
      </c>
      <c r="G166" s="67">
        <v>40</v>
      </c>
      <c r="H166" s="114" t="s">
        <v>985</v>
      </c>
      <c r="I166" s="114" t="s">
        <v>991</v>
      </c>
      <c r="J166" s="114" t="s">
        <v>992</v>
      </c>
      <c r="K166" s="26"/>
    </row>
    <row r="167" spans="1:11" s="119" customFormat="1">
      <c r="A167" s="62">
        <v>164</v>
      </c>
      <c r="B167" s="81" t="s">
        <v>100</v>
      </c>
      <c r="C167" s="116" t="s">
        <v>195</v>
      </c>
      <c r="D167" s="80" t="s">
        <v>863</v>
      </c>
      <c r="E167" s="117" t="s">
        <v>61</v>
      </c>
      <c r="F167" s="113" t="s">
        <v>514</v>
      </c>
      <c r="G167" s="72">
        <v>72</v>
      </c>
      <c r="H167" s="114" t="s">
        <v>856</v>
      </c>
      <c r="I167" s="114" t="s">
        <v>857</v>
      </c>
      <c r="J167" s="114" t="s">
        <v>858</v>
      </c>
      <c r="K167" s="26"/>
    </row>
    <row r="168" spans="1:11" s="119" customFormat="1">
      <c r="A168" s="62">
        <v>165</v>
      </c>
      <c r="B168" s="73" t="s">
        <v>100</v>
      </c>
      <c r="C168" s="112" t="s">
        <v>12</v>
      </c>
      <c r="D168" s="79" t="s">
        <v>866</v>
      </c>
      <c r="E168" s="113" t="s">
        <v>865</v>
      </c>
      <c r="F168" s="113" t="s">
        <v>514</v>
      </c>
      <c r="G168" s="67">
        <v>95</v>
      </c>
      <c r="H168" s="114" t="s">
        <v>867</v>
      </c>
      <c r="I168" s="114" t="s">
        <v>868</v>
      </c>
      <c r="J168" s="114" t="s">
        <v>869</v>
      </c>
      <c r="K168" s="26"/>
    </row>
    <row r="169" spans="1:11" s="119" customFormat="1">
      <c r="A169" s="62">
        <v>166</v>
      </c>
      <c r="B169" s="81" t="s">
        <v>100</v>
      </c>
      <c r="C169" s="116" t="s">
        <v>648</v>
      </c>
      <c r="D169" s="133" t="s">
        <v>884</v>
      </c>
      <c r="E169" s="117" t="s">
        <v>650</v>
      </c>
      <c r="F169" s="117" t="s">
        <v>651</v>
      </c>
      <c r="G169" s="72">
        <v>67</v>
      </c>
      <c r="H169" s="116" t="s">
        <v>876</v>
      </c>
      <c r="I169" s="116" t="s">
        <v>877</v>
      </c>
      <c r="J169" s="116" t="s">
        <v>878</v>
      </c>
      <c r="K169" s="26"/>
    </row>
    <row r="170" spans="1:11" s="119" customFormat="1">
      <c r="A170" s="62">
        <v>167</v>
      </c>
      <c r="B170" s="81" t="s">
        <v>62</v>
      </c>
      <c r="C170" s="132" t="s">
        <v>195</v>
      </c>
      <c r="D170" s="133" t="s">
        <v>905</v>
      </c>
      <c r="E170" s="132" t="s">
        <v>520</v>
      </c>
      <c r="F170" s="132" t="s">
        <v>514</v>
      </c>
      <c r="G170" s="72">
        <v>128</v>
      </c>
      <c r="H170" s="112" t="s">
        <v>901</v>
      </c>
      <c r="I170" s="112" t="s">
        <v>906</v>
      </c>
      <c r="J170" s="112" t="s">
        <v>903</v>
      </c>
      <c r="K170" s="26"/>
    </row>
    <row r="171" spans="1:11" s="119" customFormat="1">
      <c r="A171" s="62">
        <v>168</v>
      </c>
      <c r="B171" s="81" t="s">
        <v>62</v>
      </c>
      <c r="C171" s="132" t="s">
        <v>195</v>
      </c>
      <c r="D171" s="133" t="s">
        <v>907</v>
      </c>
      <c r="E171" s="132" t="s">
        <v>520</v>
      </c>
      <c r="F171" s="132" t="s">
        <v>514</v>
      </c>
      <c r="G171" s="72">
        <v>94</v>
      </c>
      <c r="H171" s="112" t="s">
        <v>901</v>
      </c>
      <c r="I171" s="112" t="s">
        <v>906</v>
      </c>
      <c r="J171" s="112" t="s">
        <v>903</v>
      </c>
      <c r="K171" s="26"/>
    </row>
    <row r="172" spans="1:11" s="119" customFormat="1">
      <c r="A172" s="62">
        <v>169</v>
      </c>
      <c r="B172" s="81" t="s">
        <v>62</v>
      </c>
      <c r="C172" s="132" t="s">
        <v>195</v>
      </c>
      <c r="D172" s="133" t="s">
        <v>908</v>
      </c>
      <c r="E172" s="132" t="s">
        <v>520</v>
      </c>
      <c r="F172" s="132" t="s">
        <v>514</v>
      </c>
      <c r="G172" s="72">
        <v>129</v>
      </c>
      <c r="H172" s="112" t="s">
        <v>901</v>
      </c>
      <c r="I172" s="112" t="s">
        <v>906</v>
      </c>
      <c r="J172" s="112" t="s">
        <v>903</v>
      </c>
      <c r="K172" s="26"/>
    </row>
    <row r="173" spans="1:11" s="119" customFormat="1">
      <c r="A173" s="62">
        <v>170</v>
      </c>
      <c r="B173" s="81" t="s">
        <v>62</v>
      </c>
      <c r="C173" s="132" t="s">
        <v>195</v>
      </c>
      <c r="D173" s="133" t="s">
        <v>909</v>
      </c>
      <c r="E173" s="132" t="s">
        <v>520</v>
      </c>
      <c r="F173" s="132" t="s">
        <v>514</v>
      </c>
      <c r="G173" s="72">
        <v>61</v>
      </c>
      <c r="H173" s="112" t="s">
        <v>901</v>
      </c>
      <c r="I173" s="112" t="s">
        <v>906</v>
      </c>
      <c r="J173" s="112" t="s">
        <v>903</v>
      </c>
      <c r="K173" s="26"/>
    </row>
    <row r="174" spans="1:11" s="119" customFormat="1">
      <c r="A174" s="62">
        <v>171</v>
      </c>
      <c r="B174" s="81" t="s">
        <v>62</v>
      </c>
      <c r="C174" s="132" t="s">
        <v>12</v>
      </c>
      <c r="D174" s="133" t="s">
        <v>910</v>
      </c>
      <c r="E174" s="132" t="s">
        <v>520</v>
      </c>
      <c r="F174" s="132" t="s">
        <v>514</v>
      </c>
      <c r="G174" s="72">
        <v>66</v>
      </c>
      <c r="H174" s="112" t="s">
        <v>901</v>
      </c>
      <c r="I174" s="112" t="s">
        <v>906</v>
      </c>
      <c r="J174" s="112" t="s">
        <v>903</v>
      </c>
      <c r="K174" s="26"/>
    </row>
    <row r="175" spans="1:11" s="119" customFormat="1">
      <c r="A175" s="62">
        <v>172</v>
      </c>
      <c r="B175" s="81" t="s">
        <v>62</v>
      </c>
      <c r="C175" s="132" t="s">
        <v>195</v>
      </c>
      <c r="D175" s="133" t="s">
        <v>911</v>
      </c>
      <c r="E175" s="132" t="s">
        <v>525</v>
      </c>
      <c r="F175" s="132" t="s">
        <v>514</v>
      </c>
      <c r="G175" s="72">
        <v>60</v>
      </c>
      <c r="H175" s="112" t="s">
        <v>901</v>
      </c>
      <c r="I175" s="112" t="s">
        <v>906</v>
      </c>
      <c r="J175" s="112" t="s">
        <v>903</v>
      </c>
      <c r="K175" s="26"/>
    </row>
    <row r="176" spans="1:11" s="119" customFormat="1">
      <c r="A176" s="62">
        <v>173</v>
      </c>
      <c r="B176" s="81" t="s">
        <v>62</v>
      </c>
      <c r="C176" s="132" t="s">
        <v>195</v>
      </c>
      <c r="D176" s="133" t="s">
        <v>912</v>
      </c>
      <c r="E176" s="132" t="s">
        <v>520</v>
      </c>
      <c r="F176" s="132" t="s">
        <v>514</v>
      </c>
      <c r="G176" s="72">
        <v>49</v>
      </c>
      <c r="H176" s="112" t="s">
        <v>901</v>
      </c>
      <c r="I176" s="112" t="s">
        <v>906</v>
      </c>
      <c r="J176" s="112" t="s">
        <v>903</v>
      </c>
      <c r="K176" s="26"/>
    </row>
    <row r="177" spans="1:11" s="119" customFormat="1">
      <c r="A177" s="62">
        <v>174</v>
      </c>
      <c r="B177" s="81" t="s">
        <v>62</v>
      </c>
      <c r="C177" s="132" t="s">
        <v>195</v>
      </c>
      <c r="D177" s="133" t="s">
        <v>913</v>
      </c>
      <c r="E177" s="132" t="s">
        <v>520</v>
      </c>
      <c r="F177" s="132" t="s">
        <v>514</v>
      </c>
      <c r="G177" s="72">
        <v>81</v>
      </c>
      <c r="H177" s="112" t="s">
        <v>901</v>
      </c>
      <c r="I177" s="112" t="s">
        <v>906</v>
      </c>
      <c r="J177" s="112" t="s">
        <v>903</v>
      </c>
      <c r="K177" s="26"/>
    </row>
    <row r="178" spans="1:11" s="119" customFormat="1">
      <c r="A178" s="62">
        <v>175</v>
      </c>
      <c r="B178" s="81" t="s">
        <v>62</v>
      </c>
      <c r="C178" s="132" t="s">
        <v>195</v>
      </c>
      <c r="D178" s="133" t="s">
        <v>914</v>
      </c>
      <c r="E178" s="132" t="s">
        <v>520</v>
      </c>
      <c r="F178" s="132" t="s">
        <v>514</v>
      </c>
      <c r="G178" s="72">
        <v>248</v>
      </c>
      <c r="H178" s="112" t="s">
        <v>901</v>
      </c>
      <c r="I178" s="112" t="s">
        <v>906</v>
      </c>
      <c r="J178" s="112" t="s">
        <v>903</v>
      </c>
      <c r="K178" s="26"/>
    </row>
    <row r="179" spans="1:11" s="119" customFormat="1">
      <c r="A179" s="62">
        <v>176</v>
      </c>
      <c r="B179" s="81" t="s">
        <v>100</v>
      </c>
      <c r="C179" s="116" t="s">
        <v>195</v>
      </c>
      <c r="D179" s="79" t="s">
        <v>993</v>
      </c>
      <c r="E179" s="117" t="s">
        <v>520</v>
      </c>
      <c r="F179" s="113" t="s">
        <v>514</v>
      </c>
      <c r="G179" s="72">
        <v>43</v>
      </c>
      <c r="H179" s="114" t="s">
        <v>985</v>
      </c>
      <c r="I179" s="114" t="s">
        <v>991</v>
      </c>
      <c r="J179" s="114" t="s">
        <v>992</v>
      </c>
      <c r="K179" s="26"/>
    </row>
    <row r="180" spans="1:11" s="119" customFormat="1">
      <c r="A180" s="62">
        <v>177</v>
      </c>
      <c r="B180" s="81" t="s">
        <v>100</v>
      </c>
      <c r="C180" s="116" t="s">
        <v>195</v>
      </c>
      <c r="D180" s="80" t="s">
        <v>994</v>
      </c>
      <c r="E180" s="117" t="s">
        <v>520</v>
      </c>
      <c r="F180" s="117" t="s">
        <v>527</v>
      </c>
      <c r="G180" s="72">
        <v>300</v>
      </c>
      <c r="H180" s="114" t="s">
        <v>985</v>
      </c>
      <c r="I180" s="114" t="s">
        <v>991</v>
      </c>
      <c r="J180" s="114" t="s">
        <v>992</v>
      </c>
      <c r="K180" s="26"/>
    </row>
    <row r="181" spans="1:11" s="119" customFormat="1">
      <c r="A181" s="62">
        <v>178</v>
      </c>
      <c r="B181" s="81" t="s">
        <v>100</v>
      </c>
      <c r="C181" s="116" t="s">
        <v>195</v>
      </c>
      <c r="D181" s="80" t="s">
        <v>995</v>
      </c>
      <c r="E181" s="117" t="s">
        <v>525</v>
      </c>
      <c r="F181" s="117" t="s">
        <v>527</v>
      </c>
      <c r="G181" s="72">
        <v>180</v>
      </c>
      <c r="H181" s="114" t="s">
        <v>985</v>
      </c>
      <c r="I181" s="114" t="s">
        <v>991</v>
      </c>
      <c r="J181" s="114" t="s">
        <v>992</v>
      </c>
      <c r="K181" s="26"/>
    </row>
    <row r="182" spans="1:11" s="119" customFormat="1">
      <c r="A182" s="62">
        <v>179</v>
      </c>
      <c r="B182" s="114" t="s">
        <v>100</v>
      </c>
      <c r="C182" s="112" t="s">
        <v>195</v>
      </c>
      <c r="D182" s="79" t="s">
        <v>996</v>
      </c>
      <c r="E182" s="113" t="s">
        <v>650</v>
      </c>
      <c r="F182" s="113" t="s">
        <v>651</v>
      </c>
      <c r="G182" s="69">
        <v>105</v>
      </c>
      <c r="H182" s="114" t="s">
        <v>997</v>
      </c>
      <c r="I182" s="114" t="s">
        <v>998</v>
      </c>
      <c r="J182" s="114" t="s">
        <v>999</v>
      </c>
      <c r="K182" s="26"/>
    </row>
    <row r="183" spans="1:11" s="119" customFormat="1">
      <c r="A183" s="62">
        <v>180</v>
      </c>
      <c r="B183" s="85" t="s">
        <v>752</v>
      </c>
      <c r="C183" s="84" t="s">
        <v>195</v>
      </c>
      <c r="D183" s="65" t="s">
        <v>753</v>
      </c>
      <c r="E183" s="62" t="s">
        <v>520</v>
      </c>
      <c r="F183" s="62" t="s">
        <v>514</v>
      </c>
      <c r="G183" s="86">
        <v>109</v>
      </c>
      <c r="H183" s="85" t="s">
        <v>749</v>
      </c>
      <c r="I183" s="85" t="s">
        <v>754</v>
      </c>
      <c r="J183" s="85" t="s">
        <v>755</v>
      </c>
      <c r="K183" s="26"/>
    </row>
    <row r="184" spans="1:11" s="119" customFormat="1">
      <c r="A184" s="62">
        <v>181</v>
      </c>
      <c r="B184" s="82" t="s">
        <v>752</v>
      </c>
      <c r="C184" s="87" t="s">
        <v>195</v>
      </c>
      <c r="D184" s="70" t="s">
        <v>756</v>
      </c>
      <c r="E184" s="88" t="s">
        <v>520</v>
      </c>
      <c r="F184" s="88" t="s">
        <v>514</v>
      </c>
      <c r="G184" s="72">
        <v>157</v>
      </c>
      <c r="H184" s="85" t="s">
        <v>749</v>
      </c>
      <c r="I184" s="85" t="s">
        <v>754</v>
      </c>
      <c r="J184" s="85" t="s">
        <v>755</v>
      </c>
      <c r="K184" s="26"/>
    </row>
    <row r="185" spans="1:11" s="119" customFormat="1">
      <c r="A185" s="62">
        <v>182</v>
      </c>
      <c r="B185" s="82" t="s">
        <v>752</v>
      </c>
      <c r="C185" s="87" t="s">
        <v>195</v>
      </c>
      <c r="D185" s="70" t="s">
        <v>757</v>
      </c>
      <c r="E185" s="88" t="s">
        <v>520</v>
      </c>
      <c r="F185" s="88" t="s">
        <v>514</v>
      </c>
      <c r="G185" s="72">
        <v>101</v>
      </c>
      <c r="H185" s="85" t="s">
        <v>749</v>
      </c>
      <c r="I185" s="85" t="s">
        <v>754</v>
      </c>
      <c r="J185" s="85" t="s">
        <v>755</v>
      </c>
      <c r="K185" s="26"/>
    </row>
    <row r="186" spans="1:11" s="119" customFormat="1">
      <c r="A186" s="62">
        <v>183</v>
      </c>
      <c r="B186" s="81" t="s">
        <v>752</v>
      </c>
      <c r="C186" s="116" t="s">
        <v>648</v>
      </c>
      <c r="D186" s="80" t="s">
        <v>827</v>
      </c>
      <c r="E186" s="117" t="s">
        <v>828</v>
      </c>
      <c r="F186" s="117" t="s">
        <v>651</v>
      </c>
      <c r="G186" s="72">
        <v>80</v>
      </c>
      <c r="H186" s="114" t="s">
        <v>815</v>
      </c>
      <c r="I186" s="114" t="s">
        <v>816</v>
      </c>
      <c r="J186" s="114" t="s">
        <v>817</v>
      </c>
      <c r="K186" s="26"/>
    </row>
    <row r="187" spans="1:11" s="119" customFormat="1">
      <c r="A187" s="62">
        <v>184</v>
      </c>
      <c r="B187" s="81" t="s">
        <v>752</v>
      </c>
      <c r="C187" s="116" t="s">
        <v>648</v>
      </c>
      <c r="D187" s="80" t="s">
        <v>829</v>
      </c>
      <c r="E187" s="117" t="s">
        <v>828</v>
      </c>
      <c r="F187" s="117" t="s">
        <v>651</v>
      </c>
      <c r="G187" s="72">
        <v>200</v>
      </c>
      <c r="H187" s="114" t="s">
        <v>815</v>
      </c>
      <c r="I187" s="114" t="s">
        <v>816</v>
      </c>
      <c r="J187" s="114" t="s">
        <v>817</v>
      </c>
      <c r="K187" s="26"/>
    </row>
    <row r="188" spans="1:11" s="119" customFormat="1">
      <c r="A188" s="62">
        <v>185</v>
      </c>
      <c r="B188" s="81" t="s">
        <v>752</v>
      </c>
      <c r="C188" s="116" t="s">
        <v>648</v>
      </c>
      <c r="D188" s="80" t="s">
        <v>830</v>
      </c>
      <c r="E188" s="117" t="s">
        <v>650</v>
      </c>
      <c r="F188" s="117" t="s">
        <v>651</v>
      </c>
      <c r="G188" s="72">
        <v>107</v>
      </c>
      <c r="H188" s="114" t="s">
        <v>815</v>
      </c>
      <c r="I188" s="114" t="s">
        <v>816</v>
      </c>
      <c r="J188" s="114" t="s">
        <v>817</v>
      </c>
      <c r="K188" s="26"/>
    </row>
    <row r="189" spans="1:11" s="119" customFormat="1">
      <c r="A189" s="62">
        <v>186</v>
      </c>
      <c r="B189" s="81" t="s">
        <v>752</v>
      </c>
      <c r="C189" s="116" t="s">
        <v>79</v>
      </c>
      <c r="D189" s="80" t="s">
        <v>831</v>
      </c>
      <c r="E189" s="117" t="s">
        <v>832</v>
      </c>
      <c r="F189" s="117" t="s">
        <v>651</v>
      </c>
      <c r="G189" s="72">
        <v>117</v>
      </c>
      <c r="H189" s="114" t="s">
        <v>815</v>
      </c>
      <c r="I189" s="114" t="s">
        <v>816</v>
      </c>
      <c r="J189" s="114" t="s">
        <v>817</v>
      </c>
      <c r="K189" s="26"/>
    </row>
    <row r="190" spans="1:11" s="119" customFormat="1">
      <c r="A190" s="62">
        <v>187</v>
      </c>
      <c r="B190" s="81" t="s">
        <v>752</v>
      </c>
      <c r="C190" s="116" t="s">
        <v>79</v>
      </c>
      <c r="D190" s="80" t="s">
        <v>833</v>
      </c>
      <c r="E190" s="117" t="s">
        <v>832</v>
      </c>
      <c r="F190" s="117" t="s">
        <v>651</v>
      </c>
      <c r="G190" s="72">
        <v>75</v>
      </c>
      <c r="H190" s="114" t="s">
        <v>815</v>
      </c>
      <c r="I190" s="114" t="s">
        <v>816</v>
      </c>
      <c r="J190" s="114" t="s">
        <v>817</v>
      </c>
      <c r="K190" s="26"/>
    </row>
    <row r="191" spans="1:11" s="119" customFormat="1">
      <c r="A191" s="62">
        <v>188</v>
      </c>
      <c r="B191" s="116" t="s">
        <v>32</v>
      </c>
      <c r="C191" s="132" t="s">
        <v>195</v>
      </c>
      <c r="D191" s="80" t="s">
        <v>968</v>
      </c>
      <c r="E191" s="117" t="s">
        <v>969</v>
      </c>
      <c r="F191" s="117" t="s">
        <v>514</v>
      </c>
      <c r="G191" s="134">
        <v>229</v>
      </c>
      <c r="H191" s="116" t="s">
        <v>964</v>
      </c>
      <c r="I191" s="116" t="s">
        <v>970</v>
      </c>
      <c r="J191" s="116" t="s">
        <v>971</v>
      </c>
      <c r="K191" s="26"/>
    </row>
    <row r="192" spans="1:11" s="119" customFormat="1">
      <c r="A192" s="62">
        <v>189</v>
      </c>
      <c r="B192" s="116" t="s">
        <v>32</v>
      </c>
      <c r="C192" s="132" t="s">
        <v>195</v>
      </c>
      <c r="D192" s="80" t="s">
        <v>972</v>
      </c>
      <c r="E192" s="117" t="s">
        <v>520</v>
      </c>
      <c r="F192" s="117" t="s">
        <v>514</v>
      </c>
      <c r="G192" s="134">
        <v>296</v>
      </c>
      <c r="H192" s="116" t="s">
        <v>964</v>
      </c>
      <c r="I192" s="116" t="s">
        <v>970</v>
      </c>
      <c r="J192" s="116" t="s">
        <v>971</v>
      </c>
      <c r="K192" s="26"/>
    </row>
    <row r="193" spans="1:11" s="119" customFormat="1">
      <c r="A193" s="62">
        <v>190</v>
      </c>
      <c r="B193" s="116" t="s">
        <v>32</v>
      </c>
      <c r="C193" s="132" t="s">
        <v>195</v>
      </c>
      <c r="D193" s="80" t="s">
        <v>973</v>
      </c>
      <c r="E193" s="117" t="s">
        <v>525</v>
      </c>
      <c r="F193" s="117" t="s">
        <v>514</v>
      </c>
      <c r="G193" s="134">
        <v>65</v>
      </c>
      <c r="H193" s="116" t="s">
        <v>964</v>
      </c>
      <c r="I193" s="116" t="s">
        <v>970</v>
      </c>
      <c r="J193" s="116" t="s">
        <v>971</v>
      </c>
      <c r="K193" s="26"/>
    </row>
    <row r="194" spans="1:11" s="119" customFormat="1">
      <c r="A194" s="62">
        <v>191</v>
      </c>
      <c r="B194" s="114" t="s">
        <v>32</v>
      </c>
      <c r="C194" s="112" t="s">
        <v>195</v>
      </c>
      <c r="D194" s="79" t="s">
        <v>1000</v>
      </c>
      <c r="E194" s="113" t="s">
        <v>520</v>
      </c>
      <c r="F194" s="113" t="s">
        <v>527</v>
      </c>
      <c r="G194" s="69">
        <v>160</v>
      </c>
      <c r="H194" s="114" t="s">
        <v>985</v>
      </c>
      <c r="I194" s="114" t="s">
        <v>986</v>
      </c>
      <c r="J194" s="114" t="s">
        <v>987</v>
      </c>
      <c r="K194" s="26"/>
    </row>
    <row r="195" spans="1:11" s="119" customFormat="1">
      <c r="A195" s="62">
        <v>192</v>
      </c>
      <c r="B195" s="114" t="s">
        <v>32</v>
      </c>
      <c r="C195" s="116" t="s">
        <v>195</v>
      </c>
      <c r="D195" s="80" t="s">
        <v>1001</v>
      </c>
      <c r="E195" s="117" t="s">
        <v>525</v>
      </c>
      <c r="F195" s="113" t="s">
        <v>527</v>
      </c>
      <c r="G195" s="72">
        <v>160</v>
      </c>
      <c r="H195" s="114" t="s">
        <v>985</v>
      </c>
      <c r="I195" s="114" t="s">
        <v>986</v>
      </c>
      <c r="J195" s="114" t="s">
        <v>987</v>
      </c>
      <c r="K195" s="26"/>
    </row>
    <row r="196" spans="1:11" s="119" customFormat="1">
      <c r="A196" s="62">
        <v>193</v>
      </c>
      <c r="B196" s="82" t="s">
        <v>181</v>
      </c>
      <c r="C196" s="87" t="s">
        <v>195</v>
      </c>
      <c r="D196" s="70" t="s">
        <v>585</v>
      </c>
      <c r="E196" s="62" t="s">
        <v>525</v>
      </c>
      <c r="F196" s="88" t="s">
        <v>514</v>
      </c>
      <c r="G196" s="72">
        <v>343</v>
      </c>
      <c r="H196" s="85" t="s">
        <v>566</v>
      </c>
      <c r="I196" s="85" t="s">
        <v>567</v>
      </c>
      <c r="J196" s="85" t="s">
        <v>568</v>
      </c>
      <c r="K196" s="26"/>
    </row>
    <row r="197" spans="1:11" s="119" customFormat="1">
      <c r="A197" s="62">
        <v>194</v>
      </c>
      <c r="B197" s="82" t="s">
        <v>181</v>
      </c>
      <c r="C197" s="87" t="s">
        <v>195</v>
      </c>
      <c r="D197" s="70" t="s">
        <v>586</v>
      </c>
      <c r="E197" s="62" t="s">
        <v>525</v>
      </c>
      <c r="F197" s="88" t="s">
        <v>514</v>
      </c>
      <c r="G197" s="72">
        <v>142</v>
      </c>
      <c r="H197" s="85" t="s">
        <v>566</v>
      </c>
      <c r="I197" s="85" t="s">
        <v>567</v>
      </c>
      <c r="J197" s="85" t="s">
        <v>568</v>
      </c>
      <c r="K197" s="26"/>
    </row>
    <row r="198" spans="1:11" s="119" customFormat="1">
      <c r="A198" s="62">
        <v>195</v>
      </c>
      <c r="B198" s="82" t="s">
        <v>181</v>
      </c>
      <c r="C198" s="87" t="s">
        <v>195</v>
      </c>
      <c r="D198" s="70" t="s">
        <v>587</v>
      </c>
      <c r="E198" s="88" t="s">
        <v>520</v>
      </c>
      <c r="F198" s="62" t="s">
        <v>514</v>
      </c>
      <c r="G198" s="72">
        <v>174</v>
      </c>
      <c r="H198" s="85" t="s">
        <v>566</v>
      </c>
      <c r="I198" s="85" t="s">
        <v>567</v>
      </c>
      <c r="J198" s="85" t="s">
        <v>588</v>
      </c>
      <c r="K198" s="26"/>
    </row>
    <row r="199" spans="1:11" s="119" customFormat="1">
      <c r="A199" s="62">
        <v>196</v>
      </c>
      <c r="B199" s="82" t="s">
        <v>181</v>
      </c>
      <c r="C199" s="87" t="s">
        <v>195</v>
      </c>
      <c r="D199" s="70" t="s">
        <v>589</v>
      </c>
      <c r="E199" s="88" t="s">
        <v>520</v>
      </c>
      <c r="F199" s="88" t="s">
        <v>514</v>
      </c>
      <c r="G199" s="72">
        <v>94</v>
      </c>
      <c r="H199" s="85" t="s">
        <v>566</v>
      </c>
      <c r="I199" s="85" t="s">
        <v>567</v>
      </c>
      <c r="J199" s="85" t="s">
        <v>588</v>
      </c>
      <c r="K199" s="26"/>
    </row>
    <row r="200" spans="1:11" s="119" customFormat="1">
      <c r="A200" s="62">
        <v>197</v>
      </c>
      <c r="B200" s="82" t="s">
        <v>181</v>
      </c>
      <c r="C200" s="87" t="s">
        <v>195</v>
      </c>
      <c r="D200" s="70" t="s">
        <v>590</v>
      </c>
      <c r="E200" s="88" t="s">
        <v>520</v>
      </c>
      <c r="F200" s="88" t="s">
        <v>514</v>
      </c>
      <c r="G200" s="72">
        <v>162</v>
      </c>
      <c r="H200" s="85" t="s">
        <v>566</v>
      </c>
      <c r="I200" s="85" t="s">
        <v>567</v>
      </c>
      <c r="J200" s="85" t="s">
        <v>588</v>
      </c>
      <c r="K200" s="26"/>
    </row>
    <row r="201" spans="1:11" s="119" customFormat="1">
      <c r="A201" s="62">
        <v>198</v>
      </c>
      <c r="B201" s="82" t="s">
        <v>181</v>
      </c>
      <c r="C201" s="84" t="s">
        <v>195</v>
      </c>
      <c r="D201" s="65" t="s">
        <v>591</v>
      </c>
      <c r="E201" s="88" t="s">
        <v>520</v>
      </c>
      <c r="F201" s="62" t="s">
        <v>514</v>
      </c>
      <c r="G201" s="86">
        <v>123</v>
      </c>
      <c r="H201" s="85" t="s">
        <v>566</v>
      </c>
      <c r="I201" s="85" t="s">
        <v>567</v>
      </c>
      <c r="J201" s="85" t="s">
        <v>588</v>
      </c>
      <c r="K201" s="26"/>
    </row>
    <row r="202" spans="1:11" s="119" customFormat="1">
      <c r="A202" s="62">
        <v>199</v>
      </c>
      <c r="B202" s="63" t="s">
        <v>181</v>
      </c>
      <c r="C202" s="64" t="s">
        <v>195</v>
      </c>
      <c r="D202" s="65" t="s">
        <v>612</v>
      </c>
      <c r="E202" s="71" t="s">
        <v>525</v>
      </c>
      <c r="F202" s="66" t="s">
        <v>514</v>
      </c>
      <c r="G202" s="67">
        <v>360</v>
      </c>
      <c r="H202" s="68" t="s">
        <v>600</v>
      </c>
      <c r="I202" s="68" t="s">
        <v>601</v>
      </c>
      <c r="J202" s="68" t="s">
        <v>602</v>
      </c>
      <c r="K202" s="26"/>
    </row>
    <row r="203" spans="1:11" s="119" customFormat="1">
      <c r="A203" s="62">
        <v>200</v>
      </c>
      <c r="B203" s="114" t="s">
        <v>78</v>
      </c>
      <c r="C203" s="112" t="s">
        <v>195</v>
      </c>
      <c r="D203" s="133" t="s">
        <v>890</v>
      </c>
      <c r="E203" s="113" t="s">
        <v>520</v>
      </c>
      <c r="F203" s="113" t="s">
        <v>514</v>
      </c>
      <c r="G203" s="69">
        <v>129</v>
      </c>
      <c r="H203" s="114" t="s">
        <v>886</v>
      </c>
      <c r="I203" s="114" t="s">
        <v>891</v>
      </c>
      <c r="J203" s="114" t="s">
        <v>892</v>
      </c>
      <c r="K203" s="26"/>
    </row>
    <row r="204" spans="1:11" s="119" customFormat="1">
      <c r="A204" s="62">
        <v>201</v>
      </c>
      <c r="B204" s="114" t="s">
        <v>78</v>
      </c>
      <c r="C204" s="112" t="s">
        <v>195</v>
      </c>
      <c r="D204" s="133" t="s">
        <v>893</v>
      </c>
      <c r="E204" s="113" t="s">
        <v>525</v>
      </c>
      <c r="F204" s="113" t="s">
        <v>514</v>
      </c>
      <c r="G204" s="69">
        <v>91</v>
      </c>
      <c r="H204" s="114" t="s">
        <v>886</v>
      </c>
      <c r="I204" s="114" t="s">
        <v>891</v>
      </c>
      <c r="J204" s="114" t="s">
        <v>892</v>
      </c>
      <c r="K204" s="26"/>
    </row>
    <row r="205" spans="1:11" s="119" customFormat="1">
      <c r="A205" s="62">
        <v>202</v>
      </c>
      <c r="B205" s="114" t="s">
        <v>78</v>
      </c>
      <c r="C205" s="112" t="s">
        <v>195</v>
      </c>
      <c r="D205" s="133" t="s">
        <v>894</v>
      </c>
      <c r="E205" s="113" t="s">
        <v>520</v>
      </c>
      <c r="F205" s="113" t="s">
        <v>514</v>
      </c>
      <c r="G205" s="69">
        <v>67</v>
      </c>
      <c r="H205" s="114" t="s">
        <v>886</v>
      </c>
      <c r="I205" s="114" t="s">
        <v>891</v>
      </c>
      <c r="J205" s="114" t="s">
        <v>892</v>
      </c>
      <c r="K205" s="26"/>
    </row>
    <row r="206" spans="1:11" s="119" customFormat="1">
      <c r="A206" s="62">
        <v>203</v>
      </c>
      <c r="B206" s="114" t="s">
        <v>78</v>
      </c>
      <c r="C206" s="112" t="s">
        <v>195</v>
      </c>
      <c r="D206" s="133" t="s">
        <v>895</v>
      </c>
      <c r="E206" s="113" t="s">
        <v>520</v>
      </c>
      <c r="F206" s="113" t="s">
        <v>514</v>
      </c>
      <c r="G206" s="69">
        <v>66</v>
      </c>
      <c r="H206" s="114" t="s">
        <v>886</v>
      </c>
      <c r="I206" s="114" t="s">
        <v>891</v>
      </c>
      <c r="J206" s="114" t="s">
        <v>892</v>
      </c>
      <c r="K206" s="26"/>
    </row>
    <row r="207" spans="1:11" s="119" customFormat="1">
      <c r="A207" s="62">
        <v>204</v>
      </c>
      <c r="B207" s="114" t="s">
        <v>78</v>
      </c>
      <c r="C207" s="112" t="s">
        <v>195</v>
      </c>
      <c r="D207" s="133" t="s">
        <v>896</v>
      </c>
      <c r="E207" s="113" t="s">
        <v>520</v>
      </c>
      <c r="F207" s="113" t="s">
        <v>514</v>
      </c>
      <c r="G207" s="69">
        <v>89</v>
      </c>
      <c r="H207" s="114" t="s">
        <v>886</v>
      </c>
      <c r="I207" s="114" t="s">
        <v>891</v>
      </c>
      <c r="J207" s="114" t="s">
        <v>892</v>
      </c>
      <c r="K207" s="26"/>
    </row>
    <row r="208" spans="1:11" s="119" customFormat="1">
      <c r="A208" s="62">
        <v>205</v>
      </c>
      <c r="B208" s="114" t="s">
        <v>78</v>
      </c>
      <c r="C208" s="112" t="s">
        <v>195</v>
      </c>
      <c r="D208" s="133" t="s">
        <v>897</v>
      </c>
      <c r="E208" s="113" t="s">
        <v>520</v>
      </c>
      <c r="F208" s="113" t="s">
        <v>514</v>
      </c>
      <c r="G208" s="69">
        <v>82</v>
      </c>
      <c r="H208" s="114" t="s">
        <v>886</v>
      </c>
      <c r="I208" s="114" t="s">
        <v>891</v>
      </c>
      <c r="J208" s="114" t="s">
        <v>892</v>
      </c>
      <c r="K208" s="26"/>
    </row>
    <row r="209" spans="1:11" s="119" customFormat="1">
      <c r="A209" s="62">
        <v>206</v>
      </c>
      <c r="B209" s="114" t="s">
        <v>78</v>
      </c>
      <c r="C209" s="112" t="s">
        <v>195</v>
      </c>
      <c r="D209" s="133" t="s">
        <v>898</v>
      </c>
      <c r="E209" s="113" t="s">
        <v>520</v>
      </c>
      <c r="F209" s="113" t="s">
        <v>514</v>
      </c>
      <c r="G209" s="69">
        <v>93</v>
      </c>
      <c r="H209" s="114" t="s">
        <v>886</v>
      </c>
      <c r="I209" s="114" t="s">
        <v>891</v>
      </c>
      <c r="J209" s="114" t="s">
        <v>892</v>
      </c>
      <c r="K209" s="26"/>
    </row>
    <row r="210" spans="1:11" s="119" customFormat="1">
      <c r="A210" s="62">
        <v>207</v>
      </c>
      <c r="B210" s="114" t="s">
        <v>78</v>
      </c>
      <c r="C210" s="112" t="s">
        <v>195</v>
      </c>
      <c r="D210" s="133" t="s">
        <v>899</v>
      </c>
      <c r="E210" s="113" t="s">
        <v>520</v>
      </c>
      <c r="F210" s="113" t="s">
        <v>514</v>
      </c>
      <c r="G210" s="69">
        <v>105</v>
      </c>
      <c r="H210" s="114" t="s">
        <v>886</v>
      </c>
      <c r="I210" s="114" t="s">
        <v>891</v>
      </c>
      <c r="J210" s="114" t="s">
        <v>892</v>
      </c>
      <c r="K210" s="26"/>
    </row>
    <row r="211" spans="1:11" s="119" customFormat="1">
      <c r="A211" s="62">
        <v>208</v>
      </c>
      <c r="B211" s="81" t="s">
        <v>181</v>
      </c>
      <c r="C211" s="132" t="s">
        <v>195</v>
      </c>
      <c r="D211" s="133" t="s">
        <v>915</v>
      </c>
      <c r="E211" s="132" t="s">
        <v>520</v>
      </c>
      <c r="F211" s="132" t="s">
        <v>514</v>
      </c>
      <c r="G211" s="72">
        <v>105</v>
      </c>
      <c r="H211" s="112" t="s">
        <v>901</v>
      </c>
      <c r="I211" s="112" t="s">
        <v>916</v>
      </c>
      <c r="J211" s="112" t="s">
        <v>903</v>
      </c>
      <c r="K211" s="26"/>
    </row>
    <row r="212" spans="1:11" s="119" customFormat="1">
      <c r="A212" s="62">
        <v>209</v>
      </c>
      <c r="B212" s="81" t="s">
        <v>181</v>
      </c>
      <c r="C212" s="132" t="s">
        <v>195</v>
      </c>
      <c r="D212" s="133" t="s">
        <v>917</v>
      </c>
      <c r="E212" s="132" t="s">
        <v>520</v>
      </c>
      <c r="F212" s="132" t="s">
        <v>514</v>
      </c>
      <c r="G212" s="72">
        <v>103</v>
      </c>
      <c r="H212" s="112" t="s">
        <v>901</v>
      </c>
      <c r="I212" s="112" t="s">
        <v>916</v>
      </c>
      <c r="J212" s="112" t="s">
        <v>903</v>
      </c>
      <c r="K212" s="26"/>
    </row>
    <row r="213" spans="1:11" s="119" customFormat="1">
      <c r="A213" s="62">
        <v>210</v>
      </c>
      <c r="B213" s="81" t="s">
        <v>181</v>
      </c>
      <c r="C213" s="132" t="s">
        <v>195</v>
      </c>
      <c r="D213" s="136" t="s">
        <v>918</v>
      </c>
      <c r="E213" s="132" t="s">
        <v>520</v>
      </c>
      <c r="F213" s="132" t="s">
        <v>514</v>
      </c>
      <c r="G213" s="67">
        <v>156</v>
      </c>
      <c r="H213" s="112" t="s">
        <v>901</v>
      </c>
      <c r="I213" s="112" t="s">
        <v>916</v>
      </c>
      <c r="J213" s="112" t="s">
        <v>903</v>
      </c>
      <c r="K213" s="26"/>
    </row>
    <row r="214" spans="1:11" s="119" customFormat="1">
      <c r="A214" s="62">
        <v>211</v>
      </c>
      <c r="B214" s="132" t="s">
        <v>181</v>
      </c>
      <c r="C214" s="132" t="s">
        <v>195</v>
      </c>
      <c r="D214" s="136" t="s">
        <v>919</v>
      </c>
      <c r="E214" s="132" t="s">
        <v>520</v>
      </c>
      <c r="F214" s="132" t="s">
        <v>514</v>
      </c>
      <c r="G214" s="135">
        <v>63</v>
      </c>
      <c r="H214" s="112" t="s">
        <v>901</v>
      </c>
      <c r="I214" s="112" t="s">
        <v>916</v>
      </c>
      <c r="J214" s="112" t="s">
        <v>903</v>
      </c>
      <c r="K214" s="26"/>
    </row>
    <row r="215" spans="1:11" s="119" customFormat="1">
      <c r="A215" s="62">
        <v>212</v>
      </c>
      <c r="B215" s="81" t="s">
        <v>181</v>
      </c>
      <c r="C215" s="132" t="s">
        <v>12</v>
      </c>
      <c r="D215" s="133" t="s">
        <v>920</v>
      </c>
      <c r="E215" s="132" t="s">
        <v>520</v>
      </c>
      <c r="F215" s="132" t="s">
        <v>514</v>
      </c>
      <c r="G215" s="72">
        <v>128</v>
      </c>
      <c r="H215" s="112" t="s">
        <v>901</v>
      </c>
      <c r="I215" s="112" t="s">
        <v>916</v>
      </c>
      <c r="J215" s="112" t="s">
        <v>903</v>
      </c>
      <c r="K215" s="26"/>
    </row>
    <row r="216" spans="1:11" s="119" customFormat="1">
      <c r="A216" s="62">
        <v>213</v>
      </c>
      <c r="B216" s="81" t="s">
        <v>181</v>
      </c>
      <c r="C216" s="132" t="s">
        <v>195</v>
      </c>
      <c r="D216" s="133" t="s">
        <v>921</v>
      </c>
      <c r="E216" s="132" t="s">
        <v>525</v>
      </c>
      <c r="F216" s="132" t="s">
        <v>514</v>
      </c>
      <c r="G216" s="72">
        <v>61</v>
      </c>
      <c r="H216" s="112" t="s">
        <v>901</v>
      </c>
      <c r="I216" s="112" t="s">
        <v>916</v>
      </c>
      <c r="J216" s="112" t="s">
        <v>903</v>
      </c>
      <c r="K216" s="26"/>
    </row>
    <row r="217" spans="1:11" s="119" customFormat="1">
      <c r="A217" s="62">
        <v>214</v>
      </c>
      <c r="B217" s="81" t="s">
        <v>181</v>
      </c>
      <c r="C217" s="132" t="s">
        <v>195</v>
      </c>
      <c r="D217" s="133" t="s">
        <v>922</v>
      </c>
      <c r="E217" s="132" t="s">
        <v>520</v>
      </c>
      <c r="F217" s="132" t="s">
        <v>514</v>
      </c>
      <c r="G217" s="72">
        <v>49</v>
      </c>
      <c r="H217" s="112" t="s">
        <v>901</v>
      </c>
      <c r="I217" s="112" t="s">
        <v>916</v>
      </c>
      <c r="J217" s="112" t="s">
        <v>903</v>
      </c>
      <c r="K217" s="26"/>
    </row>
    <row r="218" spans="1:11" s="119" customFormat="1">
      <c r="A218" s="62">
        <v>215</v>
      </c>
      <c r="B218" s="81" t="s">
        <v>181</v>
      </c>
      <c r="C218" s="132" t="s">
        <v>195</v>
      </c>
      <c r="D218" s="133" t="s">
        <v>923</v>
      </c>
      <c r="E218" s="132" t="s">
        <v>520</v>
      </c>
      <c r="F218" s="132" t="s">
        <v>514</v>
      </c>
      <c r="G218" s="72">
        <v>75</v>
      </c>
      <c r="H218" s="112" t="s">
        <v>901</v>
      </c>
      <c r="I218" s="112" t="s">
        <v>916</v>
      </c>
      <c r="J218" s="112" t="s">
        <v>903</v>
      </c>
      <c r="K218" s="26"/>
    </row>
    <row r="219" spans="1:11" s="119" customFormat="1">
      <c r="A219" s="62">
        <v>216</v>
      </c>
      <c r="B219" s="81" t="s">
        <v>181</v>
      </c>
      <c r="C219" s="132" t="s">
        <v>195</v>
      </c>
      <c r="D219" s="133" t="s">
        <v>924</v>
      </c>
      <c r="E219" s="132" t="s">
        <v>520</v>
      </c>
      <c r="F219" s="132" t="s">
        <v>514</v>
      </c>
      <c r="G219" s="72">
        <v>232</v>
      </c>
      <c r="H219" s="112" t="s">
        <v>901</v>
      </c>
      <c r="I219" s="112" t="s">
        <v>916</v>
      </c>
      <c r="J219" s="112" t="s">
        <v>903</v>
      </c>
      <c r="K219" s="26"/>
    </row>
    <row r="220" spans="1:11" s="119" customFormat="1">
      <c r="A220" s="62">
        <v>217</v>
      </c>
      <c r="B220" s="81" t="s">
        <v>181</v>
      </c>
      <c r="C220" s="116" t="s">
        <v>195</v>
      </c>
      <c r="D220" s="80" t="s">
        <v>930</v>
      </c>
      <c r="E220" s="117" t="s">
        <v>520</v>
      </c>
      <c r="F220" s="117" t="s">
        <v>514</v>
      </c>
      <c r="G220" s="72">
        <v>50</v>
      </c>
      <c r="H220" s="114" t="s">
        <v>926</v>
      </c>
      <c r="I220" s="114" t="s">
        <v>931</v>
      </c>
      <c r="J220" s="114" t="s">
        <v>932</v>
      </c>
      <c r="K220" s="26"/>
    </row>
    <row r="221" spans="1:11" s="119" customFormat="1">
      <c r="A221" s="62">
        <v>218</v>
      </c>
      <c r="B221" s="81" t="s">
        <v>181</v>
      </c>
      <c r="C221" s="116" t="s">
        <v>195</v>
      </c>
      <c r="D221" s="80" t="s">
        <v>933</v>
      </c>
      <c r="E221" s="117" t="s">
        <v>520</v>
      </c>
      <c r="F221" s="117" t="s">
        <v>514</v>
      </c>
      <c r="G221" s="72">
        <v>660</v>
      </c>
      <c r="H221" s="114" t="s">
        <v>926</v>
      </c>
      <c r="I221" s="114" t="s">
        <v>927</v>
      </c>
      <c r="J221" s="114" t="s">
        <v>928</v>
      </c>
      <c r="K221" s="26"/>
    </row>
    <row r="222" spans="1:11" s="119" customFormat="1">
      <c r="A222" s="62">
        <v>219</v>
      </c>
      <c r="B222" s="81" t="s">
        <v>181</v>
      </c>
      <c r="C222" s="116" t="s">
        <v>12</v>
      </c>
      <c r="D222" s="80" t="s">
        <v>934</v>
      </c>
      <c r="E222" s="117" t="s">
        <v>520</v>
      </c>
      <c r="F222" s="117" t="s">
        <v>514</v>
      </c>
      <c r="G222" s="72">
        <v>82</v>
      </c>
      <c r="H222" s="114" t="s">
        <v>926</v>
      </c>
      <c r="I222" s="114" t="s">
        <v>927</v>
      </c>
      <c r="J222" s="114" t="s">
        <v>928</v>
      </c>
      <c r="K222" s="26"/>
    </row>
    <row r="223" spans="1:11" s="119" customFormat="1">
      <c r="A223" s="62">
        <v>220</v>
      </c>
      <c r="B223" s="81" t="s">
        <v>78</v>
      </c>
      <c r="C223" s="116" t="s">
        <v>195</v>
      </c>
      <c r="D223" s="80" t="s">
        <v>963</v>
      </c>
      <c r="E223" s="117" t="s">
        <v>520</v>
      </c>
      <c r="F223" s="117" t="s">
        <v>514</v>
      </c>
      <c r="G223" s="72">
        <v>396</v>
      </c>
      <c r="H223" s="116" t="s">
        <v>964</v>
      </c>
      <c r="I223" s="116" t="s">
        <v>965</v>
      </c>
      <c r="J223" s="116" t="s">
        <v>966</v>
      </c>
      <c r="K223" s="26"/>
    </row>
    <row r="224" spans="1:11" s="119" customFormat="1">
      <c r="A224" s="62">
        <v>221</v>
      </c>
      <c r="B224" s="81" t="s">
        <v>78</v>
      </c>
      <c r="C224" s="116" t="s">
        <v>195</v>
      </c>
      <c r="D224" s="80" t="s">
        <v>967</v>
      </c>
      <c r="E224" s="117" t="s">
        <v>525</v>
      </c>
      <c r="F224" s="117" t="s">
        <v>514</v>
      </c>
      <c r="G224" s="134">
        <v>72</v>
      </c>
      <c r="H224" s="116" t="s">
        <v>964</v>
      </c>
      <c r="I224" s="116" t="s">
        <v>965</v>
      </c>
      <c r="J224" s="116" t="s">
        <v>966</v>
      </c>
      <c r="K224" s="26"/>
    </row>
    <row r="225" spans="1:11" s="119" customFormat="1">
      <c r="A225" s="62">
        <v>222</v>
      </c>
      <c r="B225" s="81" t="s">
        <v>78</v>
      </c>
      <c r="C225" s="116" t="s">
        <v>195</v>
      </c>
      <c r="D225" s="80" t="s">
        <v>1006</v>
      </c>
      <c r="E225" s="117" t="s">
        <v>525</v>
      </c>
      <c r="F225" s="117" t="s">
        <v>514</v>
      </c>
      <c r="G225" s="72">
        <v>490</v>
      </c>
      <c r="H225" s="114" t="s">
        <v>1007</v>
      </c>
      <c r="I225" s="114" t="s">
        <v>1008</v>
      </c>
      <c r="J225" s="114" t="s">
        <v>1009</v>
      </c>
      <c r="K225" s="114"/>
    </row>
    <row r="226" spans="1:11" s="119" customFormat="1">
      <c r="A226" s="62">
        <v>223</v>
      </c>
      <c r="B226" s="82" t="s">
        <v>241</v>
      </c>
      <c r="C226" s="87" t="s">
        <v>195</v>
      </c>
      <c r="D226" s="70" t="s">
        <v>592</v>
      </c>
      <c r="E226" s="62" t="s">
        <v>525</v>
      </c>
      <c r="F226" s="88" t="s">
        <v>514</v>
      </c>
      <c r="G226" s="72">
        <v>161</v>
      </c>
      <c r="H226" s="85" t="s">
        <v>566</v>
      </c>
      <c r="I226" s="85" t="s">
        <v>580</v>
      </c>
      <c r="J226" s="85" t="s">
        <v>581</v>
      </c>
      <c r="K226" s="26"/>
    </row>
    <row r="227" spans="1:11" s="119" customFormat="1">
      <c r="A227" s="62">
        <v>224</v>
      </c>
      <c r="B227" s="82" t="s">
        <v>241</v>
      </c>
      <c r="C227" s="87" t="s">
        <v>195</v>
      </c>
      <c r="D227" s="70" t="s">
        <v>593</v>
      </c>
      <c r="E227" s="88" t="s">
        <v>520</v>
      </c>
      <c r="F227" s="62" t="s">
        <v>514</v>
      </c>
      <c r="G227" s="72">
        <v>113</v>
      </c>
      <c r="H227" s="85" t="s">
        <v>566</v>
      </c>
      <c r="I227" s="85" t="s">
        <v>580</v>
      </c>
      <c r="J227" s="85" t="s">
        <v>581</v>
      </c>
      <c r="K227" s="26"/>
    </row>
    <row r="228" spans="1:11" s="119" customFormat="1">
      <c r="A228" s="62">
        <v>225</v>
      </c>
      <c r="B228" s="82" t="s">
        <v>241</v>
      </c>
      <c r="C228" s="87" t="s">
        <v>195</v>
      </c>
      <c r="D228" s="70" t="s">
        <v>594</v>
      </c>
      <c r="E228" s="88" t="s">
        <v>520</v>
      </c>
      <c r="F228" s="88" t="s">
        <v>514</v>
      </c>
      <c r="G228" s="72">
        <v>68</v>
      </c>
      <c r="H228" s="85" t="s">
        <v>566</v>
      </c>
      <c r="I228" s="85" t="s">
        <v>580</v>
      </c>
      <c r="J228" s="85" t="s">
        <v>581</v>
      </c>
      <c r="K228" s="26"/>
    </row>
    <row r="229" spans="1:11" s="119" customFormat="1">
      <c r="A229" s="62">
        <v>226</v>
      </c>
      <c r="B229" s="82" t="s">
        <v>241</v>
      </c>
      <c r="C229" s="87" t="s">
        <v>195</v>
      </c>
      <c r="D229" s="70" t="s">
        <v>595</v>
      </c>
      <c r="E229" s="88" t="s">
        <v>520</v>
      </c>
      <c r="F229" s="88" t="s">
        <v>514</v>
      </c>
      <c r="G229" s="72">
        <v>126</v>
      </c>
      <c r="H229" s="85" t="s">
        <v>566</v>
      </c>
      <c r="I229" s="85" t="s">
        <v>580</v>
      </c>
      <c r="J229" s="85" t="s">
        <v>581</v>
      </c>
      <c r="K229" s="26"/>
    </row>
    <row r="230" spans="1:11" s="119" customFormat="1">
      <c r="A230" s="62">
        <v>227</v>
      </c>
      <c r="B230" s="82" t="s">
        <v>241</v>
      </c>
      <c r="C230" s="87" t="s">
        <v>195</v>
      </c>
      <c r="D230" s="65" t="s">
        <v>596</v>
      </c>
      <c r="E230" s="88" t="s">
        <v>520</v>
      </c>
      <c r="F230" s="62" t="s">
        <v>514</v>
      </c>
      <c r="G230" s="86">
        <v>68</v>
      </c>
      <c r="H230" s="85" t="s">
        <v>566</v>
      </c>
      <c r="I230" s="85" t="s">
        <v>580</v>
      </c>
      <c r="J230" s="85" t="s">
        <v>581</v>
      </c>
      <c r="K230" s="26"/>
    </row>
    <row r="231" spans="1:11" s="119" customFormat="1">
      <c r="A231" s="62">
        <v>228</v>
      </c>
      <c r="B231" s="81" t="s">
        <v>275</v>
      </c>
      <c r="C231" s="90" t="s">
        <v>195</v>
      </c>
      <c r="D231" s="79" t="s">
        <v>643</v>
      </c>
      <c r="E231" s="77" t="s">
        <v>520</v>
      </c>
      <c r="F231" s="77" t="s">
        <v>514</v>
      </c>
      <c r="G231" s="72">
        <v>438</v>
      </c>
      <c r="H231" s="75" t="s">
        <v>630</v>
      </c>
      <c r="I231" s="75" t="s">
        <v>644</v>
      </c>
      <c r="J231" s="75" t="s">
        <v>645</v>
      </c>
      <c r="K231" s="26"/>
    </row>
    <row r="232" spans="1:11" s="119" customFormat="1">
      <c r="A232" s="62">
        <v>229</v>
      </c>
      <c r="B232" s="81" t="s">
        <v>275</v>
      </c>
      <c r="C232" s="90" t="s">
        <v>195</v>
      </c>
      <c r="D232" s="79" t="s">
        <v>646</v>
      </c>
      <c r="E232" s="77" t="s">
        <v>525</v>
      </c>
      <c r="F232" s="77" t="s">
        <v>514</v>
      </c>
      <c r="G232" s="72">
        <v>101</v>
      </c>
      <c r="H232" s="75" t="s">
        <v>630</v>
      </c>
      <c r="I232" s="75" t="s">
        <v>634</v>
      </c>
      <c r="J232" s="75" t="s">
        <v>635</v>
      </c>
      <c r="K232" s="26"/>
    </row>
    <row r="233" spans="1:11" s="119" customFormat="1">
      <c r="A233" s="62">
        <v>230</v>
      </c>
      <c r="B233" s="81" t="s">
        <v>275</v>
      </c>
      <c r="C233" s="116" t="s">
        <v>648</v>
      </c>
      <c r="D233" s="80" t="s">
        <v>839</v>
      </c>
      <c r="E233" s="117" t="s">
        <v>650</v>
      </c>
      <c r="F233" s="117" t="s">
        <v>651</v>
      </c>
      <c r="G233" s="72">
        <v>110</v>
      </c>
      <c r="H233" s="114" t="s">
        <v>835</v>
      </c>
      <c r="I233" s="114" t="s">
        <v>840</v>
      </c>
      <c r="J233" s="114" t="s">
        <v>841</v>
      </c>
      <c r="K233" s="26"/>
    </row>
    <row r="234" spans="1:11" s="119" customFormat="1">
      <c r="A234" s="62">
        <v>231</v>
      </c>
      <c r="B234" s="73" t="s">
        <v>275</v>
      </c>
      <c r="C234" s="112" t="s">
        <v>195</v>
      </c>
      <c r="D234" s="79" t="s">
        <v>848</v>
      </c>
      <c r="E234" s="113" t="s">
        <v>520</v>
      </c>
      <c r="F234" s="113" t="s">
        <v>514</v>
      </c>
      <c r="G234" s="67">
        <v>890</v>
      </c>
      <c r="H234" s="114" t="s">
        <v>849</v>
      </c>
      <c r="I234" s="114" t="s">
        <v>850</v>
      </c>
      <c r="J234" s="114" t="s">
        <v>851</v>
      </c>
      <c r="K234" s="26"/>
    </row>
    <row r="235" spans="1:11" s="119" customFormat="1">
      <c r="A235" s="62">
        <v>232</v>
      </c>
      <c r="B235" s="114" t="s">
        <v>275</v>
      </c>
      <c r="C235" s="112" t="s">
        <v>195</v>
      </c>
      <c r="D235" s="79" t="s">
        <v>852</v>
      </c>
      <c r="E235" s="113" t="s">
        <v>525</v>
      </c>
      <c r="F235" s="113" t="s">
        <v>514</v>
      </c>
      <c r="G235" s="69">
        <v>415</v>
      </c>
      <c r="H235" s="114" t="s">
        <v>849</v>
      </c>
      <c r="I235" s="114" t="s">
        <v>853</v>
      </c>
      <c r="J235" s="114" t="s">
        <v>854</v>
      </c>
      <c r="K235" s="26"/>
    </row>
    <row r="236" spans="1:11" s="119" customFormat="1">
      <c r="A236" s="62">
        <v>233</v>
      </c>
      <c r="B236" s="81" t="s">
        <v>241</v>
      </c>
      <c r="C236" s="116" t="s">
        <v>195</v>
      </c>
      <c r="D236" s="80" t="s">
        <v>974</v>
      </c>
      <c r="E236" s="117" t="s">
        <v>969</v>
      </c>
      <c r="F236" s="117" t="s">
        <v>514</v>
      </c>
      <c r="G236" s="134">
        <v>171</v>
      </c>
      <c r="H236" s="116" t="s">
        <v>964</v>
      </c>
      <c r="I236" s="116" t="s">
        <v>970</v>
      </c>
      <c r="J236" s="116" t="s">
        <v>971</v>
      </c>
      <c r="K236" s="26"/>
    </row>
    <row r="237" spans="1:11" s="119" customFormat="1">
      <c r="A237" s="62">
        <v>234</v>
      </c>
      <c r="B237" s="81" t="s">
        <v>241</v>
      </c>
      <c r="C237" s="116" t="s">
        <v>195</v>
      </c>
      <c r="D237" s="80" t="s">
        <v>975</v>
      </c>
      <c r="E237" s="117" t="s">
        <v>520</v>
      </c>
      <c r="F237" s="117" t="s">
        <v>514</v>
      </c>
      <c r="G237" s="134">
        <v>222</v>
      </c>
      <c r="H237" s="116" t="s">
        <v>964</v>
      </c>
      <c r="I237" s="116" t="s">
        <v>970</v>
      </c>
      <c r="J237" s="116" t="s">
        <v>971</v>
      </c>
      <c r="K237" s="26"/>
    </row>
    <row r="238" spans="1:11" s="119" customFormat="1">
      <c r="A238" s="62">
        <v>235</v>
      </c>
      <c r="B238" s="81" t="s">
        <v>241</v>
      </c>
      <c r="C238" s="116" t="s">
        <v>195</v>
      </c>
      <c r="D238" s="80" t="s">
        <v>976</v>
      </c>
      <c r="E238" s="117" t="s">
        <v>525</v>
      </c>
      <c r="F238" s="117" t="s">
        <v>514</v>
      </c>
      <c r="G238" s="134">
        <v>52</v>
      </c>
      <c r="H238" s="116" t="s">
        <v>964</v>
      </c>
      <c r="I238" s="116" t="s">
        <v>970</v>
      </c>
      <c r="J238" s="116" t="s">
        <v>971</v>
      </c>
      <c r="K238" s="26"/>
    </row>
    <row r="239" spans="1:11" s="119" customFormat="1">
      <c r="A239" s="62">
        <v>236</v>
      </c>
      <c r="B239" s="81" t="s">
        <v>275</v>
      </c>
      <c r="C239" s="116" t="s">
        <v>195</v>
      </c>
      <c r="D239" s="80" t="s">
        <v>1002</v>
      </c>
      <c r="E239" s="117" t="s">
        <v>520</v>
      </c>
      <c r="F239" s="113" t="s">
        <v>514</v>
      </c>
      <c r="G239" s="72">
        <v>70</v>
      </c>
      <c r="H239" s="114" t="s">
        <v>985</v>
      </c>
      <c r="I239" s="114" t="s">
        <v>991</v>
      </c>
      <c r="J239" s="114" t="s">
        <v>992</v>
      </c>
      <c r="K239" s="26"/>
    </row>
    <row r="240" spans="1:11" s="119" customFormat="1">
      <c r="A240" s="62">
        <v>237</v>
      </c>
      <c r="B240" s="81" t="s">
        <v>241</v>
      </c>
      <c r="C240" s="116" t="s">
        <v>195</v>
      </c>
      <c r="D240" s="80" t="s">
        <v>1003</v>
      </c>
      <c r="E240" s="117" t="s">
        <v>520</v>
      </c>
      <c r="F240" s="117" t="s">
        <v>514</v>
      </c>
      <c r="G240" s="72">
        <v>65</v>
      </c>
      <c r="H240" s="114" t="s">
        <v>985</v>
      </c>
      <c r="I240" s="114" t="s">
        <v>986</v>
      </c>
      <c r="J240" s="114" t="s">
        <v>987</v>
      </c>
      <c r="K240" s="26"/>
    </row>
    <row r="241" spans="1:11" s="119" customFormat="1">
      <c r="A241" s="62">
        <v>238</v>
      </c>
      <c r="B241" s="114" t="s">
        <v>400</v>
      </c>
      <c r="C241" s="112" t="s">
        <v>12</v>
      </c>
      <c r="D241" s="79" t="s">
        <v>870</v>
      </c>
      <c r="E241" s="113" t="s">
        <v>865</v>
      </c>
      <c r="F241" s="113" t="s">
        <v>514</v>
      </c>
      <c r="G241" s="69">
        <v>95</v>
      </c>
      <c r="H241" s="114" t="s">
        <v>867</v>
      </c>
      <c r="I241" s="114" t="s">
        <v>868</v>
      </c>
      <c r="J241" s="114" t="s">
        <v>869</v>
      </c>
      <c r="K241" s="26"/>
    </row>
    <row r="242" spans="1:11" s="119" customFormat="1">
      <c r="A242" s="62">
        <v>239</v>
      </c>
      <c r="B242" s="81" t="s">
        <v>67</v>
      </c>
      <c r="C242" s="116" t="s">
        <v>195</v>
      </c>
      <c r="D242" s="80" t="s">
        <v>1004</v>
      </c>
      <c r="E242" s="117" t="s">
        <v>525</v>
      </c>
      <c r="F242" s="117" t="s">
        <v>527</v>
      </c>
      <c r="G242" s="72">
        <v>700</v>
      </c>
      <c r="H242" s="114" t="s">
        <v>985</v>
      </c>
      <c r="I242" s="114" t="s">
        <v>986</v>
      </c>
      <c r="J242" s="114" t="s">
        <v>987</v>
      </c>
      <c r="K242" s="26"/>
    </row>
    <row r="243" spans="1:11">
      <c r="A243" s="62">
        <v>240</v>
      </c>
      <c r="B243" s="82" t="s">
        <v>69</v>
      </c>
      <c r="C243" s="87" t="s">
        <v>195</v>
      </c>
      <c r="D243" s="70" t="s">
        <v>670</v>
      </c>
      <c r="E243" s="88" t="s">
        <v>520</v>
      </c>
      <c r="F243" s="88" t="s">
        <v>514</v>
      </c>
      <c r="G243" s="72">
        <v>200</v>
      </c>
      <c r="H243" s="85" t="s">
        <v>662</v>
      </c>
      <c r="I243" s="85" t="s">
        <v>663</v>
      </c>
      <c r="J243" s="85" t="s">
        <v>664</v>
      </c>
      <c r="K243" s="26"/>
    </row>
    <row r="244" spans="1:11">
      <c r="A244" s="62">
        <v>241</v>
      </c>
      <c r="B244" s="82" t="s">
        <v>69</v>
      </c>
      <c r="C244" s="87" t="s">
        <v>195</v>
      </c>
      <c r="D244" s="70" t="s">
        <v>671</v>
      </c>
      <c r="E244" s="88" t="s">
        <v>520</v>
      </c>
      <c r="F244" s="88" t="s">
        <v>514</v>
      </c>
      <c r="G244" s="72">
        <v>100</v>
      </c>
      <c r="H244" s="85" t="s">
        <v>662</v>
      </c>
      <c r="I244" s="85" t="s">
        <v>663</v>
      </c>
      <c r="J244" s="85" t="s">
        <v>664</v>
      </c>
      <c r="K244" s="26"/>
    </row>
    <row r="245" spans="1:11">
      <c r="A245" s="62">
        <v>242</v>
      </c>
      <c r="B245" s="82" t="s">
        <v>69</v>
      </c>
      <c r="C245" s="87" t="s">
        <v>195</v>
      </c>
      <c r="D245" s="70" t="s">
        <v>672</v>
      </c>
      <c r="E245" s="88" t="s">
        <v>520</v>
      </c>
      <c r="F245" s="88" t="s">
        <v>514</v>
      </c>
      <c r="G245" s="72">
        <v>50</v>
      </c>
      <c r="H245" s="85" t="s">
        <v>662</v>
      </c>
      <c r="I245" s="85" t="s">
        <v>663</v>
      </c>
      <c r="J245" s="85" t="s">
        <v>664</v>
      </c>
      <c r="K245" s="26"/>
    </row>
    <row r="246" spans="1:11">
      <c r="A246" s="62">
        <v>243</v>
      </c>
      <c r="B246" s="82" t="s">
        <v>69</v>
      </c>
      <c r="C246" s="87" t="s">
        <v>195</v>
      </c>
      <c r="D246" s="70" t="s">
        <v>673</v>
      </c>
      <c r="E246" s="88" t="s">
        <v>525</v>
      </c>
      <c r="F246" s="88" t="s">
        <v>527</v>
      </c>
      <c r="G246" s="72">
        <v>10</v>
      </c>
      <c r="H246" s="85" t="s">
        <v>662</v>
      </c>
      <c r="I246" s="85" t="s">
        <v>663</v>
      </c>
      <c r="J246" s="85" t="s">
        <v>664</v>
      </c>
      <c r="K246" s="26"/>
    </row>
    <row r="247" spans="1:11">
      <c r="A247" s="62">
        <v>244</v>
      </c>
      <c r="B247" s="81" t="s">
        <v>404</v>
      </c>
      <c r="C247" s="116" t="s">
        <v>648</v>
      </c>
      <c r="D247" s="80" t="s">
        <v>842</v>
      </c>
      <c r="E247" s="117" t="s">
        <v>650</v>
      </c>
      <c r="F247" s="117" t="s">
        <v>651</v>
      </c>
      <c r="G247" s="72">
        <v>115</v>
      </c>
      <c r="H247" s="114" t="s">
        <v>835</v>
      </c>
      <c r="I247" s="114" t="s">
        <v>840</v>
      </c>
      <c r="J247" s="114" t="s">
        <v>841</v>
      </c>
      <c r="K247" s="26"/>
    </row>
    <row r="248" spans="1:11">
      <c r="A248" s="62">
        <v>245</v>
      </c>
      <c r="B248" s="114" t="s">
        <v>404</v>
      </c>
      <c r="C248" s="112" t="s">
        <v>195</v>
      </c>
      <c r="D248" s="79" t="s">
        <v>1005</v>
      </c>
      <c r="E248" s="113" t="s">
        <v>520</v>
      </c>
      <c r="F248" s="113" t="s">
        <v>514</v>
      </c>
      <c r="G248" s="69">
        <v>71</v>
      </c>
      <c r="H248" s="114" t="s">
        <v>985</v>
      </c>
      <c r="I248" s="114" t="s">
        <v>991</v>
      </c>
      <c r="J248" s="114" t="s">
        <v>992</v>
      </c>
      <c r="K248" s="26"/>
    </row>
    <row r="249" spans="1:11">
      <c r="A249" s="62">
        <v>246</v>
      </c>
      <c r="B249" s="82" t="s">
        <v>626</v>
      </c>
      <c r="C249" s="83" t="s">
        <v>195</v>
      </c>
      <c r="D249" s="89" t="s">
        <v>627</v>
      </c>
      <c r="E249" s="71" t="s">
        <v>525</v>
      </c>
      <c r="F249" s="71" t="s">
        <v>514</v>
      </c>
      <c r="G249" s="72">
        <v>76</v>
      </c>
      <c r="H249" s="68" t="s">
        <v>620</v>
      </c>
      <c r="I249" s="68" t="s">
        <v>621</v>
      </c>
      <c r="J249" s="68" t="s">
        <v>622</v>
      </c>
      <c r="K249" s="26"/>
    </row>
    <row r="250" spans="1:11">
      <c r="A250" s="62">
        <v>247</v>
      </c>
      <c r="B250" s="82" t="s">
        <v>626</v>
      </c>
      <c r="C250" s="83" t="s">
        <v>195</v>
      </c>
      <c r="D250" s="70" t="s">
        <v>628</v>
      </c>
      <c r="E250" s="71" t="s">
        <v>520</v>
      </c>
      <c r="F250" s="71" t="s">
        <v>514</v>
      </c>
      <c r="G250" s="72">
        <v>51</v>
      </c>
      <c r="H250" s="68" t="s">
        <v>620</v>
      </c>
      <c r="I250" s="68" t="s">
        <v>621</v>
      </c>
      <c r="J250" s="68" t="s">
        <v>622</v>
      </c>
      <c r="K250" s="26"/>
    </row>
    <row r="251" spans="1:11">
      <c r="A251" s="62">
        <v>248</v>
      </c>
      <c r="B251" s="93" t="s">
        <v>626</v>
      </c>
      <c r="C251" s="94" t="s">
        <v>648</v>
      </c>
      <c r="D251" s="95" t="s">
        <v>657</v>
      </c>
      <c r="E251" s="96" t="s">
        <v>656</v>
      </c>
      <c r="F251" s="96" t="s">
        <v>651</v>
      </c>
      <c r="G251" s="97">
        <v>765</v>
      </c>
      <c r="H251" s="98" t="s">
        <v>658</v>
      </c>
      <c r="I251" s="98" t="s">
        <v>659</v>
      </c>
      <c r="J251" s="98" t="s">
        <v>660</v>
      </c>
      <c r="K251" s="26"/>
    </row>
    <row r="252" spans="1:11">
      <c r="A252" s="62">
        <v>249</v>
      </c>
      <c r="B252" s="81" t="s">
        <v>626</v>
      </c>
      <c r="C252" s="90" t="s">
        <v>648</v>
      </c>
      <c r="D252" s="80" t="s">
        <v>682</v>
      </c>
      <c r="E252" s="77" t="s">
        <v>656</v>
      </c>
      <c r="F252" s="77" t="s">
        <v>651</v>
      </c>
      <c r="G252" s="99">
        <v>1385</v>
      </c>
      <c r="H252" s="75" t="s">
        <v>675</v>
      </c>
      <c r="I252" s="75" t="s">
        <v>680</v>
      </c>
      <c r="J252" s="75" t="s">
        <v>681</v>
      </c>
      <c r="K252" s="26"/>
    </row>
    <row r="253" spans="1:11">
      <c r="A253" s="62">
        <v>250</v>
      </c>
      <c r="B253" s="63" t="s">
        <v>626</v>
      </c>
      <c r="C253" s="84" t="s">
        <v>195</v>
      </c>
      <c r="D253" s="65" t="s">
        <v>683</v>
      </c>
      <c r="E253" s="62" t="s">
        <v>520</v>
      </c>
      <c r="F253" s="62" t="s">
        <v>514</v>
      </c>
      <c r="G253" s="67">
        <v>900</v>
      </c>
      <c r="H253" s="85" t="s">
        <v>684</v>
      </c>
      <c r="I253" s="85" t="s">
        <v>685</v>
      </c>
      <c r="J253" s="85" t="s">
        <v>686</v>
      </c>
      <c r="K253" s="26"/>
    </row>
    <row r="254" spans="1:11">
      <c r="A254" s="62">
        <v>251</v>
      </c>
      <c r="B254" s="63" t="s">
        <v>626</v>
      </c>
      <c r="C254" s="84" t="s">
        <v>195</v>
      </c>
      <c r="D254" s="65" t="s">
        <v>695</v>
      </c>
      <c r="E254" s="62" t="s">
        <v>525</v>
      </c>
      <c r="F254" s="62" t="s">
        <v>514</v>
      </c>
      <c r="G254" s="67">
        <v>1200</v>
      </c>
      <c r="H254" s="85" t="s">
        <v>696</v>
      </c>
      <c r="I254" s="85" t="s">
        <v>697</v>
      </c>
      <c r="J254" s="85" t="s">
        <v>698</v>
      </c>
      <c r="K254" s="26"/>
    </row>
    <row r="255" spans="1:11">
      <c r="A255" s="62">
        <v>252</v>
      </c>
      <c r="B255" s="63" t="s">
        <v>85</v>
      </c>
      <c r="C255" s="64" t="s">
        <v>195</v>
      </c>
      <c r="D255" s="65" t="s">
        <v>736</v>
      </c>
      <c r="E255" s="62" t="s">
        <v>525</v>
      </c>
      <c r="F255" s="62" t="s">
        <v>514</v>
      </c>
      <c r="G255" s="104">
        <v>1621</v>
      </c>
      <c r="H255" s="85" t="s">
        <v>737</v>
      </c>
      <c r="I255" s="85" t="s">
        <v>738</v>
      </c>
      <c r="J255" s="85" t="s">
        <v>739</v>
      </c>
      <c r="K255" s="26"/>
    </row>
    <row r="256" spans="1:11">
      <c r="A256" s="62">
        <v>253</v>
      </c>
      <c r="B256" s="85" t="s">
        <v>626</v>
      </c>
      <c r="C256" s="84" t="s">
        <v>195</v>
      </c>
      <c r="D256" s="65" t="s">
        <v>762</v>
      </c>
      <c r="E256" s="62" t="s">
        <v>525</v>
      </c>
      <c r="F256" s="62" t="s">
        <v>514</v>
      </c>
      <c r="G256" s="86">
        <v>449</v>
      </c>
      <c r="H256" s="85" t="s">
        <v>759</v>
      </c>
      <c r="I256" s="85" t="s">
        <v>763</v>
      </c>
      <c r="J256" s="85" t="s">
        <v>764</v>
      </c>
      <c r="K256" s="26"/>
    </row>
    <row r="257" spans="1:11">
      <c r="A257" s="62">
        <v>254</v>
      </c>
      <c r="B257" s="63" t="s">
        <v>626</v>
      </c>
      <c r="C257" s="64" t="s">
        <v>195</v>
      </c>
      <c r="D257" s="65" t="s">
        <v>781</v>
      </c>
      <c r="E257" s="66" t="s">
        <v>525</v>
      </c>
      <c r="F257" s="66" t="s">
        <v>514</v>
      </c>
      <c r="G257" s="67">
        <v>580</v>
      </c>
      <c r="H257" s="68" t="s">
        <v>782</v>
      </c>
      <c r="I257" s="68" t="s">
        <v>783</v>
      </c>
      <c r="J257" s="68" t="s">
        <v>784</v>
      </c>
      <c r="K257" s="26"/>
    </row>
    <row r="258" spans="1:11">
      <c r="A258" s="62">
        <v>255</v>
      </c>
      <c r="B258" s="63" t="s">
        <v>85</v>
      </c>
      <c r="C258" s="64" t="s">
        <v>195</v>
      </c>
      <c r="D258" s="65" t="s">
        <v>804</v>
      </c>
      <c r="E258" s="66" t="s">
        <v>520</v>
      </c>
      <c r="F258" s="66" t="s">
        <v>514</v>
      </c>
      <c r="G258" s="67">
        <v>686</v>
      </c>
      <c r="H258" s="68" t="s">
        <v>805</v>
      </c>
      <c r="I258" s="68" t="s">
        <v>806</v>
      </c>
      <c r="J258" s="68" t="s">
        <v>807</v>
      </c>
      <c r="K258" s="26"/>
    </row>
    <row r="259" spans="1:11">
      <c r="A259" s="62">
        <v>256</v>
      </c>
      <c r="B259" s="68" t="s">
        <v>85</v>
      </c>
      <c r="C259" s="64" t="s">
        <v>195</v>
      </c>
      <c r="D259" s="65" t="s">
        <v>808</v>
      </c>
      <c r="E259" s="66" t="s">
        <v>525</v>
      </c>
      <c r="F259" s="66" t="s">
        <v>514</v>
      </c>
      <c r="G259" s="69">
        <v>600</v>
      </c>
      <c r="H259" s="68" t="s">
        <v>805</v>
      </c>
      <c r="I259" s="68" t="s">
        <v>806</v>
      </c>
      <c r="J259" s="68" t="s">
        <v>807</v>
      </c>
      <c r="K259" s="26"/>
    </row>
    <row r="260" spans="1:11">
      <c r="A260" s="62">
        <v>257</v>
      </c>
      <c r="B260" s="82" t="s">
        <v>225</v>
      </c>
      <c r="C260" s="87" t="s">
        <v>195</v>
      </c>
      <c r="D260" s="70" t="s">
        <v>597</v>
      </c>
      <c r="E260" s="88" t="s">
        <v>520</v>
      </c>
      <c r="F260" s="88" t="s">
        <v>514</v>
      </c>
      <c r="G260" s="72">
        <v>2100</v>
      </c>
      <c r="H260" s="85" t="s">
        <v>566</v>
      </c>
      <c r="I260" s="85" t="s">
        <v>570</v>
      </c>
      <c r="J260" s="85" t="s">
        <v>571</v>
      </c>
      <c r="K260" s="26"/>
    </row>
    <row r="261" spans="1:11">
      <c r="A261" s="62">
        <v>258</v>
      </c>
      <c r="B261" s="82" t="s">
        <v>225</v>
      </c>
      <c r="C261" s="87" t="s">
        <v>195</v>
      </c>
      <c r="D261" s="65" t="s">
        <v>598</v>
      </c>
      <c r="E261" s="88" t="s">
        <v>525</v>
      </c>
      <c r="F261" s="62" t="s">
        <v>514</v>
      </c>
      <c r="G261" s="86">
        <v>1100</v>
      </c>
      <c r="H261" s="85" t="s">
        <v>566</v>
      </c>
      <c r="I261" s="85" t="s">
        <v>570</v>
      </c>
      <c r="J261" s="85" t="s">
        <v>571</v>
      </c>
      <c r="K261" s="26"/>
    </row>
    <row r="262" spans="1:11">
      <c r="A262" s="62">
        <v>259</v>
      </c>
      <c r="B262" s="63" t="s">
        <v>225</v>
      </c>
      <c r="C262" s="64" t="s">
        <v>195</v>
      </c>
      <c r="D262" s="65" t="s">
        <v>613</v>
      </c>
      <c r="E262" s="71" t="s">
        <v>525</v>
      </c>
      <c r="F262" s="66" t="s">
        <v>514</v>
      </c>
      <c r="G262" s="67">
        <v>830</v>
      </c>
      <c r="H262" s="68" t="s">
        <v>600</v>
      </c>
      <c r="I262" s="68" t="s">
        <v>614</v>
      </c>
      <c r="J262" s="68" t="s">
        <v>615</v>
      </c>
      <c r="K262" s="26"/>
    </row>
    <row r="263" spans="1:11">
      <c r="A263" s="62">
        <v>260</v>
      </c>
      <c r="B263" s="63" t="s">
        <v>225</v>
      </c>
      <c r="C263" s="64" t="s">
        <v>195</v>
      </c>
      <c r="D263" s="65" t="s">
        <v>616</v>
      </c>
      <c r="E263" s="71" t="s">
        <v>525</v>
      </c>
      <c r="F263" s="66" t="s">
        <v>514</v>
      </c>
      <c r="G263" s="67">
        <v>1530</v>
      </c>
      <c r="H263" s="68" t="s">
        <v>600</v>
      </c>
      <c r="I263" s="68" t="s">
        <v>614</v>
      </c>
      <c r="J263" s="68" t="s">
        <v>615</v>
      </c>
      <c r="K263" s="26"/>
    </row>
    <row r="264" spans="1:11">
      <c r="A264" s="62">
        <v>261</v>
      </c>
      <c r="B264" s="63" t="s">
        <v>225</v>
      </c>
      <c r="C264" s="64" t="s">
        <v>195</v>
      </c>
      <c r="D264" s="65" t="s">
        <v>617</v>
      </c>
      <c r="E264" s="71" t="s">
        <v>525</v>
      </c>
      <c r="F264" s="66" t="s">
        <v>514</v>
      </c>
      <c r="G264" s="67">
        <v>1690</v>
      </c>
      <c r="H264" s="68" t="s">
        <v>600</v>
      </c>
      <c r="I264" s="68" t="s">
        <v>614</v>
      </c>
      <c r="J264" s="68" t="s">
        <v>615</v>
      </c>
      <c r="K264" s="26"/>
    </row>
    <row r="265" spans="1:11">
      <c r="A265" s="62">
        <v>262</v>
      </c>
      <c r="B265" s="63" t="s">
        <v>647</v>
      </c>
      <c r="C265" s="84" t="s">
        <v>648</v>
      </c>
      <c r="D265" s="65" t="s">
        <v>649</v>
      </c>
      <c r="E265" s="62" t="s">
        <v>650</v>
      </c>
      <c r="F265" s="62" t="s">
        <v>651</v>
      </c>
      <c r="G265" s="91">
        <v>1948</v>
      </c>
      <c r="H265" s="85" t="s">
        <v>652</v>
      </c>
      <c r="I265" s="85" t="s">
        <v>653</v>
      </c>
      <c r="J265" s="85" t="s">
        <v>654</v>
      </c>
      <c r="K265" s="26"/>
    </row>
    <row r="266" spans="1:11">
      <c r="A266" s="62">
        <v>263</v>
      </c>
      <c r="B266" s="85" t="s">
        <v>647</v>
      </c>
      <c r="C266" s="84" t="s">
        <v>648</v>
      </c>
      <c r="D266" s="65" t="s">
        <v>655</v>
      </c>
      <c r="E266" s="62" t="s">
        <v>656</v>
      </c>
      <c r="F266" s="62" t="s">
        <v>651</v>
      </c>
      <c r="G266" s="92">
        <v>356</v>
      </c>
      <c r="H266" s="85" t="s">
        <v>652</v>
      </c>
      <c r="I266" s="85" t="s">
        <v>653</v>
      </c>
      <c r="J266" s="85" t="s">
        <v>654</v>
      </c>
      <c r="K266" s="26"/>
    </row>
    <row r="267" spans="1:11">
      <c r="A267" s="62">
        <v>264</v>
      </c>
      <c r="B267" s="85" t="s">
        <v>647</v>
      </c>
      <c r="C267" s="84" t="s">
        <v>648</v>
      </c>
      <c r="D267" s="65" t="s">
        <v>710</v>
      </c>
      <c r="E267" s="62" t="s">
        <v>656</v>
      </c>
      <c r="F267" s="62" t="s">
        <v>651</v>
      </c>
      <c r="G267" s="86">
        <v>1100</v>
      </c>
      <c r="H267" s="85" t="s">
        <v>700</v>
      </c>
      <c r="I267" s="85" t="s">
        <v>701</v>
      </c>
      <c r="J267" s="85" t="s">
        <v>702</v>
      </c>
      <c r="K267" s="26"/>
    </row>
    <row r="268" spans="1:11">
      <c r="A268" s="62">
        <v>265</v>
      </c>
      <c r="B268" s="63" t="s">
        <v>225</v>
      </c>
      <c r="C268" s="84" t="s">
        <v>195</v>
      </c>
      <c r="D268" s="65" t="s">
        <v>711</v>
      </c>
      <c r="E268" s="62" t="s">
        <v>525</v>
      </c>
      <c r="F268" s="62" t="s">
        <v>514</v>
      </c>
      <c r="G268" s="67">
        <v>476</v>
      </c>
      <c r="H268" s="85" t="s">
        <v>712</v>
      </c>
      <c r="I268" s="85" t="s">
        <v>713</v>
      </c>
      <c r="J268" s="85" t="s">
        <v>714</v>
      </c>
      <c r="K268" s="26"/>
    </row>
    <row r="269" spans="1:11">
      <c r="A269" s="62">
        <v>266</v>
      </c>
      <c r="B269" s="111" t="s">
        <v>225</v>
      </c>
      <c r="C269" s="108" t="s">
        <v>195</v>
      </c>
      <c r="D269" s="102" t="s">
        <v>695</v>
      </c>
      <c r="E269" s="106" t="s">
        <v>525</v>
      </c>
      <c r="F269" s="106" t="s">
        <v>514</v>
      </c>
      <c r="G269" s="109">
        <v>800</v>
      </c>
      <c r="H269" s="105" t="s">
        <v>725</v>
      </c>
      <c r="I269" s="105" t="s">
        <v>734</v>
      </c>
      <c r="J269" s="105" t="s">
        <v>735</v>
      </c>
      <c r="K269" s="26"/>
    </row>
    <row r="270" spans="1:11">
      <c r="A270" s="62">
        <v>267</v>
      </c>
      <c r="B270" s="73" t="s">
        <v>647</v>
      </c>
      <c r="C270" s="74" t="s">
        <v>648</v>
      </c>
      <c r="D270" s="79" t="s">
        <v>765</v>
      </c>
      <c r="E270" s="76" t="s">
        <v>656</v>
      </c>
      <c r="F270" s="76" t="s">
        <v>651</v>
      </c>
      <c r="G270" s="97">
        <v>714</v>
      </c>
      <c r="H270" s="75" t="s">
        <v>766</v>
      </c>
      <c r="I270" s="75" t="s">
        <v>767</v>
      </c>
      <c r="J270" s="75" t="s">
        <v>768</v>
      </c>
      <c r="K270" s="26"/>
    </row>
    <row r="271" spans="1:11">
      <c r="A271" s="62">
        <v>268</v>
      </c>
      <c r="B271" s="63" t="s">
        <v>647</v>
      </c>
      <c r="C271" s="84" t="s">
        <v>769</v>
      </c>
      <c r="D271" s="65" t="s">
        <v>770</v>
      </c>
      <c r="E271" s="62" t="s">
        <v>525</v>
      </c>
      <c r="F271" s="62" t="s">
        <v>514</v>
      </c>
      <c r="G271" s="67">
        <v>450</v>
      </c>
      <c r="H271" s="85" t="s">
        <v>771</v>
      </c>
      <c r="I271" s="85" t="s">
        <v>772</v>
      </c>
      <c r="J271" s="85" t="s">
        <v>773</v>
      </c>
      <c r="K271" s="26"/>
    </row>
    <row r="272" spans="1:11">
      <c r="A272" s="62">
        <v>269</v>
      </c>
      <c r="B272" s="63" t="s">
        <v>225</v>
      </c>
      <c r="C272" s="64" t="s">
        <v>195</v>
      </c>
      <c r="D272" s="65" t="s">
        <v>785</v>
      </c>
      <c r="E272" s="66" t="s">
        <v>520</v>
      </c>
      <c r="F272" s="66" t="s">
        <v>514</v>
      </c>
      <c r="G272" s="67">
        <v>660</v>
      </c>
      <c r="H272" s="68" t="s">
        <v>786</v>
      </c>
      <c r="I272" s="68" t="s">
        <v>787</v>
      </c>
      <c r="J272" s="68" t="s">
        <v>788</v>
      </c>
      <c r="K272" s="26"/>
    </row>
    <row r="273" spans="1:11">
      <c r="A273" s="62">
        <v>270</v>
      </c>
      <c r="B273" s="68" t="s">
        <v>225</v>
      </c>
      <c r="C273" s="64" t="s">
        <v>195</v>
      </c>
      <c r="D273" s="65" t="s">
        <v>789</v>
      </c>
      <c r="E273" s="66" t="s">
        <v>525</v>
      </c>
      <c r="F273" s="66" t="s">
        <v>514</v>
      </c>
      <c r="G273" s="69">
        <v>380</v>
      </c>
      <c r="H273" s="68" t="s">
        <v>786</v>
      </c>
      <c r="I273" s="68" t="s">
        <v>787</v>
      </c>
      <c r="J273" s="68" t="s">
        <v>788</v>
      </c>
      <c r="K273" s="26"/>
    </row>
    <row r="274" spans="1:11">
      <c r="A274" s="62">
        <v>271</v>
      </c>
      <c r="B274" s="81" t="s">
        <v>225</v>
      </c>
      <c r="C274" s="116" t="s">
        <v>195</v>
      </c>
      <c r="D274" s="80" t="s">
        <v>935</v>
      </c>
      <c r="E274" s="117" t="s">
        <v>520</v>
      </c>
      <c r="F274" s="117" t="s">
        <v>514</v>
      </c>
      <c r="G274" s="72">
        <v>50</v>
      </c>
      <c r="H274" s="114" t="s">
        <v>926</v>
      </c>
      <c r="I274" s="114" t="s">
        <v>931</v>
      </c>
      <c r="J274" s="114" t="s">
        <v>932</v>
      </c>
      <c r="K274" s="26"/>
    </row>
    <row r="275" spans="1:11">
      <c r="A275" s="62">
        <v>272</v>
      </c>
      <c r="B275" s="81" t="s">
        <v>225</v>
      </c>
      <c r="C275" s="116" t="s">
        <v>195</v>
      </c>
      <c r="D275" s="80" t="s">
        <v>936</v>
      </c>
      <c r="E275" s="117" t="s">
        <v>520</v>
      </c>
      <c r="F275" s="117" t="s">
        <v>514</v>
      </c>
      <c r="G275" s="72">
        <v>660</v>
      </c>
      <c r="H275" s="114" t="s">
        <v>926</v>
      </c>
      <c r="I275" s="114" t="s">
        <v>927</v>
      </c>
      <c r="J275" s="114" t="s">
        <v>928</v>
      </c>
      <c r="K275" s="26"/>
    </row>
    <row r="276" spans="1:11">
      <c r="A276" s="62">
        <v>273</v>
      </c>
      <c r="B276" s="81" t="s">
        <v>225</v>
      </c>
      <c r="C276" s="116" t="s">
        <v>12</v>
      </c>
      <c r="D276" s="80" t="s">
        <v>937</v>
      </c>
      <c r="E276" s="117" t="s">
        <v>520</v>
      </c>
      <c r="F276" s="117" t="s">
        <v>514</v>
      </c>
      <c r="G276" s="72">
        <v>82</v>
      </c>
      <c r="H276" s="114" t="s">
        <v>926</v>
      </c>
      <c r="I276" s="114" t="s">
        <v>927</v>
      </c>
      <c r="J276" s="114" t="s">
        <v>928</v>
      </c>
      <c r="K276" s="26"/>
    </row>
    <row r="277" spans="1:11" ht="17.25">
      <c r="A277" s="137" t="s">
        <v>1040</v>
      </c>
      <c r="B277" s="138"/>
      <c r="C277" s="138"/>
      <c r="D277" s="138"/>
      <c r="E277" s="138"/>
      <c r="F277" s="138"/>
      <c r="G277" s="138"/>
      <c r="H277" s="138"/>
      <c r="I277" s="139"/>
      <c r="J277" s="140">
        <f>COUNTA(D4:D276)</f>
        <v>273</v>
      </c>
      <c r="K277" s="141" t="s">
        <v>1011</v>
      </c>
    </row>
    <row r="278" spans="1:11" ht="17.25">
      <c r="A278" s="142"/>
      <c r="B278" s="143"/>
      <c r="C278" s="143"/>
      <c r="D278" s="143"/>
      <c r="E278" s="143"/>
      <c r="F278" s="143"/>
      <c r="G278" s="143"/>
      <c r="H278" s="143"/>
      <c r="I278" s="144" t="s">
        <v>1010</v>
      </c>
      <c r="J278" s="140">
        <f>SUM(G4:G276)</f>
        <v>94763.4</v>
      </c>
      <c r="K278" s="141" t="s">
        <v>1012</v>
      </c>
    </row>
    <row r="279" spans="1:11">
      <c r="A279" s="161" t="s">
        <v>1042</v>
      </c>
    </row>
  </sheetData>
  <mergeCells count="1">
    <mergeCell ref="B1:J1"/>
  </mergeCells>
  <phoneticPr fontId="7" type="noConversion"/>
  <dataValidations disablePrompts="1" count="1">
    <dataValidation type="list" allowBlank="1" showInputMessage="1" showErrorMessage="1" sqref="B57:B66 B108:B116 B70:B106 B125:B173 B187:B276 B183:B184 B4:B53">
      <formula1>"1월,2월,3월,4월,5월,6월,7월,8월,9월,10월,11월,12월"</formula1>
    </dataValidation>
  </dataValidations>
  <pageMargins left="0.7" right="0.7" top="0.75" bottom="0.75" header="0.3" footer="0.3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본사</vt:lpstr>
      <vt:lpstr>본사_설비성 공기구</vt:lpstr>
      <vt:lpstr>본사_5억원 이상 수의, 제한 경쟁</vt:lpstr>
      <vt:lpstr>정비공사, 용역</vt:lpstr>
      <vt:lpstr>본사!Print_Titles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2025-01-23T01:18:19Z</cp:lastPrinted>
  <dcterms:created xsi:type="dcterms:W3CDTF">2008-05-26T06:05:20Z</dcterms:created>
  <dcterms:modified xsi:type="dcterms:W3CDTF">2025-01-23T09:20:08Z</dcterms:modified>
</cp:coreProperties>
</file>