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한국전기공사협회\Desktop\"/>
    </mc:Choice>
  </mc:AlternateContent>
  <bookViews>
    <workbookView xWindow="0" yWindow="0" windowWidth="28800" windowHeight="12270"/>
  </bookViews>
  <sheets>
    <sheet name="조달청 중앙신규" sheetId="20" r:id="rId1"/>
    <sheet name="조달청 자체신규" sheetId="36" r:id="rId2"/>
    <sheet name="한국전력공사" sheetId="21" r:id="rId3"/>
    <sheet name="한국토지주택공사" sheetId="22" r:id="rId4"/>
    <sheet name="국가철도공단" sheetId="31" r:id="rId5"/>
    <sheet name="한국공항공사" sheetId="32" r:id="rId6"/>
    <sheet name="한국농어촌공사" sheetId="33" r:id="rId7"/>
    <sheet name="한국도로공사" sheetId="37" r:id="rId8"/>
    <sheet name="한국수자원공사" sheetId="38" r:id="rId9"/>
    <sheet name="한국환경공단" sheetId="39" r:id="rId10"/>
  </sheets>
  <definedNames>
    <definedName name="_xlnm._FilterDatabase" localSheetId="4" hidden="1">국가철도공단!$A$3:$D$3</definedName>
    <definedName name="_xlnm._FilterDatabase" localSheetId="1" hidden="1">'조달청 자체신규'!$A$3:$F$273</definedName>
    <definedName name="_xlnm._FilterDatabase" localSheetId="0" hidden="1">'조달청 중앙신규'!$A$3:$E$273</definedName>
    <definedName name="_xlnm._FilterDatabase" localSheetId="5" hidden="1">한국공항공사!$A$3:$E$3</definedName>
    <definedName name="_xlnm._FilterDatabase" localSheetId="6" hidden="1">한국농어촌공사!$A$3:$F$3</definedName>
    <definedName name="_xlnm._FilterDatabase" localSheetId="7" hidden="1">한국도로공사!$A$3:$F$3</definedName>
    <definedName name="_xlnm._FilterDatabase" localSheetId="8" hidden="1">한국수자원공사!$A$3:$E$3</definedName>
    <definedName name="_xlnm._FilterDatabase" localSheetId="3" hidden="1">한국토지주택공사!$A$3:$E$3</definedName>
    <definedName name="_xlnm._FilterDatabase" localSheetId="9" hidden="1">한국환경공단!$A$3:$E$3</definedName>
    <definedName name="_xlnm.Print_Area" localSheetId="4">국가철도공단!$A$1:$D$53</definedName>
    <definedName name="_xlnm.Print_Area" localSheetId="1">'조달청 자체신규'!$A$1:$F$5130</definedName>
    <definedName name="_xlnm.Print_Area" localSheetId="0">'조달청 중앙신규'!$A$1:$E$273</definedName>
    <definedName name="_xlnm.Print_Area" localSheetId="5">한국공항공사!$A$1:$F$46</definedName>
    <definedName name="_xlnm.Print_Area" localSheetId="6">한국농어촌공사!$A$1:$F$152</definedName>
    <definedName name="_xlnm.Print_Area" localSheetId="7">한국도로공사!$A$1:$F$55</definedName>
    <definedName name="_xlnm.Print_Area" localSheetId="8">한국수자원공사!$A$1:$F$93</definedName>
    <definedName name="_xlnm.Print_Area" localSheetId="3">한국토지주택공사!$A$1:$E$218</definedName>
    <definedName name="_xlnm.Print_Area" localSheetId="9">한국환경공단!$A$1:$F$27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2" i="21" l="1"/>
  <c r="G1636" i="21"/>
  <c r="G1415" i="21"/>
  <c r="G1210" i="21"/>
  <c r="G1141" i="21"/>
  <c r="G1073" i="21"/>
  <c r="G1034" i="21"/>
  <c r="G942" i="21"/>
  <c r="G937" i="21"/>
  <c r="G865" i="21"/>
  <c r="G583" i="21"/>
  <c r="G580" i="21"/>
  <c r="G485" i="21"/>
  <c r="G354" i="21"/>
  <c r="G93" i="21"/>
</calcChain>
</file>

<file path=xl/sharedStrings.xml><?xml version="1.0" encoding="utf-8"?>
<sst xmlns="http://schemas.openxmlformats.org/spreadsheetml/2006/main" count="30968" uniqueCount="8701">
  <si>
    <t>번호</t>
  </si>
  <si>
    <t>발주기관</t>
  </si>
  <si>
    <t>발주시기</t>
  </si>
  <si>
    <t>해양수산부 부산지방해양수산청 부산항건설사무소</t>
  </si>
  <si>
    <t>전라남도</t>
  </si>
  <si>
    <t>한국농어촌공사</t>
  </si>
  <si>
    <t>세종특별자치시</t>
  </si>
  <si>
    <t>한국중부발전(주)</t>
  </si>
  <si>
    <t>해양수산부 군산지방해양수산청</t>
  </si>
  <si>
    <t>경상남도교육청</t>
  </si>
  <si>
    <t>한국환경공단</t>
  </si>
  <si>
    <t>인천광역시</t>
  </si>
  <si>
    <t>광주광역시</t>
  </si>
  <si>
    <t>경기도 안양시</t>
  </si>
  <si>
    <t>대구광역시 도시건설본부</t>
  </si>
  <si>
    <t>대구도시개발공사</t>
  </si>
  <si>
    <t>전라남도 보성군</t>
  </si>
  <si>
    <t>세종특별자치시교육청</t>
  </si>
  <si>
    <t>부산광역시교육청</t>
  </si>
  <si>
    <t>한국자산관리공사</t>
  </si>
  <si>
    <t>경상북도 성주군</t>
  </si>
  <si>
    <t>충청북도교육청</t>
  </si>
  <si>
    <t>농촌진흥청 국립원예특작과학원</t>
  </si>
  <si>
    <t>문화체육관광부 국립중앙박물관</t>
  </si>
  <si>
    <t>제주특별자치도교육청</t>
  </si>
  <si>
    <t>인천항만공사</t>
  </si>
  <si>
    <t>경기도 하남시</t>
  </si>
  <si>
    <t>전라남도 고흥군</t>
  </si>
  <si>
    <t>한국원자력환경공단</t>
  </si>
  <si>
    <t>한국마사회</t>
  </si>
  <si>
    <t>경상북도 영주시</t>
  </si>
  <si>
    <t>전라남도 장성군</t>
  </si>
  <si>
    <t>경상북도 안동시</t>
  </si>
  <si>
    <t>성남도시개발공사</t>
  </si>
  <si>
    <t>수도권매립지관리공사</t>
  </si>
  <si>
    <t>전라남도 해남군</t>
  </si>
  <si>
    <t>해양수산부 국립수산과학원</t>
  </si>
  <si>
    <t>국립호남권생물자원관</t>
  </si>
  <si>
    <t>인천광역시교육청</t>
  </si>
  <si>
    <t>부산교통공사</t>
  </si>
  <si>
    <t>창원대학교</t>
  </si>
  <si>
    <t>문화재청 궁능유적본부</t>
  </si>
  <si>
    <t>안동대학교</t>
  </si>
  <si>
    <t>한국기술교육대학교</t>
  </si>
  <si>
    <t>전라남도 광양시</t>
  </si>
  <si>
    <t>전라북도교육청</t>
  </si>
  <si>
    <t>전라남도교육청</t>
  </si>
  <si>
    <t>전라남도 화순군</t>
  </si>
  <si>
    <t>강릉원주대학교</t>
  </si>
  <si>
    <t>서울특별시 도시기반시설본부</t>
  </si>
  <si>
    <t>전라남도 강진군</t>
  </si>
  <si>
    <t>한국환경공단 수도권동부환경본부</t>
  </si>
  <si>
    <t>한국환경공단 충청권환경본부</t>
  </si>
  <si>
    <t>한국환경공단 수도권서부환경본부</t>
  </si>
  <si>
    <t>부산대학교</t>
  </si>
  <si>
    <t>과학기술정보통신부 우정사업본부 우정사업조달센터</t>
  </si>
  <si>
    <t>국토교통부 대전지방국토관리청 논산국토관리사무소</t>
  </si>
  <si>
    <t>대구교통공사</t>
  </si>
  <si>
    <t>문화재청 현충사관리소</t>
  </si>
  <si>
    <t>농촌진흥청 국립축산과학원 가축유전자원센터</t>
  </si>
  <si>
    <t>서부정류장 출입구 개선 전기공사</t>
  </si>
  <si>
    <t>경상남도교육청 경상남도양산교육지원청</t>
  </si>
  <si>
    <t>농촌진흥청 국립축산과학원 가금연구소</t>
  </si>
  <si>
    <t>재단법인부산테크노파크</t>
  </si>
  <si>
    <t>전남교육연수원 증축 및 리모델링 전기공사</t>
  </si>
  <si>
    <t>목포대학교</t>
  </si>
  <si>
    <t>경찰청 경찰대학</t>
  </si>
  <si>
    <t>부산광역시 중구</t>
  </si>
  <si>
    <t>경상북도 고령군</t>
  </si>
  <si>
    <t>문화체육관광부 국립중앙박물관 대구박물관</t>
  </si>
  <si>
    <t>한국교원대학교</t>
  </si>
  <si>
    <t>대구광역시 상수도사업본부 매곡정수사업소</t>
  </si>
  <si>
    <t>가로보안등 긴급보수 단가계약(상반기)</t>
  </si>
  <si>
    <t>진주교육대학교</t>
  </si>
  <si>
    <t>매립지 전기시설물 유지보수</t>
  </si>
  <si>
    <t>경기도 동두천시 환경사업소</t>
  </si>
  <si>
    <t>공주대학교</t>
  </si>
  <si>
    <t>바닥신호등 설치</t>
  </si>
  <si>
    <t>서울특별시 상수도사업본부</t>
  </si>
  <si>
    <t>법무부</t>
  </si>
  <si>
    <t>국토교통부</t>
  </si>
  <si>
    <t>해양경찰청</t>
  </si>
  <si>
    <t>환경부</t>
  </si>
  <si>
    <t>2024년 04월</t>
  </si>
  <si>
    <t>2024년 03월</t>
  </si>
  <si>
    <t>2024년 01월</t>
  </si>
  <si>
    <t>재단법인충북테크노파크</t>
  </si>
  <si>
    <t>지능형 반도체IT 소부장지원센터 건축공사(전기)</t>
  </si>
  <si>
    <t>2024년 09월</t>
  </si>
  <si>
    <t>2024년 02월</t>
  </si>
  <si>
    <t>2024년 07월</t>
  </si>
  <si>
    <t>2024년 05월</t>
  </si>
  <si>
    <t>상무사 기념관 경관조명 설치 및 주변정비</t>
  </si>
  <si>
    <t>국립생태원</t>
  </si>
  <si>
    <t>국립생태원 건물탄소중립 지원사업 전기공사</t>
  </si>
  <si>
    <t>국제경찰교육훈련센터 증축공사(전기)</t>
  </si>
  <si>
    <t>충남테크노파크</t>
  </si>
  <si>
    <t>해양바이오 산업화 인큐베이터 시험생산동 GMP 전기 공사</t>
  </si>
  <si>
    <t>2024년 06월</t>
  </si>
  <si>
    <t>2024년 12월</t>
  </si>
  <si>
    <t>제철로(현월마을~초남공단) 가로등 설치공사</t>
  </si>
  <si>
    <t>갈티로(LF~대림아파트 구간) 가로등 설치공사</t>
  </si>
  <si>
    <t>중앙도서관 변압기 교체공사</t>
  </si>
  <si>
    <t>마산우체국 건립 전기공사(2차)</t>
  </si>
  <si>
    <t>조치원우체국 건립 전기공사(2차)</t>
  </si>
  <si>
    <t>중부권광역우편물류센터 냉난방시설개선 전기공사(2차)</t>
  </si>
  <si>
    <t>2024년 10월</t>
  </si>
  <si>
    <t>장성우체국 건립 전기공사(2차)</t>
  </si>
  <si>
    <t>해남 창업 브랜딩 플랫폼 조성 전기공사</t>
  </si>
  <si>
    <t>2024년 11월</t>
  </si>
  <si>
    <t>강원특별자치도 원주시</t>
  </si>
  <si>
    <t>친환경 디지털헬스케어 산업지원센터 건립(전기)</t>
  </si>
  <si>
    <t>율포 해양복합센터 건립사업 전기공사</t>
  </si>
  <si>
    <t>문화체육관광부 국립한글박물관</t>
  </si>
  <si>
    <t>국립한글박물관 교육공간 조성 및 증축공사(전기)</t>
  </si>
  <si>
    <t>한국농어촌공사 경북지역본부 의성.군위지사</t>
  </si>
  <si>
    <t>낙정지구 수리시설개보수사업 전기공사</t>
  </si>
  <si>
    <t>진주교대 예술관 증축 전기공사</t>
  </si>
  <si>
    <t>울산신용보증재단</t>
  </si>
  <si>
    <t>울산신용보증재단 동울산지점 전기 공사</t>
  </si>
  <si>
    <t>울산신용보증재단 남울산지점 전기 공사</t>
  </si>
  <si>
    <t>2024년 08월</t>
  </si>
  <si>
    <t>보건복지부 국립춘천병원</t>
  </si>
  <si>
    <t>국립춘천병원 정신재활치료시설 증축(전기)공사</t>
  </si>
  <si>
    <t>농촌진흥청 국립축산과학원 축산자원개발부</t>
  </si>
  <si>
    <t>축산자원개발부 이전에 따른 이주단지 조성사업(전기)</t>
  </si>
  <si>
    <t>(가칭)아라월평초중학교 신축공사</t>
  </si>
  <si>
    <t>보건복지부 오송생명과학단지지원센터</t>
  </si>
  <si>
    <t>대한결핵협회</t>
  </si>
  <si>
    <t>결핵연구원 별관 및 충청북도지부 청사 신축공사 (전기)</t>
  </si>
  <si>
    <t>서울특별시 금천구</t>
  </si>
  <si>
    <t>보호 계전기 교체</t>
  </si>
  <si>
    <t>태양광 접속함 통합 설치</t>
  </si>
  <si>
    <t>개별 냉난방기 설치 전기공사</t>
  </si>
  <si>
    <t>강진 제2일반산업단지 조성공사(전기)</t>
  </si>
  <si>
    <t>승기공공하수처리시설 현대화사업</t>
  </si>
  <si>
    <t>서울도시철도7호선 청라국제도시연장 추가정거장(005-1) 건설공사</t>
  </si>
  <si>
    <t>인천대로 일반화 도로개량공사(1-2단계)</t>
  </si>
  <si>
    <t>다정한 갤러리 조명 설치</t>
  </si>
  <si>
    <t>제천변 안전 로고젝터 설치</t>
  </si>
  <si>
    <t>세종~공주 광역BRT구축사업(전기)</t>
  </si>
  <si>
    <t>읍·면·동 보안등 정비공사</t>
  </si>
  <si>
    <t>육사로 외 노후 가로등기구 교체공사</t>
  </si>
  <si>
    <t>경동로 노후 가로등 교체공사</t>
  </si>
  <si>
    <t>노후 상수관 공사구간 가로등 교체공사</t>
  </si>
  <si>
    <t>가로등 점멸기 교체공사</t>
  </si>
  <si>
    <t>가로보안등 긴급보수 단가계약(하반기)</t>
  </si>
  <si>
    <t>하수처리장 변전실 수배전반 교체공사 도급공사</t>
  </si>
  <si>
    <t>건강보험심사평가원</t>
  </si>
  <si>
    <t>HIRA 데이터센터 증설·이전 전기공사</t>
  </si>
  <si>
    <t>중앙공급실 노후 수변전설비 개선공사</t>
  </si>
  <si>
    <t>화순군 다목적체육관 조성사업(전기)</t>
  </si>
  <si>
    <t>방폐물검사건물 신축 공사</t>
  </si>
  <si>
    <t>국도1호선 계룡1터널 등 2개소 소화전 전기설비 보수공사</t>
  </si>
  <si>
    <t>국도4호선 사비터널 조명등 개선공사</t>
  </si>
  <si>
    <t>강원특별자치도 동해시</t>
  </si>
  <si>
    <t>스마트안전횡단보도 구축</t>
  </si>
  <si>
    <t>대구대공원 동물원 조성공사</t>
  </si>
  <si>
    <t>경찰청 강원특별자치도경찰청</t>
  </si>
  <si>
    <t>목포대학교 전기차충전시설 설치 사업</t>
  </si>
  <si>
    <t>생활과학관 신재생에너지(태양광) 설치공사</t>
  </si>
  <si>
    <t>강원경찰수련원 증축 공사</t>
  </si>
  <si>
    <t>대한통운 앞 육교 야간경관조명 공사</t>
  </si>
  <si>
    <t>세관삼거리 가로등 교체 공사</t>
  </si>
  <si>
    <t>구덕로 일원 도로조명시설 개선 공사</t>
  </si>
  <si>
    <t>영주 너나들이 공원화사업 전기공사</t>
  </si>
  <si>
    <t>보안등 설치 및 유지보수 단가계약</t>
  </si>
  <si>
    <t>국립양식사료연구소 신축공사(전기)</t>
  </si>
  <si>
    <t>행정타운 공무직 사무동 건립공사(전기)</t>
  </si>
  <si>
    <t>수완지하차도 수배전반 지상화 공사</t>
  </si>
  <si>
    <t>각화터널 LED조명 교체공사</t>
  </si>
  <si>
    <t>운영실 전기통신설비 내진보강 공사</t>
  </si>
  <si>
    <t>옹진군시도,장봉1,승봉,농어촌마을하수도설치사업 전기공사</t>
  </si>
  <si>
    <t>파주시 환경순환센터 현대화사업 전기공사(우선시공분)</t>
  </si>
  <si>
    <t>지방상수도 현대화사업(노후정수장) 전기계측공사</t>
  </si>
  <si>
    <t>저소득층 LED조명기구 교체사업</t>
  </si>
  <si>
    <t xml:space="preserve">연료화시설 온실가스 감축용 비상전원공급 및 노후시설 교체 </t>
  </si>
  <si>
    <t>음폐수처리시설 전기설비 유지보수 공사(단가계약)</t>
  </si>
  <si>
    <t>침출수처리장 전력계전기 및 중앙감시 시스템 보완설치</t>
  </si>
  <si>
    <t>농림축산식품부 한국농수산대학교</t>
  </si>
  <si>
    <t>한국농수산대학교 기후변화교육센터 비상발전기 설치공사(전기)</t>
  </si>
  <si>
    <t>반산지구 농촌용수체계제편사업 전기공사</t>
  </si>
  <si>
    <t>화산지구 수리시설개보수사업 전기공사</t>
  </si>
  <si>
    <t>화산2지구 배수개선사업 전기공사</t>
  </si>
  <si>
    <t>연직지구 배수개선사업 전기공사</t>
  </si>
  <si>
    <t>사항 권역단위거점개발사업 전기공사</t>
  </si>
  <si>
    <t>한국농어촌공사 청양지사 사옥 신축 전기공사</t>
  </si>
  <si>
    <t>산수지구 수리시설개보수사업 전기공사</t>
  </si>
  <si>
    <t>상포마을 농어촌 취약지역생활여건개조사업 전기공사</t>
  </si>
  <si>
    <t>덕곡면 기초생활거점조성사업 전기공사</t>
  </si>
  <si>
    <t>팔영체육관 전기실 노후 변압기 교체</t>
  </si>
  <si>
    <t>완도항 1부두 청산방면 조명시설 정비 공사</t>
  </si>
  <si>
    <t>대구의료원 통합외래진료센터 건립공사</t>
  </si>
  <si>
    <t>중소벤처기업진흥공단</t>
  </si>
  <si>
    <t>중소벤처기업 전북연수원 건립 신축 전기공사</t>
  </si>
  <si>
    <t>국립공주대학교 노후 변압기 등 교체 공사</t>
  </si>
  <si>
    <t>국민연금공단</t>
  </si>
  <si>
    <t>국민연금공단 인재개발원 신축 전기공사</t>
  </si>
  <si>
    <t>충청북도 내수면산업연구소</t>
  </si>
  <si>
    <t>충청북도 민물고기 자연보전 학습관 신축공사(전기)</t>
  </si>
  <si>
    <t>서울여자소년분류심사원 리모델링공사(전기)</t>
  </si>
  <si>
    <t>제주교도소 수용동 증축공사(전기)</t>
  </si>
  <si>
    <t>서울중앙지방검찰청 증축공사(전기)</t>
  </si>
  <si>
    <t>창원보호관찰소 청사 신축공사(전기)</t>
  </si>
  <si>
    <t>청주보호관찰소 청사 신축공사(전기)</t>
  </si>
  <si>
    <t>평택보호관찰소 청사 신축공사(전기)</t>
  </si>
  <si>
    <t>대구교도소 대체복무 생활관 증축공사(전기)</t>
  </si>
  <si>
    <t>수원출입국외국인청 평택출장소 신축공사(전기)</t>
  </si>
  <si>
    <t>여주교도소 여성수용동 증축공사(전기)</t>
  </si>
  <si>
    <t>수원구치소 대체복무 생활관 증축공사(전기)</t>
  </si>
  <si>
    <t>서산지소 수용동 증축공사(전기)</t>
  </si>
  <si>
    <t>인천구치소 수용동 증축공사(전기)</t>
  </si>
  <si>
    <t>디지털포렌식센터 증축공사(전기)</t>
  </si>
  <si>
    <t>화성여자교도소 신축공사(전기)</t>
  </si>
  <si>
    <t>창원교도소 신축공사(전기)</t>
  </si>
  <si>
    <t>인천지검 북부지청 신축공사(전기)</t>
  </si>
  <si>
    <t>실내복합체육시설 조명설치공사</t>
  </si>
  <si>
    <t>박물관, 국제교류관 등 2개동 수변전설비교체공사</t>
  </si>
  <si>
    <t>(가칭)충청북도교육문학관 조성공사 전기공사</t>
  </si>
  <si>
    <t>(가칭)상당유치원 신축 전기공사</t>
  </si>
  <si>
    <t>다산정보관 화장실 리모델링 전기공사</t>
  </si>
  <si>
    <t>국제관 리모델링 전기공사</t>
  </si>
  <si>
    <t>농림축산식품부 농림축산검역본부</t>
  </si>
  <si>
    <t>농림축산검역본부 직장어린이집 증축(전기)</t>
  </si>
  <si>
    <t>국립중앙박물관 디지털계전기 교체(부변전실)</t>
  </si>
  <si>
    <t>국립충주박물관 건립 전기공사</t>
  </si>
  <si>
    <t>아암물류2단지(2단계) 부지조성사업(전기)</t>
  </si>
  <si>
    <t>1,2단계 변압기 교체</t>
  </si>
  <si>
    <t>한전관악동작지사 위탁개발 건축공사</t>
  </si>
  <si>
    <t>국립호남권생물자원관 2차년도 옥외 태양광 설비 및 전력계통 연계 전기공사</t>
  </si>
  <si>
    <t>농촌진흥청 국립축산과학원 한우연구소</t>
  </si>
  <si>
    <t>한우 암소 사육동 증축 공사(전기)</t>
  </si>
  <si>
    <t>한국공항공사 김포공항</t>
  </si>
  <si>
    <t>원주공항 전기차 충전시설 신설 및 기타공사</t>
  </si>
  <si>
    <t>원주공항 태양광발전시설 구축 사업</t>
  </si>
  <si>
    <t>한국농어촌공사 충남지역본부 아산지사</t>
  </si>
  <si>
    <t>치 일반산업단지 진입도로 개설공사 전기공사 발주</t>
  </si>
  <si>
    <t>한국교원대 주변전실 노후 수배전반 교체</t>
  </si>
  <si>
    <t>한국교원대 빌딩자동제어시스템 구축 공사</t>
  </si>
  <si>
    <t>한국교원대 교육연구관 에너지 저장장치 설치</t>
  </si>
  <si>
    <t>전기차 사용후 배터리 자원순환 클러스터 전시시설 인테리어공사</t>
  </si>
  <si>
    <t>웅상고 다목적강당 및 급식소 증축 전기공사</t>
  </si>
  <si>
    <t>전기설비 자동제어</t>
  </si>
  <si>
    <t>신재생에너지 공사(태양광)</t>
  </si>
  <si>
    <t>노후 수배전반 교체공사</t>
  </si>
  <si>
    <t>야생동물 질병 검역시행장 건립사업 전기공사</t>
  </si>
  <si>
    <t>야생동물 보호시설(생츄어리) 조성사업 전기공사</t>
  </si>
  <si>
    <t>강원특별자치도 정선군 상하수도사업소</t>
  </si>
  <si>
    <t>덕송통합정수장 현대화사업 전기 및 계측제어공사</t>
  </si>
  <si>
    <t>아열대작물실증센터 구축사업(전기)</t>
  </si>
  <si>
    <t>(가칭)동부권역 학생 안전체험교육원 설립 전기공사</t>
  </si>
  <si>
    <t>주촌선천2초등학교 교사 신축 전기공사</t>
  </si>
  <si>
    <t>무동2초등학교 교사 신축 전기공사</t>
  </si>
  <si>
    <t>신진주역세권초중통합학교 교사 신축 전기공사</t>
  </si>
  <si>
    <t>감계2중학교 교사 신축 전기공사</t>
  </si>
  <si>
    <t>경상남도교육청 기록원 설립 전기공사</t>
  </si>
  <si>
    <t>사송고등학교 교사 신축 전기공사</t>
  </si>
  <si>
    <t>상문중학교 교사 신축 전기공사</t>
  </si>
  <si>
    <t>새만금 신항 방파제(연장) 축조공사</t>
  </si>
  <si>
    <t>문화재청 국립해양문화재연구소</t>
  </si>
  <si>
    <t>환경부 국립환경인재개발원</t>
  </si>
  <si>
    <t>국립환경인재개발원 탄소중립사업 전기공사</t>
  </si>
  <si>
    <t>국립해양문화재연구소 사무동 증축(전기)</t>
  </si>
  <si>
    <t>밀양캠퍼스 생명자원과학관 냉난방시설개선 전기공사</t>
  </si>
  <si>
    <t>도초초 그린스마트스쿨 개축 전기공사</t>
  </si>
  <si>
    <t>영광여중 그린스마트스쿨 개축 전기공사</t>
  </si>
  <si>
    <t>장성하이텍고 그린스마트스쿨 개축 전기공사</t>
  </si>
  <si>
    <t>나주초 그린스마트스쿨 개축 전기공사</t>
  </si>
  <si>
    <t>나주중 본관동 그린스마트스쿨 개축 전기공사</t>
  </si>
  <si>
    <t>구림공고 그린스마트스쿨 본관동 개축 전기공사</t>
  </si>
  <si>
    <t>완도초 본관동 그린스마트스쿨 개축 전기공사</t>
  </si>
  <si>
    <t>완도여중 본관동 그린스마트스쿨 전기공사</t>
  </si>
  <si>
    <t>청산초중 미래형 통합운영학교 개축 전기공사</t>
  </si>
  <si>
    <t>지명고 본관동 개축 전기공사</t>
  </si>
  <si>
    <t>금일초 본관동 그린스마트스쿨 전기공사</t>
  </si>
  <si>
    <t>가칭' 희망초등학교 신축 전기공사</t>
  </si>
  <si>
    <t>전라남도교육청신안도서관 신축 전기공사</t>
  </si>
  <si>
    <t>완도신지중 본관동 개축 전기공사</t>
  </si>
  <si>
    <t>진도실고 그린스마트스쿨 개축 전기공사</t>
  </si>
  <si>
    <t>무안초 그린스마트스쿨 본관동 개축 및 리모델링 전기공사</t>
  </si>
  <si>
    <t>가칭' 희망중학교 신축 전기공사</t>
  </si>
  <si>
    <t>유아교육진흥원서부분원 신축 전기공사</t>
  </si>
  <si>
    <t>해남서초 그린스마트스쿨 개축 전기공사</t>
  </si>
  <si>
    <t>신안교육지원청사 이설 전기공사</t>
  </si>
  <si>
    <t>강진중 그린스마트스쿨 개축 전기공사</t>
  </si>
  <si>
    <t>강진중앙초 공간혁신 및 개축 전기공사</t>
  </si>
  <si>
    <t>용산초중 그린스마트스쿨 개축 전기공사</t>
  </si>
  <si>
    <t>녹동초 그린스마트스쿨 개축 및 리모델링 전기공사</t>
  </si>
  <si>
    <t>보성남초 그린스마트스쿨 개축 전기공사</t>
  </si>
  <si>
    <t>성황초 그린스마트스쿨 개축 전기공사</t>
  </si>
  <si>
    <t>광양중 그린스마트스쿨 개축 전기공사</t>
  </si>
  <si>
    <t>순천공고 그린스마트스쿨 개축 및 리모델링 전기공사</t>
  </si>
  <si>
    <t>여수중 그린스마트스쿨 개축 전기공사</t>
  </si>
  <si>
    <t>순천성동초 그린스마트스쿨 개축 전기공사</t>
  </si>
  <si>
    <t>광양 용강중 교실 증축 전기공사</t>
  </si>
  <si>
    <t>광양 용강초 교실 증축 전기공사</t>
  </si>
  <si>
    <t>순천용당초 교실 증축 전기공사</t>
  </si>
  <si>
    <t>'가칭' 황금초중 통합운영학교 전기공사</t>
  </si>
  <si>
    <t>'가칭' 사랑초등학교 전기공사</t>
  </si>
  <si>
    <t>'가칭' 사랑유치원 신축 전기공사</t>
  </si>
  <si>
    <t>광양 진월초중 통합운영학교 이설 전기공사</t>
  </si>
  <si>
    <t>광양 창의융합교육관 증축 전기공사</t>
  </si>
  <si>
    <t>전라남도교육청 영암도서관 이설 전기공사</t>
  </si>
  <si>
    <t>미사3동공공복합청사 건립 전기공사</t>
  </si>
  <si>
    <t>위례복합체육시설 건립 전기공사</t>
  </si>
  <si>
    <t>이천 친환경조성사업 전기공사</t>
  </si>
  <si>
    <t>현충사 경내 경관조명 확충 및 보수공사</t>
  </si>
  <si>
    <t>국세청 인천지방국세청</t>
  </si>
  <si>
    <t>인천지방국세청 청사 신축공사</t>
  </si>
  <si>
    <t>충청북도 단양소방서</t>
  </si>
  <si>
    <t>단양소방서 민원실 설치(증축) 공사(전기)</t>
  </si>
  <si>
    <t>태평동 청소년문화의 집 건립공사 전기공사</t>
  </si>
  <si>
    <t>행정안전부 국가정보자원관리원 대구센터</t>
  </si>
  <si>
    <t>국립대구박물관 수배전설비 교체공사</t>
  </si>
  <si>
    <t>해중합 나일론 섬유 실증 테스트베드 장비 설치를 위한 전기계장 공사</t>
  </si>
  <si>
    <t>청주오송완충 전기공사</t>
  </si>
  <si>
    <t>충주시 충주천배수분구 도시침수예방사업 전기공사</t>
  </si>
  <si>
    <t>가칭)하늘5고 신축 전기통신공사</t>
  </si>
  <si>
    <t>가칭)하늘5고 신축 전기공사</t>
  </si>
  <si>
    <t>가칭)검단6중 신축 전기공사</t>
  </si>
  <si>
    <t>가칭)오류중 신축 전기공사</t>
  </si>
  <si>
    <t>가칭)하늘1초 신축 전기공사</t>
  </si>
  <si>
    <t>가칭)하늘4초 신축 전기공사</t>
  </si>
  <si>
    <t>가칭)검단9초 신축 전기공사</t>
  </si>
  <si>
    <t>석수하수처리장 악취개선사업 전기공사</t>
  </si>
  <si>
    <t>운동장 조명타워 조도개선 공사</t>
  </si>
  <si>
    <t>노후 변압기 교체</t>
  </si>
  <si>
    <t>자연1호관 개축 전기공사</t>
  </si>
  <si>
    <t>국가정보자원관리원 공주센터 기반환경 구축공사(전기) 발주</t>
  </si>
  <si>
    <t>충주시 생활폐기물 소각시설 증설사업</t>
  </si>
  <si>
    <t>전주공공하수처리시설 증설(4단계)사업</t>
  </si>
  <si>
    <t>2024년 국가수질자동측정망 설치사업 전기공사</t>
  </si>
  <si>
    <t>IoT 측정기기 전기공사(춘천)</t>
  </si>
  <si>
    <t>예산 예당호 연계 생태수로 전기 및 계측제어공사</t>
  </si>
  <si>
    <t>유역하수도지원센터 상황실 구축 전기공사(영산강)</t>
  </si>
  <si>
    <t>24년 전기자동차 공공급속충전기 설치공사</t>
  </si>
  <si>
    <t>유역하수도지원센터 상황실 구축 전기공사(낙동강)</t>
  </si>
  <si>
    <t>유역하수도지원센터 상황실 구축 전기공사(금강)</t>
  </si>
  <si>
    <t>김포시 통진레코파크 증설사업</t>
  </si>
  <si>
    <t>창덕궁 돈화문 보수공사 전기공사</t>
  </si>
  <si>
    <t>파주 장릉 창고동 신축공사(전기)</t>
  </si>
  <si>
    <t>사직단 안향청권역 복원공사(전기)</t>
  </si>
  <si>
    <t>광주도시관리공사</t>
  </si>
  <si>
    <t>오포, 도척 처리구역 하수관로 정비사업 전기 및 계측제어공사</t>
  </si>
  <si>
    <t>부산항 신항 남컨테이너부두 진입도로 전기공사</t>
  </si>
  <si>
    <t>세종고 그린스마트스쿨 증개축 전기공사</t>
  </si>
  <si>
    <t>예술의전당</t>
  </si>
  <si>
    <t>노후전기설비 교체(8차년도/상반기)</t>
  </si>
  <si>
    <t>남산곤돌라 설치공사</t>
  </si>
  <si>
    <t>가평군 청평설악 오수관로 전기공사</t>
  </si>
  <si>
    <t>경상국립대학교</t>
  </si>
  <si>
    <t>부산도시철도 사상~하단선 신호설비 설치공사</t>
  </si>
  <si>
    <t>부산도시철도 사상~하단선 전차선로 설치공사[1구간]</t>
  </si>
  <si>
    <t>부산도시철도 사상~하단선 전차선로 설치공사[2구간]</t>
  </si>
  <si>
    <t>부산도시철도 사상~하단선 전차선로 설치공사[차량기지]</t>
  </si>
  <si>
    <t>도시철도 양산선(노포~북정) 신호설비 설치공사 2공구</t>
  </si>
  <si>
    <t>도시철도 양산선(노포~북정) 신호설비 설치공사 1공구</t>
  </si>
  <si>
    <t>부산도시철도 사상~하단선 4공구 역사 전기설비공사</t>
  </si>
  <si>
    <t>부산도시철도 사상~하단선 2공구 역사 전기설비공사</t>
  </si>
  <si>
    <t>부산도시철도 사상~하단선 차량기지, 506변전소 기기설치공사</t>
  </si>
  <si>
    <t>부산도시철도 사상~하단선 501, 503변전소 기기설치공사</t>
  </si>
  <si>
    <t>부산도시철도 사상~하단선 2구간 연락송배전선로 설치공사</t>
  </si>
  <si>
    <t>부산도시철도 사상~하단선 1구간 연락송배전선로 설치공사</t>
  </si>
  <si>
    <t>도시철도 양산선(노포~북정) 전차선로 설치공사[3구간]</t>
  </si>
  <si>
    <t>도시철도 양산선(노포~북정) 전차선로 설치공사[1구간]</t>
  </si>
  <si>
    <t>도시철도 양산선(노포~북정) 4공구 역사 전기설비공사</t>
  </si>
  <si>
    <t>도시철도 양산선(노포~북정) 2공구(차량기지) 역사 전기설비공사</t>
  </si>
  <si>
    <t>도시철도 양산선(노포~북정) 전차선로 설치공사[2구간]</t>
  </si>
  <si>
    <t>도시철도 양산선(노포~북정) 2공구(103정거장) 역사 전기설비공사</t>
  </si>
  <si>
    <t>경상국립대학교 경영인문사회 복합강의동 신축 전기공사</t>
  </si>
  <si>
    <t>다목적 시험계사 설치(전기)</t>
  </si>
  <si>
    <t>제주어류양식수산업협동조합</t>
  </si>
  <si>
    <t>환경친화형 양식배합사료 생산시설 확충 사업 시설공사(전기)</t>
  </si>
  <si>
    <t>해양경찰청 특수기록관 신축 건립 공사(전기) 계약</t>
  </si>
  <si>
    <t>한국표준과학연구원</t>
  </si>
  <si>
    <t>창업공작소 107호 실험실 장비전원 설치공사</t>
  </si>
  <si>
    <t>(가칭)완주운곡유치원 신축 전기공사</t>
  </si>
  <si>
    <t>군산내흥초 이전 신축 전기공사</t>
  </si>
  <si>
    <t>가축유전자원센터 염소사(구 돈사) 개보수 공사(전기)</t>
  </si>
  <si>
    <t>해양경찰청 서해지방해양경찰청 완도해양경찰서</t>
  </si>
  <si>
    <t>완도해경 함정 승조원 지원시설 청사 조성사업(전기공사)</t>
  </si>
  <si>
    <t>화옹 말 조련단지 건설공사</t>
  </si>
  <si>
    <t>창원 육군종합정비창 태양광 기자재구매</t>
  </si>
  <si>
    <t>함안복합 야드건설공사</t>
  </si>
  <si>
    <t>복합발전소 LED 등기구 설치공사</t>
  </si>
  <si>
    <t>(주)강원랜드</t>
  </si>
  <si>
    <t>카지노 영업장 리모델링 전기 공사</t>
  </si>
  <si>
    <t>강북정수장 증설공사</t>
  </si>
  <si>
    <t>경기도 가평군 평생교육사업소</t>
  </si>
  <si>
    <t>가평군 평생학습관 건립공사(전기)</t>
  </si>
  <si>
    <t>케이지스틸(주)</t>
  </si>
  <si>
    <t>KG스틸 당진공장 태양광발전소 전기공사</t>
  </si>
  <si>
    <t>부산중앙여자중학교 교사개축 전기공사(계속비)</t>
  </si>
  <si>
    <t>생활편의관 환경개선 전기공사</t>
  </si>
  <si>
    <t>가덕도신공항 접근철도 건설공사 1공구</t>
  </si>
  <si>
    <t>가덕도신공항 접근철도 건설공사 2공구</t>
  </si>
  <si>
    <t>2024년 시설공사 발주계획 - 조달청 (중앙조달, 신규)</t>
    <phoneticPr fontId="2" type="noConversion"/>
  </si>
  <si>
    <t>사업명</t>
  </si>
  <si>
    <t>화성권 임대주택 유지보수공사(전기, 소방)</t>
  </si>
  <si>
    <t>판교 백현2단지 관리전환 합의공사 관련 보안등 추가설치</t>
  </si>
  <si>
    <t>전남권1 임대주택 전기(소방) 유지보수공사</t>
  </si>
  <si>
    <t>인천검단 원당~태리 광역도로 전기공사</t>
  </si>
  <si>
    <t>울산다운2 공공주택지구 도시시설물 및 생태통로 전기공사</t>
  </si>
  <si>
    <t>시도93호(시도92호선~시도55호선) 도로개설 전기공사</t>
  </si>
  <si>
    <t>서울양원 공공주택지구 공원관리사무소 전기통신공사</t>
  </si>
  <si>
    <t>진주혁신 복합문화도서관 전기공사</t>
  </si>
  <si>
    <t>주적체육공원 확장(양궁장) 전기공사</t>
  </si>
  <si>
    <t>정선사북 아파트 전기공사 1공구</t>
  </si>
  <si>
    <t>울산다운2 스마트시티 전원인입공사</t>
  </si>
  <si>
    <t>용인이천권 임대주택 조명기구 교체공사</t>
  </si>
  <si>
    <t>오산권 임대주택 조명기구 교체공사</t>
  </si>
  <si>
    <t>대구율하 도시첨단산업단지 공원등 전기공사</t>
  </si>
  <si>
    <t>과천지식 공원건축물 전기공사</t>
  </si>
  <si>
    <t>23년 노후공임 전기(소방) 그린리모델링공사(인천)</t>
  </si>
  <si>
    <t>2024 경기북부권 노후공공임대주택 그린리모델링 전기(소방)공사</t>
  </si>
  <si>
    <t>포항블루밸리 국가산업단지 2단계 공원등 전기공사</t>
  </si>
  <si>
    <t>파주운정3지구 00부대 이전사업 건설공사(전기, 통신, 전기소방)</t>
  </si>
  <si>
    <t>통일로 우회도로 전기공사</t>
  </si>
  <si>
    <t>칠곡북삼 도시개발지구 공원등 전기공사</t>
  </si>
  <si>
    <t>인천남동 도시첨단산업단지 오수중계펌프장 전기공사</t>
  </si>
  <si>
    <t>울산태화강변 공공주택지구 도시기반 및 공원등 전기공사</t>
  </si>
  <si>
    <t>울산다운2 공공주택지구 공원등 전기공사</t>
  </si>
  <si>
    <t>안산신길2 공공주택지구 송전선로 임시이설공사</t>
  </si>
  <si>
    <t>아산신창 외 5개 단지 조명기구 교체공사</t>
  </si>
  <si>
    <t>서울지역본부 노후 수배전반 교체공사</t>
  </si>
  <si>
    <t>서울지역본부 그린리모델링(전기)공사-실내조명기구</t>
  </si>
  <si>
    <t>서울지역본부 그린리모델링 전기, 소방공사</t>
  </si>
  <si>
    <t>남양주진접2 공공주택지구 송전선로 임시이설공사</t>
  </si>
  <si>
    <t>김해진례 공공지원 민간임대주택 공급촉진지구 도시기반 전기공사</t>
  </si>
  <si>
    <t>괴산미니복합타운 도시기반 전기공사</t>
  </si>
  <si>
    <t>23년 노후공임 그린리모델링 전기공사(경기남부권역)</t>
  </si>
  <si>
    <t>2024년 대구한실들, 죽곡, 서재 단위세대 및 공용부 조명기구 교체공사</t>
  </si>
  <si>
    <t>2024년 노후공공임대 그린리모델링 전기공사(제주)</t>
  </si>
  <si>
    <t>2024 파주권 임대아파트 지하주차장 조명기구 교체공사</t>
  </si>
  <si>
    <t>2024 파주권 임대아파트 조명기구 교체공사</t>
  </si>
  <si>
    <t>2024 인천권 임대주택 공용부 노후조명 교체공사</t>
  </si>
  <si>
    <t>2024 부산권 임대아파트 조명기구 교체공사</t>
  </si>
  <si>
    <t>2024 김포권 임대아파트 조명기구 교체공사</t>
  </si>
  <si>
    <t>횡성우천2 1BL 전기공사</t>
  </si>
  <si>
    <t>행정중심복합도시 3생활권 방음터널 방재시설 추가설치공사(전기)</t>
  </si>
  <si>
    <t>파주운정3 대대지휘소 이전사업 전기공사</t>
  </si>
  <si>
    <t>파주운정3 966대대 장벽고 이전사업 전기공사</t>
  </si>
  <si>
    <t>파주운정3 966대대 이전사업 전기공사</t>
  </si>
  <si>
    <t>파주운정3 11방공단 이전사업 전기공사</t>
  </si>
  <si>
    <t>충북혁신 A-1BL 전기공사</t>
  </si>
  <si>
    <t>충남도청이전신도시 RH-15BL 전기공사</t>
  </si>
  <si>
    <t>청주동남 A2BL 전기공사</t>
  </si>
  <si>
    <t>천안쌍용(고령자) 1BL 전기공사천사</t>
  </si>
  <si>
    <t>지축역 환승주차장 건설공사(건축,전기,통신,소방)</t>
  </si>
  <si>
    <t>인천검단지구 택지개발사업 3-2단계 공원등 전기공사</t>
  </si>
  <si>
    <t>인천가정2 공공주택지구 훼손지 복구사업 전기공사</t>
  </si>
  <si>
    <t>인제서화 전기공사</t>
  </si>
  <si>
    <t>안산본오2동 공공복합청사 전기공사 1공구</t>
  </si>
  <si>
    <t>서울권 2권역 건설임대주택 노후조명기구 교체공사</t>
  </si>
  <si>
    <t>서울권 1권역 건설임대주택 노후조명기구 교체공사</t>
  </si>
  <si>
    <t>대구국가산단 A7-1BL 아파트 전기공사 1공구</t>
  </si>
  <si>
    <t>담양삼만 아파트 전기공사 1공구</t>
  </si>
  <si>
    <t>군산신역세권 B-1BL 전기공사</t>
  </si>
  <si>
    <t>군산신역세권 A-1BL 전기공사</t>
  </si>
  <si>
    <t>공주월송 A-1BL 전기공사</t>
  </si>
  <si>
    <t>2023년 경남 공공임대 리모델링 8권역 전기공사</t>
  </si>
  <si>
    <t>행정중심복합도시 5-1생활권 전기공사</t>
  </si>
  <si>
    <t>파주운정3 택지개발지구 5공구 공원등 전기공사</t>
  </si>
  <si>
    <t>철원갈말2 행복주택 및 어울림센터 전기공사 1공구</t>
  </si>
  <si>
    <t>제주으뜸마을 조명기구 교체공사</t>
  </si>
  <si>
    <t>의왕초평 A4BL 전기공사</t>
  </si>
  <si>
    <t>용인보라 지방도315호선 지하차도 전기소방공사</t>
  </si>
  <si>
    <t>용인보라 지방도315호선 지하차도 전기공사</t>
  </si>
  <si>
    <t>오산세교2 A-12BL 전기공사</t>
  </si>
  <si>
    <t>양산대석 등 2개단지 세대내부 조명기구 교체공사</t>
  </si>
  <si>
    <t>수원당수 공공주택지구 공원등 전기공사 2공구</t>
  </si>
  <si>
    <t>성남복정1,2 공공주택지구 도시기반 전기공사</t>
  </si>
  <si>
    <t>목포연산1 등 6개단지 아파트 조명기구 교체공사</t>
  </si>
  <si>
    <t>김해율곡2 등 2개단지 세대내부 조명기구 교체공사</t>
  </si>
  <si>
    <t>광주수완 외 7개단지 아파트 조명기구 교체공사</t>
  </si>
  <si>
    <t>강원횡성 마을정비형 아파트 전기공사 1공구</t>
  </si>
  <si>
    <t>2024년 안산권 임대주택 조명기구 교체공사</t>
  </si>
  <si>
    <t>2024년 시흥권 임대주택 조명기구 교체공사</t>
  </si>
  <si>
    <t>2024년 부천시흥권 임대주택 조명기구 교체공사</t>
  </si>
  <si>
    <t>2024년 광명의왕권 임대주택 조명기구 교체공사</t>
  </si>
  <si>
    <t>지방도358호선(김포~관산간도로, 파주구간) 전기공사</t>
  </si>
  <si>
    <t>인천석남 어울림센터 행복주택 전기공사 1공구</t>
  </si>
  <si>
    <t>인천석남 거북이기지 행복주택 전기공사 1공구</t>
  </si>
  <si>
    <t>원주무실 공공지원민간임대주택 공급촉진지구 공원등 전기공사</t>
  </si>
  <si>
    <t>울산태화강변 A-1BL 아파트 전기공사 1공구</t>
  </si>
  <si>
    <t>성남용인권 임대주택 조명기구 교체공사</t>
  </si>
  <si>
    <t>성남신촌 공공주택지구 도시기반 전기공사</t>
  </si>
  <si>
    <t>성남금토 공공주택지구 도시기반 및 공원등 전기공사</t>
  </si>
  <si>
    <t>고양지축 지구외도로 전기공사</t>
  </si>
  <si>
    <t>경북대 캠퍼스혁신파크 산학연 혁신허브 전기공사</t>
  </si>
  <si>
    <t>2024년 파주금촌3 수배전반 교체공사</t>
  </si>
  <si>
    <t>2024년 김천대신, 경산사동1, 경산사동2 단위세대 및 공용부 조명기구 교체공사</t>
  </si>
  <si>
    <t>화성동탄2 경부직선화 상부공원 전기공사</t>
  </si>
  <si>
    <t>제천서부 아파트 및 생활SOC 전기공사 1공구</t>
  </si>
  <si>
    <t>영동황간 아파트 및 어울림센터 전기공사 1공구</t>
  </si>
  <si>
    <t>여울공원 지하주차장 상부공원 전기공사</t>
  </si>
  <si>
    <t>안양천변도로 외 1개 도로개설 전기공사</t>
  </si>
  <si>
    <t>성남신촌 도시기반 전기공사</t>
  </si>
  <si>
    <t>성남금토 공원등 전기공사</t>
  </si>
  <si>
    <t>성남금토 공공주택지구 도시기반 전기공사</t>
  </si>
  <si>
    <t>부산진해 경제자유구역 명지지구 2단계 1공구 도시기반 전기공사</t>
  </si>
  <si>
    <t>광주두암2 수변전 및 예비전원설비 전면교체공사</t>
  </si>
  <si>
    <t>고양장항 S-1BL 전기공사</t>
  </si>
  <si>
    <t>00비행장 통합이전 전기공사</t>
  </si>
  <si>
    <t>행정중심복합도시 수질복원센터 A 수질개선사업 전기공사</t>
  </si>
  <si>
    <t>행정중심복합도시 6-3L2BL 아파트 전기공사 1공구</t>
  </si>
  <si>
    <t>행정중심복합도시 5-1L3BL 아파트 전기공사 1공구</t>
  </si>
  <si>
    <t>캠퍼스 혁신파크(전남대) 전기공사</t>
  </si>
  <si>
    <t>전북서부권 임대주택 전기시설물 유지보수공사</t>
  </si>
  <si>
    <t>전북동부권 임대주택 전기시설물 유지보수공사</t>
  </si>
  <si>
    <t>의왕월암 공공주택지구 도시기반 전기공사</t>
  </si>
  <si>
    <t>성남중원 1BL 전기공사</t>
  </si>
  <si>
    <t>밀양삼문 아리랑 무형문화재 전수교육관 전기공사</t>
  </si>
  <si>
    <t>대구연호 A3BL 아파트 전기공사 1공구</t>
  </si>
  <si>
    <t>대구연호 A2BL 아파트 전기공사 1공구</t>
  </si>
  <si>
    <t>국토지리정보원 복합시설 전기공사 1공구</t>
  </si>
  <si>
    <t>고양장항 S-2BL 전기공사</t>
  </si>
  <si>
    <t>거창숙박시설 아파트 아파트 전기공사 1공구</t>
  </si>
  <si>
    <t>화성동탄2 근린공원31호 지하주차장 전기공사</t>
  </si>
  <si>
    <t>홍성남장 전기공사</t>
  </si>
  <si>
    <t>행정중심복합도시 5-1L1BL 아파트 전기공사 1공구</t>
  </si>
  <si>
    <t>충북혁신 B9BL 전기공사</t>
  </si>
  <si>
    <t>청주지북(뉴스테이) B-1BL 전기공사</t>
  </si>
  <si>
    <t>전남권2 임대주택 전기(소방) 유지보수공사</t>
  </si>
  <si>
    <t>인천신흥 공공청사 전기공사</t>
  </si>
  <si>
    <t>익산송학 아파트 및 주거지원종합센터 전기공사 1공구</t>
  </si>
  <si>
    <t>의정부우정 A1BL 전기공사</t>
  </si>
  <si>
    <t>원주무실 A-2BL 전기공사</t>
  </si>
  <si>
    <t>원주무실 A-1BL 전기공사</t>
  </si>
  <si>
    <t>울산태화강변 A-2BL 아파트 전기공사 1공구</t>
  </si>
  <si>
    <t>완주삼봉 S-1BL 전기공사</t>
  </si>
  <si>
    <t>여수국동 아파트 및 어울림센터 전기공사 1공구</t>
  </si>
  <si>
    <t>양주옥정 A-22BL 전기공사</t>
  </si>
  <si>
    <t>양산사송 A-7BL 전기공사</t>
  </si>
  <si>
    <t>안양관양 관악로 우회도로 전기소방공사</t>
  </si>
  <si>
    <t>안양관양 관악로 우회도로 전기공사</t>
  </si>
  <si>
    <t>안산신길2 B-1BL 전기공사</t>
  </si>
  <si>
    <t>안산신길2 A-6BL 전기공사</t>
  </si>
  <si>
    <t>안산신길2 A-4BL 전기공사</t>
  </si>
  <si>
    <t>안산신길2 A-3BL 전기공사</t>
  </si>
  <si>
    <t>안산신길2 A-2BL 전기공사</t>
  </si>
  <si>
    <t>안산신길2 A-1BL 전기공사</t>
  </si>
  <si>
    <t>시흥하중 A-4BL 아파트 전기공사 1공구</t>
  </si>
  <si>
    <t>시흥하중 A-1BL 아파트 전기공사 1공구</t>
  </si>
  <si>
    <t>시흥거모 S-1BL 아파트 전기공사 1공구</t>
  </si>
  <si>
    <t>시흥거모 A-5BL 아파트 전기공사 1공구</t>
  </si>
  <si>
    <t>시흥거모 A-10BL 아파트 전기공사 1공구</t>
  </si>
  <si>
    <t>서울 4권역 임대주택 유지보수공사(전기,소방)</t>
  </si>
  <si>
    <t>서울 3권역 임대주택 유지보수공사(전기,소방)</t>
  </si>
  <si>
    <t>서울 2권역 임대주택 유지보수공사(전기,소방)</t>
  </si>
  <si>
    <t>서울 1권역 임대주택 유지보수공사(전기, 소방)</t>
  </si>
  <si>
    <t>산청산청 공동주택 전기공사 1공구</t>
  </si>
  <si>
    <t>부천대장 A-8BL 아파트 전기공사 1공구</t>
  </si>
  <si>
    <t>부천대장 A-7BL 아파트 전기공사 1공구</t>
  </si>
  <si>
    <t>부산명지2단계 A-5BL 아파트 전기공사 1공구</t>
  </si>
  <si>
    <t>밀양삼문 행정복지센터 및 어울림센터 전기공사</t>
  </si>
  <si>
    <t>도청이전신도시 RH-12BL 전기공사</t>
  </si>
  <si>
    <t>대전둔곡 A-4BL 전기공사</t>
  </si>
  <si>
    <t>남양주왕숙 A-24BL 전기공사</t>
  </si>
  <si>
    <t>남양주왕숙 A-02BL 전기공사</t>
  </si>
  <si>
    <t>남양주왕숙 A-01BL 전기공사</t>
  </si>
  <si>
    <t>김포고촌2 A1BL 아파트 전기공사 1공구</t>
  </si>
  <si>
    <t>군포대야미 공공주택지구 도시기반 전기공사</t>
  </si>
  <si>
    <t>군포대야미 A-2BL 아파트 전기공사</t>
  </si>
  <si>
    <t>광주권2 임대주택 전기(소방) 유지보수공사</t>
  </si>
  <si>
    <t>광주권1 임대주택 전기(소방) 유지보수공사</t>
  </si>
  <si>
    <t>고양창릉 S-6BL 전기공사</t>
  </si>
  <si>
    <t>고양창릉 S-5BL 전기공사</t>
  </si>
  <si>
    <t>고양창릉 A-4BL 전기공사</t>
  </si>
  <si>
    <t>2024년 제주권 임대주택 유지보수공사(전기, 전기소방)</t>
  </si>
  <si>
    <t>2024년 울산권역 임대주택 유지보수공사(전기, 전기소방)</t>
  </si>
  <si>
    <t>2024년 부산2권역 임대주택 유지보수공사(전기, 전기소방)</t>
  </si>
  <si>
    <t>2024년 부산1권역 임대주택 유지보수공사(전기, 전기소방)</t>
  </si>
  <si>
    <t>2024 인천권 임대주택 전기(소방) 유지보수공사</t>
  </si>
  <si>
    <t>`24~`25년 충남권 전기(소방) 시설물 유지보수공사</t>
  </si>
  <si>
    <t>`24~`25년 대전권 전기(소방) 시설물 유지보수공사</t>
  </si>
  <si>
    <t>행정중심복합도시 4-2생 공원 전기공사(조경 3공구)</t>
  </si>
  <si>
    <t>평택오산권 임대주택 유지보수공사(전기, 소방)</t>
  </si>
  <si>
    <t>전주동서학 공동주택 및 복합문화시설 전기공사 1공구</t>
  </si>
  <si>
    <t>오산역 환승주차장 및 연계도로 전기공사</t>
  </si>
  <si>
    <t>수원권 임대주택 유지보수공사(전기, 소방)</t>
  </si>
  <si>
    <t>성남용인권 임대주택 유지보수공사(전기, 소방)</t>
  </si>
  <si>
    <t>사천선인 공공주택지구 도시기반 전기공사</t>
  </si>
  <si>
    <t>대구연호 공공주택지구 도시기반 전기공사</t>
  </si>
  <si>
    <t>군포대야미 공공주택지구 송전선로 이설공사</t>
  </si>
  <si>
    <t>광명시흥 일반산단 지장송전선로 이설공사(케이블제조 및 설치)</t>
  </si>
  <si>
    <t>경산대임 공공주택지구 도시기반 전기공사</t>
  </si>
  <si>
    <t>경기북부 건설임대(공임)주택 (전기,소방) 유지보수공사(의정부,양주,구리,하남)</t>
  </si>
  <si>
    <t>경기북부 건설임대(공임)주택 (전기,소방) 유지보수공사(김포,고양,파주)</t>
  </si>
  <si>
    <t>25~25년 세종권 전기, 소방 시설물 유지보수공사</t>
  </si>
  <si>
    <t>2024 김포권 전기(소방)유지보수 공사</t>
  </si>
  <si>
    <t>2024 고양파주권 전기(소방)유지보수 공사</t>
  </si>
  <si>
    <t>인천검단지구 택지개발사업 3-3단계 공원등 전기공사</t>
  </si>
  <si>
    <t>성남낙생 동막로 우회도로 전기공사</t>
  </si>
  <si>
    <t>고양장항 공공주택지구 공원등 전기공사</t>
  </si>
  <si>
    <t>고덕국제화계획지구 국도1호선~동부고속화도로 전기공사</t>
  </si>
  <si>
    <t>고덕국제화계획지구 광역2AB 전기공사</t>
  </si>
  <si>
    <t>경남 서남부권 임대주택 유지보수공사(전기, 소방)</t>
  </si>
  <si>
    <t>경남 동북부권 임대주택 유지보수공사(전기, 소방)</t>
  </si>
  <si>
    <t>화천화천 아파트 및 행정복지센터 전기공사 1공구</t>
  </si>
  <si>
    <t>화성동탄2 국지도 84호선 중리~천리 도로개설 1공구 전기공사</t>
  </si>
  <si>
    <t>행정중심복합도시 도시기반 전기시설물 유지관리공사(25년)</t>
  </si>
  <si>
    <t>평택청북지구 주진입로와 국도39호선 접속부 개선 전기공사</t>
  </si>
  <si>
    <t>판교제2테크노밸리 지구외도로 전기공사</t>
  </si>
  <si>
    <t>판교 제2테크노밸리 지구외도로 전기공사</t>
  </si>
  <si>
    <t>진주엔 창의문화센터 전기공사</t>
  </si>
  <si>
    <t>울산다운2 공공주택지구 지구외도로 전기공사</t>
  </si>
  <si>
    <t>영월주천 청정링크 전기공사</t>
  </si>
  <si>
    <t>안산군포의왕권 임대주택 유지보수공사(전기, 소방)</t>
  </si>
  <si>
    <t>부산모라 아파트 및 주거지원종합센터 전기공사 1공구</t>
  </si>
  <si>
    <t>김제백구 일반산업단지(제2특장차) 도시기반 전기공사</t>
  </si>
  <si>
    <t>광명시흥 일반산업단지 주변도로, 도시기반 및 공원등 전기공사</t>
  </si>
  <si>
    <t>광명부천시흥권 임대주택 유지보수공사(전기, 소방)</t>
  </si>
  <si>
    <t>발주금액(원)</t>
    <phoneticPr fontId="2" type="noConversion"/>
  </si>
  <si>
    <t>순번</t>
    <phoneticPr fontId="2" type="noConversion"/>
  </si>
  <si>
    <t>발주연월</t>
    <phoneticPr fontId="2" type="noConversion"/>
  </si>
  <si>
    <t>2024년 시설공사 발주계획(한국토지주택공사)</t>
    <phoneticPr fontId="2" type="noConversion"/>
  </si>
  <si>
    <t>*발주계획은 발주기관의 상황에 따라 변경될 수 있습니다.</t>
    <phoneticPr fontId="2" type="noConversion"/>
  </si>
  <si>
    <t>*발주계획은 발주기관의 상황에 따라 변경될 수 있습니다.</t>
    <phoneticPr fontId="2" type="noConversion"/>
  </si>
  <si>
    <t>2024년01월</t>
  </si>
  <si>
    <t>경부선 독산~금정간 배전선로 개량공사</t>
  </si>
  <si>
    <t>호남선(고막원~목포) 외 1개노선 LTE-R 개량 전력설비 신설공사</t>
  </si>
  <si>
    <t>경전선 광주송정~이양간 LTE-R 전원공급 전력설비 신설공사</t>
  </si>
  <si>
    <t>경전선 이양~순천간 LTE-R 전원공급 전력설비 신설공사</t>
  </si>
  <si>
    <t>호남고속철도(오송~광주송정간) LTE-R 전원공급 전력설비 신설공사</t>
  </si>
  <si>
    <t>호남선(광주송정~고막원간) LTE-R 개량 전력설비 신설공사</t>
  </si>
  <si>
    <t>경전선 순천~하동간 외 3개노선 LTE-R 전원공급 전력설비 신설공사</t>
  </si>
  <si>
    <t>2024년03월</t>
  </si>
  <si>
    <t>수원발 KTX 전차선로 신설공사</t>
  </si>
  <si>
    <t>인천발 KTX 한대앞~어천간 신호설비 신설 기타공사</t>
  </si>
  <si>
    <t>수원발 KTX 서정리~평택지제간 신호설비 신설 기타공사</t>
  </si>
  <si>
    <t>수원발 KTX 수원~병점차량기지간 신호설비 신설 기타공사</t>
  </si>
  <si>
    <t>호남선 익산~부용간 만경강제2교 전철전력설비 이설공사</t>
  </si>
  <si>
    <t>단양종합분소 외 8개소 건축전기설비 개량공사</t>
  </si>
  <si>
    <t>호남선 고막원~목포간 신호설비 개량 기타공사</t>
  </si>
  <si>
    <t>수원발 KTX 전력설비 신설공사</t>
  </si>
  <si>
    <t>2024년04월</t>
  </si>
  <si>
    <t>호남고속선 상정3교 지장물검지장치 설치공사</t>
  </si>
  <si>
    <t>충청권광역철도 전철전력설비 이설공사</t>
  </si>
  <si>
    <t>충청권 광역철도 신탄진~계룡간 전차선로 신설 기타공사</t>
  </si>
  <si>
    <t>2024년05월</t>
  </si>
  <si>
    <t>2024년06월</t>
  </si>
  <si>
    <t>충청권 광역철도 지장신호설비 이설 기타공사</t>
  </si>
  <si>
    <t>광양제철선 태금역 노후신호설비 개량 기타공사</t>
  </si>
  <si>
    <t>충청권 광역철도 가수원~계룡간 지장신호설비 이설 기타공사</t>
  </si>
  <si>
    <t>경원선 회정역 전철전력설비 신설공사</t>
  </si>
  <si>
    <t>충청권 광역철도 신탄진~대전조차장간 지장신호설비 이설 기타공사</t>
  </si>
  <si>
    <t>충청권 광역철도 전력설비 지장물 이설공사</t>
  </si>
  <si>
    <t>충청권 광역철도 대전조차장간~가수원간 지장신호설비 이설 기타공사</t>
  </si>
  <si>
    <t>호남선 익산~부용간 만경강 제2교 전철전력설비 개량공사</t>
  </si>
  <si>
    <t>호남선 익산~부용간 만경강 제2교 지장신호설비 개량공사</t>
  </si>
  <si>
    <t>경부선 평택~대전간 신호설비 개량 기타공사</t>
  </si>
  <si>
    <t>2024년07월</t>
  </si>
  <si>
    <t>호남선 정읍~백양사간 전력설비 개량공사</t>
  </si>
  <si>
    <t>호남선 장성~북송정보조급전구분소간 배전선로 개량공사</t>
  </si>
  <si>
    <t>호남선 정읍~장성간 배전선로 개량공사</t>
  </si>
  <si>
    <t>천안역사 증축에 따른 전철전력설비 개량공사</t>
  </si>
  <si>
    <t>강원본부 청사신축 전력설비 신설공사</t>
  </si>
  <si>
    <t>호남선 익산~북송정보조급전구분소간 전력설비 개량공사</t>
  </si>
  <si>
    <t>2024년08월</t>
  </si>
  <si>
    <t>태화강~송정 광역철도 전철전력설비 신설공사</t>
  </si>
  <si>
    <t>태화강~송정 광역철도 신호설비 신설 기타공사</t>
  </si>
  <si>
    <t>2024년09월</t>
  </si>
  <si>
    <t>KR기록관 전력설비 신설공사</t>
  </si>
  <si>
    <t>호남선 신태인~정읍간 동진강교외 1개소 전철전력설비 이설공사</t>
  </si>
  <si>
    <t>경원선 회정역 신호설비 신설 기타공사</t>
  </si>
  <si>
    <t>호남선 신태인~정읍간 동진강교 외 1개소 신호설비 이설공사</t>
  </si>
  <si>
    <t>태화강~송정 광역철도 전차선로 신설공사</t>
  </si>
  <si>
    <t>2024년10월</t>
  </si>
  <si>
    <t>과천지식정보타운역 전력설비 신설공사</t>
  </si>
  <si>
    <t>장항선 복선전철 홍성~주포간 전력설비 신설공사</t>
  </si>
  <si>
    <t>장항선 복선전철 남포~웅천간 전차선로 신설공사</t>
  </si>
  <si>
    <t>장항선 복선전철 주포~남포간 전차선로 신설공사</t>
  </si>
  <si>
    <t>2024년11월</t>
  </si>
  <si>
    <t>평택~오송 2복선화 평택~천안아산간 지장신호설비 이설 기타공사</t>
  </si>
  <si>
    <t>공항철도 제2여객터미널 전원공급 개선 전기설비 개량공사</t>
  </si>
  <si>
    <t>2024년12월</t>
  </si>
  <si>
    <t>과천지식정보타운역 신호설비 신설 기타공사</t>
  </si>
  <si>
    <t>경부고속선 김천구미~칠곡간 KTCS-2 신설 기타공사</t>
  </si>
  <si>
    <t>경부고속선 상촌~김천간 KTCS-2 신설 기타공사</t>
  </si>
  <si>
    <t>경부고속선 영동~회동간 KTCS-2 신설 기타공사</t>
  </si>
  <si>
    <t>경부고속선 군서~옥천간 KTCS-2 신설 기타공사</t>
  </si>
  <si>
    <t>금천구청역 보도육교 승강설비 설치공사 및 금천구청신호계전기실 등 8동 내진보강공사</t>
  </si>
  <si>
    <t>경의중앙선 한남역 승강전기설비 소방전기공사</t>
  </si>
  <si>
    <t>단양종합분소 외 4개소 소방전기설비 개량공사</t>
  </si>
  <si>
    <t>경부선 금천구청역 보도육교 승강설비 설치공사 및 신호계전기실 등 8동 내진보강공사</t>
  </si>
  <si>
    <t>2024년 시설공사 발주계획(국가철도공단)</t>
    <phoneticPr fontId="2" type="noConversion"/>
  </si>
  <si>
    <t>발주금액(원)</t>
    <phoneticPr fontId="2" type="noConversion"/>
  </si>
  <si>
    <t>2024년 시설공사 발주계획(한국공항공사)</t>
    <phoneticPr fontId="2" type="noConversion"/>
  </si>
  <si>
    <t>사업명</t>
    <phoneticPr fontId="2" type="noConversion"/>
  </si>
  <si>
    <t>제주공항 유도로등 개량 및 기타공사</t>
  </si>
  <si>
    <t>제주 전력시설부</t>
  </si>
  <si>
    <t>김해공항 보안등 개량공사</t>
  </si>
  <si>
    <t>광주공항 항행안전시설 UPS 오버홀</t>
  </si>
  <si>
    <t>광주공항 시설부</t>
  </si>
  <si>
    <t>가로등 및 케이블 교체공사</t>
  </si>
  <si>
    <t>항공기술훈련원 교육지원부</t>
  </si>
  <si>
    <t>제주공항 국내선 및 국제선 조명제어시스템 교체공사</t>
  </si>
  <si>
    <t>김해공항 전기차 충전인프라 확장공사</t>
  </si>
  <si>
    <t>김해 전력시설부</t>
    <phoneticPr fontId="2" type="noConversion"/>
  </si>
  <si>
    <t>김포공항 포장보수에 따른 항공등화 보수 및 기타공사</t>
  </si>
  <si>
    <t>김포 항공등화부</t>
  </si>
  <si>
    <t>김포공항 유도로중심선등 보수 및 전원관로 신설공사</t>
  </si>
  <si>
    <t>김포 제1항공등화제어소 및 외곽지역 전원설비 개량공사</t>
  </si>
  <si>
    <t>이동지역 전기차 충전 인프라 구축 공사</t>
  </si>
  <si>
    <t>울산공항 옥상간판 개선 전기공사</t>
  </si>
  <si>
    <t>울산공항 시설부</t>
  </si>
  <si>
    <t>여수공항 외곽케이블 교체공사</t>
  </si>
  <si>
    <t>여수공항 시설부</t>
  </si>
  <si>
    <t>사천공항 태양광발전설비 설치 전기공사</t>
  </si>
  <si>
    <t>사천공항</t>
  </si>
  <si>
    <t>무안공항 전기차 충전인프라 구축공사(1차년도)</t>
  </si>
  <si>
    <t>무안공항 시설부</t>
  </si>
  <si>
    <t>김해공항 조도개선 전기공사</t>
  </si>
  <si>
    <t>김해공항 제2레이더송신소 UPS 축전지 교체</t>
  </si>
  <si>
    <t>김포공항 화물청사 조명등기구 개량공사</t>
  </si>
  <si>
    <t>김포 전력시설부</t>
  </si>
  <si>
    <t>김포공항 항공지원센터 및 관리동 변전실 개량공사</t>
  </si>
  <si>
    <t>김포공항 리모트게이트 및 공항운영센터 조정 전기공사</t>
  </si>
  <si>
    <t>건축 시설물 개량에 따른 소방전기공사</t>
  </si>
  <si>
    <t>원주공항</t>
  </si>
  <si>
    <t>울산공항 항공등화 감시제어시스템 개량공사</t>
  </si>
  <si>
    <t>여수공항 항행안전시설 무정전전원장치(UPS) 오버홀</t>
  </si>
  <si>
    <t>노후 화장실 개량 전기공사</t>
  </si>
  <si>
    <t>김해공항 지상조업사 시설개선 전기공사</t>
  </si>
  <si>
    <t>김해공항 정지선등 이설 및 기타공사</t>
  </si>
  <si>
    <t xml:space="preserve">김포공항 국제선 및 공사청사 피뢰설비 개량공사 </t>
  </si>
  <si>
    <t>여객터미널 전면 횡단캐노피 설치 전기공사</t>
  </si>
  <si>
    <t>대구공항 전기차충전시설 설치공사</t>
  </si>
  <si>
    <t>대구공항 시설부</t>
  </si>
  <si>
    <t>김해공항 항공지원센터 신규 냉난방기 간선공사</t>
  </si>
  <si>
    <t>김해공항 국제, 국내화물 화장실 개량 전기공사</t>
  </si>
  <si>
    <t>김포공항 전기차충전소 인프라 구축 전기공사</t>
  </si>
  <si>
    <t>김포공항 외곽지역 부대건물 전기공사</t>
  </si>
  <si>
    <t xml:space="preserve">국제선 업무시설 신축 전기공사 </t>
  </si>
  <si>
    <t>광주공항 수하물검색장 개량 및 기타 전기공사</t>
  </si>
  <si>
    <t>청주공항 임시주차장 확장 전기공사</t>
  </si>
  <si>
    <t>청주공항 시설부</t>
  </si>
  <si>
    <t>청주공항 LED 조명기구 교체 전기공사</t>
  </si>
  <si>
    <t>대구공항 항공유저장소 변압기 교체공사</t>
  </si>
  <si>
    <t>김해공항 항공지원센터 및 기타건물 석면해체 전기공사</t>
  </si>
  <si>
    <t>김해공항 피뢰설비 개선 전기공사</t>
  </si>
  <si>
    <t>김해공항 배수체계 정비사업 전기공사</t>
  </si>
  <si>
    <t>강원표지소 항행안전시설 축전지 교체</t>
  </si>
  <si>
    <t>인천항공교통시설단 강원표지소</t>
  </si>
  <si>
    <t>김해 전력시설부</t>
    <phoneticPr fontId="2" type="noConversion"/>
  </si>
  <si>
    <t>발주부서</t>
    <phoneticPr fontId="2" type="noConversion"/>
  </si>
  <si>
    <t>-</t>
    <phoneticPr fontId="2" type="noConversion"/>
  </si>
  <si>
    <t>발주도급금액(원)</t>
    <phoneticPr fontId="2" type="noConversion"/>
  </si>
  <si>
    <t>사업명</t>
    <phoneticPr fontId="2" type="noConversion"/>
  </si>
  <si>
    <t>한국수력원자력주식회사</t>
  </si>
  <si>
    <t>한국수자원공사</t>
  </si>
  <si>
    <t>경기도 평택시</t>
  </si>
  <si>
    <t>한국도로공사</t>
  </si>
  <si>
    <t>서울에너지공사</t>
  </si>
  <si>
    <t>경기도 수원시</t>
  </si>
  <si>
    <t>충청북도교육청 충청북도충주교육지원청</t>
  </si>
  <si>
    <t>충청북도교육청 충청북도청주교육지원청</t>
  </si>
  <si>
    <t>전라남도교육청 전라남도여수교육지원청 진성여자중학교</t>
  </si>
  <si>
    <t>전라남도교육청 진성여자고등학교</t>
  </si>
  <si>
    <t>충청북도교육청 충청북도제천교육지원청</t>
  </si>
  <si>
    <t>한국자산관리공사 국유재산관리기금</t>
  </si>
  <si>
    <t>전라남도 목포시</t>
  </si>
  <si>
    <t>한국전력공사</t>
  </si>
  <si>
    <t>한국동서발전주식회사</t>
  </si>
  <si>
    <t>대구광역시교육청 대구광역시남부교육지원청</t>
  </si>
  <si>
    <t>대구광역시교육청 대구광역시서부교육지원청</t>
  </si>
  <si>
    <t>경기도교육청 경기도군포의왕교육지원청</t>
  </si>
  <si>
    <t>경기도 의정부시</t>
  </si>
  <si>
    <t>경상북도교육청 경상북도경주교육지원청</t>
  </si>
  <si>
    <t>광주광역시교육청 광주광역시서부교육지원청</t>
  </si>
  <si>
    <t>서울주택도시공사</t>
  </si>
  <si>
    <t>충청북도교육청 충청북도괴산증평교육지원청</t>
  </si>
  <si>
    <t>인천광역시교육청 인천광역시동부교육지원청</t>
  </si>
  <si>
    <t>경상북도 영천시</t>
  </si>
  <si>
    <t>경기도 부천시</t>
  </si>
  <si>
    <t>충청북도 동물위생시험소 북부지소</t>
  </si>
  <si>
    <t>인천광역시교육청 인천광역시강화교육지원청</t>
  </si>
  <si>
    <t>강원특별자치도 춘천시</t>
  </si>
  <si>
    <t>울산광역시교육청 울산광역시강북교육지원청</t>
  </si>
  <si>
    <t>제주특별자치도교육청 제주시교육지원청</t>
  </si>
  <si>
    <t>전라남도 완도군</t>
  </si>
  <si>
    <t>강원특별자치도 철원군</t>
  </si>
  <si>
    <t>전북특별자치도 진안군</t>
  </si>
  <si>
    <t>울산광역시 동구</t>
  </si>
  <si>
    <t>국가철도공단</t>
  </si>
  <si>
    <t>충청북도 진천군</t>
  </si>
  <si>
    <t>인천광역시교육청 인천광역시서부교육지원청</t>
  </si>
  <si>
    <t>한국가스공사</t>
  </si>
  <si>
    <t>한국석유공사</t>
  </si>
  <si>
    <t>전라남도 영광군</t>
  </si>
  <si>
    <t>대전광역시교육청</t>
  </si>
  <si>
    <t>충북개발공사</t>
  </si>
  <si>
    <t>충청남도</t>
  </si>
  <si>
    <t>전라북도 남원시</t>
  </si>
  <si>
    <t>서울올림픽기념국민체육진흥공단</t>
  </si>
  <si>
    <t>한국지역난방공사</t>
  </si>
  <si>
    <t>강원특별자치도 삼척시</t>
  </si>
  <si>
    <t>산림청 국립자연휴양림관리소</t>
  </si>
  <si>
    <t>한경국립대학교</t>
  </si>
  <si>
    <t>강원특별자치도 평창군</t>
  </si>
  <si>
    <t>한국철도공사</t>
  </si>
  <si>
    <t>대전광역시</t>
  </si>
  <si>
    <t>교육부 국립특수교육원 총무과</t>
  </si>
  <si>
    <t>문화재청 국립고궁박물관</t>
  </si>
  <si>
    <t>전라남도 함평군</t>
  </si>
  <si>
    <t>강원특별자치도 태백시</t>
  </si>
  <si>
    <t>부산광역시 금정구</t>
  </si>
  <si>
    <t>대구광역시교육청</t>
  </si>
  <si>
    <t>충청북도 충주시</t>
  </si>
  <si>
    <t>강원특별자치도</t>
  </si>
  <si>
    <t>경찰청 경기도북부경찰청</t>
  </si>
  <si>
    <t>서울특별시 서대문구</t>
  </si>
  <si>
    <t>충청북도 보건환경연구원</t>
  </si>
  <si>
    <t>강원특별자치도 정선군</t>
  </si>
  <si>
    <t>부산도시공사</t>
  </si>
  <si>
    <t>전라남도 순천시</t>
  </si>
  <si>
    <t>한국산림복지진흥원</t>
  </si>
  <si>
    <t>경기도 과천시</t>
  </si>
  <si>
    <t>김포도시관리공사</t>
  </si>
  <si>
    <t>여수광양항만공사</t>
  </si>
  <si>
    <t>충청북도 괴산군</t>
  </si>
  <si>
    <t>경기도 남양주시</t>
  </si>
  <si>
    <t>공무원연금공단</t>
  </si>
  <si>
    <t>강원특별자치도 양양군</t>
  </si>
  <si>
    <t>한국교통안전공단</t>
  </si>
  <si>
    <t>도로교통공단</t>
  </si>
  <si>
    <t>강원특별자치도 횡성군</t>
  </si>
  <si>
    <t>전라남도 나주시</t>
  </si>
  <si>
    <t>부산항만공사</t>
  </si>
  <si>
    <t>광주광역시교육청 은혜학교</t>
  </si>
  <si>
    <t>충청북도 제천시 농업기술센터</t>
  </si>
  <si>
    <t>전라북도 군산시</t>
  </si>
  <si>
    <t>경기도</t>
  </si>
  <si>
    <t>경기도광명교육청 하안남초등학교</t>
  </si>
  <si>
    <t>경상북도 안동시 평생학습원</t>
  </si>
  <si>
    <t>경상북도교육청 경상북도포항교육지원청</t>
  </si>
  <si>
    <t>전라남도교육청 전라남도장성교육지원청</t>
  </si>
  <si>
    <t>강원특별자치도교육청 강원특별자치도철원교육지원청</t>
  </si>
  <si>
    <t>강원특별자치도 강릉시</t>
  </si>
  <si>
    <t>광주광역시교육청 광주석산고등학교</t>
  </si>
  <si>
    <t>경기도 군포시</t>
  </si>
  <si>
    <t>전북특별자치도교육청 전북특별자치도전주교육지원청</t>
  </si>
  <si>
    <t>제주특별자치도</t>
  </si>
  <si>
    <t>강원특별자치도 화천군</t>
  </si>
  <si>
    <t>제주특별자치도교육청 서귀포시교육지원청</t>
  </si>
  <si>
    <t>전북특별자치도 익산시</t>
  </si>
  <si>
    <t>경기도 수원시 장안구</t>
  </si>
  <si>
    <t>경기도 수원시 영통구</t>
  </si>
  <si>
    <t>대구광역시교육청 청구고등학교</t>
  </si>
  <si>
    <t>경찰청 전라북도경찰청</t>
  </si>
  <si>
    <t>경상북도교육청 경상북도영덕교육지원청</t>
  </si>
  <si>
    <t>충청북도 제천시</t>
  </si>
  <si>
    <t>한국환경공단 대구경북환경본부</t>
  </si>
  <si>
    <t>경상북도교육청 경상북도의성교육지원청</t>
  </si>
  <si>
    <t>한국공항공사 제주공항</t>
  </si>
  <si>
    <t>강원특별자치도교육청 강원특별자치도원주교육지원청</t>
  </si>
  <si>
    <t>전라북도 김제시</t>
  </si>
  <si>
    <t>경기도 용인시 기흥구</t>
  </si>
  <si>
    <t>충청북도 농업기술원</t>
  </si>
  <si>
    <t>강원특별자치도교육청 강원특별자치도영월교육지원청</t>
  </si>
  <si>
    <t>평택도시공사</t>
  </si>
  <si>
    <t>충청남도 산림자원연구소</t>
  </si>
  <si>
    <t>대전광역시교육청 대전광역시동부교육지원청</t>
  </si>
  <si>
    <t>한국산업안전보건공단 전북서부지사</t>
  </si>
  <si>
    <t>광주광역시교육청 광주광역시동부교육지원청</t>
  </si>
  <si>
    <t>국토교통부 원주지방국토관리청 정선국토관리사무소</t>
  </si>
  <si>
    <t>한국전기안전공사</t>
  </si>
  <si>
    <t>행정안전부 국가기록원</t>
  </si>
  <si>
    <t>부산환경공단 생곡사업단</t>
  </si>
  <si>
    <t>경기도 경기도인재개발원</t>
  </si>
  <si>
    <t>광주광역시 상수도사업본부 동북수도사업소</t>
  </si>
  <si>
    <t>문화재청 국립문화재연구원</t>
  </si>
  <si>
    <t>충청북도 청주시</t>
  </si>
  <si>
    <t>경상남도 함안군 의회사무과</t>
  </si>
  <si>
    <t>문화재청 궁능유적본부 조선왕릉동부지구관리소</t>
  </si>
  <si>
    <t>경기도 군포시 군포1동</t>
  </si>
  <si>
    <t>경기도 용인시</t>
  </si>
  <si>
    <t>경기도 구리시</t>
  </si>
  <si>
    <t>경상북도교육청 경상북도울릉교육지원청</t>
  </si>
  <si>
    <t>전북특별자치도 장수군</t>
  </si>
  <si>
    <t>강원특별자치도교육청 강원특별자치도태백교육지원청</t>
  </si>
  <si>
    <t>재단법인경기아트센터</t>
  </si>
  <si>
    <t>농림축산식품부 국립종자원 경남지원</t>
  </si>
  <si>
    <t>경기도 성남시 수정구</t>
  </si>
  <si>
    <t>경상북도 울릉군</t>
  </si>
  <si>
    <t>중소벤처기업부 부산기계공업고등학교</t>
  </si>
  <si>
    <t>과학기술정보통신부 우정사업본부 우정인재개발원</t>
  </si>
  <si>
    <t>경기도 용인시 푸른공원사업소</t>
  </si>
  <si>
    <t>충청북도 충주시 환경수자원본부</t>
  </si>
  <si>
    <t>강원특별자치도교육청 강원특별자치도동해교육지원청</t>
  </si>
  <si>
    <t>제주특별자치도교육청 서귀포시교육청 수산초등학교</t>
  </si>
  <si>
    <t>(재)경기도경제과학진흥원</t>
  </si>
  <si>
    <t>국토교통부 부산지방국토관리청 영주국토관리사무소</t>
  </si>
  <si>
    <t>광주광역시교육청 광주숭일고등학교</t>
  </si>
  <si>
    <t>경기도 동두천시</t>
  </si>
  <si>
    <t>전라북도 무주군</t>
  </si>
  <si>
    <t>울산항만공사</t>
  </si>
  <si>
    <t>전라남도 신안군</t>
  </si>
  <si>
    <t>경기도 포천시</t>
  </si>
  <si>
    <t>울산광역시교육청</t>
  </si>
  <si>
    <t>경상북도 상주시</t>
  </si>
  <si>
    <t>군산대학교</t>
  </si>
  <si>
    <t>충청북도 청주시 서원구</t>
  </si>
  <si>
    <t>국토교통부 부산지방국토관리청 포항국토관리사무소</t>
  </si>
  <si>
    <t>울산광역시 북부소방서</t>
  </si>
  <si>
    <t>경기도 고양시 덕양구</t>
  </si>
  <si>
    <t>전라남도 곡성군</t>
  </si>
  <si>
    <t>대전광역시 유성구</t>
  </si>
  <si>
    <t>경기도 안산시 상록구</t>
  </si>
  <si>
    <t>전라남도교육청 전라남도구례교육지원청</t>
  </si>
  <si>
    <t>부산광역시 서구</t>
  </si>
  <si>
    <t>경기도 성남시 분당구</t>
  </si>
  <si>
    <t>전라남도교육청 전라남도교육청학생교육원</t>
  </si>
  <si>
    <t>전라남도교육청 전라남도곡성교육지원청</t>
  </si>
  <si>
    <t>서울특별시 은평구</t>
  </si>
  <si>
    <t>한국저작권위원회</t>
  </si>
  <si>
    <t>충청북도 제천시 청풍면</t>
  </si>
  <si>
    <t>대전광역시 대덕구</t>
  </si>
  <si>
    <t>충청북도 음성군 맹동면</t>
  </si>
  <si>
    <t>충청북도 음성군</t>
  </si>
  <si>
    <t>제주특별자치도 서부소방서</t>
  </si>
  <si>
    <t>부산광역시 상수도사업본부 화명정수사업소</t>
  </si>
  <si>
    <t>충청남도 보령시</t>
  </si>
  <si>
    <t>경기도 성남시 중원구</t>
  </si>
  <si>
    <t>경기도 고양시 일산동구</t>
  </si>
  <si>
    <t>경기관광공사</t>
  </si>
  <si>
    <t>서울특별시 관악구</t>
  </si>
  <si>
    <t>충청북도 옥천군</t>
  </si>
  <si>
    <t>전라남도 여수시</t>
  </si>
  <si>
    <t>서울특별시 서울대공원</t>
  </si>
  <si>
    <t>충청북도</t>
  </si>
  <si>
    <t>대구광역시교육청 대구광역시군위교육지원청</t>
  </si>
  <si>
    <t>부산광역시 상수도사업본부 시설관리사업소</t>
  </si>
  <si>
    <t>경상북도교육청 경상북도예천교육지원청</t>
  </si>
  <si>
    <t>강원특별자치도 영월군</t>
  </si>
  <si>
    <t>부산광역시 상수도사업본부</t>
  </si>
  <si>
    <t>경기도 이천시 증포동</t>
  </si>
  <si>
    <t>경상남도 함안군</t>
  </si>
  <si>
    <t>국토교통부 부산지방국토관리청 김해국토관리사무소</t>
  </si>
  <si>
    <t>울산시설공단</t>
  </si>
  <si>
    <t>국토교통부 국토지리정보원</t>
  </si>
  <si>
    <t>전라남도교육청 전라남도함평교육지원청</t>
  </si>
  <si>
    <t>국립공원공단 지리산국립공원전북사무소</t>
  </si>
  <si>
    <t>울산광역시</t>
  </si>
  <si>
    <t>경상남도 창원시 성산구</t>
  </si>
  <si>
    <t>재단법인 원주의료기기테크노밸리</t>
  </si>
  <si>
    <t>부산시설공단</t>
  </si>
  <si>
    <t>전라남도 무안군</t>
  </si>
  <si>
    <t>경상남도 창녕군</t>
  </si>
  <si>
    <t>서울특별시교육청 동일여자고등학교</t>
  </si>
  <si>
    <t>경기도 안양시 동안구</t>
  </si>
  <si>
    <t>채비(주)</t>
  </si>
  <si>
    <t>강원특별자치도 양구소방서</t>
  </si>
  <si>
    <t>서강대학교산학협력단</t>
  </si>
  <si>
    <t>충청남도교육청 충청남도공주교육지원청</t>
  </si>
  <si>
    <t>한국토지주택공사</t>
  </si>
  <si>
    <t>전북대학교</t>
  </si>
  <si>
    <t>경상북도 칠곡군</t>
  </si>
  <si>
    <t>인천광역시교육청 덕신고등학교</t>
  </si>
  <si>
    <t>김해대학교 산학협력단</t>
  </si>
  <si>
    <t>경상남도</t>
  </si>
  <si>
    <t>전라남도영광교육청 영광중학교</t>
  </si>
  <si>
    <t>전라남도보성교육청 보성복내중학교</t>
  </si>
  <si>
    <t>평강복지재단</t>
  </si>
  <si>
    <t>경기도 수원시 팔달구</t>
  </si>
  <si>
    <t>부산환경공단 에너지사업소</t>
  </si>
  <si>
    <t>경기도 수원시 권선구</t>
  </si>
  <si>
    <t>경상북도교육청 경상북도청송교육지원청</t>
  </si>
  <si>
    <t>전남과학대학교 산학협력단</t>
  </si>
  <si>
    <t>대전광역시교육청 대전여자상업고등학교</t>
  </si>
  <si>
    <t>충청북도 음성군 대소면</t>
  </si>
  <si>
    <t>충청남도교육청 연무마이스터고등학교</t>
  </si>
  <si>
    <t>서강대학교</t>
  </si>
  <si>
    <t>경상북도 상주시 상하수도사업소</t>
  </si>
  <si>
    <t>문화재청 궁능유적본부 종묘관리소</t>
  </si>
  <si>
    <t>전북대학교병원</t>
  </si>
  <si>
    <t>부산대학교병원</t>
  </si>
  <si>
    <t>울산광역시 농업기술센터</t>
  </si>
  <si>
    <t>경기도시흥교육청 검바위초등학교</t>
  </si>
  <si>
    <t>강원특별자치도 홍천군</t>
  </si>
  <si>
    <t>경기도 성남시</t>
  </si>
  <si>
    <t>부산환경공단중앙사업소</t>
  </si>
  <si>
    <t>광주광역시 상수도사업본부 용연정수사업소</t>
  </si>
  <si>
    <t>서울시 종로구시설관리공단</t>
  </si>
  <si>
    <t>서울특별시동부교육청 은석초등학교</t>
  </si>
  <si>
    <t>강원특별자치도 양구군</t>
  </si>
  <si>
    <t>순천대학교</t>
  </si>
  <si>
    <t>서울특별시 강서구</t>
  </si>
  <si>
    <t>광주광역시 북구</t>
  </si>
  <si>
    <t>서울특별시 용산구</t>
  </si>
  <si>
    <t>충청남도 논산시</t>
  </si>
  <si>
    <t>경기도 양주시 도시환경사업소</t>
  </si>
  <si>
    <t>경기도 양주시</t>
  </si>
  <si>
    <t>경기도 광명시 일직동</t>
  </si>
  <si>
    <t>백석대학교</t>
  </si>
  <si>
    <t>경기도 용인시 수지구</t>
  </si>
  <si>
    <t>충북보건과학대학교 산학협력단</t>
  </si>
  <si>
    <t>광주광역시 상수도사업본부 덕남정수사업소</t>
  </si>
  <si>
    <t>경기도 가평군</t>
  </si>
  <si>
    <t>전라남도교육청 전라남도여수교육지원청</t>
  </si>
  <si>
    <t>대전광역시 중구</t>
  </si>
  <si>
    <t>부산광역시 기장군</t>
  </si>
  <si>
    <t>충청북도교육청 충청북도영동교육지원청</t>
  </si>
  <si>
    <t>전라북도 정읍시</t>
  </si>
  <si>
    <t>부산광역시 건설본부</t>
  </si>
  <si>
    <t>전북특별자치도 고창군</t>
  </si>
  <si>
    <t>조선대학교</t>
  </si>
  <si>
    <t>전북특별자치도교육청 고창북고등학교</t>
  </si>
  <si>
    <t>한국농어촌공사 경남지역본부 의령지사</t>
  </si>
  <si>
    <t>서울특별시 성동구</t>
  </si>
  <si>
    <t>서울교통공사</t>
  </si>
  <si>
    <t>울산광역시 중구</t>
  </si>
  <si>
    <t>서울특별시 중부공원여가센터</t>
  </si>
  <si>
    <t>대구광역시 수성구</t>
  </si>
  <si>
    <t>충청남도 금산군</t>
  </si>
  <si>
    <t>목포해양대학교</t>
  </si>
  <si>
    <t>경상남도 산청군</t>
  </si>
  <si>
    <t>경상남도 함양군</t>
  </si>
  <si>
    <t>경상북도 경산시</t>
  </si>
  <si>
    <t>전북특별자치도교육청 전북특별자치도전주교육지원청 전주용흥초등학교</t>
  </si>
  <si>
    <t>전라남도교육청 여수해양과학고등학교</t>
  </si>
  <si>
    <t>국토교통부 부산지방국토관리청 진주국토관리사무소</t>
  </si>
  <si>
    <t>전북특별자치도교육청</t>
  </si>
  <si>
    <t>한국해양과학기술원</t>
  </si>
  <si>
    <t>한국원자력안전기술원</t>
  </si>
  <si>
    <t>경상북도 경주시</t>
  </si>
  <si>
    <t>충청남도교육청 서산중앙고등학교</t>
  </si>
  <si>
    <t>경상남도 진주시</t>
  </si>
  <si>
    <t>대전도시공사</t>
  </si>
  <si>
    <t>경기도교육청 우성고등학교</t>
  </si>
  <si>
    <t>경상북도교육청 경상북도봉화교육지원청</t>
  </si>
  <si>
    <t>서울특별시</t>
  </si>
  <si>
    <t>경상남도 하동군</t>
  </si>
  <si>
    <t>경기도교육청 경기도김포교육지원청</t>
  </si>
  <si>
    <t>경기도교육청 경기도용인교육지원청</t>
  </si>
  <si>
    <t>서울특별시교육청 대일고등학교</t>
  </si>
  <si>
    <t>한국농어촌공사 전남지역본부 나주지사</t>
  </si>
  <si>
    <t>한국농어촌공사 경북지역본부 예천지사</t>
  </si>
  <si>
    <t>서울특별시 서울시립대학교</t>
  </si>
  <si>
    <t>충청남도교육청 충청남도서산교육지원청</t>
  </si>
  <si>
    <t>한국농어촌공사 충남지역본부 천안지사</t>
  </si>
  <si>
    <t>경기도 연천군</t>
  </si>
  <si>
    <t>재단법인부산문화회관</t>
  </si>
  <si>
    <t>경기도 광주시</t>
  </si>
  <si>
    <t>경기도 안성시 양성면</t>
  </si>
  <si>
    <t>재단법인 수원에프씨</t>
  </si>
  <si>
    <t>한국철도공사 회계통합센터</t>
  </si>
  <si>
    <t>대전광역시 동구</t>
  </si>
  <si>
    <t>한국농어촌공사 경남지역본부 하동남해지사</t>
  </si>
  <si>
    <t>경상북도 의성군</t>
  </si>
  <si>
    <t>대구광역시 서구</t>
  </si>
  <si>
    <t>국방과학연구소</t>
  </si>
  <si>
    <t>강원특별자치도 양양군 농업기술센터</t>
  </si>
  <si>
    <t>서울특별시 송파구</t>
  </si>
  <si>
    <t>경기도 화성시</t>
  </si>
  <si>
    <t>충청북도교육청 충청북도진천교육지원청</t>
  </si>
  <si>
    <t>전라남도광양교육청 광양제철중학교</t>
  </si>
  <si>
    <t>경기도교육청 경기도성남교육청 보평초등학교</t>
  </si>
  <si>
    <t>경기도교육청 경기도김포교육지원청 김포한가람초등학교</t>
  </si>
  <si>
    <t>서울특별시교육청 인창고등학교</t>
  </si>
  <si>
    <t>충청남도교육청 북일여자고등학교</t>
  </si>
  <si>
    <t>부산광역시 북구</t>
  </si>
  <si>
    <t>경상남도 창원시 상수도사업소</t>
  </si>
  <si>
    <t>한남대학교</t>
  </si>
  <si>
    <t>부산광역시 강서구</t>
  </si>
  <si>
    <t>서울특별시서부교육청 영락중학교</t>
  </si>
  <si>
    <t>연세대학교</t>
  </si>
  <si>
    <t>충청남도교육청 천안공업고등학교</t>
  </si>
  <si>
    <t>경기도 남양주시 도시관리사업소</t>
  </si>
  <si>
    <t>경기도 화성시 남양읍</t>
  </si>
  <si>
    <t>전라남도교육청 전라남도목포교육지원청</t>
  </si>
  <si>
    <t>경상남도교육청 마산제일여자고등학교</t>
  </si>
  <si>
    <t>서울특별시 마포구</t>
  </si>
  <si>
    <t>충청북도 제천시 남현동</t>
  </si>
  <si>
    <t>계명대학교</t>
  </si>
  <si>
    <t>경기도 김포시 클린도시사업소</t>
  </si>
  <si>
    <t>서울특별시 강동구</t>
  </si>
  <si>
    <t>전라남도교육청 전라남도광양교육지원청</t>
  </si>
  <si>
    <t>대전광역시교육청 보문고등학교</t>
  </si>
  <si>
    <t>동아대학교</t>
  </si>
  <si>
    <t>(재)충청남도역사문화연구원</t>
  </si>
  <si>
    <t>창원대학교 산학협력단</t>
  </si>
  <si>
    <t>대구보건대학산학협력단</t>
  </si>
  <si>
    <t>경희대학교</t>
  </si>
  <si>
    <t>부산광역시교육청 부산관광고등학교</t>
  </si>
  <si>
    <t>경상남도 통영시</t>
  </si>
  <si>
    <t>전남과학대학교</t>
  </si>
  <si>
    <t>충청남도교육청 예산고등학교</t>
  </si>
  <si>
    <t>전라북도교육청 이일여자고등학교</t>
  </si>
  <si>
    <t>경기도교육청 죽산고등학교</t>
  </si>
  <si>
    <t>부산광역시교육청 대양고등학교</t>
  </si>
  <si>
    <t>경상북도교육청 경북자연과학고등학교</t>
  </si>
  <si>
    <t>경기도교육청 안산동산고등학교</t>
  </si>
  <si>
    <t>신한대학교</t>
  </si>
  <si>
    <t>광주광역시 농업기술센터</t>
  </si>
  <si>
    <t>제주대학교</t>
  </si>
  <si>
    <t>경상남도마산교육청 마산의신여자중학교</t>
  </si>
  <si>
    <t>대구광역시교육청 대구덕희학교</t>
  </si>
  <si>
    <t>(재)한국조선해양기자재연구원</t>
  </si>
  <si>
    <t>인천광역시 남동구</t>
  </si>
  <si>
    <t>부산광역시교육청 경일고등학교</t>
  </si>
  <si>
    <t>경기도교육청 덕소고등학교</t>
  </si>
  <si>
    <t>대구광역시교육청 대구보명학교</t>
  </si>
  <si>
    <t>경기과학기술대학교 산학협력단</t>
  </si>
  <si>
    <t>전라북도교육청 함열여자고등학교</t>
  </si>
  <si>
    <t>대구광역시교육청 대구광명학교</t>
  </si>
  <si>
    <t>경기도 안성시</t>
  </si>
  <si>
    <t>충청남도교육청 충청남도아산교육지원청</t>
  </si>
  <si>
    <t>충청남도 서산시</t>
  </si>
  <si>
    <t>서울특별시교육청 수도전기공업고등학교</t>
  </si>
  <si>
    <t>경상남도교육청 양산고등학교</t>
  </si>
  <si>
    <t>충청남도교육청 서해삼육고등학교</t>
  </si>
  <si>
    <t>서울특별시교육청 영훈고등학교</t>
  </si>
  <si>
    <t>경상남도 김해시</t>
  </si>
  <si>
    <t>경기도여주교육청 세정중학교</t>
  </si>
  <si>
    <t>경기도교육청 경기도고양교육지원청 고양제일중학교</t>
  </si>
  <si>
    <t>전라북도순창교육청 순창북중학교</t>
  </si>
  <si>
    <t>대림대학교</t>
  </si>
  <si>
    <t>울산광역시교육청 울산광역시강남교육지원청</t>
  </si>
  <si>
    <t>고양시 일산서구청</t>
  </si>
  <si>
    <t>재단법인 충북과학기술혁신원</t>
  </si>
  <si>
    <t>전라남도교육청 전라남도무안교육지원청</t>
  </si>
  <si>
    <t>경기도교육청 안산강서고등학교</t>
  </si>
  <si>
    <t>제주관광대학산학협력단</t>
  </si>
  <si>
    <t>울산광역시 울주군</t>
  </si>
  <si>
    <t>충청남도교육청 복자여자고등학교</t>
  </si>
  <si>
    <t>경상남도 의령군</t>
  </si>
  <si>
    <t>광주광역시교육청 광주동신고등학교</t>
  </si>
  <si>
    <t>인천광역시 계양구</t>
  </si>
  <si>
    <t>부산광역시교육청 지산고등학교</t>
  </si>
  <si>
    <t>대구광역시달성교육청 현풍중학교</t>
  </si>
  <si>
    <t>서울특별시 강북구</t>
  </si>
  <si>
    <t>충청남도교육청 홍주고등학교</t>
  </si>
  <si>
    <t>충청북도 영동군</t>
  </si>
  <si>
    <t>충청남도교육청 충청남도당진교육지원청</t>
  </si>
  <si>
    <t>경기도교육청 경기도광명교육지원청</t>
  </si>
  <si>
    <t>부경대학교</t>
  </si>
  <si>
    <t>전라북도교육청 전라북도전주교육지원청</t>
  </si>
  <si>
    <t>경기도교육청 동우여자고등학교</t>
  </si>
  <si>
    <t>대구광역시 동구</t>
  </si>
  <si>
    <t>중앙대학교</t>
  </si>
  <si>
    <t>경찰청</t>
  </si>
  <si>
    <t>경기도 광명시</t>
  </si>
  <si>
    <t>충청남도교육청 충청남도태안교육지원청</t>
  </si>
  <si>
    <t>한성대학교</t>
  </si>
  <si>
    <t>서울특별시 도봉구</t>
  </si>
  <si>
    <t>경상남도교육청 경상남도창원교육지원청</t>
  </si>
  <si>
    <t>경기도교육청 김포외국어고등학교</t>
  </si>
  <si>
    <t>대구대학교</t>
  </si>
  <si>
    <t>충청남도 예산군 예산읍</t>
  </si>
  <si>
    <t>경상북도교육청 김천여자고등학교</t>
  </si>
  <si>
    <t>광천농업협동조합</t>
  </si>
  <si>
    <t>충청북도교육청 일신여자고등학교</t>
  </si>
  <si>
    <t>대구광역시교육청 경상고등학교</t>
  </si>
  <si>
    <t>인천광역시 강화군</t>
  </si>
  <si>
    <t>전라남도교육청 전남외국어고등학교</t>
  </si>
  <si>
    <t>충청북도 청주시 청원구</t>
  </si>
  <si>
    <t>경기도 화성시 향남읍</t>
  </si>
  <si>
    <t>한국방송통신대학교</t>
  </si>
  <si>
    <t>강원특별자치도교육청 강원특별자치도정선교육지원청</t>
  </si>
  <si>
    <t>경기도교육청 경기도화성오산교육지원청</t>
  </si>
  <si>
    <t>서울시설공단</t>
  </si>
  <si>
    <t>경상북도 청도군 물관리사업소</t>
  </si>
  <si>
    <t>대전광역시교육청 동아마이스터고등학교</t>
  </si>
  <si>
    <t>강원특별자치도교육청 원주여자고등학교</t>
  </si>
  <si>
    <t>인천광역시 인천대공원사업소</t>
  </si>
  <si>
    <t>부산광역시</t>
  </si>
  <si>
    <t>경상북도교육청 의성고등학교</t>
  </si>
  <si>
    <t>한국농어촌공사 경북지역본부 문경지사</t>
  </si>
  <si>
    <t>한국농어촌공사 경기지역본부 강화옹진지사</t>
  </si>
  <si>
    <t>광주광역시 각화동농산물도매시장관리사무소</t>
  </si>
  <si>
    <t>강릉영동대학</t>
  </si>
  <si>
    <t>전라북도</t>
  </si>
  <si>
    <t>한밭대학교</t>
  </si>
  <si>
    <t>강동농업협동조합</t>
  </si>
  <si>
    <t>서울특별시 종로구</t>
  </si>
  <si>
    <t>서원대학교</t>
  </si>
  <si>
    <t>대전광역시 동부소방서</t>
  </si>
  <si>
    <t>한국농어촌공사 영산강사업단</t>
  </si>
  <si>
    <t>인천광역시남부교육청 광성중학교</t>
  </si>
  <si>
    <t>전라북도교육청 전라북도익산교육지원청</t>
  </si>
  <si>
    <t>서울특별시교육청 서울공업고등학교</t>
  </si>
  <si>
    <t>울산과학기술원</t>
  </si>
  <si>
    <t>인천광역시 옹진군</t>
  </si>
  <si>
    <t>전라북도교육청 전라북도완주교육지원청</t>
  </si>
  <si>
    <t>한동대학교</t>
  </si>
  <si>
    <t>서울특별시 중랑구</t>
  </si>
  <si>
    <t>대구광역시교육청 대구광역시달성교육지원청</t>
  </si>
  <si>
    <t>전라북도교육청 고창여자고등학교</t>
  </si>
  <si>
    <t>전라남도교육청 전라남도담양교육지원청</t>
  </si>
  <si>
    <t>충청남도교육청 충청남도천안교육지원청</t>
  </si>
  <si>
    <t>연세대학교 미래캠퍼스</t>
  </si>
  <si>
    <t>부산광역시교육청 부산광역시동래교육지원청</t>
  </si>
  <si>
    <t>경기주택도시공사</t>
  </si>
  <si>
    <t>대구광역시교육청 경상공업고등학교</t>
  </si>
  <si>
    <t>경상남도교육청 거창대성고등학교</t>
  </si>
  <si>
    <t>전라남도교육청 전라남도완도교육지원청</t>
  </si>
  <si>
    <t>전라북도교육청 전주한일고등학교</t>
  </si>
  <si>
    <t>제주특별자치도교육청 제주시교육지원청 노형초등학교</t>
  </si>
  <si>
    <t>한국농어촌공사 강원지역본부 원주지사</t>
  </si>
  <si>
    <t>경기도 화성시 매송면</t>
  </si>
  <si>
    <t>부산광역시 부산진구</t>
  </si>
  <si>
    <t>대전광역시교육청 대전신일여자고등학교</t>
  </si>
  <si>
    <t>광주광역시 일가정양립지원본부</t>
  </si>
  <si>
    <t>경기도 화성시 우정읍</t>
  </si>
  <si>
    <t>충청남도 예산군</t>
  </si>
  <si>
    <t>한양대학교 에리카산학협력단</t>
  </si>
  <si>
    <t>경상남도교육청 김해중앙여자고등학교</t>
  </si>
  <si>
    <t>전라남도교육청 전라남도신안교육지원청</t>
  </si>
  <si>
    <t>국립한밭대학교 산학협력단</t>
  </si>
  <si>
    <t>부산광역시교육청 대광고등학교</t>
  </si>
  <si>
    <t>국립교통재활병원</t>
  </si>
  <si>
    <t>전남도립대학산학협력단</t>
  </si>
  <si>
    <t>경상남도 거창군</t>
  </si>
  <si>
    <t>경상남도교육청 창원성민여자고등학교</t>
  </si>
  <si>
    <t>경기도교육청 라온고등학교</t>
  </si>
  <si>
    <t>경상북도교육청</t>
  </si>
  <si>
    <t>대구광역시교육청 영남공업고등학교</t>
  </si>
  <si>
    <t>경기도 화성시 정남면</t>
  </si>
  <si>
    <t>강원특별자치도교육청 강원특별자치도강릉교육지원청</t>
  </si>
  <si>
    <t>순천대학교 산학협력단</t>
  </si>
  <si>
    <t>충청남도 공주시</t>
  </si>
  <si>
    <t>경기도 화성시 동탄출장소</t>
  </si>
  <si>
    <t>경상남도교육청 창원고등학교</t>
  </si>
  <si>
    <t>경기도 화성시 마도면</t>
  </si>
  <si>
    <t>한국농어촌공사 전남지역본부 목포.무안.신안지사</t>
  </si>
  <si>
    <t>경상남도 창원시 마산합포구</t>
  </si>
  <si>
    <t>전라북도교육청 전라북도군산교육지원청</t>
  </si>
  <si>
    <t>전라북도익산교육청 남성중학교</t>
  </si>
  <si>
    <t>충청남도 홍성군</t>
  </si>
  <si>
    <t>경기도교육청 경기도수원교육지원청</t>
  </si>
  <si>
    <t>부산광역시교육청 부산일과학고등학교</t>
  </si>
  <si>
    <t>경북대학교</t>
  </si>
  <si>
    <t>충청남도태안교육청 백화초등학교</t>
  </si>
  <si>
    <t>경상남도교육청 한일여자고등학교</t>
  </si>
  <si>
    <t>서울특별시 강남구</t>
  </si>
  <si>
    <t>충청남도교육청 충청남도논산계룡교육지원청</t>
  </si>
  <si>
    <t>경기과학기술대학교</t>
  </si>
  <si>
    <t>경상북도 김천시</t>
  </si>
  <si>
    <t>대전광역시교육청 대성여자고등학교</t>
  </si>
  <si>
    <t>전라북도교육청 전라북도부안교육지원청</t>
  </si>
  <si>
    <t>경기도 화성시 장안면</t>
  </si>
  <si>
    <t>전라남도순천교육청 순천여자중학교</t>
  </si>
  <si>
    <t>인천광역시 부평구</t>
  </si>
  <si>
    <t>서울대학교</t>
  </si>
  <si>
    <t>경상북도안동교육청 풍산중학교</t>
  </si>
  <si>
    <t>전라남도교육청 순천금당고등학교</t>
  </si>
  <si>
    <t>중소벤처기업부 전북기계공업고등학교</t>
  </si>
  <si>
    <t>제주특별자치도 제주시</t>
  </si>
  <si>
    <t>경상북도 포항시 맑은물사업본부</t>
  </si>
  <si>
    <t>경상북도교육청 세명고등학교</t>
  </si>
  <si>
    <t>대전광역시체육회</t>
  </si>
  <si>
    <t>영남대학교의료원</t>
  </si>
  <si>
    <t>목원대학교</t>
  </si>
  <si>
    <t>부산광역시교육청 정관고등학교</t>
  </si>
  <si>
    <t>광주광역시교육청 숭의과학기술고등학교</t>
  </si>
  <si>
    <t>경상북도</t>
  </si>
  <si>
    <t>경기도교육청 경기도구리남양주교육지원청</t>
  </si>
  <si>
    <t>전라남도교육청 전라남도장흥교육지원청</t>
  </si>
  <si>
    <t>2024 부산세계탁구선수권대회 조직위원회</t>
  </si>
  <si>
    <t>전라남도교육청 전라남도강진교육지원청</t>
  </si>
  <si>
    <t>전라북도 전주시</t>
  </si>
  <si>
    <t>한국농어촌공사 충남지역본부 공주지사</t>
  </si>
  <si>
    <t>[주]미래정보</t>
  </si>
  <si>
    <t>전라북도교육청 남원제일고등학교</t>
  </si>
  <si>
    <t>전라북도교육청 전라북도임실교육지원청</t>
  </si>
  <si>
    <t>충청남도논산교육청 채운초등학교</t>
  </si>
  <si>
    <t>전라남도교육청 전라남도진도교육지원청</t>
  </si>
  <si>
    <t>경기도 고양시</t>
  </si>
  <si>
    <t>중소기업은행</t>
  </si>
  <si>
    <t>경기도 여주시</t>
  </si>
  <si>
    <t>한국농어촌공사 경기지역본부 화성.수원지사</t>
  </si>
  <si>
    <t>부산광역시교육청 부산광역시해운대교육지원청</t>
  </si>
  <si>
    <t>공주대학교 천안공과대학</t>
  </si>
  <si>
    <t>전라남도 나주시 의회사무국</t>
  </si>
  <si>
    <t>대구광역시교육청 경일여자고등학교</t>
  </si>
  <si>
    <t>경기도교육청 안산고등학교</t>
  </si>
  <si>
    <t>한국농어촌공사 경북지역본부 고령지사</t>
  </si>
  <si>
    <t>인천광역시 서구 검단출장소</t>
  </si>
  <si>
    <t>한국농어촌공사 전북지역본부 군산지사</t>
  </si>
  <si>
    <t>대구광역시교육청 능인고등학교</t>
  </si>
  <si>
    <t>인천광역시교육청 동산고등학교</t>
  </si>
  <si>
    <t>충청남도 아산시</t>
  </si>
  <si>
    <t>한국농어촌공사 전북지역본부 무진장지사</t>
  </si>
  <si>
    <t>경기도 화성시 송산면</t>
  </si>
  <si>
    <t>경기도 김포시</t>
  </si>
  <si>
    <t>경기도 화성시 서신면</t>
  </si>
  <si>
    <t>경상남도 창원시 진해구</t>
  </si>
  <si>
    <t>덕성여자대학교</t>
  </si>
  <si>
    <t>부경대학교 산학협력단</t>
  </si>
  <si>
    <t>서울특별시 종로구 보건소</t>
  </si>
  <si>
    <t>전라북도 전주시 덕진구</t>
  </si>
  <si>
    <t>(주)탕정테크노파크</t>
  </si>
  <si>
    <t>대전광역시교육청 대전성세재활학교</t>
  </si>
  <si>
    <t>경기도 이천시</t>
  </si>
  <si>
    <t>전라북도 장수군</t>
  </si>
  <si>
    <t>광주광역시교육청 설월여자고등학교</t>
  </si>
  <si>
    <t>한국보건복지인재원</t>
  </si>
  <si>
    <t>경상북도교육청 경상북도안동교육지원청</t>
  </si>
  <si>
    <t>제주특별자치도교육청 제주제일고등학교</t>
  </si>
  <si>
    <t>광주광역시서부교육청 광주송원중학교</t>
  </si>
  <si>
    <t>한국농어촌공사 충북지역본부</t>
  </si>
  <si>
    <t>제주특별자치도 서귀포시 안덕면</t>
  </si>
  <si>
    <t>전라북도 임실군</t>
  </si>
  <si>
    <t>서울과학기술대학교</t>
  </si>
  <si>
    <t>광주광역시교육청 광주광역시서부교육지원청 운리중학교</t>
  </si>
  <si>
    <t>전라남도교육청 전라남도화순교육지원청</t>
  </si>
  <si>
    <t>경상북도 영양군</t>
  </si>
  <si>
    <t>경상북도 청송군</t>
  </si>
  <si>
    <t>(주)광주시민프로축구단</t>
  </si>
  <si>
    <t>코레일유통(주)</t>
  </si>
  <si>
    <t>경기도교육청 경민IT고등학교</t>
  </si>
  <si>
    <t>한국농어촌공사 강원지역본부 강릉지사</t>
  </si>
  <si>
    <t>서울특별시 동대문구</t>
  </si>
  <si>
    <t>경기도교육청 경기도고양교육지원청 향동숲내초등학교</t>
  </si>
  <si>
    <t>한국농어촌공사 충북지역본부 청주지사</t>
  </si>
  <si>
    <t>충청북도교육청 충청북도청주교육지원청 사직초등학교</t>
  </si>
  <si>
    <t>경상남도 창원시 의창구</t>
  </si>
  <si>
    <t>경상남도교육청 창원대산고등학교</t>
  </si>
  <si>
    <t>경북대학교 대구경북지역혁신플랫폼총괄운영센터 RIS대학교육혁신본부</t>
  </si>
  <si>
    <t>경기도 양평군</t>
  </si>
  <si>
    <t>서울특별시 동작구</t>
  </si>
  <si>
    <t>재단법인춘천바이오산업진흥원</t>
  </si>
  <si>
    <t>대구광역시교육청 경원고등학교</t>
  </si>
  <si>
    <t>전라남도교육청 전라남도해남교육지원청</t>
  </si>
  <si>
    <t>경기도 화성시 팔탄면</t>
  </si>
  <si>
    <t>경상북도 구미시</t>
  </si>
  <si>
    <t>경상북도 예천군</t>
  </si>
  <si>
    <t>광주광역시교육청</t>
  </si>
  <si>
    <t>전라북도교육청 완산여자고등학교</t>
  </si>
  <si>
    <t>경상북도교육청 선화여자고등학교</t>
  </si>
  <si>
    <t>충청북도제천교육청 송학중학교</t>
  </si>
  <si>
    <t>서울특별시교육청 서울동천학교</t>
  </si>
  <si>
    <t>전라북도교육청 전라북도남원교육지원청</t>
  </si>
  <si>
    <t>성결대학교</t>
  </si>
  <si>
    <t>조선이공대학 산학협력단</t>
  </si>
  <si>
    <t>충청남도 논산시 평생학습도서관</t>
  </si>
  <si>
    <t>부산광역시 금련산청소년수련원</t>
  </si>
  <si>
    <t>강원특별자치도교육청 강원특별자치도홍천교육지원청</t>
  </si>
  <si>
    <t>대구광역시교육청 현풍고등학교</t>
  </si>
  <si>
    <t>강원특별자치도 인제군</t>
  </si>
  <si>
    <t>세경대학 산학협력단</t>
  </si>
  <si>
    <t>인천광역시 미추홀구</t>
  </si>
  <si>
    <t>대구한의대학교</t>
  </si>
  <si>
    <t>경상북도 문경시</t>
  </si>
  <si>
    <t>충청북도 보은군</t>
  </si>
  <si>
    <t>경기도교육청 경기도광주교육청 광주광남중학교</t>
  </si>
  <si>
    <t>경상남도 양산시</t>
  </si>
  <si>
    <t>대구광역시교육청 대구학교지원센터</t>
  </si>
  <si>
    <t>경기도 안산시</t>
  </si>
  <si>
    <t>전라남도교육청 전라남도고흥교육지원청</t>
  </si>
  <si>
    <t>(주)한국가스기술공사</t>
  </si>
  <si>
    <t>한국농어촌공사 경기지역본부 평택지사</t>
  </si>
  <si>
    <t>경기도 의왕시</t>
  </si>
  <si>
    <t>인천광역시 강화군 양도면</t>
  </si>
  <si>
    <t>한국농어촌공사 경남지역본부 고성.통영.거제지사</t>
  </si>
  <si>
    <t>한국농어촌공사 전남지역본부 화순지사</t>
  </si>
  <si>
    <t>경기도교육청 경기도성남교육지원청</t>
  </si>
  <si>
    <t>전라남도교육청 전남생명과학고등학교</t>
  </si>
  <si>
    <t>서울특별시 체육시설관리사업소</t>
  </si>
  <si>
    <t>대구광역시교육청 대건고등학교</t>
  </si>
  <si>
    <t>충청북도 청주시 흥덕구</t>
  </si>
  <si>
    <t>(재)충현교회 유지재단</t>
  </si>
  <si>
    <t>경상북도 봉화군 체육시설사업소</t>
  </si>
  <si>
    <t>경상남도교육청 경진고등학교</t>
  </si>
  <si>
    <t>대구광역시 남구</t>
  </si>
  <si>
    <t>서울특별시 서초구</t>
  </si>
  <si>
    <t>정보통신산업진흥원</t>
  </si>
  <si>
    <t>경상남도 밀양시</t>
  </si>
  <si>
    <t>경상북도 칠곡군 수도사업소</t>
  </si>
  <si>
    <t>가천대학교</t>
  </si>
  <si>
    <t>충청남도교육청 논산대건고등학교</t>
  </si>
  <si>
    <t>경기도 화성시 공원녹지사업소</t>
  </si>
  <si>
    <t>하동농업협동조합</t>
  </si>
  <si>
    <t>충청북도 청주시 상당구</t>
  </si>
  <si>
    <t>대구광역시</t>
  </si>
  <si>
    <t>경기도 부천시 원미구</t>
  </si>
  <si>
    <t>인천광역시 서구</t>
  </si>
  <si>
    <t>광주광역시교육청 조선대학교여자고등학교</t>
  </si>
  <si>
    <t>구미대학교 산학협력단</t>
  </si>
  <si>
    <t>경상북도 북부건설사업소</t>
  </si>
  <si>
    <t>경상남도교육청 경상남도김해교육지원청 월산초등학교</t>
  </si>
  <si>
    <t>서울특별시 노원구</t>
  </si>
  <si>
    <t>경상북도교육청 대구가톨릭대학사대부속무학고등학교</t>
  </si>
  <si>
    <t>법무부 법무연수원</t>
  </si>
  <si>
    <t>백석문화대학교 산학협력단</t>
  </si>
  <si>
    <t>인천광역시 강화군 화도면</t>
  </si>
  <si>
    <t>경기도 부천시 소사구</t>
  </si>
  <si>
    <t>전북특별자치도 부안군</t>
  </si>
  <si>
    <t>경기도 남양주시 도로관리사업소</t>
  </si>
  <si>
    <t>한국농어촌공사 충남지역본부 부여지사</t>
  </si>
  <si>
    <t>한국화학융합시험연구원</t>
  </si>
  <si>
    <t>한국농어촌공사 전남지역본부 순천.광양.여수지사</t>
  </si>
  <si>
    <t>제주특별자치도 서귀포시</t>
  </si>
  <si>
    <t>서울특별시 서울식물원</t>
  </si>
  <si>
    <t>한국뇌연구원</t>
  </si>
  <si>
    <t>충북대학교</t>
  </si>
  <si>
    <t>경상북도교육청 경상북도영천교육지원청</t>
  </si>
  <si>
    <t>전라북도 진안군</t>
  </si>
  <si>
    <t>전라북도교육청 원광여자고등학교</t>
  </si>
  <si>
    <t>재단법인 한국엘피지사업관리원</t>
  </si>
  <si>
    <t>청운대학교</t>
  </si>
  <si>
    <t>경상북도경주교육청 안강중학교</t>
  </si>
  <si>
    <t>경기도청 북부청사</t>
  </si>
  <si>
    <t>대검찰청</t>
  </si>
  <si>
    <t>경상북도교육청 대가야고등학교</t>
  </si>
  <si>
    <t>서울특별시구로구시설관리공단</t>
  </si>
  <si>
    <t>호남대학교</t>
  </si>
  <si>
    <t>대구광역시 달성군</t>
  </si>
  <si>
    <t>인천광역시 연수구</t>
  </si>
  <si>
    <t>경상북도교육청 선덕여자고등학교</t>
  </si>
  <si>
    <t>전라북도 완주군</t>
  </si>
  <si>
    <t>전라남도교육청 순천효산고등학교</t>
  </si>
  <si>
    <t>충청남도 태안군</t>
  </si>
  <si>
    <t>서울특별시 물재생센터 난지물재생센터</t>
  </si>
  <si>
    <t>한국어촌어항공단</t>
  </si>
  <si>
    <t>광주광역시 우치공원관리소</t>
  </si>
  <si>
    <t>한국농어촌공사 전남지역본부 진도지사</t>
  </si>
  <si>
    <t>광주광역시 시립미술관</t>
  </si>
  <si>
    <t>전라남도교육청 나주공업고등학교</t>
  </si>
  <si>
    <t>부산광역시교육청 부산광역시남부교육지원청</t>
  </si>
  <si>
    <t>전라북도 순창군 순창읍</t>
  </si>
  <si>
    <t>한국교통대학교</t>
  </si>
  <si>
    <t>전북특별자치도 군산시</t>
  </si>
  <si>
    <t>경기도 부천시 오정구</t>
  </si>
  <si>
    <t>인천광역시 중구</t>
  </si>
  <si>
    <t>충청남도 당진시</t>
  </si>
  <si>
    <t>충북대학교병원</t>
  </si>
  <si>
    <t>경기도 파주시</t>
  </si>
  <si>
    <t>남서울대학교</t>
  </si>
  <si>
    <t>서울물재생시설공단</t>
  </si>
  <si>
    <t>경상남도 남해군</t>
  </si>
  <si>
    <t>한국농어촌공사 전남지역본부 해남.완도지사</t>
  </si>
  <si>
    <t>경상남도교육청 마산무학여자고등학교</t>
  </si>
  <si>
    <t>경상남도 고성군</t>
  </si>
  <si>
    <t>전라남도 진도군</t>
  </si>
  <si>
    <t>전북특별자치도 전주시</t>
  </si>
  <si>
    <t>서울특별시 서울아리수본부 서부수도사업소</t>
  </si>
  <si>
    <t>재단법인 부산정보산업진흥원</t>
  </si>
  <si>
    <t>전북특별자치도 전주시 덕진구</t>
  </si>
  <si>
    <t>서울특별시교육청 서울특별시동작관악교육지원청</t>
  </si>
  <si>
    <t>서울특별시 영등포구</t>
  </si>
  <si>
    <t>경기도김포교육청 김포신풍초등학교</t>
  </si>
  <si>
    <t>서일대학교 산학협력단</t>
  </si>
  <si>
    <t>한국농어촌공사 전남지역본부 보성지사</t>
  </si>
  <si>
    <t>경기도 북부소방재난본부</t>
  </si>
  <si>
    <t>부산광역시교육청 부산광역시서부교육청 남성초등학교</t>
  </si>
  <si>
    <t>광주광역시 광산구</t>
  </si>
  <si>
    <t>경기도교육청 경기도파주교육지원청</t>
  </si>
  <si>
    <t>전라남도교육청 전라남도순천교육지원청</t>
  </si>
  <si>
    <t>경상남도 사천시</t>
  </si>
  <si>
    <t>인천광역시 강화군 하점면</t>
  </si>
  <si>
    <t>부산광역시 상수도사업본부 중동부사업소</t>
  </si>
  <si>
    <t>경상북도교육청 경주고등학교</t>
  </si>
  <si>
    <t>서울특별시 서울시립과학관</t>
  </si>
  <si>
    <t>한국농어촌공사 경남지역본부 진주.산청지사</t>
  </si>
  <si>
    <t>연암공과대학교</t>
  </si>
  <si>
    <t>서울특별시 양천구</t>
  </si>
  <si>
    <t>인천광역시 종합건설본부</t>
  </si>
  <si>
    <t>한국과학기술원</t>
  </si>
  <si>
    <t>전북특별자치도교육청 전북특별자치도완주교육지원청</t>
  </si>
  <si>
    <t>2024년 월성 공가사택 전기설비 교체공사</t>
  </si>
  <si>
    <t>유체성능시험센터 설치사업 전기시설공사(2차년도)</t>
  </si>
  <si>
    <t>25년도 2호기 제어설비 A급 계획예방정비공사</t>
  </si>
  <si>
    <t>통복천 상서교 경관조명 설치공사</t>
  </si>
  <si>
    <t>대청댐 청주취수탑 선택취수설비 개선 전기공사</t>
  </si>
  <si>
    <t>2024~2025년 제천지사 전기시설물 연간 유지보수공사(2차)</t>
  </si>
  <si>
    <t>2024년 전기차충전소 전기공사(2차)</t>
  </si>
  <si>
    <t>2024년 전기차충전소 전기공사(3차)</t>
  </si>
  <si>
    <t>2024년 사용자 기계실 연산부 전원설치공사</t>
  </si>
  <si>
    <t>2025년 교통신호기 유지관리(단가계약:남부2권역) 공사</t>
  </si>
  <si>
    <t>2025년 교통신호기 유지관리(단가계약:중부2권역) 공사</t>
  </si>
  <si>
    <t>2025년 교통신호기 유지관리(단가계약:중부1권역) 공사</t>
  </si>
  <si>
    <t>2025년 교통신호기 유지관리(단가계약:남부1권역) 공사</t>
  </si>
  <si>
    <t>2025년 도매시장 전기설비 유지보수</t>
  </si>
  <si>
    <t>2025년 교통신호기 유지관리(단가계약:서부2권역) 공사</t>
  </si>
  <si>
    <t>2025년 교통신호기 유지관리(단가계약:서부1권역) 공사</t>
  </si>
  <si>
    <t>세성초 급식시설 환기개선 전기공사</t>
  </si>
  <si>
    <t>충주교현초 급식시설 환기개선 전기공사</t>
  </si>
  <si>
    <t>금가초 급식시설 환기개선 전기공사</t>
  </si>
  <si>
    <t>국원유 급식시설 환기개선 전기공사</t>
  </si>
  <si>
    <t>충일중 급식시설 환기개선 전기공사</t>
  </si>
  <si>
    <t>충주중앙초 급식시설 환기개선 전기공사</t>
  </si>
  <si>
    <t>충주용산초 급식시설 환기개선 전기공사</t>
  </si>
  <si>
    <t>칠금초 수변전설비 보수 전기공사</t>
  </si>
  <si>
    <t>문의중 소규모 옥외체육관 증축 전기공사</t>
  </si>
  <si>
    <t>경덕초 노후 급식시설 개선 전기공사</t>
  </si>
  <si>
    <t>봉명고 급식시설 환기설비 개선 전기공사</t>
  </si>
  <si>
    <t>봉정초 급식시설 환기설비 개선 전기공사</t>
  </si>
  <si>
    <t>서원초 급식시설 환기설비 개선 전기공사</t>
  </si>
  <si>
    <t>원봉초 석면교체 및 기타 전기공사</t>
  </si>
  <si>
    <t>전기시설보수</t>
  </si>
  <si>
    <t>노후전기시설 교체</t>
  </si>
  <si>
    <t>의림유 급식소 환기시설개선 전기공사</t>
  </si>
  <si>
    <t>남당초 급식소 환기시설개선 전기공사</t>
  </si>
  <si>
    <t>내토중 급식소 환기시설개선 전기공사</t>
  </si>
  <si>
    <t>제천덕산초중 급식소 환기시설개선 전기공사</t>
  </si>
  <si>
    <t>제천제일고 급식소 환기시설개선 전기공사</t>
  </si>
  <si>
    <t>중앙전파관리소 증축 전기공사</t>
  </si>
  <si>
    <t>시청사 및 동행정복지센터 노후 전열설비 교체공사</t>
  </si>
  <si>
    <t>시청사 및 동 행정복지센터 노후 LED등 교체공사</t>
  </si>
  <si>
    <t>음성지역 전기공급시설 전력구공사(남음성-덕산T/L지중화)</t>
  </si>
  <si>
    <t>무안지역 전기공급시설 전력구공사(서운남분기 등 3개 건설사업)</t>
  </si>
  <si>
    <t>154kV 남공주분기T/L 건설공사</t>
  </si>
  <si>
    <t>345kV 신기흥변전소 토건공사</t>
  </si>
  <si>
    <t>동해안C/S(#2) AC배후계통연결 전력구공사</t>
  </si>
  <si>
    <t>수원지역 전기공급시설 전력구공사(율전-의왕, 서서울-율전 지중화)</t>
  </si>
  <si>
    <t>154kV 회천분기 지중T/L 건설공사</t>
  </si>
  <si>
    <t>154kV 서영광S/S 건설공사(일반)</t>
  </si>
  <si>
    <t>154kV 통영-아주 지중T/L 건설사업</t>
  </si>
  <si>
    <t>345kV 군포대야미 북측 옥내C/T 토건공사</t>
  </si>
  <si>
    <t>154kV 신성연-태안 지중T/L 건설공사</t>
  </si>
  <si>
    <t>345kV 신광명S/S 현대화 사업(지중선로)</t>
  </si>
  <si>
    <t>154kV 광양항분기 지중T/L 건설사업</t>
  </si>
  <si>
    <t>154kV 운남#3S/S 개폐장치 설치공사(전문)</t>
  </si>
  <si>
    <t>154kV 수색S/S M.Tr 설치공사</t>
  </si>
  <si>
    <t>신도림정거장(광역급행B) 주예비 20MW 신설공사</t>
  </si>
  <si>
    <t>154kV 서영광S/S 개폐장치 설치공사(전문)</t>
  </si>
  <si>
    <t>154kV 증산S/S M.Tr 설치공사</t>
  </si>
  <si>
    <t>성수동 이마트 일반인요청 지중화공사</t>
  </si>
  <si>
    <t>고령 월성일반산업단지 간선설치공사 대비관로</t>
  </si>
  <si>
    <t>154kV 세산S/S 건설공사(M.Tr 설치)</t>
  </si>
  <si>
    <t>2025년 경북본부 지중배전선로 순시위탁공사</t>
  </si>
  <si>
    <t>2025년 HVDC 송전선로(육상분야) 위탁정비공사</t>
  </si>
  <si>
    <t>구리갈매 지장송전선로 이설공사</t>
  </si>
  <si>
    <t>154kV 광양항S/S 전력케이블Plug-in 공사</t>
  </si>
  <si>
    <t>154kV 공당S/S 건설공사(M.TR 설치)</t>
  </si>
  <si>
    <t>’25년도 광주전남본부 직할 수급지점 개폐기 조작공사</t>
  </si>
  <si>
    <t>154kV 서영광S/S M.Tr 설치공사(전문)</t>
  </si>
  <si>
    <t>2025년 경남본부 지중배전선로 순시위탁공사</t>
  </si>
  <si>
    <t>청계자이 일반인요청 지중화공사</t>
  </si>
  <si>
    <t>제주시 오라초교 통학로 지중화공사</t>
  </si>
  <si>
    <t>2025년 서광주지사 수급지점 개폐기 조작공사</t>
  </si>
  <si>
    <t>154kV 신장-덕소 등 2개 지장송전선로 이설공사</t>
  </si>
  <si>
    <t>5~8호기 고압전동기 재권선</t>
  </si>
  <si>
    <t>나래초 꿈마루교실 전기공사</t>
  </si>
  <si>
    <t>온빛초 꿈마루교실 전기공사</t>
  </si>
  <si>
    <t>두루초 꿈마루교실 전기공사</t>
  </si>
  <si>
    <t>으뜸초 꿈마루교실 전기공사</t>
  </si>
  <si>
    <t>전동초 공간혁신 전기공사</t>
  </si>
  <si>
    <t>늘봄초 꿈마루교실 전기공사</t>
  </si>
  <si>
    <t>보람초 꿈마루교실 전기공사</t>
  </si>
  <si>
    <t>연봉초 공간혁신 전기공사</t>
  </si>
  <si>
    <t>금남초 공간혁신 전기공사</t>
  </si>
  <si>
    <t>대구성명초등학교외 4교(성산초, 성서초, 송현초) 환경개선 전기공사</t>
  </si>
  <si>
    <t>대구남도초등학교외 4교(남덕초, 남부초, 남송초) 환경개선 전기공사</t>
  </si>
  <si>
    <t xml:space="preserve">대구노전초등학교외4교(대봉초, 대덕초, 대진초) 환경개선 전기공사 </t>
  </si>
  <si>
    <t>대구덕인초등학교외 4교(본리초, 상인초, 성남초) 환경개선 전기공사</t>
  </si>
  <si>
    <t>성지중학교외 3교(새본리중, 와룡중, 월암중) 환경개선 전기공사</t>
  </si>
  <si>
    <t>대진중학교외 4교(도원중, 구남중, 상원중, 성서중) 환경개선 전기공사</t>
  </si>
  <si>
    <t>이곡중학교 외 2교(학산중, 대건중) 환경개선 전기공사</t>
  </si>
  <si>
    <t>대구신월초등학교외 4교(영선초, 용산초, 월촌초) 환경개선 전기공사</t>
  </si>
  <si>
    <t>대구이곡초등학교외 4교(장기초, 장동초, 장성초) 환경개선 전기공사</t>
  </si>
  <si>
    <t>대구조암초등학교외 3교(진월초, 진천초, 한솔초) 환경개선 전기공사</t>
  </si>
  <si>
    <t>대구매천초등학교 환경개선 전기공사</t>
  </si>
  <si>
    <t>대구달성초등학교 환경개선 전기공사</t>
  </si>
  <si>
    <t>대구달서초등학교 환경개선 전기공사</t>
  </si>
  <si>
    <t>대구내서초등학교 환경개선 전기공사</t>
  </si>
  <si>
    <t>대구경운초등학교 환경개선 전기공사</t>
  </si>
  <si>
    <t>대구북비산초등학교 환경개선 전기공사</t>
  </si>
  <si>
    <t>대구서변초등학교 환경개선 전기공사</t>
  </si>
  <si>
    <t>대성초등학교 환경개선 전기공사</t>
  </si>
  <si>
    <t>침산중학교 환경개선 전기공사</t>
  </si>
  <si>
    <t>대구일중학교 환경개선 전기공사</t>
  </si>
  <si>
    <t>강북중학교 환경개선 전기공사</t>
  </si>
  <si>
    <t>대구비산초등학교 환경개선 전기공사</t>
  </si>
  <si>
    <t>애월고 고교학점제 교실증축 전기공사</t>
  </si>
  <si>
    <t>갈뫼초 LED조명 교체 전기공사</t>
  </si>
  <si>
    <t>군포화산초 LED조명 교체 전기공사</t>
  </si>
  <si>
    <t>도장초 LED조명 교체 전기공사</t>
  </si>
  <si>
    <t>용호초 LED조명 교체 전기공사</t>
  </si>
  <si>
    <t>의왕덕성초 LED조명 교체 전기공사</t>
  </si>
  <si>
    <t>금정중 LED조명 교체 전기공사</t>
  </si>
  <si>
    <t>2025년 교통신호기 유지보수 공사(중랑천 동측, 연간단가)</t>
  </si>
  <si>
    <t>2025년 교통신호기 유지보수 공사(중랑천 서측, 연간단가)</t>
  </si>
  <si>
    <t>화랑초등학교 조명시설개선</t>
  </si>
  <si>
    <t>나산초등학교 조명시설개선</t>
  </si>
  <si>
    <t>석계초등학교 조명시설개선</t>
  </si>
  <si>
    <t>나원초등학교 조명시설개선</t>
  </si>
  <si>
    <t>서라벌여자중학교 조명시설개선</t>
  </si>
  <si>
    <t>금호중 화장실개선 전기공사</t>
  </si>
  <si>
    <t>명일1동 주민센터 복합화사업 전기공사</t>
  </si>
  <si>
    <t>연희 공공주택 복합시설 전기공사</t>
  </si>
  <si>
    <t>원주그린 계획예방정비공사</t>
  </si>
  <si>
    <t>대청댐광역 1단계 노후관개량사업 1공구 전기방식공사</t>
  </si>
  <si>
    <t>정보보안센터 하반기 전기시설 보수</t>
  </si>
  <si>
    <t>2024년 동부지사 전력설비 점검 및 개선공사</t>
  </si>
  <si>
    <t>보광초 급식소 환기시설개선 전기공사</t>
  </si>
  <si>
    <t>동인초 급식소 환기시설개선 전기공사</t>
  </si>
  <si>
    <t>송면초 급식소 환기시설개선 전기공사</t>
  </si>
  <si>
    <t>청안초 급식소 환기시설개선 전기공사</t>
  </si>
  <si>
    <t>괴산고 급식소 환기시설개선 전기공사</t>
  </si>
  <si>
    <t>구월유 냉난방 전기공사</t>
  </si>
  <si>
    <t>송명초 냉난방 전기공사</t>
  </si>
  <si>
    <t>동인천고 냉난방 전기공사</t>
  </si>
  <si>
    <t>만월초 냉난방 전기공사</t>
  </si>
  <si>
    <t>예술고 냉난방 전기공사</t>
  </si>
  <si>
    <t>미추홀학교 냉난방 전기공사</t>
  </si>
  <si>
    <t>남촌초 냉난방 전기공사</t>
  </si>
  <si>
    <t>인송중 외벽개선 전기공사</t>
  </si>
  <si>
    <t>상인천초 냉난방 전기공사</t>
  </si>
  <si>
    <t>미추홀외고 냉난방 전기공사</t>
  </si>
  <si>
    <t>축현초 석면교체 전기공사</t>
  </si>
  <si>
    <t>남촌초 석면교체 전기공사</t>
  </si>
  <si>
    <t>남양주시 다산역 환승주차장 전기공사</t>
  </si>
  <si>
    <t>세종국책연구단지 제2연구청사 개발사업</t>
  </si>
  <si>
    <t>나라키움 용인통합청사 신축사업 전기공사</t>
  </si>
  <si>
    <t>교통신호제어기 교체공사</t>
  </si>
  <si>
    <t>「행복동행 통합돌봄센터 및 덕유마을 공영주차장 전기공사」</t>
  </si>
  <si>
    <t>함창(구향) 자연재해위험개선지구 정비사업 전기공사</t>
  </si>
  <si>
    <t>충청북도 동물위생시험소 북부지소 청사 신축공사(전기)</t>
  </si>
  <si>
    <t>154kV 서오창S/S 토건공사</t>
  </si>
  <si>
    <t>154kV 서충주S/S 건설공사(일반)</t>
  </si>
  <si>
    <t>345kV 동해안#1 변환소AC 배후계통 지중T/L 건설사업</t>
  </si>
  <si>
    <t>25-26년 지중송전설비 위탁정비공사</t>
  </si>
  <si>
    <t xml:space="preserve">2024~25년 지중송전설비 위탁정비공사 </t>
  </si>
  <si>
    <t>2025-2026년 지중송전설비 위탁정비공사(인천본부 시흥전력지사)</t>
  </si>
  <si>
    <t xml:space="preserve">2025-2026년 지중송전설비 위탁정비공사 </t>
  </si>
  <si>
    <t>2025~2026년 지중송전설비 위탁정비공사(경기북부 직할)</t>
  </si>
  <si>
    <t>154kV 추곡S/S GIS 및 EGIS 설치공사</t>
  </si>
  <si>
    <t>154kV 고림S/S GIS 및 EGIS 설치공사</t>
  </si>
  <si>
    <t>154kV 북창녕S/S 건설공사(개폐장치설치)</t>
  </si>
  <si>
    <t>154kV 북아산분기 지중T/L 건설공사</t>
  </si>
  <si>
    <t>중부전력지사 지중송전협력회사 총액공사</t>
  </si>
  <si>
    <t>154kV 군자-화양 등 2개 T/L 선종교체공사</t>
  </si>
  <si>
    <t>2025년 지중송전 협력회사 총액공사</t>
  </si>
  <si>
    <t>25-26년 지중송전설비 협력회사공사</t>
  </si>
  <si>
    <t>154kV 북현덕S/S 170kV EGIS 설치공사</t>
  </si>
  <si>
    <t>'25-26년 초전도케이블 시스템 위탁점검 및 정비공사</t>
  </si>
  <si>
    <t>154kV 희곡S/S 전력케이블 설치공사</t>
  </si>
  <si>
    <t>동안동S/S 주변압기 정밀점검 및 부싱교체 공사</t>
  </si>
  <si>
    <t>154kV 북현덕S/S 25.8kV EGIS 설치공사</t>
  </si>
  <si>
    <t>나진상가 지장 154kV용산동빙고T/L 이설공사</t>
  </si>
  <si>
    <t>순천 풍덕지구 간선설치공사(단지내)</t>
  </si>
  <si>
    <t>154kV 북아산S/S 건설사업 전력케이블 설치공사</t>
  </si>
  <si>
    <t>24년 동해전력지사 345kV GIS 정밀점검공사</t>
  </si>
  <si>
    <t>2024년 배전선로 접지보강공사(가이더봉)</t>
  </si>
  <si>
    <t>2024년도 양주 STATCOM 냉각설비 점검공사</t>
  </si>
  <si>
    <t>2024년 동두천지사 지상변압기 활선 엘보분리·연결 공사</t>
  </si>
  <si>
    <t>154kV 성본S/S 전력케이블 설치공사</t>
  </si>
  <si>
    <t>심도중 화장실개선 진기공사</t>
  </si>
  <si>
    <t>가로등 정비공사</t>
  </si>
  <si>
    <t>보안등 정비공사</t>
  </si>
  <si>
    <t>상안중  조명시설(LED) 교체공사</t>
  </si>
  <si>
    <t>백록초 본관동 석면교체 전기공사</t>
  </si>
  <si>
    <t>아라초 본관동(1차,2차) 화장실 대수선 전기공사</t>
  </si>
  <si>
    <t>하반기 가로등 및 보안등 보수</t>
  </si>
  <si>
    <t>한전지중화(목성교~스타벅스) 가로등 교체공사</t>
  </si>
  <si>
    <t>송천 교차로 외 가로등 정비공사</t>
  </si>
  <si>
    <t>제비원로(한전지중화) 가로등 정비공사</t>
  </si>
  <si>
    <t>연동면 (구)주민자치센터 리모델링 전기공사</t>
  </si>
  <si>
    <t>2024년 연말연시 경관조명 설치</t>
  </si>
  <si>
    <t xml:space="preserve">연말연시 시가지 경관조명 설치사업 </t>
  </si>
  <si>
    <t>군청사 장식조명 설치</t>
  </si>
  <si>
    <t>대정여고 화장실 대수선 전기공사</t>
  </si>
  <si>
    <t>서귀산과고 유리온실 증축 전기공사</t>
  </si>
  <si>
    <t>신규 보안등 설치 및 교체공사(3차)</t>
  </si>
  <si>
    <t>마곡 16단지 공공주택 전기공사</t>
  </si>
  <si>
    <t>덕동지구 농어촌취약지역 생활여건개조사업 전기공사</t>
  </si>
  <si>
    <t>소수력 발전설비 계획예방정비</t>
  </si>
  <si>
    <t>송유펌프실 노후 MCC반 교체공사</t>
  </si>
  <si>
    <t>부산 에코델타시티 공원 지하주차장 전기공사</t>
  </si>
  <si>
    <t>도로교통연구원 하반기 전기시설 보수</t>
  </si>
  <si>
    <t>송산그린시티 남측지구 자전거도로 전기공사</t>
  </si>
  <si>
    <t>참숯힐빙센터 조성사업(전기)</t>
  </si>
  <si>
    <t>봉화초 급식소현대화 전기공사</t>
  </si>
  <si>
    <t>당하초 급식소현대화 전기공사</t>
  </si>
  <si>
    <t>가정고 고교학점제 환경조성 전기공사</t>
  </si>
  <si>
    <t xml:space="preserve">가림고 고교학점제 환경조성 전기공사 </t>
  </si>
  <si>
    <t>원당고 고교학점제 환경조성 전기공사</t>
  </si>
  <si>
    <t>검단고 고교학점제 환경조성 전기공사</t>
  </si>
  <si>
    <t>심곡초 냉난방시설개선 전기공사</t>
  </si>
  <si>
    <t>서인천고 고교학점제 환경조성 전기공사</t>
  </si>
  <si>
    <t>가현초 냉난방시설개선 전기공사</t>
  </si>
  <si>
    <t>가정여중 냉난방시설개선 전기공사</t>
  </si>
  <si>
    <t>양촌초 냉난방시설개선 전기공사</t>
  </si>
  <si>
    <t>검단초 냉난방시설개선 전기공사</t>
  </si>
  <si>
    <t>청라유 냉난방시설개선 전기공사</t>
  </si>
  <si>
    <t>도담초 냉난방시설개선 전기공사</t>
  </si>
  <si>
    <t>작동초 냉난방시설개선 전기공사</t>
  </si>
  <si>
    <t>청람중 냉난방시설개선 전기공사</t>
  </si>
  <si>
    <t>서운고 냉난방시설개선 전기공사</t>
  </si>
  <si>
    <t>계산고 냉난방시설개선 전기공사</t>
  </si>
  <si>
    <t>해원초 급식실 환기설비 개선 전기공사</t>
  </si>
  <si>
    <t>청일초 급식실 환기설비 개선 전기공사</t>
  </si>
  <si>
    <t>간재울초 급식실 환기설비 개선 전기공사</t>
  </si>
  <si>
    <t>한별초 급식실 환기설비 개선 전기공사</t>
  </si>
  <si>
    <t>단봉초 급식실 환기설비 개선 전기공사</t>
  </si>
  <si>
    <t>도담초 급식실 환기설비 개선 전기공사</t>
  </si>
  <si>
    <t>작전초 급식실 환기설비 개선 전기공사</t>
  </si>
  <si>
    <t>청라중 급식실 환기설비 개선 전기공사</t>
  </si>
  <si>
    <t>해원중 급식실 환기설비 개선 전기공사</t>
  </si>
  <si>
    <t>청람중 급식실 환기설비 개선 전기공사</t>
  </si>
  <si>
    <t>괴산오성중 기숙사 보수 전기공사</t>
  </si>
  <si>
    <t>보성~벌교구간 공급시설 전기소방공사</t>
  </si>
  <si>
    <t>보성~벌교구간 공급시설 전기공사</t>
  </si>
  <si>
    <t>한전관악동작지사 위탁개발 전기공사</t>
  </si>
  <si>
    <t>신호기 통합 지주 설치공사</t>
  </si>
  <si>
    <t>기지내 내곽보안등 교체</t>
  </si>
  <si>
    <t>자원조성연구소 연구동(6동) 히트펌프 전력간선공사</t>
  </si>
  <si>
    <t>밀양시 통합바이오가스화시설 설치 공사</t>
  </si>
  <si>
    <t>내평지구 배수개선사업 전기공사</t>
  </si>
  <si>
    <t>회남면 기초생활거점육성사업 전기공사</t>
  </si>
  <si>
    <t>중판2리 마을만들기사업 전기공사</t>
  </si>
  <si>
    <t>평각1지구 농어촌취약지역 생활여건개조사업 전기공사</t>
  </si>
  <si>
    <t>누전 가로등 선로교체 및 보수</t>
  </si>
  <si>
    <t>유성생명과학고 조명교체공사</t>
  </si>
  <si>
    <t>비룡호수 귀농, 귀촌 레이크 힐링타운 조성사업 전기공사</t>
  </si>
  <si>
    <t>서산의료원 신관증축공사(전기공사)</t>
  </si>
  <si>
    <t>하반기 가로등 일반설비 누전보수공사</t>
  </si>
  <si>
    <t>경륜장 관람석 LED 등기구 교체</t>
  </si>
  <si>
    <t>부산 강서지역 전기공급시설 전력구공사(델타분기)</t>
  </si>
  <si>
    <t>신안·목포지역 전기공급시설 전력구공사(운남#3-북항)</t>
  </si>
  <si>
    <t>김포지역 전기공급시설 전력구공사(신김포-양곡, 통진)</t>
  </si>
  <si>
    <t>154kV 영광#2분기T/L 건설공사</t>
  </si>
  <si>
    <t>장성지역 전기공급시설 전력구공사(신장성분기)</t>
  </si>
  <si>
    <t>500kV HVDC 신가평-수도권T/L 건설공사</t>
  </si>
  <si>
    <t>신포항S/S 345kV 옥외철구설비 GIS화 공사(일반)</t>
  </si>
  <si>
    <t>66kV 신안T/L 가공송전선로 철거공사</t>
  </si>
  <si>
    <t>500kV 동해안변환소 AC배후계통 건설공사</t>
  </si>
  <si>
    <t>김포 북부지역 전기공급기설 전력구공사(북통진분기)</t>
  </si>
  <si>
    <t>154kV 추곡분기T/L 건설공사</t>
  </si>
  <si>
    <t>2025-26년 달성전력지사 지중송전 위탁정비공사</t>
  </si>
  <si>
    <t>2025-2026년 지중송전설비 위탁정비공사(인천본부 직할)</t>
  </si>
  <si>
    <t>345kV 신가평-미금T/L 선종교체공사</t>
  </si>
  <si>
    <t>25~26년 직할 지중송전 위탁정비 공사</t>
  </si>
  <si>
    <t>신포항S/S 345kV 옥외철구설비 GIS화 공사(전문)</t>
  </si>
  <si>
    <t>154kV 감곡-가남T/L 용량증대 전선교체공사</t>
  </si>
  <si>
    <t>154kV 공당분기T/L 건설공사</t>
  </si>
  <si>
    <t>25~26년 직할 지중송전 협력회사 공사</t>
  </si>
  <si>
    <t>154kV 북아산S/S 건설사업 GIS 설치공사</t>
  </si>
  <si>
    <t>2025-2026 성동전력지사 지중송전 협력회사 공사</t>
  </si>
  <si>
    <t>'25~26년도 경북본부 지중송전설비 위탁정비공사</t>
  </si>
  <si>
    <t>2025-2026년 충북본부 지중송전설비 위탁정비공사</t>
  </si>
  <si>
    <t>진1리 도우항 지중화공사</t>
  </si>
  <si>
    <t>154kV 북다산S/S 건설공사(개폐장치 설치)</t>
  </si>
  <si>
    <t>154kV 대방-신길T/L 지장이설공사</t>
  </si>
  <si>
    <t>154kV 소태분기 지중T/L 건설사업</t>
  </si>
  <si>
    <t>2025-2026년 인천본부 직할 지중송전협력회사 공사</t>
  </si>
  <si>
    <t>154kV 북창녕S/S 건설공사(일반도급)</t>
  </si>
  <si>
    <t>㈜베어링아트 2공장 증설</t>
  </si>
  <si>
    <t>2024년 고양전력지사 362kV GIS 정밀점검</t>
  </si>
  <si>
    <t>154kV 북아산S/S 건설사업 M.Tr 설치공사</t>
  </si>
  <si>
    <t>2025-26년 달성전력지사 지중송전 협력회사 총액공사</t>
  </si>
  <si>
    <t>154kV 명곡S/S 건설공사(개폐장치 설치)</t>
  </si>
  <si>
    <t>2024 청주전력지사 154kV Sh.C 대체공사</t>
  </si>
  <si>
    <t>24년 경산P/O 주변압기 정밀점검</t>
  </si>
  <si>
    <t xml:space="preserve">2024년 서수원지사 맨홀청소점검 </t>
  </si>
  <si>
    <t>월산S/S 154kV 장기사용 GIS 교체공사(전문)</t>
  </si>
  <si>
    <t>내곡동 헌인마을 재개발 단지 간선 설치 공사</t>
  </si>
  <si>
    <t>25년도 지중송전 협력회사 공사</t>
  </si>
  <si>
    <t>신태백변전소 STATCOM 345kV 전력케이블 설치공사</t>
  </si>
  <si>
    <t>신광주S/S 23kV Sh.R 교체공사</t>
  </si>
  <si>
    <t>월산S/S 154kV 장기사용 GIS 교체공사(일반)</t>
  </si>
  <si>
    <t>154kV 서송도S/S 전력케이블 설치공사</t>
  </si>
  <si>
    <t>2024년 직할관내 170kV GIS 정밀점검공사</t>
  </si>
  <si>
    <t xml:space="preserve">2024년 공중선 정비공사 </t>
  </si>
  <si>
    <t>진도변환소 #2C.Tr 정밀점검</t>
  </si>
  <si>
    <t>154kV 죽림-서청주T/L 다기능 진단시스템 설치공사</t>
  </si>
  <si>
    <t>석문S/S 154kV 한국가스공사T/L GIS 설치공사(전문)</t>
  </si>
  <si>
    <t>미금-성동 전력구 보수공사</t>
  </si>
  <si>
    <t>석문S/S 154kV 한국가스공사T/L GIS 증설공사(일반)</t>
  </si>
  <si>
    <t>효성제 25.8kV GIS 메커니즘부 부품교체공사</t>
  </si>
  <si>
    <t>154kV 북충주S/S 파워링크#1,2T/L GIS 설치공사(전문)</t>
  </si>
  <si>
    <t>154kV 신충주S/S 에코파크T/L GIS 설치공사(전문)</t>
  </si>
  <si>
    <t>2024년 강진지사 중공접지강봉 접지보강공사</t>
  </si>
  <si>
    <t>서귀포시 동홍중앙로 지중화공사</t>
  </si>
  <si>
    <t>울산복합 GT&amp;HRSG#4 계획예방정비공사</t>
  </si>
  <si>
    <t>대서중 그린스마트스쿨사업 리모델링 전기공사</t>
  </si>
  <si>
    <t>대명초 그린스마트스쿨사업 리모델링 전기공사</t>
  </si>
  <si>
    <t>전기판넬 방호조치 공사</t>
  </si>
  <si>
    <t>2024년 평택지사 전기분야 정기점검보수공사</t>
  </si>
  <si>
    <t>2024년 평택지사 제어분야 정기점검보수공사</t>
  </si>
  <si>
    <t>열원 전동기 점검용 발판 설치공사</t>
  </si>
  <si>
    <t>더럭초 유치원 증축 전기공사</t>
  </si>
  <si>
    <t>봉개초 교실증축 전기공사</t>
  </si>
  <si>
    <t>삼성초(2차) 석면 철거 전기공사</t>
  </si>
  <si>
    <t>안전취약지역 보안등 신설(하반기)</t>
  </si>
  <si>
    <t>제주제일고 내외부 환경개선 전기공사</t>
  </si>
  <si>
    <t>(가칭)아라월평초중학교 신축 전기공사</t>
  </si>
  <si>
    <t>증산~갈천 도로확장 전기공사</t>
  </si>
  <si>
    <t>국립진부령자연휴양림 신규 조성사업(전기)</t>
  </si>
  <si>
    <t>해남군 청년공공임대주택 건립사업 전기공사</t>
  </si>
  <si>
    <t>공동실험실습관 신재생에너지 설치 공사</t>
  </si>
  <si>
    <t>창리 소규모마을하수도 설치사업(전기 및 계측제어)</t>
  </si>
  <si>
    <t>수인분당선 서울숲역 등 24개역 자동제어 개량공사</t>
  </si>
  <si>
    <t>제4호기 계획예방정비공사</t>
  </si>
  <si>
    <t>8호기 계획예방정비공사(탈황설비)</t>
  </si>
  <si>
    <t>8호기 계획예방정비공사(발전설비)</t>
  </si>
  <si>
    <t>8호기 전기집진기 내부 보강공사</t>
  </si>
  <si>
    <t>석탄취급설비 전기실 조명등 개선공사</t>
  </si>
  <si>
    <t>2024년도 1호기 계획예방정비공사</t>
  </si>
  <si>
    <t>인천 배수로 태양광 설치공사</t>
  </si>
  <si>
    <t>여주보 발전기#3 유입수문 보수</t>
  </si>
  <si>
    <t>도로교통연구원 보안등 전기시설 보수</t>
  </si>
  <si>
    <t>서예박물관 종합상황실 구축공사(3차년도) (전기)</t>
  </si>
  <si>
    <t>2024년 동부지사 터빈 발전기 정비공사</t>
  </si>
  <si>
    <t>2024년 서부지사 터빈 발전기 정비공사</t>
  </si>
  <si>
    <t>2024년 전기차충전소 전기공사(1차)</t>
  </si>
  <si>
    <t>2024년 북부권역 태양광 미니발전소 유지보수 공사(연간단가계약)</t>
  </si>
  <si>
    <t>2024년 남부권역 태양광 미니발전소 유지보수 공사(연간단가계약)</t>
  </si>
  <si>
    <t>2024년 교통신호시설 설치공사(2차)</t>
  </si>
  <si>
    <t>국가장애인평생교육센터 전기 판넬 증설 및 정비 공사</t>
  </si>
  <si>
    <t>특별전 전기 및 조명 공사</t>
  </si>
  <si>
    <t>국향대전 임시전기시설 설치</t>
  </si>
  <si>
    <t xml:space="preserve">노원구 중계문화보건센터 개발사업 전기공사 </t>
  </si>
  <si>
    <t>2024년도 하반기 가로(보안)등 신설공사</t>
  </si>
  <si>
    <t>공사장생활폐기물 재활용 선별시설 설치사업(전기)</t>
  </si>
  <si>
    <t>금성동 경로당 건립공사
(건축, 전기,통신, 소방)</t>
  </si>
  <si>
    <t>선두구동 경로당 건립공사
(건축, 전기,통신, 소방)</t>
  </si>
  <si>
    <t>사회복지시설 LED조명 교체사업</t>
  </si>
  <si>
    <t>2024년 소사권역 교통신호기 유지보수공사(단가2차)</t>
  </si>
  <si>
    <t>2024년 2차 교통신호기 설치공사</t>
  </si>
  <si>
    <t>고강선사유적공원 선사문화체험공간 전기공사</t>
  </si>
  <si>
    <t>조명탑 전용 진공차단기(VCB) 교체 공사</t>
  </si>
  <si>
    <t>북부도서관 리모델링 전기공사</t>
  </si>
  <si>
    <t>삼척 청년농촌보금자리 조성사업 전기공사</t>
  </si>
  <si>
    <t>무릉도원면 기초생활거점조성사업 전기공사</t>
  </si>
  <si>
    <t>무등지구 과실전문생산단지 기반조성사업 전기공사</t>
  </si>
  <si>
    <t>남정면 기초생활거점조성사업 전기공사</t>
  </si>
  <si>
    <t>온-누림 플랫폼 건립사업 전기공사</t>
  </si>
  <si>
    <t>충주산업(제1~5)단지 공공폐수처리시설 전기 및 계측제어 공사</t>
  </si>
  <si>
    <t>옥상 태양광패널 빗물받이 우수관 개선공사</t>
  </si>
  <si>
    <t>연천서 직원관사 이전 신축 전기공사</t>
  </si>
  <si>
    <t>홍릉 R&amp;D지원센터 조성사업 건설공사(전기)</t>
  </si>
  <si>
    <t>하반기 가로등 설치공사(제2지역)</t>
  </si>
  <si>
    <t>하반기 가로등 설치공사(제4지역)</t>
  </si>
  <si>
    <t>하반기 가로등 설치공사(제3지역)</t>
  </si>
  <si>
    <t>345kV 신장수S/S 토건공사</t>
  </si>
  <si>
    <t>345kV 신강서S/S 건설공사(일반도급)</t>
  </si>
  <si>
    <t xml:space="preserve">345kV 신송도S/S 건설공사 </t>
  </si>
  <si>
    <t>강동지역 전기공급시설 전력구공사(강일S/S 배전인출)</t>
  </si>
  <si>
    <t>충남지역 전기공급시설 전력구공사(신창분기)</t>
  </si>
  <si>
    <t>345kV 동서울#2 S/S 토건공사</t>
  </si>
  <si>
    <t>345kV 신강서S/S 건설공사(내선전기)</t>
  </si>
  <si>
    <t>154kV 서오창S/S 건설공사(일반)</t>
  </si>
  <si>
    <t>종로구 서울예고 주변 지중화공사</t>
  </si>
  <si>
    <t>154kV 화양-성수(증) 지중T/L 건설공사</t>
  </si>
  <si>
    <t>345kV 신송도S/S 신축건물 전기공사</t>
  </si>
  <si>
    <t>과천 주암지구 배전간선 설치공사 본공사</t>
  </si>
  <si>
    <t>154kV 복정S/S GIS 및 EGIS 설치공사</t>
  </si>
  <si>
    <t>신김제-정공T/L 안전이격확보공사</t>
  </si>
  <si>
    <t>154kV 북다산분기T/L 건설공사</t>
  </si>
  <si>
    <t>154kV 아암S/S 건설공사</t>
  </si>
  <si>
    <t>154kV 포천변전소 변전설비 철거공사</t>
  </si>
  <si>
    <t>포승S/S 2회선 인출공사(화양지구)</t>
  </si>
  <si>
    <t>24년 고양P/O 154kV 주변압기 및 OLTC 정밀점검공사</t>
  </si>
  <si>
    <t>남춘천S/S 154kV 장기사용 GIS 대체공사(전문)</t>
  </si>
  <si>
    <t>연세D/L 외 2회선 비난연케이블 교체공사</t>
  </si>
  <si>
    <t>영동화력S/Y 23kV 장기사용 GIS 대체공사(전문)</t>
  </si>
  <si>
    <t>24년도 구리전력지사 154kV M.Tr, OLTC 정밀점검공사</t>
  </si>
  <si>
    <t>154kV 서송도S/S M.Tr설치공사</t>
  </si>
  <si>
    <t>남원주S/S 장기사용 154kV GIS 대체공사</t>
  </si>
  <si>
    <t xml:space="preserve">신김제-한빛#2T/L 피뢰기 설치공사 </t>
  </si>
  <si>
    <t>345kV 동서울S/S #1,2M.Tr 2차 전력케이블 이설공사</t>
  </si>
  <si>
    <t>용두S/S 154kV #3M.Tr 증설공사</t>
  </si>
  <si>
    <t>옥정초등학교 통학로개선 지중화공사(그린뉴딜)</t>
  </si>
  <si>
    <t>154kV 완산S/S M.Tr 설치공사(전문)</t>
  </si>
  <si>
    <t>2023년 직할 154kV M.Tr 정밀점검공사 및 RIP 부싱교체</t>
  </si>
  <si>
    <t>휘경S/S 154kV 장기사용 M.Tr 교체</t>
  </si>
  <si>
    <t>과천 주암지구 배전간선 설치공사 도통탐사</t>
  </si>
  <si>
    <t>24년도 구리전력지사 170kV GIS 정밀점검공사</t>
  </si>
  <si>
    <t>2024년 하반기 군포전력 154kV GIS 정밀점검공사</t>
  </si>
  <si>
    <t>24년 강원본부 직할 170kV GIS 정밀점검공사</t>
  </si>
  <si>
    <t>북당진S/S HVDC #2Pole GIS 초기점검공사</t>
  </si>
  <si>
    <t>24년 신경산S/S 170kV 장기사용 GIS 교체공사</t>
  </si>
  <si>
    <t>과천 주암지구 배전간선 설치공사 도통시험 공사</t>
  </si>
  <si>
    <t>2024년 전북 직할 154kV 주변압기 정밀점검공사</t>
  </si>
  <si>
    <t>지하(복합)변전소 LED조명 교체 공사</t>
  </si>
  <si>
    <t>24년도 신가평S/S 765kV GIS 보통점검공사</t>
  </si>
  <si>
    <t>영동화력S/Y 23kV 장기사용 GIS 대체공사(전력케이블)</t>
  </si>
  <si>
    <t xml:space="preserve">2024년 충주전력지사 170kV GIS 정밀점검공사 </t>
  </si>
  <si>
    <t>154kV 당진S/S 장기사용 #4M.Tr 교체공사(전문)</t>
  </si>
  <si>
    <t>154kV 신탕정S/S, 탕정S/S T/L용 GIS 설치공사(전문)</t>
  </si>
  <si>
    <t>24년 동해전력지사 154kV GIS 정밀점검공사</t>
  </si>
  <si>
    <t>팔달S/S 154kV 장기사용 주변압기 대체공사</t>
  </si>
  <si>
    <t>154kV 조치원S/S 장기사용 #3M.Tr 교체공사(전문)</t>
  </si>
  <si>
    <t>154kV 상암S/S #4M.Tr용 GIS 설치공사</t>
  </si>
  <si>
    <t>수냉각용 MCC판넬 교체 공사</t>
  </si>
  <si>
    <t>24년 동해전력지사 154kV M.Tr 정밀점검공사</t>
  </si>
  <si>
    <t>154kV 상암S/S #4M.Tr 설치공사</t>
  </si>
  <si>
    <t>남원주S/S 디지털화공사</t>
  </si>
  <si>
    <t>154kV 동송산S/S 전력케이블 설치공사</t>
  </si>
  <si>
    <t>24년 시흥전력지사 170kV GIS 정밀점검공사</t>
  </si>
  <si>
    <t>154kV 첨단S/S 건설사업 전력케이블 설치공사</t>
  </si>
  <si>
    <t>24년 시흥전력지사 362kV GIS 정밀점검공사</t>
  </si>
  <si>
    <t>표선S/S 154kV 아시아그린태양광T/L 신규수용공사</t>
  </si>
  <si>
    <t>무주S/S 장기사용 23kV GIS 교체공사(전문)</t>
  </si>
  <si>
    <t>아차산 역세권 청년주택 일반인요청 지중화공사</t>
  </si>
  <si>
    <t>24년 시흥전력지사 154kV M.Tr 및 OLTC 정밀점검공사</t>
  </si>
  <si>
    <t>영동대로 개발 지장송전선로 이설 운영시스템 공사</t>
  </si>
  <si>
    <t>154kV 북임실S/S 전력케이블 설치공사</t>
  </si>
  <si>
    <t>광명제 25.8kV 차단기 메커니즘 부품 교체 및 점검공사</t>
  </si>
  <si>
    <t>'24년 효문S/S 154kV 변압기 대체공사(변압기 전문회사)</t>
  </si>
  <si>
    <t>24년 345kV 송전선로 헬기 주수애자세정공사</t>
  </si>
  <si>
    <t>포승S/S 2회선 인출공사(화양지구) 도통시험</t>
  </si>
  <si>
    <t>영동화력S/Y 23kV 장기사용 GIS 대체공사(일반)</t>
  </si>
  <si>
    <t>345kV 신가좌-가정T/L C/T보강공사</t>
  </si>
  <si>
    <t>24년도 신가평S/S 765kV M.Tr 보통점검공사</t>
  </si>
  <si>
    <t>154kV 조치원S/S 장기사용 #3M.Tr 교체공사(일반)</t>
  </si>
  <si>
    <t>154kV 당진S/S 장기사용 #4M.Tr 교체공사(일반)</t>
  </si>
  <si>
    <t>2024년 김포전력지사 170kV GIS 정밀점검</t>
  </si>
  <si>
    <t>'24년 효문S/S 154kV 변압기 대체공사(일반도급)</t>
  </si>
  <si>
    <t>154kV 신탕정S/S, 탕정S/S T/L용 GIS 증설공사(일반)</t>
  </si>
  <si>
    <t>남춘천S/S 154kV 장기사용 GIS 대체공사(일반)</t>
  </si>
  <si>
    <t>효성제 170kV GIS 메커니즘 부품교체 및 점검공사</t>
  </si>
  <si>
    <t>2024년 통영지사 가이더봉 접지보강공사(강관전주) - 2차</t>
  </si>
  <si>
    <t>2024년 통영지사 중공접지강봉 접지보강공사(강관전주) - 2차</t>
  </si>
  <si>
    <t>파주 술이홀로 지중화공사 도통시험공사</t>
  </si>
  <si>
    <t>거제 고현로 11길 지중화공사</t>
  </si>
  <si>
    <t>#2CC 노후제어설비 개선공사</t>
  </si>
  <si>
    <t>울산복합 GT&amp;HRSG#2 계획예방정비공사</t>
  </si>
  <si>
    <t>#1GT 계획예방정비공사(C급)</t>
  </si>
  <si>
    <t>공공태양광 발전설비 위험시설물 철거 공사</t>
  </si>
  <si>
    <t>충청북도 보건환경연구원 청사 증축공사(전기)</t>
  </si>
  <si>
    <t>현장제어설비 정기점검 보수공사</t>
  </si>
  <si>
    <t>2024년 삼송지사 분산제어설비 정기점검 보수공사</t>
  </si>
  <si>
    <t>ACWP 냉각계통 고압배전반 개선 공사</t>
  </si>
  <si>
    <t>상암열원 분산제어설비 정기점검 보수공사</t>
  </si>
  <si>
    <t>매립가스 시설 전기분야 보수공사</t>
  </si>
  <si>
    <t>고양CES 기계,전기창고 개선공사</t>
  </si>
  <si>
    <t>다남주민생활공간 화장실 개축공사(전기)</t>
  </si>
  <si>
    <t>제주학생문화원 주차타워 증축 전기공사</t>
  </si>
  <si>
    <t>제15회 삼척평생학습박람회 및 제5회 책축제 전기공사 시행</t>
  </si>
  <si>
    <t>2024년 국립신불산자연휴양림 노후전력시설 개선공사</t>
  </si>
  <si>
    <t>정선군 취약계층 에너지복지사업 LED등 설치공사</t>
  </si>
  <si>
    <t>부산에코델타시티(2단계 2공구)자염문화시설전기공사</t>
  </si>
  <si>
    <t>교통신호기 설치 공사</t>
  </si>
  <si>
    <t>버스 승강장 발열의자 설치공사</t>
  </si>
  <si>
    <t>야간 교육장소 조명 설치</t>
  </si>
  <si>
    <t>독산동 산업문화어울림센터 전기공사</t>
  </si>
  <si>
    <t>노후 등기구 교체공사</t>
  </si>
  <si>
    <t>분당선 개포동역 등 24개역 승강장안전문 UPS 노후부품 교체공사</t>
  </si>
  <si>
    <t>조도취약개소 개선공사</t>
  </si>
  <si>
    <t>군산공업용수도 노후관 개량사업(1차) 전기방식공사</t>
  </si>
  <si>
    <t>부산 에코델타시티 보도교 전기공사</t>
  </si>
  <si>
    <t>도로교통연구원 도로주행시뮬레이터 전기시설 보수</t>
  </si>
  <si>
    <t>풍무국민체육센터 수영장 조명리프트 와이어 교체</t>
  </si>
  <si>
    <t>춘천시 소각시설 증설사업</t>
  </si>
  <si>
    <t>광양항 낙포관공선부두 정비공사(전기)</t>
  </si>
  <si>
    <t>2024년 서부경찰서 관내 바닥형 보행신호등 설치공사</t>
  </si>
  <si>
    <t>2024년 남부경찰서 관내 바닥형 보행신호등 설치공사</t>
  </si>
  <si>
    <t>2024년 중부경찰서 관내 바닥형 보행신호등 설치공사</t>
  </si>
  <si>
    <t>태양광 발전설비  설치사업</t>
  </si>
  <si>
    <t>체육고 급식실 환기설비 개선 전기공사</t>
  </si>
  <si>
    <t>시설물 보수 전기소방공사(3차)</t>
  </si>
  <si>
    <t>현대이앤에프 및 CGN대산 공급시설 전기소방공사</t>
  </si>
  <si>
    <t>김해관리소 감압발전설비 제각공사</t>
  </si>
  <si>
    <t>현대이앤에프 및 CGN대산 공급시설 전기공사</t>
  </si>
  <si>
    <t>청년임대주택 지원(건축)사업-전기</t>
  </si>
  <si>
    <t>석정초 다목적강당 증축전기공사</t>
  </si>
  <si>
    <t>정읍권지사 피뢰설비 개선공사</t>
  </si>
  <si>
    <t>수동면 가양초 통학로 확장공사(전기)</t>
  </si>
  <si>
    <t>진접 금곡리 바람골길 도로개설공사(소1-107호)(전기)</t>
  </si>
  <si>
    <t>신호등 및 경보등 신설 및 교체공사</t>
  </si>
  <si>
    <t>2024년 원미권역 교통신호기 유지보수공사(단가2차)</t>
  </si>
  <si>
    <t>구리 수택파출소 리모델링 전기공사</t>
  </si>
  <si>
    <t>일산서부경찰서 사격장 리모델링 전기공사</t>
  </si>
  <si>
    <t>경기북부경찰청 사격장 리모델링 전기공사</t>
  </si>
  <si>
    <t>미군반환부지 문화공원 지하 공영주차장 조성 전기공사</t>
  </si>
  <si>
    <t>청사 조명자동제어기기 교체</t>
  </si>
  <si>
    <t>청사 옥외조명 교체</t>
  </si>
  <si>
    <t>민북지구 다목적농촌용수개발사업 전기공사</t>
  </si>
  <si>
    <t>상주 기존농업인용 임대형 스마트팜(2단지) 전기공사</t>
  </si>
  <si>
    <t>사회적공동체 특화단지 전기공사</t>
  </si>
  <si>
    <t>빈집활용사업(초행지붕-정릉2) 전기공사</t>
  </si>
  <si>
    <t>2024년 노후 교통신호제어기 및 철주 교체공사</t>
  </si>
  <si>
    <t>올림픽공원 노후 지중관로 개보수공사</t>
  </si>
  <si>
    <t>수도권 #2 변환소 토건공사</t>
  </si>
  <si>
    <t>154kV 조치원-전의T/L 선종교체공사</t>
  </si>
  <si>
    <t>154kV 덕소-팔당HP-청평HP T/L 용량증대 선종교체공사</t>
  </si>
  <si>
    <t>부산 에코델타시티 3단계 2공구 간선설치공사(관로)</t>
  </si>
  <si>
    <t>154kV 천안-전의T/L 선종교체공사</t>
  </si>
  <si>
    <t>345kV 신태백 FACTS 토건공사</t>
  </si>
  <si>
    <t>154kV 성본S/S 개폐장치 설치공사</t>
  </si>
  <si>
    <t>춘천지역 전기공급시설 전력구공사(남춘천-춘천)</t>
  </si>
  <si>
    <t>동해안변환소 AC배후계통 건설공사(일반도급)</t>
  </si>
  <si>
    <t>송산그린시티 국제테마파크 주거단지 배전간선 설치공사(관로)</t>
  </si>
  <si>
    <t>포두S/S 대용량#1, #2 회선신설공사</t>
  </si>
  <si>
    <t>음성 인곡산업단지 단지외 간선설치공사</t>
  </si>
  <si>
    <t>포두S/S 대용량#4, 일반#1 회선신설공사</t>
  </si>
  <si>
    <t>송산그린시티 국제테마파크 주거단지 배전간선 설치공사(전기)</t>
  </si>
  <si>
    <t>345kV 신장수S/S 건설공사(일반도급)</t>
  </si>
  <si>
    <t>포두S/S 대용량#3 회선신설공사</t>
  </si>
  <si>
    <t>154kV 에코S/S 건설공사(개폐장치설치)</t>
  </si>
  <si>
    <t>오산-평택 등 5개 선로 지중화 전기설비공사</t>
  </si>
  <si>
    <t>광명시흥 첨단산업단지 배전간선 설치공사(관로)</t>
  </si>
  <si>
    <t>154kV 운남#3S/S 건설공사(일반)</t>
  </si>
  <si>
    <t>신가평변전소 STATCOM 건물전기 공사</t>
  </si>
  <si>
    <t>광명시흥 첨단산업단지 배전간선 설치공사(전기)</t>
  </si>
  <si>
    <t>신의정부변전소 STATCOM 건물전기 공사</t>
  </si>
  <si>
    <t>북당진S/S 345kV 북당진-신탕정T/L GIS 설치공사(전문)</t>
  </si>
  <si>
    <t>세산분기 전력구 전기설비공사</t>
  </si>
  <si>
    <t>제천시 내토로27길 그린뉴딜 지중화공사</t>
  </si>
  <si>
    <t>신한울S/S 345kV GIS 용량교체공사</t>
  </si>
  <si>
    <t>170kV GIS 정밀점검 공사</t>
  </si>
  <si>
    <t>진천 테크노폴리스 산업단지 간선설치공사</t>
  </si>
  <si>
    <t>154kV 동비응S/S 개폐장치 설치공사(전문)</t>
  </si>
  <si>
    <t>암사동 지중화공사 본공사</t>
  </si>
  <si>
    <t>154kV 중동탄분기 전력구 전기설비공사</t>
  </si>
  <si>
    <t>154kV 공당S/S 건설공사(개폐장치 설치)</t>
  </si>
  <si>
    <t>신탄진S/S 154kV 전력케이블 설치공사</t>
  </si>
  <si>
    <t>북당진S/S 345kV 북당진-신탕정T/L GIS 증설공사(일반)</t>
  </si>
  <si>
    <t>154kV 오산S/S #2,4M.Tr 교체공사</t>
  </si>
  <si>
    <t>154kV 성본S/S 변압기 설치공사</t>
  </si>
  <si>
    <t>2024년 군포전력 154kV M.Tr 및 OLTC 정밀점검공사</t>
  </si>
  <si>
    <t>세종S/S 345kV #1,2Sh.R 설치공사(전문)</t>
  </si>
  <si>
    <t>154kV GIS 정밀점검공사</t>
  </si>
  <si>
    <t>성동P/O 관내S/S 154kV M.Tr 정밀점검공사</t>
  </si>
  <si>
    <t>당진화력S/S 765kV #1Tie-Tr S상 부싱 교체공사</t>
  </si>
  <si>
    <t>세종S/S 345kV #1,2Sh.R 증설공사(일반)</t>
  </si>
  <si>
    <t>154kV M.Tr 및 OLTC 정밀점검공사</t>
  </si>
  <si>
    <t>154kV M.Tr 및 OLTC 정밀점검 공사</t>
  </si>
  <si>
    <t>24년 하반기 칠곡전력지사 154kV GIS 정밀점검공사</t>
  </si>
  <si>
    <t>부산 에코델타시티 3단계 2공구 간선설치(관로) 도통시험공사</t>
  </si>
  <si>
    <t>구미전력지사 주변압기 2차케이블 교체공사</t>
  </si>
  <si>
    <t>154kV 월산S/S 디지털화 관련 원방감시회로 정비공사</t>
  </si>
  <si>
    <t>개포S/S 154kV Sh.R 설치공사(전문)</t>
  </si>
  <si>
    <t>2024년 김포전력지사 154kV M.Tr 정밀점검</t>
  </si>
  <si>
    <t>성동S/S 345kV M.Tr 및 OLTC 정밀점검공사</t>
  </si>
  <si>
    <t>24년 직할 대화S/S 장기사용 23kV GIS 대체공사</t>
  </si>
  <si>
    <t>154kV 용산-동빙고 지장선로 이설공사</t>
  </si>
  <si>
    <t>154kV 수유분기 SW 증설공사</t>
  </si>
  <si>
    <t>신파주S/S 154kV 신규수용 SW 증설공사(전문)</t>
  </si>
  <si>
    <t>154kV 신내-중계#2T/L SW 증설</t>
  </si>
  <si>
    <t>음성 인곡산업단지 단지외 간선설치공사 도통시험공사</t>
  </si>
  <si>
    <t>홍성S/S 154kV 솔리스아이디씨#1,2T/L GIS 설치공사(전문)</t>
  </si>
  <si>
    <t>광명시흥 첨단산업단지 배전간선 설치공사 도통시험</t>
  </si>
  <si>
    <t>154kV 오산S/S #2,4M.Tr 전력케이블 교체공사</t>
  </si>
  <si>
    <t>송산그린시티 국제테마파크 주거단지 배전간선 설치공사 도통시험</t>
  </si>
  <si>
    <t>154kV 미금-구리#3T/L SW 증설공사(전문)</t>
  </si>
  <si>
    <t>관내변전소 노후 조명등 교체공사</t>
  </si>
  <si>
    <t>암사동 지중화공사 도통탐사</t>
  </si>
  <si>
    <t>154V 신탄진S/S 방화구획재 설치공사</t>
  </si>
  <si>
    <t>345kV 성동S/S 154kV Sh.R 증설</t>
  </si>
  <si>
    <t>개포S/S 154kV Sh.R용 개폐장치 설치공사(전문)</t>
  </si>
  <si>
    <t>154kV 신내-중계 전력구 전기설비공사</t>
  </si>
  <si>
    <t>홍성S/S 154kV 솔리스아이디씨#1,2T/L GIS 증설공사(일반)</t>
  </si>
  <si>
    <t>파주 센트럴밸리 2회선 인출공사 도통시험공사</t>
  </si>
  <si>
    <t>2024년 중부전력지사 154kV M.Tr 보통, OLTC 정밀점검공사</t>
  </si>
  <si>
    <t>24년 예천지사 접지저항보강공사</t>
  </si>
  <si>
    <t>관내 침수 고위험 변전소 배수설비 개선공사</t>
  </si>
  <si>
    <t>암사동 지중화공사 도통시험 공사</t>
  </si>
  <si>
    <t>당진화력S/S 765kV #1Tie-Tr S상 2차 GIB 교체 및 정밀점검공사</t>
  </si>
  <si>
    <t>2024년 포항지사 접지저항 보강공사(신기술99호)</t>
  </si>
  <si>
    <t>2024년 포항지사 접지저항 보강공사(신기술103호)</t>
  </si>
  <si>
    <t>신동아수산물종합시장 1층 천장 LED 교체</t>
  </si>
  <si>
    <t>바이오매스 간이 계획예방정비공사</t>
  </si>
  <si>
    <t>2호기 연료환경설비 계획예방정비공사</t>
  </si>
  <si>
    <t>당진 1~10호기 석탄취급설비 분진방폭 전기설비 교체</t>
  </si>
  <si>
    <t>당진 2호기 계획예방정비공사</t>
  </si>
  <si>
    <t>2호기 공기식 제어밸브 Actuator 정밀점검 공사</t>
  </si>
  <si>
    <t>가로등 노후 등기구 교체공사</t>
  </si>
  <si>
    <t>보안등 노후 등기구 교체공사</t>
  </si>
  <si>
    <t>대전노은 전기차 충전시설 전기설비 증설공사</t>
  </si>
  <si>
    <t>2024년도 전기분야 안전설비 보완공사</t>
  </si>
  <si>
    <t>기존 열원동 UPS 및 Battery Charger, Battery 구매 교체(신규)</t>
  </si>
  <si>
    <t>일산가압장 수배전반설비 차단기 및 개폐기 개체 공사</t>
  </si>
  <si>
    <t>2024년 중앙열원시설 분산제어설비 정기점검보수공사</t>
  </si>
  <si>
    <t>이산화탄소 소화설비 감지기 및 경보기 설치 관련 전기공사</t>
  </si>
  <si>
    <t>삼양초 그린스마트 미래학교 조성사업 전기공사</t>
  </si>
  <si>
    <t>안동하회마을 진입로 가로등 설치공사</t>
  </si>
  <si>
    <t>공단로(안동병원~새마을회관) 가로등 설치공사</t>
  </si>
  <si>
    <t>미래지하차도 자동차단시스템 구축</t>
  </si>
  <si>
    <t>학나래교(조치원 방향) 진입차단설비 구축</t>
  </si>
  <si>
    <t>인천상륙작전기념관 전기차 충전기 전기인입공사</t>
  </si>
  <si>
    <t>취수장 전기실 수배전반 교체공사</t>
  </si>
  <si>
    <t>DMZ 산림항공관리소 주변마을 생활환경 개선사업 전기공사</t>
  </si>
  <si>
    <t>연계확장 및 환경개선 사업 전기공사 2차년도(장기계속)</t>
  </si>
  <si>
    <t>표선고 기숙사증축 전기공사</t>
  </si>
  <si>
    <t>한림공고 그린스마트스쿨 전기공사</t>
  </si>
  <si>
    <t>2024년 국립검마산자연휴양림 노후전력시설 승압공사</t>
  </si>
  <si>
    <t>북부운전면허시험장 본관 1층 민원실 석면텍스 부분 철거 및 무석면텍스, 조명 설치 공사</t>
  </si>
  <si>
    <t>둔내면 태기경로당 신축공사(전기)</t>
  </si>
  <si>
    <t>공근면 수백경로당 신축공사(전기)</t>
  </si>
  <si>
    <t>우천농공단지 복합문화센터 건립사업 전기공사</t>
  </si>
  <si>
    <t>가로(보안)등 부적합시설 보수공사</t>
  </si>
  <si>
    <t>문내면건강증진형보건지소 이전？신축(전기)</t>
  </si>
  <si>
    <t>하반기 가로보안등 유지보수 단가계약 1권역</t>
  </si>
  <si>
    <t>하반기 가로보안등 유지보수 단가계약 2권역</t>
  </si>
  <si>
    <t>하반기 가로보안등 유지보수 단가계약 4권역</t>
  </si>
  <si>
    <t>하반기 가로보안등 유지보수 단가계약 3권역</t>
  </si>
  <si>
    <t>부산항 신항 1부두 항만근로자 대기소 건립공사(전기,통신,소방공사)</t>
  </si>
  <si>
    <t>부산항 신항 스마트 공동물류센터 건립(전기, 통신, 소방공사)</t>
  </si>
  <si>
    <t>분당선 복정역 등 13개역 승강장안전문 UPS 개선</t>
  </si>
  <si>
    <t>복합 2호기 계획예방정비공사(B급)</t>
  </si>
  <si>
    <t>8호기 GAH SDS 케이블 포설</t>
  </si>
  <si>
    <t>8호기 Pulverizer 현장 케이블 교체공사</t>
  </si>
  <si>
    <t>2024년 사택 전기설비 영선공사</t>
  </si>
  <si>
    <t>터빈동 천정 조명 개선공사</t>
  </si>
  <si>
    <t>서천태양광#1 리파워링 설치공사</t>
  </si>
  <si>
    <t>충주조정지댐 여수로 크레인 전원공급장치 교체</t>
  </si>
  <si>
    <t>주암수력 발전소 옥내조명설비 교체공사</t>
  </si>
  <si>
    <t>구미하이테크밸리 1단계 완충저류지 전기공사</t>
  </si>
  <si>
    <t>154kV GIS설비 보통점검</t>
  </si>
  <si>
    <t>충무변전소 154kV 수전선로 교체공사</t>
  </si>
  <si>
    <t>2024년 하반기 노후 궤도시설 교체에 따른 신호설비 개량공사</t>
  </si>
  <si>
    <t>노후전기설비 교체(8차년도/하반기)</t>
  </si>
  <si>
    <t>2024년 여수광양항 전기시설물 보수보강</t>
  </si>
  <si>
    <t>전기시설개선(인덕션)</t>
  </si>
  <si>
    <t>새천년수영장 개선공사(리모델링) (전기)</t>
  </si>
  <si>
    <t xml:space="preserve">가칭)시립당수A-2BL어린이집 리모델링 공사(전기) </t>
  </si>
  <si>
    <t>계산초 다목적강당 및 급식소 증축 전기공사</t>
  </si>
  <si>
    <t>제천시 신활력복합문화센터 건립사업 전기공사</t>
  </si>
  <si>
    <t>2023년 상반기 시내버스 유개승강장 내 온열의자 설치 전기공사</t>
  </si>
  <si>
    <t>수안보초 다목적교실 보수 전기공사</t>
  </si>
  <si>
    <t>칠금중 다목적교실 내부보수 전기공사</t>
  </si>
  <si>
    <t>용원초 다목적교실보수 전기공사</t>
  </si>
  <si>
    <t>제5기지 송출배관(당진LT ~ 부곡) 공급시설 전기소방공사</t>
  </si>
  <si>
    <t>공급관리소 교류전원 전환 전기공사(DC→AC)</t>
  </si>
  <si>
    <t>상주관리소 전기히터 설치공사(전기)</t>
  </si>
  <si>
    <t>하남관리소 수동밸브 전동화 전기공사</t>
  </si>
  <si>
    <t>제5기지 송출배관(당진LT ~ 부곡) 공급시설 전기공사</t>
  </si>
  <si>
    <t>생명초중 교사증축 전기공사</t>
  </si>
  <si>
    <t>청주여고 다목적교실 증축 및 보수 전기공사</t>
  </si>
  <si>
    <t>용아초 모듈러교실 기반 조성 전기공사</t>
  </si>
  <si>
    <t>청주중앙여고 꿈품은 공감교실 전기공사</t>
  </si>
  <si>
    <t>청주중앙중 다목적교실증축 전기공사</t>
  </si>
  <si>
    <t>제천중 외벽보수 전기공사</t>
  </si>
  <si>
    <t>제천중 과학관현대화 및 기타 전기공사</t>
  </si>
  <si>
    <t>도서발전소 내연발전기 계획예방정비</t>
  </si>
  <si>
    <t>송원초 냉난방 전기공사</t>
  </si>
  <si>
    <t>서면초 외벽개선 전기공사</t>
  </si>
  <si>
    <t>옥련초 외벽개선 전기공사</t>
  </si>
  <si>
    <t>영덕군 미래인재양성관 개발사업 전기공사</t>
  </si>
  <si>
    <t>나라키움 창원통합청사 신축 전기공사</t>
  </si>
  <si>
    <t>신중년놀이터조성사업(전기)</t>
  </si>
  <si>
    <t>별마중휴스테이조성사업(전기)</t>
  </si>
  <si>
    <t>소방 펌프 엔진 및 비상발전기 엔진 Overhaul</t>
  </si>
  <si>
    <t>1차 공동 UPS 노후 부품 교체작업</t>
  </si>
  <si>
    <t>옥외태양광 가로등 교체</t>
  </si>
  <si>
    <t>2024년 하반기 보안등 유지보수공사</t>
  </si>
  <si>
    <t>2024년 하반기 가로등 유지보수공사</t>
  </si>
  <si>
    <t>2024학년도 과학실 전기설비 공사</t>
  </si>
  <si>
    <t>2022년 부천시 버스승강장 냉온열의자 설치공사</t>
  </si>
  <si>
    <t>2024년 오정권역 교통신호기 유지보수공사(단가2차)</t>
  </si>
  <si>
    <t>공원 내 노후 조명 개선공사</t>
  </si>
  <si>
    <t>배드민턴장 LED 전등 교체</t>
  </si>
  <si>
    <t>진북면 기초생활거점육성사업 전기공사</t>
  </si>
  <si>
    <t>예천 디지털혁신농업단지 곤충양잠거점단지 전기공사</t>
  </si>
  <si>
    <t>재산면 기초생횔거점조성사업 전기공사</t>
  </si>
  <si>
    <t>겸면 기초생활거점조성사업 전기공사</t>
  </si>
  <si>
    <t>성당지구 수리시설개보수사업 전기공사</t>
  </si>
  <si>
    <t>포항여자중학교 수변전시설설치 공사</t>
  </si>
  <si>
    <t>포항고등학교 수변전시설설치 공사</t>
  </si>
  <si>
    <t>e-모빌리티 엑스포 전기설비공사</t>
  </si>
  <si>
    <t>영광군 공립요양원 건립사업(전기)(1차분)</t>
  </si>
  <si>
    <t>취약지구 보안등 설치공사(하반기)</t>
  </si>
  <si>
    <t>장성남중  LED전등 교체공사</t>
  </si>
  <si>
    <t>동막 마을만들기사업 마을회관 신축공사(전기)</t>
  </si>
  <si>
    <t>살미면 공이1리마을만들기사업 어울림센터 신축공사(전기)</t>
  </si>
  <si>
    <t>동송초 수배전반 교체 전기공사(수배전반 교체 1식)</t>
  </si>
  <si>
    <t>2024년 온열의자 설치 전기인입공사(하반기)</t>
  </si>
  <si>
    <t>345kV 신송도변전소 토건공사</t>
  </si>
  <si>
    <t>154kV 세종-월산T/L No.14~31 행복도시 지중화공사</t>
  </si>
  <si>
    <t>용인 반도체클러스터 일반산업단지 배전간설 설치공사(관로)</t>
  </si>
  <si>
    <t>수색옥내화에 다른 지중송전선로 설치공사</t>
  </si>
  <si>
    <t>고흥지역 전기공급시설 전력구공사(고옥-보성#2)</t>
  </si>
  <si>
    <t>용인지역 전기공급시설 전력구공사(고림S/S 배전인출)</t>
  </si>
  <si>
    <t>345kV 신기흥S/S 건설공사</t>
  </si>
  <si>
    <t>765kV 북경남S/S #2M.Tr 증설공사(개폐장치)</t>
  </si>
  <si>
    <t>154kV 남고창분기T/L 건설공사</t>
  </si>
  <si>
    <t>용인 반도체클러스터 일반산업단지 배전간설 설치공사(전기)</t>
  </si>
  <si>
    <t>345kV 신기흥S/S 내선공사</t>
  </si>
  <si>
    <t>345kV 새울스위치야드 건설공사</t>
  </si>
  <si>
    <t>345kV 동용인S/S 내선공사</t>
  </si>
  <si>
    <t>경산 대임공공주택지구 간선설치공사(단지내)</t>
  </si>
  <si>
    <t>154kV 구리-상봉(증) 지중T/L 건설공사</t>
  </si>
  <si>
    <t>154kV 고림분기T/L 건설공사</t>
  </si>
  <si>
    <t>345kV 동용인S/S 건설공사</t>
  </si>
  <si>
    <t>154kV 성포-안산(증) 지중T/L 건설</t>
  </si>
  <si>
    <t>345kV 창원-신고성 등 2개 T/L 추락방지장치 설치공사</t>
  </si>
  <si>
    <t>서오창 테크노밸리 단지외 간선설치공사</t>
  </si>
  <si>
    <t>154kV 북다산S/S 건설공사(일반도급)</t>
  </si>
  <si>
    <t>방학초 통학로 지중화공사</t>
  </si>
  <si>
    <t>765kV 북경남S/S #2M.Tr 증설공사(M.Tr)</t>
  </si>
  <si>
    <t>보령C/C 345kV 장기사용 GIS 교체공사(전문)</t>
  </si>
  <si>
    <t>154kV 첨단S/S 건설사업 GIS 설치공사</t>
  </si>
  <si>
    <t>금촌SS 용량부족 해소 선로확충(월롱SS 1회선인출) 공사</t>
  </si>
  <si>
    <t>154kV 남고창S/S 건설공사(일반)</t>
  </si>
  <si>
    <t>동부간선 지장물 이설공사(삼성역~영동대로남단)</t>
  </si>
  <si>
    <t>154kV 명곡S/S 건설공사(일반도급)</t>
  </si>
  <si>
    <t>154kV 북장안S/S 170kV EGIS 설치공사</t>
  </si>
  <si>
    <t>154kV 신고성-통영 등 2개 T/L 추락방지장치 설치공사</t>
  </si>
  <si>
    <t>154kV 증산S/S GIS 설치공사</t>
  </si>
  <si>
    <t>2024년 345kV GIS 정밀점검공사(북경남)</t>
  </si>
  <si>
    <t>154kV비아-하남T/L 철거공사</t>
  </si>
  <si>
    <t>154kV 논일S/S #4M.Tr 설치공사</t>
  </si>
  <si>
    <t>(정부지원) 광양중앙초교 통학로 지중화공사</t>
  </si>
  <si>
    <t>금촌SS 용량부족 해소 선로확충(월롱SS 1회선인출) 압입공사</t>
  </si>
  <si>
    <t xml:space="preserve">22.9kV 서도T11-T18 보강공사 </t>
  </si>
  <si>
    <t>154kV 수색S/S GIS 설치공사</t>
  </si>
  <si>
    <t>154kV GIS 교체공사(양곡S/S)_전문</t>
  </si>
  <si>
    <t>154kV GIS 교체공사(계양S/S)_전문</t>
  </si>
  <si>
    <t>문발S/S 용량부족 해소 선로확충공사</t>
  </si>
  <si>
    <t>신서귀S/S 154kV 장기사용 GIS 교체공사(전문)</t>
  </si>
  <si>
    <t>154kV 첨단S/S 건설사업 M.Tr 설치공사</t>
  </si>
  <si>
    <t>154kV GIS 교체공사(학익S/S)_전문</t>
  </si>
  <si>
    <t>영등S/S 23kV 장기사용 GIS 교체공사(전문)</t>
  </si>
  <si>
    <t>345kV GIS 교체공사(신가좌S/S)_전문</t>
  </si>
  <si>
    <t>154kV 북장안S/S 25.8kV EGIS 설치공사</t>
  </si>
  <si>
    <t>154kV 논일S/S #4M.Tr용 GIS 설치공사</t>
  </si>
  <si>
    <t>양주 은남 산업단지 설치공사 도통시험공사</t>
  </si>
  <si>
    <t>765kV 북경남S/S 현장제어동 전기설비공사</t>
  </si>
  <si>
    <t>154kV 논일S/S #4M.Tr용 전력케이블 설치공사</t>
  </si>
  <si>
    <t>서대구S/S 345kV 주변압기 3차측 Sh.R 설치공사</t>
  </si>
  <si>
    <t>154kV 왜관S/S #3M.Tr 증설공사(M.Tr 설치)</t>
  </si>
  <si>
    <t>154kV 부흥-원미T/L SW 증설공사(전문)</t>
  </si>
  <si>
    <t>덕소S/S #4M.Tr 설치공사(전문)</t>
  </si>
  <si>
    <t>운정S/S #1M.Tr 설치공사(전문)</t>
  </si>
  <si>
    <t>덕이S/S #4M.Tr 설치공사(전문)</t>
  </si>
  <si>
    <t>지축S/S #4M.Tr 설치공사(전문)</t>
  </si>
  <si>
    <t>고양S/S #4M.Tr 설치공사(전문)</t>
  </si>
  <si>
    <t>부천,원미S/S 154kV 신규수용공사(전문)</t>
  </si>
  <si>
    <t>갈산S/S 154kV 신규수용공사(전문)</t>
  </si>
  <si>
    <t>덕이S/S #4M.Tr용 개폐장치 설치공사(전문)</t>
  </si>
  <si>
    <t>지축S/S #4M.Tr용 개폐장치 설치공사(전문)</t>
  </si>
  <si>
    <t>운정S/S #1M.Tr용 개폐장치 설치공사(전문)</t>
  </si>
  <si>
    <t>동서울S/S 종합정비공사(23kV 친환경개폐장치)</t>
  </si>
  <si>
    <t>덕소S/S #4M.Tr용 개폐장치 설치공사(전문)</t>
  </si>
  <si>
    <t>고양S/S #4M.Tr용 개폐장치 설치공사(전문)</t>
  </si>
  <si>
    <t>154kV 논일S/S #4M.Tr 증설공사</t>
  </si>
  <si>
    <t>154kV 정촌S/S 건설공사(전력케이블 설치)</t>
  </si>
  <si>
    <t>154kV 왜관S/S #3M.Tr 증설공사(일반도급)</t>
  </si>
  <si>
    <t>2024년 제주본부 관내 23kV 개폐장치 증설공사</t>
  </si>
  <si>
    <t>칠성동2가 ㈜동부건설 지장전주 이설공사</t>
  </si>
  <si>
    <t>신서귀S/S 154kV 장기사용 GIS 교체공사(일반)</t>
  </si>
  <si>
    <t>154kV GIS 교체공사(양곡S/S)_일반</t>
  </si>
  <si>
    <t>2024년 서초지사 맨홀점검공사(오수처리장비)</t>
  </si>
  <si>
    <t>154kV 왜관S/S #3M.Tr 증설공사(GIS 설치)</t>
  </si>
  <si>
    <t>논현선릉 등 2개 전력구 운영시스템 설치공사</t>
  </si>
  <si>
    <t>2024년 서초지사 맨홀점검공사(외부점검장비)</t>
  </si>
  <si>
    <t>154kV GIS 교체공사(학익S/S)_일반</t>
  </si>
  <si>
    <t>154kV GIS 교체공사(계양S/S)_일반</t>
  </si>
  <si>
    <t>345kV GIS 교체공사(신가좌S/S)_일반</t>
  </si>
  <si>
    <t>덕이S/S #4M.Tr 증설공사(일반도급)</t>
  </si>
  <si>
    <t>지축S/S #4M.Tr 증설공사(일반도급)</t>
  </si>
  <si>
    <t>운정S/S #1M.Tr 증설공사(일반도급)</t>
  </si>
  <si>
    <t>2024년 광진성동지사 지상변압기 활선엘보 분리연결 공사</t>
  </si>
  <si>
    <t>덕소S/S #4M.Tr 증설공사(일반도급)</t>
  </si>
  <si>
    <t>고양S/S #4M.Tr 증설공사(일반도급)</t>
  </si>
  <si>
    <t>동서울S/S 종합정비공사(23kV Sh.R 이설)</t>
  </si>
  <si>
    <t>부천,원미S/S 154kV 신규수용공사(일반)</t>
  </si>
  <si>
    <t>154kV 한국철강T/L 증설공사(GIS설치)</t>
  </si>
  <si>
    <t>영등S/S 23kV 전력케이블 교체공사</t>
  </si>
  <si>
    <t>2024년 경북본부 직할 가이더봉 접지보강공사</t>
  </si>
  <si>
    <t>갈산S/S 154kV 신규수용공사(일반)</t>
  </si>
  <si>
    <t>154kV 부흥-원미T/L SW 증설공사(일반)</t>
  </si>
  <si>
    <t>덕소S/S #4M.Tr용 전력케이블 설치공사(전문)</t>
  </si>
  <si>
    <t>고양S/S #4M.Tr용 전력케이블 설치공사(전문)</t>
  </si>
  <si>
    <t>덕이S/S #4M.Tr용 전력케이블 설치공사(전문)</t>
  </si>
  <si>
    <t>금촌SS 용량부족 해소 선로확충(월롱SS 1회선인출) 도통시험</t>
  </si>
  <si>
    <t>지축S/S #4M.Tr용 전력케이블 설치공사(전문)</t>
  </si>
  <si>
    <t>운정S/S #1M.Tr용 전력케이블 설치공사(전문)</t>
  </si>
  <si>
    <t>154kV 한국철강T/L 증설공사(일반도급)</t>
  </si>
  <si>
    <t>2024년 마산S/S OLTC 대체</t>
  </si>
  <si>
    <t>2024년 접지보강공사</t>
  </si>
  <si>
    <t>영등S/S 23kV 장기사용 GIS 교체공사(일반)</t>
  </si>
  <si>
    <t>24년 직할 배전맨홀 점검공사(원스탑점검장비)</t>
  </si>
  <si>
    <t>늘봄지16R3등 PCBs 무탭변압기 교체공사(정책)</t>
  </si>
  <si>
    <t>2024년 북부산지사 접지보강공사</t>
  </si>
  <si>
    <t>154kV 왜관S/S #3M.Tr 증설공사(전력케이블 설치)</t>
  </si>
  <si>
    <t>서오창 테크노밸리 단지외 간선설치공사 도통시험공사</t>
  </si>
  <si>
    <t>ST#2 EHC 반출정비공사</t>
  </si>
  <si>
    <t>ST#2 OH 제어설비 위탁정비공사</t>
  </si>
  <si>
    <t>2024년 하반기 1호기 계획예방정비공사</t>
  </si>
  <si>
    <t>동해 제1회처리장 조명타워 설치공사</t>
  </si>
  <si>
    <t>2024년 당진본부 전기설비 유지보수 공사</t>
  </si>
  <si>
    <t>6호기 통풍계통 Damper Actuator 정밀점검</t>
  </si>
  <si>
    <t>중앙시장 노후전선 정비공사</t>
  </si>
  <si>
    <t>2024년도 광주전남지사 분산제어시스템 정기점검보수공사</t>
  </si>
  <si>
    <t>2024년도 터빈제어시스템(PLC) 정기점검보수공사</t>
  </si>
  <si>
    <t>광주석산고 태양광가로등 설치공사</t>
  </si>
  <si>
    <t>수질계측기 이설공사(전기)</t>
  </si>
  <si>
    <t>2023년 부개가압장 전기제어반 교체공사</t>
  </si>
  <si>
    <t>도로조명 산본신도시 단가 계약</t>
  </si>
  <si>
    <t>도로조명 대동지역 단가 계약</t>
  </si>
  <si>
    <t>공동구 전기시설물 보수공사</t>
  </si>
  <si>
    <t>전주온샘유 전기버스충전시설설치 공사</t>
  </si>
  <si>
    <t>전주풍남유 전기버스충전시설설치 공사</t>
  </si>
  <si>
    <t>전주성현유 전기버스충전시설설치 공사</t>
  </si>
  <si>
    <t>전주유 전기버스충전시설설치 공사</t>
  </si>
  <si>
    <t>전주삼천남초 수변전시설 공사</t>
  </si>
  <si>
    <t>전주초 수변전시설 공사</t>
  </si>
  <si>
    <t>전주평화초 노후전선교체 공사</t>
  </si>
  <si>
    <t>서전주중 상시전원분리 공사</t>
  </si>
  <si>
    <t>전주양지중 노후전선교체 공사</t>
  </si>
  <si>
    <t>전주교육지원청 전기버스충전시설설치 공사</t>
  </si>
  <si>
    <t>전주은화학교 전기버스충전시설설치 공사</t>
  </si>
  <si>
    <t>전주선화학교 조명시설(LED) 공사</t>
  </si>
  <si>
    <t>반려동물 복지문화센터(공설동물장묘시설) 전기공사</t>
  </si>
  <si>
    <t>UPS 및 정류기 배터리 교체 공사</t>
  </si>
  <si>
    <t>남양지구 침수개선방안 및 우수저류시설 설치공사(전기및계측)</t>
  </si>
  <si>
    <t>의왕부곡중 전기용량증설 전기공사</t>
  </si>
  <si>
    <t>군포중앙고 노후 냉난방 개선 전기공사</t>
  </si>
  <si>
    <t>의왕부곡중 노후 냉난방 개선 전기공사</t>
  </si>
  <si>
    <t>용호고 노후 냉난방 개선 전기공사</t>
  </si>
  <si>
    <t>갈뫼초 전기용량증설 전기공사</t>
  </si>
  <si>
    <t>우천면 하궁2리 마을회관 신축공사(전기)</t>
  </si>
  <si>
    <t>횡성읍 교항리 마을경로회관 신축공사(전기)</t>
  </si>
  <si>
    <t>2024년 가로(보안, 공원)등 유지보수 연간단가계약(3권역 2차)</t>
  </si>
  <si>
    <t>2024년 가로(보안, 공원)등 유지보수 연간단가계약(1권역 2차)</t>
  </si>
  <si>
    <t>2024년 가로(보안, 공원)등 유지보수 연간단가계약(2권역 2차)</t>
  </si>
  <si>
    <t>2024년 가로(보안, 공원)등 유지보수 연간단가계약(4권역 2차)</t>
  </si>
  <si>
    <t>나주시 관내 LED보안등 설치공사(하반기)</t>
  </si>
  <si>
    <t>나주시 하반기 신호등 설치 공사</t>
  </si>
  <si>
    <t>화산면 공공복합청사 건립사업(전기)</t>
  </si>
  <si>
    <t xml:space="preserve"> 화천토마토축제 전기공사</t>
  </si>
  <si>
    <t>신규 보안등 설치 및 교체공사(2차)</t>
  </si>
  <si>
    <t>오사보건진료소 개축공사(전기)</t>
  </si>
  <si>
    <t>풍영초 전기시설 개선공사</t>
  </si>
  <si>
    <t>광주화정중 전기시설 개선공사</t>
  </si>
  <si>
    <t>수완하나중 전기시설 개선공사</t>
  </si>
  <si>
    <t>평동중 전기시설 개선공사</t>
  </si>
  <si>
    <t>풍암중 전기시설 개선공사</t>
  </si>
  <si>
    <t>우암부두 해양산업클러스터 철도건널목 확장 신호설비공사</t>
  </si>
  <si>
    <t>부산항 신항 154kV변전소 전력시설 개선공사</t>
  </si>
  <si>
    <t>마포 출판인쇄 스마트앵커 전기공사</t>
  </si>
  <si>
    <t>토산초 돌봄교실 내진보강 전기공사</t>
  </si>
  <si>
    <t>수산초 돌봄교실 내진보강 전기공사</t>
  </si>
  <si>
    <t>익산 미륵사지 경관조명 설치</t>
  </si>
  <si>
    <t>제2발전소 탈황 노후 전기설비 개선</t>
  </si>
  <si>
    <t>7,8호기 LED 조명등 개선</t>
  </si>
  <si>
    <t>파송경로당 신축(전기)</t>
  </si>
  <si>
    <t>아산(정) 친환경 전기차 충전소 케이블 공사</t>
  </si>
  <si>
    <t>2024년 전남중부권지사 전기방식 보강공사</t>
  </si>
  <si>
    <t>지하차도 점멸기 및 조명 마그네트 보수공사</t>
  </si>
  <si>
    <t>전남서남권지사 전기방식설비 개선공사</t>
  </si>
  <si>
    <t>단월정수장 현대화사업 전기시설공사</t>
  </si>
  <si>
    <t>운문권지사 노후 보안등 교체공사</t>
  </si>
  <si>
    <t>도로교통연구원 전기 소방시설 보수</t>
  </si>
  <si>
    <t>도로교통연구원 상반기 전기시설 보수</t>
  </si>
  <si>
    <t>정보보안센터 무정전 전원설비(UPS) 분해정비</t>
  </si>
  <si>
    <t>정보보안센터 상반기 전기소방시설 보수</t>
  </si>
  <si>
    <t>광주전남본부 관내 터널 전력제어시스템 개선 전기공사 (남원터널 등 10개소)</t>
  </si>
  <si>
    <t>광주전남본부 관내 터널 진입차단시설 개선 전기공사 (장성2, 3터널)</t>
  </si>
  <si>
    <t>광주전남본부 관내 터널등 ESCO사업 (담양1, 2터널)</t>
  </si>
  <si>
    <t>송산그린시티 남측지구 조경 3단계 전기공사</t>
  </si>
  <si>
    <t>1호선 하단전기실~당리전기실 배전선로 교체공사</t>
  </si>
  <si>
    <t>청구고등학교 조명 및 외등 교체 공사</t>
  </si>
  <si>
    <t>전북청 고속도로순찰대 신축 전기공사</t>
  </si>
  <si>
    <t>소규모 방제비축센터 금강권역 신축 전기공사</t>
  </si>
  <si>
    <t>소규모 방제비축센터 한강권역 신축 전기공사</t>
  </si>
  <si>
    <t>창수초등학교 급식소증개축전기간선설치(옥외)</t>
  </si>
  <si>
    <t>경상북도교육청영덕오토캠장 특별체험장설계비(전기)</t>
  </si>
  <si>
    <t>경상북도교육청영덕오토캠장 특별체험장전기간선설치</t>
  </si>
  <si>
    <t>차량기지 태양광발전소 안전발판 설치</t>
  </si>
  <si>
    <t>인천광역시교육청교직원수련원 선재전당 환경개선 전기공사</t>
  </si>
  <si>
    <t>광양항 154kV 종합변전소 전기설비 보수보강</t>
  </si>
  <si>
    <t>LED조명 교체 공사</t>
  </si>
  <si>
    <t>전기차충전시설 캐노피 설치</t>
  </si>
  <si>
    <t>제천시 사회복지시설 LED조명 교체공사</t>
  </si>
  <si>
    <t>경남 거제시 옥포항만측정소 전기공사</t>
  </si>
  <si>
    <t xml:space="preserve">2024년 하반기 서부경찰서 관내 신호등 설치공사(단가계약) </t>
  </si>
  <si>
    <t xml:space="preserve">2024년 하반기 중부경찰서 관내 신호등 설치공사(단가계약) </t>
  </si>
  <si>
    <t xml:space="preserve">2024년 하반기 남부경찰서 관내 신호등 설치공사(단가계약) </t>
  </si>
  <si>
    <t>2024년 하반기 버스승강장 전기 유지관리 공사(단가계약, 1구역)</t>
  </si>
  <si>
    <t>2024년 하반기 버스승강장 전기 유지관리 공사(단가계약, 2구역)</t>
  </si>
  <si>
    <t>노후 교통신호등 정비공사</t>
  </si>
  <si>
    <t>목도초 풋살구장 조성 전기공사</t>
  </si>
  <si>
    <t>삼보초 꿈품은공감교실 조성 전기공사</t>
  </si>
  <si>
    <t>송면중 특수학급 증축 전기공사</t>
  </si>
  <si>
    <t>명륜1동 행정복지센터 신축공사(전기)</t>
  </si>
  <si>
    <t>부산경남지역본부 공급관리소 피뢰 및 접지설비 보강공사</t>
  </si>
  <si>
    <t>예천, 봉화관리소 계량설비 증설 전기공사</t>
  </si>
  <si>
    <t>영암관리소 전기히터 설치 계전공사</t>
  </si>
  <si>
    <t>영암관리소 전기히터 설치공사</t>
  </si>
  <si>
    <t>가경중 본관 외벽보수 및 기타 전기공사</t>
  </si>
  <si>
    <t>개신초 급식시설 현대화 전기공사</t>
  </si>
  <si>
    <t>수곡초 급식시설 현대화 전기공사</t>
  </si>
  <si>
    <t>봉양교직원공동숙소 보수 전기공사</t>
  </si>
  <si>
    <t>내토초 외벽보수 전기공사</t>
  </si>
  <si>
    <t>동인천고 장애인편의시설 전기공사</t>
  </si>
  <si>
    <t>나라키움 성남 선관위 복합청사 개발사업 전기공사</t>
  </si>
  <si>
    <t>제주지방해양경찰청 해양종합훈련시설 및 방제비축기지 전기공사</t>
  </si>
  <si>
    <t>내항배수펌프장 기계,전기 시설물교체공사</t>
  </si>
  <si>
    <t>춘산초등학교 교사 개축 전기공사</t>
  </si>
  <si>
    <t>가음초등학교 교사 개축 전기공사</t>
  </si>
  <si>
    <t>금성초등학교 급식시설 현대화 전기공사</t>
  </si>
  <si>
    <t>도리원초등학교 화장실개선 전기공사</t>
  </si>
  <si>
    <t>대한민국 청소년 안전캠프 행사장 조성(전기)</t>
  </si>
  <si>
    <t>장기사용 UPS  교체</t>
  </si>
  <si>
    <t>지상탱크 전기방식 정류기 교체</t>
  </si>
  <si>
    <t>충전지반 축전지 교체</t>
  </si>
  <si>
    <t>2024년 복지시설 LED조명교체공사</t>
  </si>
  <si>
    <t>남한산성 행궁 전기설비 개선공사</t>
  </si>
  <si>
    <t>연천119안전센터 증축공사(전기)</t>
  </si>
  <si>
    <t>북원여고 수배전반 교체공사</t>
  </si>
  <si>
    <t>오정근린공원 확대조성사업 전기공사</t>
  </si>
  <si>
    <t>간데미공원 무장애나눔길 조성사업 전기공사</t>
  </si>
  <si>
    <t>대구교육낙동강수련원 교육관 신축 소방시설공사(기계+전기)</t>
  </si>
  <si>
    <t>대구교육낙동강수련원 교육관 신축 전기공사</t>
  </si>
  <si>
    <t>봉화읍 농촌중심지활성화사업 전기공사</t>
  </si>
  <si>
    <t>서벽지구 다목적농촌용수개발사업 전기공사</t>
  </si>
  <si>
    <t>신활력플러스사업 전기공사</t>
  </si>
  <si>
    <t>전통시장노후전선정비사업</t>
  </si>
  <si>
    <t>2024년 교통신호체계 개선공사(전기)</t>
  </si>
  <si>
    <t>제천 채움하우스 임대주택 건립사업 전기공사</t>
  </si>
  <si>
    <t>용원 재해위험개선지구 정비사업(전기공사)</t>
  </si>
  <si>
    <t>2024년 봉황자연휴양림 보완사업(전기2차)</t>
  </si>
  <si>
    <t>탄금공원가로보안등 보수 공사</t>
  </si>
  <si>
    <t>수박 신품종 보급용 종자 채종시설 구축공사(전기)</t>
  </si>
  <si>
    <t>스마트 농업기계 실습장 조성 신축공사(전기)</t>
  </si>
  <si>
    <t>황룡강 지방정원 조성 전기공사</t>
  </si>
  <si>
    <t>빈집활용사업(초행지붕-역촌) 전기공사</t>
  </si>
  <si>
    <t>동송초 관사보수 전기 공사(6세대)</t>
  </si>
  <si>
    <t>철원중고 관사보수 전기공사(45세대)</t>
  </si>
  <si>
    <t>철원여고 인조잔디 운동장 조성 전기공사(조명공사 1식)</t>
  </si>
  <si>
    <t>철원교육지원청 관사보수 전기공사(9세대)</t>
  </si>
  <si>
    <t xml:space="preserve">영흥리 직원관사 전기·소방·통신 </t>
  </si>
  <si>
    <t>2024년 교통사고 잦은 곳 개선 전기공사</t>
  </si>
  <si>
    <t>동해안 #2 변환소 토건공사</t>
  </si>
  <si>
    <t>번천S/S 배전인출전력구공사</t>
  </si>
  <si>
    <t>154kV 화원-안좌 해저케이블 용량증대(2차) 건설사업</t>
  </si>
  <si>
    <t>충주지역 전기공급시설 전력구공사(서충주 배전인출)</t>
  </si>
  <si>
    <t>154kV 운남#2-운남#3 해저케이블 건설사업</t>
  </si>
  <si>
    <t>154kV 초정-보은T/L 건설공사 1공구</t>
  </si>
  <si>
    <t>154kV 초정-보은T/L 건설공사 2공구</t>
  </si>
  <si>
    <t>154kV 추곡변전소 토건공사</t>
  </si>
  <si>
    <t>154kV 신파주-덕이 지중T/L 건설공사</t>
  </si>
  <si>
    <t>154kV 동세종S/S 토건공사</t>
  </si>
  <si>
    <t>345kV 신제천S/S FACTS 제어동 토건공사</t>
  </si>
  <si>
    <t>765kV 북경남S/S #2M.Tr 증설공사(일반도급)</t>
  </si>
  <si>
    <t>154kV 중동탄분기 지중T/L 건설</t>
  </si>
  <si>
    <t>345kV 광양-여수TP T/L 일부구간 지중화사업</t>
  </si>
  <si>
    <t>154kV 화천T/L 용량증대 선종교체공사</t>
  </si>
  <si>
    <t>154kV 금왕-성본 지중T/L 건설공사</t>
  </si>
  <si>
    <t>고흥지역 전기공급시설 전력구공사(고흥-포두)</t>
  </si>
  <si>
    <t>154kV 사직-율량 지중T/L 건설공사</t>
  </si>
  <si>
    <t>154kV 북현덕변전소 토건공사</t>
  </si>
  <si>
    <t>345kV 서서울-신광명T/L 지중화공사(군포대야미)</t>
  </si>
  <si>
    <t>154kV 범물-남대구T/L 송전선로 철거공사</t>
  </si>
  <si>
    <t>154kV 조치원-전의T/L 안전이격거리확보공사</t>
  </si>
  <si>
    <t>봉동S/S 비화D/L 대용량 1회선 신설공사</t>
  </si>
  <si>
    <t>중랑구 장안중학교 주변 지중화공사</t>
  </si>
  <si>
    <t>호남권 변전기술 종합센터 증축공사</t>
  </si>
  <si>
    <t>남전주지사 사옥 신축 전기공사</t>
  </si>
  <si>
    <t>154kV 동세종S/S 건설공사(일반)</t>
  </si>
  <si>
    <t>154kV 남공주S/S 건설공사(일반)</t>
  </si>
  <si>
    <t>아산 배방 갈매지구 단지내 간선설치공사</t>
  </si>
  <si>
    <t>154kV 여천S/S GIS 연결전력구 공사</t>
  </si>
  <si>
    <t>양주 은남 산업단지 배전케이블 설치공사</t>
  </si>
  <si>
    <t>양주 은남 산업단지 배전관로 설치공사</t>
  </si>
  <si>
    <t>춘천 후평현대1차 앞 지중화공사</t>
  </si>
  <si>
    <t>동전주S/S 상삼D/L 대용량 1회선 신설공사</t>
  </si>
  <si>
    <t>광혜원S/S 23kV 장기사용 GIS 대체공사(전문)</t>
  </si>
  <si>
    <t>영동 황간로 지중화공사</t>
  </si>
  <si>
    <t>아산 탕정테크노 일반산단 2공구(단지내) 배전간선 설치공사</t>
  </si>
  <si>
    <t>오창S/S 23kV 장기사용 GIS 대체공사(일반)</t>
  </si>
  <si>
    <t>광혜원S/S 23kV 장기사용 GIS 대체공사(일반)</t>
  </si>
  <si>
    <t>개봉1빗물펌프장 15MW 증설공사</t>
  </si>
  <si>
    <t>통영-아주 전력구 전기설비공사</t>
  </si>
  <si>
    <t>154kV 조치원-월산T/L 안전이격거리확보공사</t>
  </si>
  <si>
    <t>광주 에너지밸리 일반산단 간선설치공사(단지 외)</t>
  </si>
  <si>
    <t>한울1발S/Y 종합예방진단시스템 설치공사</t>
  </si>
  <si>
    <t>사임당로(서이초 통학로) 지중화공사 본공사</t>
  </si>
  <si>
    <t>북안산S/S 배전전력구 전기설비공사</t>
  </si>
  <si>
    <t>오창S/S 23kV 장기사용 GIS 대체공사(전문)</t>
  </si>
  <si>
    <t>별내인출 등 2개 전력구 운영시스템 설치공사</t>
  </si>
  <si>
    <t>고아S/S 23kV 장기사용 교체공사(설치)</t>
  </si>
  <si>
    <t>중산동 제3연륙교 지장전주이설공사</t>
  </si>
  <si>
    <t>154kV 희곡S/S M.Tr 설치공사</t>
  </si>
  <si>
    <t>154kV 북임실S/S M.Tr 설치공사(전문)</t>
  </si>
  <si>
    <t>154kV 신탕정-탕정#3 지중T/L 건설공사</t>
  </si>
  <si>
    <t>수성구지역 하반기 수목전지공사</t>
  </si>
  <si>
    <t>광혜원S/S 23kV 장기사용 GIS 대체공사(전력케이블)</t>
  </si>
  <si>
    <t>금촌동 화성이엔지 율목지구 지중화공사</t>
  </si>
  <si>
    <t>동송산전력구 전기설비공사</t>
  </si>
  <si>
    <t>탄소인출 등 2개 전력구 운영시스템 설치공사</t>
  </si>
  <si>
    <t>154kV 계림-승주T/L 지장송전선로 이설공사</t>
  </si>
  <si>
    <t>구미 #1M.Tr 교체공사(M.Tr)</t>
  </si>
  <si>
    <t>고아S/S 23kV 장기사용 교체공사(케이블)</t>
  </si>
  <si>
    <t>금촌동 화성이엔지 금촌2지구 지중화 공사</t>
  </si>
  <si>
    <t>154kV 주변압기 및 OLTC 정밀점검 공사</t>
  </si>
  <si>
    <t>154kV 도당S/S #1M.Tr용 GIS 증설공사(전문)</t>
  </si>
  <si>
    <t>154kV 동송도S/S #1M.Tr용 GIS 증설공사(전문)</t>
  </si>
  <si>
    <t>24년 충주지사 수급지점 개폐공사</t>
  </si>
  <si>
    <t>345kV 신양산S/S STACOM 지중연결 건설사업</t>
  </si>
  <si>
    <t>154kV 김천S/S 현대화공사(종합예방진단시스템 설치)</t>
  </si>
  <si>
    <t>오창S/S 23kV 장기사용 GIS 대체공사(전력케이블)</t>
  </si>
  <si>
    <t>154kV 청천S/S #3M.Tr용 GIS 증설공사(전문)</t>
  </si>
  <si>
    <t>154kV 남정왕S/S #3M.Tr용 GIS 증설공사(전문)</t>
  </si>
  <si>
    <t>154kV 동송도S/S #1M.Tr 증설공사(전문)</t>
  </si>
  <si>
    <t>154kV 도당S/S #1M.Tr 증설공사(전문)</t>
  </si>
  <si>
    <t>154kV 남정왕S/S #3M.Tr 증설공사(전문)</t>
  </si>
  <si>
    <t>154kV 청천S/S #3M.Tr 증설공사(전문)</t>
  </si>
  <si>
    <t>66kV 운남T/L 등 2개 지중T/L 철거공사</t>
  </si>
  <si>
    <t>154kV 수촌S/S #4M.Tr용 GIS 및 EGIS 설치공사</t>
  </si>
  <si>
    <t>죽전S/S 154kV GIS 신규수용공사</t>
  </si>
  <si>
    <t>154kV 남군포S/S #4M.Tr용 GIS 및 EGIS 설치공사</t>
  </si>
  <si>
    <t>154kV 수촌S/S #4M.Tr 설치공사</t>
  </si>
  <si>
    <t>154kV 남군포S/S #4M.Tr 설치공사</t>
  </si>
  <si>
    <t>154kV 진례S/S #1M.Tr 증설공사(GIS 설치)</t>
  </si>
  <si>
    <t>동해지사 사옥 노후 수전설비 교체공사</t>
  </si>
  <si>
    <t>동구지역 하반기 수목전지공사</t>
  </si>
  <si>
    <t>345kV 서안성-신진천 T/L 항공장애표시구 설치공사</t>
  </si>
  <si>
    <t xml:space="preserve">154kV 원곡변전소 디지털화 공사 </t>
  </si>
  <si>
    <t>154kV 동송도S/S #1M.Tr 증설공사(일반)</t>
  </si>
  <si>
    <t>154kV 팔봉S/S LG화학T/L GIS 대체공사(전문)</t>
  </si>
  <si>
    <t>154kV 청천S/S #3M.Tr 증설공사(일반)</t>
  </si>
  <si>
    <t>지중 저압설비 누설전류 측정 및 점검</t>
  </si>
  <si>
    <t>154kV 도당S/S #1M.Tr 증설공사(일반)</t>
  </si>
  <si>
    <t>154kV 남정왕S/S #3M.Tr 증설공사(일반)</t>
  </si>
  <si>
    <t>AC/DC 하이브리드 배전망 실증 인프라 구축</t>
  </si>
  <si>
    <t>구미 #1M.Tr 교체공사(일반도급)</t>
  </si>
  <si>
    <t>154kV 탄소-전주 등 10개 T/L EBG 가스채취밸브 설치공사</t>
  </si>
  <si>
    <t>마북이의 전력구 운영시스템 설치공사</t>
  </si>
  <si>
    <t>345kV 신울산S/S STACOM 지중연결 건설사업</t>
  </si>
  <si>
    <t>154kV 진례S/S #1M.Tr 증설공사(M.Tr 설치)</t>
  </si>
  <si>
    <t>선산S/S 154kV 신규수용 SW 증설공사(일반도급)</t>
  </si>
  <si>
    <t>서홍천S/S 23kV GIS 메커니즘 성능개선 공사</t>
  </si>
  <si>
    <t>해미S/S 154kV 스마트서산10호태양광T/L GIS 설치공사(전문)</t>
  </si>
  <si>
    <t>154kV 남군포S/S #4M.Tr 전력케이블 설치공사</t>
  </si>
  <si>
    <t>선산S/S 154kV 신규수용 SW 증설공사(전문)</t>
  </si>
  <si>
    <t>154kV 수촌S/S #4M.Tr 전력케이블 설치공사</t>
  </si>
  <si>
    <t>2024년 성남지사 지중저압선로 활선누전탐사공사</t>
  </si>
  <si>
    <t>아산 탕정테크노 일반산단 2공구(단지내) 배전간선 설치공사 도통시험공사</t>
  </si>
  <si>
    <t>북경남S/S 본관~제어동관 회선 이중화 공사</t>
  </si>
  <si>
    <t>괴산읍(산막이시장) 그린뉴딜 지중화 도통시험공사</t>
  </si>
  <si>
    <t>해미S/S 154kV 스마트서산10호태양광T/L GIS 증설공사(일반)</t>
  </si>
  <si>
    <t>배전맨홀 청소공사</t>
  </si>
  <si>
    <t>154kV 동송도S/S #1M.Tr 전력케이블 설치공사</t>
  </si>
  <si>
    <t>154kV 청천S/S #3M.Tr 전력케이블 설치공사</t>
  </si>
  <si>
    <t>154kV 도당S/S #1M.Tr 전력케이블 설치공사</t>
  </si>
  <si>
    <t>154kV 남정왕S/S #3M.Tr 전력케이블 설치공사</t>
  </si>
  <si>
    <t>2024년 인천본부 직할 지상변압기 활선엘보분리연결공사</t>
  </si>
  <si>
    <t>154kV 진례S/S #1M.Tr 증설공사(일반도급)</t>
  </si>
  <si>
    <t>2024년 광주지사 배전맨홀 점검공사</t>
  </si>
  <si>
    <t>중산동 제3연륙교 지장전주이설공사 도통시험</t>
  </si>
  <si>
    <t>'24년 광주전남본부 중공접지강봉 접지보강공사</t>
  </si>
  <si>
    <t>구미 #1M.Tr 교체공사(전력케이블)</t>
  </si>
  <si>
    <t>구리지사 변압기 및 수배전반 교체공사</t>
  </si>
  <si>
    <t>효성제 25.8kV GIS 메커니즘 분해점검 공사</t>
  </si>
  <si>
    <t>사임당로(서이초 통학로) 지중화공사 위치탐사</t>
  </si>
  <si>
    <t>광주전남관내 변전소 유지보수공사</t>
  </si>
  <si>
    <t>춘천 후평현대1차 앞 지중화 도통시험</t>
  </si>
  <si>
    <t>광주전력지사 관내 변전소 유지보수공사</t>
  </si>
  <si>
    <t>직할 관내 변전소 유지보수공사</t>
  </si>
  <si>
    <t>순천전력지사 관내 변전소 유지보수공사</t>
  </si>
  <si>
    <t>154kV 남동-관교 등 4개 T/L 피뢰기교체공사</t>
  </si>
  <si>
    <t>동두천지사 변압기 교체공사</t>
  </si>
  <si>
    <t>금촌동 화성이엔지 율목지구 지중화공사 도통시험</t>
  </si>
  <si>
    <t>강진전력지사 관내 변전소 유지보수공사</t>
  </si>
  <si>
    <t>목포전력지사 관내 변전소 유지보수공사</t>
  </si>
  <si>
    <t>154kV 진례S/S #1M.Tr 증설공사(전력케이블 설치)</t>
  </si>
  <si>
    <t>24년 직할 누전탐사공사</t>
  </si>
  <si>
    <t>금촌동 화성이엔지 금촌2지구 지중화 공사 도통시험</t>
  </si>
  <si>
    <t>6호기 연료환경설비 계획예방정비공사</t>
  </si>
  <si>
    <t>5~8호기 분진폭발 위험장소 방폭조명설비 교체 공사</t>
  </si>
  <si>
    <t>한빛유 공간혁신 전기공사</t>
  </si>
  <si>
    <t>나성유 공간혁신 전기공사</t>
  </si>
  <si>
    <t>아름초 공간혁신 전기공사</t>
  </si>
  <si>
    <t>세종국제고 공간혁신 전기공사</t>
  </si>
  <si>
    <t>집현초외 1교 공간혁신 전기공사</t>
  </si>
  <si>
    <t>동면 장학2리 경로당 신축공사(전기)</t>
  </si>
  <si>
    <t>남면 가정3리 경로당 신축공사(전기)</t>
  </si>
  <si>
    <t>북산면 오항1리 경로당 신축공사(전기)</t>
  </si>
  <si>
    <t>남산면 창촌2리 경로당 신축공사(전기)</t>
  </si>
  <si>
    <t>동내면 사암4리 경로당 신축공사(전기)</t>
  </si>
  <si>
    <t>동산면 군자2리 경로당 신축공사(전기)</t>
  </si>
  <si>
    <t>후평1동 경로당 신축공사(전기)</t>
  </si>
  <si>
    <t>스마트 원격검침시스템 구축사업</t>
  </si>
  <si>
    <t>화순 생물의약 제2산업단지 조성사업 전기공사</t>
  </si>
  <si>
    <t>신장동 수제의류코워킹스페이스 리모델링(전기)</t>
  </si>
  <si>
    <t>신장2동 행복나눔센터 조성공사(전기)</t>
  </si>
  <si>
    <t>2024년도 광주전남 정기점검보수공사(기계,전기)</t>
  </si>
  <si>
    <t>2023년도 유체커플링 계획예방정비공사 연간 단가계약</t>
  </si>
  <si>
    <t>(비정기예산)난지바이오가스 발전기 #1,2 고정자 웻지 교체공사</t>
  </si>
  <si>
    <t>고양열원 전기분야 정기점검보수공사</t>
  </si>
  <si>
    <t>2024년도 전기분야 수서, 서초열원 정기점검 보수공사</t>
  </si>
  <si>
    <t>2024년 전기분야 정기점검보수공사</t>
  </si>
  <si>
    <t>2024년도 김해사업소 전기분야 정기점검 보수공사</t>
  </si>
  <si>
    <t>2024년 중앙지사 중앙열공급시설 전기분야 정기점검 보수공사</t>
  </si>
  <si>
    <t>전기분야 소방설비 보완개선</t>
  </si>
  <si>
    <t>우드칩 TBN PLC 정기점검보수공사</t>
  </si>
  <si>
    <t>삼성초 노후 냉난방시설개선 전기공사</t>
  </si>
  <si>
    <t>신광초 유치원 화장실 수리 전기공사</t>
  </si>
  <si>
    <t>인화초 석면 철거 전기공사</t>
  </si>
  <si>
    <t>제주동중 구급식철거 전기공사</t>
  </si>
  <si>
    <t>하귀일초 교실 바닥수리 전기공사</t>
  </si>
  <si>
    <t>하도초 구급식철거 전기공사</t>
  </si>
  <si>
    <t>한라초 노후 냉난방시설개선 전기공사</t>
  </si>
  <si>
    <t>원산도 자연휴양림 조성(2차) 전기공사</t>
  </si>
  <si>
    <t>냉난방기 전기 공사</t>
  </si>
  <si>
    <t xml:space="preserve">본원 2사옥 전기증설 공사 </t>
  </si>
  <si>
    <t>완도 소가용천 스마트 계축관리시스템 설치사업</t>
  </si>
  <si>
    <t>노소보다어울림복합문화공간 전기공사</t>
  </si>
  <si>
    <t>노소보다어울림복합문화공간 신재생에너지설비공사</t>
  </si>
  <si>
    <t>대전가오초 교실부분 수선 전기공사</t>
  </si>
  <si>
    <t>대전법동초 급식실현대화 및 기타 전기공사</t>
  </si>
  <si>
    <t>대전현암초 교실부분 수선 전기공사</t>
  </si>
  <si>
    <t>대전석봉초 급식실현대화 수선 전기공사</t>
  </si>
  <si>
    <t>대전신평초 급식실현대화 수선 전기공사</t>
  </si>
  <si>
    <t>대전중리초 급식실현대화 및 기타 전기공사</t>
  </si>
  <si>
    <t>중리중 급식실현대화 및 기타전기공사</t>
  </si>
  <si>
    <t>대전문창초 화장실 수선 및 기타 전기공사</t>
  </si>
  <si>
    <t>대전가양중 화장실 증축 전기공사</t>
  </si>
  <si>
    <t>대전버드내초 수변전시설 교체공사</t>
  </si>
  <si>
    <t>대전대화중 강당수선 및 기타 전기공사</t>
  </si>
  <si>
    <t>대전문화여자중 강당수선 및 기타 전기공사</t>
  </si>
  <si>
    <t>대전중리초 승강기 교체 전기공사</t>
  </si>
  <si>
    <t>대전여자중 방화셔터 교체 전기공사</t>
  </si>
  <si>
    <t>영가대교 가로등 교체공사</t>
  </si>
  <si>
    <t>용상동 전거리2길 노후 가로등 교체공사</t>
  </si>
  <si>
    <t>영가대교 외 경관조명 보수공사</t>
  </si>
  <si>
    <t>가로 · 보안등 긴급 보수공사</t>
  </si>
  <si>
    <t>경관조명기구 설치</t>
  </si>
  <si>
    <t>교통운영개선사업(전기)</t>
  </si>
  <si>
    <t>비룡쉼터 주차장 조성사업(전기)</t>
  </si>
  <si>
    <t>인천스타트업파크 미디어 설치 사업 전기 공사</t>
  </si>
  <si>
    <t>송도하수처리장 2단계 전기설비 증설공사</t>
  </si>
  <si>
    <t>주변전실 유입변압기 교체 공사</t>
  </si>
  <si>
    <t>2024년 아암대로 지하차도 터널등 교체공사</t>
  </si>
  <si>
    <t>2024년 상반기 교통안전시설물(교통신호기 등) 연간단가 보수공사</t>
  </si>
  <si>
    <t>서귀포온성학교 본관동 수리 전기공사</t>
  </si>
  <si>
    <t>함덕워케이션 거점오피스 신축사업 전기공사</t>
  </si>
  <si>
    <t>전원 자동 역률개선 조정기 설치(삼척)</t>
  </si>
  <si>
    <t>마교정수장외 3개소 비상발전기 설치공사</t>
  </si>
  <si>
    <t>고한사북공영버스터미널 전기차 충전소 설치 전기공사</t>
  </si>
  <si>
    <t>백석천 제1지하주차장 LED등기구 교체공사</t>
  </si>
  <si>
    <t>전기공사</t>
  </si>
  <si>
    <t>횡성읍 묵계리 마을경로회관 신축공사(전기)</t>
  </si>
  <si>
    <t>한방의료기기산업진흥센터 에어컨 전기설비 공사</t>
  </si>
  <si>
    <t>ict 스마트빌리지 구축사업(4차)</t>
  </si>
  <si>
    <t>황전 비촌경로당 신축공사(전기)</t>
  </si>
  <si>
    <t>광양읍 주민자치센터 건립 전기공사</t>
  </si>
  <si>
    <t>옥곡면사무소 건립 전기공사</t>
  </si>
  <si>
    <t>서천도월지하차도 진입 차단시설 설치공사</t>
  </si>
  <si>
    <t>진상공중목욕장 리모델링공사(전기)</t>
  </si>
  <si>
    <t>옥룡공중목욕장 리모델링공사(전기)</t>
  </si>
  <si>
    <t>진월공중목욕장 리모델링공사(전기)</t>
  </si>
  <si>
    <t>광주산수초 급식실 조리기구 교체 전기공사</t>
  </si>
  <si>
    <t>광주북성중 급식실 조리기구 교체 전기공사</t>
  </si>
  <si>
    <t>양산중 급식실 조리기구 교체 및 기타시설개선 전기공사</t>
  </si>
  <si>
    <t>정선국토 관내 횡단보도 조명시설 설치공사</t>
  </si>
  <si>
    <t>야간 조명등 개선 공사</t>
  </si>
  <si>
    <t>호연관 변압기 교체공사</t>
  </si>
  <si>
    <t>노후 LED 등기구 교체</t>
  </si>
  <si>
    <t>2024년도 부산항 국제·연안여객터미널 전기시설 개선공사</t>
  </si>
  <si>
    <t>분청문화박물관 문화공간 조성 야외 경관조명시설 설치 공사</t>
  </si>
  <si>
    <t>고흥읍 시가지 보안등 조도개선공사</t>
  </si>
  <si>
    <t>점암 여호마을 복지회관 태양광 설치공사</t>
  </si>
  <si>
    <t>2024 상반기 고흥군 LED보안등 신설 및 교체공사(1권역)</t>
  </si>
  <si>
    <t>2024 하반기 고흥군 LED보안등 신설 및 교체공사(1권역)</t>
  </si>
  <si>
    <t>2024 하반기 고흥군 LED보안등 신설 및 교체공사(2권역)</t>
  </si>
  <si>
    <t>고흥읍 위험도로 경고등 보수 교체</t>
  </si>
  <si>
    <t>대정초 창호교체 및 수리 전기공사</t>
  </si>
  <si>
    <t>전기안전연구원 리모델링</t>
  </si>
  <si>
    <t>인덕원~동탄 복선전철 건축전기설비 실시설계 용역</t>
  </si>
  <si>
    <t>전기시설물 영선공사</t>
  </si>
  <si>
    <t>발전설비계획예방정비공사</t>
  </si>
  <si>
    <t>7,8호기 전기설비 개선 구매·설치</t>
  </si>
  <si>
    <t>1부두 연속식 하역기 조명등 교체공사</t>
  </si>
  <si>
    <t>만석공원경로당 신축(전기)</t>
  </si>
  <si>
    <t>성남정수장 리뉴얼사업 전기시설공사</t>
  </si>
  <si>
    <t>부산 에코델타시티 2-2단계 공원 및 녹지지역 전기공사</t>
  </si>
  <si>
    <t>사무공간 LED 조명기기 교체</t>
  </si>
  <si>
    <t>용인(가) 무정전전원장치(UPS) 설치공사</t>
  </si>
  <si>
    <t>정보보안센터 상반기 전기시설 보수</t>
  </si>
  <si>
    <t>도로교통연구원 포장가속시험동 전기시설 보수</t>
  </si>
  <si>
    <t>광주전남본부 관내 스마트가로등 설치 (광주전남본부 관내 6개 지사)</t>
  </si>
  <si>
    <t>광주전남본부 관내 터널 노후 수배전반 교체 전기공사 (영광1터널 등 3개소)</t>
  </si>
  <si>
    <t>광주전남본부 관내 터널 전기시설물 노후화 보완 전기공사 (번암1터널 등 4개소)</t>
  </si>
  <si>
    <t>경부선 옥천1터널 거리유도표시등 보완 전기공사</t>
  </si>
  <si>
    <t>서산(양방향)휴게소 화장실 증축 전기공사</t>
  </si>
  <si>
    <t>영동지사 관내 터널 노후 케이블트레이 교체 전기공사</t>
  </si>
  <si>
    <t>죽암(부산)휴게소 노후 수배전반 교체 전기공사</t>
  </si>
  <si>
    <t>전기설비 소규모 부분 개량업무 통합 단가계약</t>
  </si>
  <si>
    <t>문경새재터널 LED 시선유도등 설치공사</t>
  </si>
  <si>
    <t>엄정지사 관내 사고취약구간 가로등 설치 전기공사</t>
  </si>
  <si>
    <t>바이오가스 발전기 오버홀</t>
  </si>
  <si>
    <t>춘향(완주)휴게소 연결로 가로등 설치 전기공사</t>
  </si>
  <si>
    <t>광주전남본부 관내 터널 전기시설물 노후화 보완 전기공사 (백전1터널 등 2개소)</t>
  </si>
  <si>
    <t>경기도인재개발원 본관 스프링클러 설치공사(전기)</t>
  </si>
  <si>
    <t>인천광역시교육청연수도서관 화장실 개선 및 휴게공간 개선 전기공사</t>
  </si>
  <si>
    <t>남양주남부경찰서 수동파출소 전기공사</t>
  </si>
  <si>
    <t>기전시설물낙뢰방호설비설치공사</t>
  </si>
  <si>
    <t>광혜원 바들말 우회도로(중로3-12호선) 가로등 설치공사</t>
  </si>
  <si>
    <t>엑스포시민광장공연장 개선사업 전기공사</t>
  </si>
  <si>
    <t>가압장 4개소 수전변경공사</t>
  </si>
  <si>
    <t>조명시설 교체공사</t>
  </si>
  <si>
    <t>항온항습기 교체공사</t>
  </si>
  <si>
    <t>의림지 신털이봉 미디어컨텐츠 조성사업 전기 통신 공사</t>
  </si>
  <si>
    <t>천연기념물센터 전시관 2층 조명 공사</t>
  </si>
  <si>
    <t>영흥수목원 야간조명 개선공사</t>
  </si>
  <si>
    <t>파장정수장 탈수기 원격감시(PLC) 시스템 개선공사</t>
  </si>
  <si>
    <t>청주 농수산물 도매시장 시설현대화사업 시설공사(전기)</t>
  </si>
  <si>
    <t>명현초 다목적강당 및 급식소 증축 전기공사</t>
  </si>
  <si>
    <t>부평초 그린스마트 미래학교 개축 전기공사</t>
  </si>
  <si>
    <t>청람초 다목적강당 환경개선 전기공사</t>
  </si>
  <si>
    <t>불로중 급식소현대화 전기공사</t>
  </si>
  <si>
    <t>북인천여중 급식소현대화 전기공사</t>
  </si>
  <si>
    <t>신대초 외벽개선 전기공사</t>
  </si>
  <si>
    <t>청호초중 급식소현대화 전기공사</t>
  </si>
  <si>
    <t>가정초 외벽개선 전기공사</t>
  </si>
  <si>
    <t>안산초 외벽개선 전기공사</t>
  </si>
  <si>
    <t>계양중 옥상방수 전기공사</t>
  </si>
  <si>
    <t>화전초 외벽개선 전기공사</t>
  </si>
  <si>
    <t>검암초 옥상방수 전기공사</t>
  </si>
  <si>
    <t>예일고 옥상방수 전기공사</t>
  </si>
  <si>
    <t>보건고 바닥교체 전기공사</t>
  </si>
  <si>
    <t>완정초 냉난방시설개선 전기공사</t>
  </si>
  <si>
    <t>부평초 석면교체, 냉난방개선 및 외벽개선 전기공사</t>
  </si>
  <si>
    <t>당산초 급식실 환기설비 개선 전기공사</t>
  </si>
  <si>
    <t>경명초 급식실 환기설비 개선 전기공사</t>
  </si>
  <si>
    <t>GHP대기저감장치 설치(서구) 45교(사립1교 제외) 전기공사</t>
  </si>
  <si>
    <t>인혜학교 스프링클러 설치 전기공사</t>
  </si>
  <si>
    <t>GHP대기저감장치 설치(계양구) 45교(사립1교 제외) 전기공사</t>
  </si>
  <si>
    <t>함안군의회 청사 전기설비 보수공사</t>
  </si>
  <si>
    <t>스마트도시통합센터 무정전전원장치 축전지 교체</t>
  </si>
  <si>
    <t>남양주 홍릉과 유릉 주차장 정비공사(전기)</t>
  </si>
  <si>
    <t>군산항 전력조명시설 보수공사</t>
  </si>
  <si>
    <t>수산물 위판장 전기 증설 공사</t>
  </si>
  <si>
    <t>남산초 다목적교실보수 및 화장실증축 전기공사</t>
  </si>
  <si>
    <t>시설물 보수 전기소방공사(2차)</t>
  </si>
  <si>
    <t>청사 전력증설 공사</t>
  </si>
  <si>
    <t>'24년 2기지 비상발전기 디젤엔진 분해정비공사</t>
  </si>
  <si>
    <t>PK-501 초음파유량계 구매 설치 전기공사</t>
  </si>
  <si>
    <t>제5기지 송출배관(당진LT ~ 석문) 공급시설 전기소방공사</t>
  </si>
  <si>
    <t>제5기지 송출배관(당진LT ~ 석문) 공급시설 전기공사</t>
  </si>
  <si>
    <t>양강VS 피뢰,접지시스템 개선 전기공사</t>
  </si>
  <si>
    <t>용인공공폐수처리장 히팅케이블 설치 공사</t>
  </si>
  <si>
    <t>발전기 용량 분리 공사</t>
  </si>
  <si>
    <t>감물 세대공감 이음센터 조성사업-전기</t>
  </si>
  <si>
    <t>동명초 내부시설 전기공사</t>
  </si>
  <si>
    <t>용두초 꿈품은공감교실 전기공사</t>
  </si>
  <si>
    <t>내토중 외벽보수 전기공사</t>
  </si>
  <si>
    <t>백운중 다목적교실 신축 전기공사</t>
  </si>
  <si>
    <t>연화중 다목적강당 전기증축공사</t>
  </si>
  <si>
    <t>나라키움 종로 복합청사 개발사업 전기공사</t>
  </si>
  <si>
    <t>변전실 진공차단기 외 1대 교체</t>
  </si>
  <si>
    <t>생물반응조 배선트레이 및 전선 교체</t>
  </si>
  <si>
    <t>의성중학교 내진보강 전기공사</t>
  </si>
  <si>
    <t>파주 환경순환센터 현대화사업</t>
  </si>
  <si>
    <t>저소득층 LED 등 교체공사</t>
  </si>
  <si>
    <t>영천 화물자동차 공영차고지 조성공사(전기)</t>
  </si>
  <si>
    <t>복지시설 LED 교체공사</t>
  </si>
  <si>
    <t>저소득층 LED 교체공사</t>
  </si>
  <si>
    <t>버스정보시스템(BIS) 구축</t>
  </si>
  <si>
    <t>교통신호기 유지보수</t>
  </si>
  <si>
    <t>노후 교통신호 제어기 교체공사</t>
  </si>
  <si>
    <t>박물관 노후 전시조명 보수</t>
  </si>
  <si>
    <t>출하펌프용 변압기 교체공사</t>
  </si>
  <si>
    <t>T-502탱크 전기방식 보수공사</t>
  </si>
  <si>
    <t>LPG 매설배관 전기방식 테스트박스 보완</t>
  </si>
  <si>
    <t>일산초 수배전반 교체공사</t>
  </si>
  <si>
    <t>영서고 수배전반 교체공사</t>
  </si>
  <si>
    <t>저소득층 LED조명 교체사업</t>
  </si>
  <si>
    <t>2024년 원미권역 교통신호기 전기누전공사(단가)</t>
  </si>
  <si>
    <t>2024년 소사권역 교통신호기 전기누전공사(단가)</t>
  </si>
  <si>
    <t>2024년 오정권역 교통신호기 전기누전공사(단가)</t>
  </si>
  <si>
    <t>도당배수지 재생 여가녹지 조성사업 전기공사</t>
  </si>
  <si>
    <t>도당공원 벚꽃동산 야외무대 정비 전기공사</t>
  </si>
  <si>
    <t>남양초등학교 유치원동 개축 전기공사</t>
  </si>
  <si>
    <t>천천 통학교 야간조명설치공사</t>
  </si>
  <si>
    <t>농업마이스터고등학교 기숙사 증축 전기공사</t>
  </si>
  <si>
    <t>대구창의융합교육원 녹색학습원 승강기 증축 전기공사</t>
  </si>
  <si>
    <t>도 청사 사무실 LED 등기구 교체</t>
  </si>
  <si>
    <t>청사 노후 전기시설(변압기 등) 교체</t>
  </si>
  <si>
    <t>원동(취) 피뢰설비 개선공사</t>
  </si>
  <si>
    <t>연무(가) 자동제어판넬 설치공사</t>
  </si>
  <si>
    <t>대송면 기초생활거점조성사업 전기공사</t>
  </si>
  <si>
    <t>용면지구 기초생활거점조성사업 전기공사</t>
  </si>
  <si>
    <t>새만금3,4호 방조제 등기구 보수</t>
  </si>
  <si>
    <t>도촌포구 어촌뉴딜301 특화사업 전기공사</t>
  </si>
  <si>
    <t>RE100(마을발전소) 실증지원사업 전기공사</t>
  </si>
  <si>
    <t>월용1리 마을만들기사업 전기공사</t>
  </si>
  <si>
    <t>두산2리 마을만들기사업 전기공사</t>
  </si>
  <si>
    <t>상야2리 마을만들기사업 전기공사</t>
  </si>
  <si>
    <t>지평선들녘권역 태양광 교체공사</t>
  </si>
  <si>
    <t>취약계층 LED 조명 교체사업</t>
  </si>
  <si>
    <t>제24회 상사화축제 전기시설</t>
  </si>
  <si>
    <t>제24회 상사화축제 야간조명</t>
  </si>
  <si>
    <t>2024 법성포단오제 전기시설, 야간조명</t>
  </si>
  <si>
    <t>화물자동차 공영차고지 진출입로 가로등 설치공사</t>
  </si>
  <si>
    <t>충북형 농촌공간활용 시범사업(괴산 대후초 업사이클링) 전기공사</t>
  </si>
  <si>
    <t>북일초 전기차 충전기 설치공사</t>
  </si>
  <si>
    <t>수안보 야간경관 개선사업</t>
  </si>
  <si>
    <t>성서중심시장 주차환경 개선사업(전기)</t>
  </si>
  <si>
    <t>2024년 임대아파트 보안등 교체공사</t>
  </si>
  <si>
    <t>새들유치원 교실 증축 전기공사(증축2실)</t>
  </si>
  <si>
    <t>철원교육지원청 전기 차 충전시설 설치공사(2EA)</t>
  </si>
  <si>
    <t>철암중고 관사 전기통신소방 보수공사</t>
  </si>
  <si>
    <t>역도경기장 노후 고압케이블 교체</t>
  </si>
  <si>
    <t xml:space="preserve">하남지역 전기공급시설 전력구공사 </t>
  </si>
  <si>
    <t>성남지역 전기공급시설 전력구공사(산성-복정-수서)</t>
  </si>
  <si>
    <t>345kV 서대구S/S 현대화 관련 전력구공사</t>
  </si>
  <si>
    <t>154kV 남고창 S/S 토건공사</t>
  </si>
  <si>
    <t>154kV 산성S/S 옥내화 토건공사</t>
  </si>
  <si>
    <t>154kV 이원-도계 1파이분기T/L 건설공사</t>
  </si>
  <si>
    <t>154kV 북다산S/S 토건공사</t>
  </si>
  <si>
    <t>154kV 영일-상정 등 2개T/L 용량증대 전력선 교체 공사</t>
  </si>
  <si>
    <t>154kV 신장성분기T/L 건설공사</t>
  </si>
  <si>
    <t>154kV 신양양 FACTS 토건공사</t>
  </si>
  <si>
    <t>154kV 남공주S/S 토건공사</t>
  </si>
  <si>
    <t>서산지역 전기공급시설 전력구공사(신성연-태안)</t>
  </si>
  <si>
    <t>154kV 건천-천북T/L 용량증대 전력선 교체 공사</t>
  </si>
  <si>
    <t>345kV 신제천S/S STATCOM 설치공사(일반)</t>
  </si>
  <si>
    <t>부산 에코델타시티 3단계 1공구 간선설치공사(관로)</t>
  </si>
  <si>
    <t>154kV 세산분기 지중T/L 건설사업</t>
  </si>
  <si>
    <t>당진 수청1지구 회선인출공사</t>
  </si>
  <si>
    <t>154kV 단양S/S STATCOM 설치공사(일반)</t>
  </si>
  <si>
    <t>보성읍 보성리 지중화공사</t>
  </si>
  <si>
    <t>154kV 왕암S/S STATCOM 설치공사(일반)</t>
  </si>
  <si>
    <t>무안면 웅동리 한국도로공사 영산터널 5450kW 주예비 신설</t>
  </si>
  <si>
    <t>154kV 북충주S/S STATCOM 설치공사(일반)</t>
  </si>
  <si>
    <t>345kV 신정읍분기T/L 건설공사</t>
  </si>
  <si>
    <t>154kV 희곡분기 전력구 전기설비공사</t>
  </si>
  <si>
    <t>신가평변전소 STATCOM 변전설비 건설공사</t>
  </si>
  <si>
    <t>광명 구름산지구 배전간선 설치공사(관로)</t>
  </si>
  <si>
    <t>광명시흥 일반산업단지 배전간선 설치공사(관로)</t>
  </si>
  <si>
    <t>154kV 정촌분기 지중T/L 건설사업</t>
  </si>
  <si>
    <t>원주변전소 STATCOM 변전설비 건설공사</t>
  </si>
  <si>
    <t>홍천변전소 STATCOM 변전설비 건설공사</t>
  </si>
  <si>
    <t>담양-김제 등 5개T/L 수평추락방지시설 설치공사</t>
  </si>
  <si>
    <t>중랑구 망우로21 지중화공사</t>
  </si>
  <si>
    <t>수색S/S 현대화에 따른 배전선로 정비공사(2차)</t>
  </si>
  <si>
    <t>당진-서산간 도로확장 지장주이설공사(2구간)</t>
  </si>
  <si>
    <t>신의정부변전소 STATCOM 변전설비 건설공사</t>
  </si>
  <si>
    <t>아산 배방휴대지구 도시개발사업 배전관로 설치공사</t>
  </si>
  <si>
    <t xml:space="preserve">여수 묘도 간선설치공사(단지외) </t>
  </si>
  <si>
    <t>광명 유통단지 배전간선 설치공사(관로)</t>
  </si>
  <si>
    <t>아산 배방휴대지구 도시개발사업 배전간선 설치공사</t>
  </si>
  <si>
    <t>154kV 신정읍-소성T/L 인출변경공사</t>
  </si>
  <si>
    <t>24년 경산P/O GIS 정밀점검</t>
  </si>
  <si>
    <t>광명 유통단지 배전간선 설치공사(전기)</t>
  </si>
  <si>
    <t>송현S/S 종합예방진단장치 구축 공사</t>
  </si>
  <si>
    <t>광명시흥 일반산업단지 배전간선 설치공사(전기)</t>
  </si>
  <si>
    <t>영종첨단복합항공단지 배전간선 설치공사(케이블)</t>
  </si>
  <si>
    <t>광명 구름산지구 배전간선 설치공사(전기)</t>
  </si>
  <si>
    <t>부산 에코델타시티 3단계 1공구 간선설치(관로) 도통시험공사</t>
  </si>
  <si>
    <t>완주테크노밸리 제2산단 회선인출공사</t>
  </si>
  <si>
    <t>2024년 하반기 부천지사 수목전지공사</t>
  </si>
  <si>
    <t>청용지31~59호 취약선로 보강공사</t>
  </si>
  <si>
    <t>154kV 동송산S/S M.Tr 설치공사</t>
  </si>
  <si>
    <t>일산S/S 종합예방진단시스템 설치</t>
  </si>
  <si>
    <t>진보S/S 주변압기 정밀점검 및 부싱교체 공사</t>
  </si>
  <si>
    <t>정읍지사 수배전반 교체공사</t>
  </si>
  <si>
    <t>2024년 해저케이블 등부표 인양점검공사</t>
  </si>
  <si>
    <t>태백지92~227호 취약선로 보강공사</t>
  </si>
  <si>
    <t>서호지150~308호 취약선로 보강공사</t>
  </si>
  <si>
    <t>2024 배전맨홀 점검공사</t>
  </si>
  <si>
    <t>154kV 영등S/S SA혼용시스템 설치공사</t>
  </si>
  <si>
    <t>345kV 신광주S/S #2M.Tr 수송로 보강공사</t>
  </si>
  <si>
    <t>남서울 직할 345kV Sh.R 정밀점검공사</t>
  </si>
  <si>
    <t>154kV 덕성S/S #1M.Tr 설치공사</t>
  </si>
  <si>
    <t>154kV 덕성S/S #1M.Tr용 전력케이블 공사</t>
  </si>
  <si>
    <t>일곡-비아2 등 2개 전력구 운영시스템 설치공사</t>
  </si>
  <si>
    <t>호음지19~87호 취약선로 보강공사</t>
  </si>
  <si>
    <t>24년 배전맨홀 청소점검공사(오수처리장비)</t>
  </si>
  <si>
    <t>여의공동구내 전력구 운영시스템 설치공사</t>
  </si>
  <si>
    <t>154kV 진위S/S 종합예방진단시스템 설치공사</t>
  </si>
  <si>
    <t>월출간56L10~L2호간 수목접촉해소공사</t>
  </si>
  <si>
    <t>마한~신학D/L 수지상선로 계통연계력 보강공사</t>
  </si>
  <si>
    <t>구마D/L 용량부족 해소 공사</t>
  </si>
  <si>
    <t>154kV 탕정S/S 종합예방진단시스템 구축</t>
  </si>
  <si>
    <t>24년 고양P/O 170kV GIS 정밀점검공사</t>
  </si>
  <si>
    <t>2024년 부북ESS 초기점검</t>
  </si>
  <si>
    <t>2023년 직할 362kV GIS정밀점검공사</t>
  </si>
  <si>
    <t>도일CT 154kV GIB 설치공사</t>
  </si>
  <si>
    <t>함평 축산 투자선도지구 간설설치공사</t>
  </si>
  <si>
    <t>당진 수청1지구 회선인출공사 도통시험공사</t>
  </si>
  <si>
    <t>345kV 신울산S/S STATCOM 설치공사(25.8kV 전력케이블 설치)</t>
  </si>
  <si>
    <t>석문S/S 154kV 석문호수상T/L GIS 설치공사(전문)</t>
  </si>
  <si>
    <t>엄궁동 도시철도 사상하단선 차량기지변전소 16,800kW 신설공사</t>
  </si>
  <si>
    <t>아산 배방휴대지구 도시개발사업 배전간선 설치공사 도통시험공사</t>
  </si>
  <si>
    <t>이문4구역 재개발 지장전주 이설공사</t>
  </si>
  <si>
    <t>2024년도 하남지사 배전맨홀 점검공사</t>
  </si>
  <si>
    <t>양구지사 사옥 노후 수전설비 교체공사</t>
  </si>
  <si>
    <t>간동간 77R32-R57호 취약선로 보강공사</t>
  </si>
  <si>
    <t>'24년 신제주, 한라S/S STATCOM 보통점검 공사</t>
  </si>
  <si>
    <t>석문S/S 154kV 석문호수상T/L GIS 증설공사(일반)</t>
  </si>
  <si>
    <t>154kV 덕성S/S #1M.Tr용 GIS 및 EGIS 설치공사</t>
  </si>
  <si>
    <t>154kV 황금개폐소분기 OFC 시설공사</t>
  </si>
  <si>
    <t>2024년 접지저항 보강공사</t>
  </si>
  <si>
    <t>2024년 강릉전력지사 154kV M.Tr 정밀점검공사</t>
  </si>
  <si>
    <t>지상변압기 활선엘보 분리연결 공사</t>
  </si>
  <si>
    <t>밀양여중 지장화 공사</t>
  </si>
  <si>
    <t>LS제 25.8kV GIS 메커니즘부 부품교체공사</t>
  </si>
  <si>
    <t>2024년 봉화지사 접지보강공사</t>
  </si>
  <si>
    <t>도곡지54R7호 등 PCBs 무탭변압기 교체공사(정책)</t>
  </si>
  <si>
    <t>2024년 서광주지사 중공접지강봉 접지보강공사</t>
  </si>
  <si>
    <t>2024년도 미금 STATCOM 냉각설비 점검공사</t>
  </si>
  <si>
    <t>23kV GIS 메커니즘 점검공사</t>
  </si>
  <si>
    <t>밀양삼문중앙로 지중화 공사</t>
  </si>
  <si>
    <t>동면 석산리 부산교통공사 10,200kW 신설 도통시험공사</t>
  </si>
  <si>
    <t>2024년 가평지사 맨홀청소점검 공사</t>
  </si>
  <si>
    <t>2024년 광산지사 중공접지강봉 접지보강공사</t>
  </si>
  <si>
    <t>24년 배전맨홀 청소점검공사(외부점검장비)</t>
  </si>
  <si>
    <t>24년 경기북부본부 직할 접지보강(가이더봉)</t>
  </si>
  <si>
    <t>24년 접지보강공사(전기신기술)</t>
  </si>
  <si>
    <t>관덕로8길 지중화공사</t>
  </si>
  <si>
    <t>24년도 접지보강공사 가이더봉</t>
  </si>
  <si>
    <t>2024년 광주지사 지중저압설비 점검 및 보강공사</t>
  </si>
  <si>
    <t>수배전반(예비발전기) 교체공사</t>
  </si>
  <si>
    <t>2024년 일반전기설비 유지관리공사</t>
  </si>
  <si>
    <t>수상태양광 계류 구조물 부속설비 교체</t>
  </si>
  <si>
    <t>당진 6호기 B급 계획예방정비공사</t>
  </si>
  <si>
    <t>시니어파크 조성 공사(전기)</t>
  </si>
  <si>
    <t>천연동 복합센터 신축공사(전기)</t>
  </si>
  <si>
    <t>이화중 승하강조명장치설치공사</t>
  </si>
  <si>
    <t>송정초 승하강조명장치설치공사</t>
  </si>
  <si>
    <t>동대초 조명시설(LED) 교체공사</t>
  </si>
  <si>
    <t>화봉초 조명시설(LED) 교체공사</t>
  </si>
  <si>
    <t>대극장 노후연습실 개선 전기공사</t>
  </si>
  <si>
    <t>국립종자원경남지원 재배온실 전기배선 분리공사</t>
  </si>
  <si>
    <t>원주동부 복합체육센터 판매시설 전기 공사</t>
  </si>
  <si>
    <t>시흥지하차도 노후 전기설비 개선공사</t>
  </si>
  <si>
    <t>내곡터널 노후 전기설비 개선공사</t>
  </si>
  <si>
    <t>증기터빈 제어시스템 개선공사</t>
  </si>
  <si>
    <t>분당사업소 열공급시설 전기분야 정기점검 보수공사</t>
  </si>
  <si>
    <t>2023년 용인지사 전기분야 정기점검 보수공사</t>
  </si>
  <si>
    <t>2024년 삼송지사 변압기 절연유 여과공사</t>
  </si>
  <si>
    <t>2024년도 현장제어설비 정기점검보수공사</t>
  </si>
  <si>
    <t>2024년 일원, 수서, 서초열원 현장제어설비 정기점검 보수공사</t>
  </si>
  <si>
    <t>2024년도 김해사업소 현장제어설비 정기점검보수공사</t>
  </si>
  <si>
    <t>2024년도 김해사업소 분산제어설비 정기점검보수공사</t>
  </si>
  <si>
    <t>열원 분산제어설비 정기점검보수공사</t>
  </si>
  <si>
    <t>2024년 분산제어설비 정기점검보수공사</t>
  </si>
  <si>
    <t>2024년도 수서, 서초열원 분산제어설비 정기점검 보수공사</t>
  </si>
  <si>
    <t>2024년 현장제어설비 정기점검보수공사</t>
  </si>
  <si>
    <t>크리티칼포인트 현장제어설비 설치공사</t>
  </si>
  <si>
    <t>도촌가압장 저압전동기 인버터 정기점검보수공사</t>
  </si>
  <si>
    <t>도촌 분산제어설비 정기점검보수공사</t>
  </si>
  <si>
    <t>460V MCC 소모품 교체</t>
  </si>
  <si>
    <t>전동기 재권선 및 절연보강</t>
  </si>
  <si>
    <t>수처리시설 PLC 정기점검보수공사</t>
  </si>
  <si>
    <t>동백가압장 전력감시시스템 정기점검보수공사</t>
  </si>
  <si>
    <t>2024년 소방전기설비 보수공사</t>
  </si>
  <si>
    <t>대구지사 전기실 판넬 모선 노출부 보완공사</t>
  </si>
  <si>
    <t>신촌초 운동장 보안등 설치 전기공사</t>
  </si>
  <si>
    <t>제주동여중 사격장 및 체육실 증축 전기공사</t>
  </si>
  <si>
    <t>함덕초 선인분교장 옥상방수 전기공사</t>
  </si>
  <si>
    <t>2024년 LED보안등 개체공사</t>
  </si>
  <si>
    <t>영주댐 수변도로 가로등 설치공사</t>
  </si>
  <si>
    <t>영주역~꽃동산로터리 노후가로등 교체공사</t>
  </si>
  <si>
    <t>영주역~김영남손짜장 노후가로등 교체공사</t>
  </si>
  <si>
    <t>어촌뉴딜300사업 통구미항 전기공사</t>
  </si>
  <si>
    <t>청산 모도응급헬기 착륙장 시설개선사업 전기시설공사</t>
  </si>
  <si>
    <t>상반기 가로등 및 보안등 보수</t>
  </si>
  <si>
    <t>대전대화초 급식실 증축 기타 전기공사</t>
  </si>
  <si>
    <t>대전용운초 승강기 교체 전기공사</t>
  </si>
  <si>
    <t>대전산성초 승강기 교체 전기공사</t>
  </si>
  <si>
    <t>도시상징광장 경관조명 설치공사</t>
  </si>
  <si>
    <t>대평 마을 가꾸기
- 그림자 조명 설치 공사</t>
  </si>
  <si>
    <t>세종 비암사 극락보전 전기설비 개선공사</t>
  </si>
  <si>
    <t>LED 로고젝터 설치</t>
  </si>
  <si>
    <t>횡단보도 야간
집중조명 설치</t>
  </si>
  <si>
    <t>2024년 반곡동 복컴 마당 야외조명 및 포토존 설치 공사</t>
  </si>
  <si>
    <t>횡단보도 바닥 보행신호등 설치</t>
  </si>
  <si>
    <t>인천상륙작전기념관 외곽 안전휀스 보강공사</t>
  </si>
  <si>
    <t>인천상륙작전기념관 수배전설비 교체공사</t>
  </si>
  <si>
    <t>금천구민문화체육센터 변압기 교체공사</t>
  </si>
  <si>
    <t>온열의자 전기인입 공사</t>
  </si>
  <si>
    <t>조명으로 그린 안심거래구역 설치</t>
  </si>
  <si>
    <t>철원 승일교 조명철거 및 상판 보존처리</t>
  </si>
  <si>
    <t>전주미산초 조명시설(LED) 공사</t>
  </si>
  <si>
    <t>전주동신초 강당조명시설개선 공사</t>
  </si>
  <si>
    <t>전주조촌초 노후전선교체 공사</t>
  </si>
  <si>
    <t>전주덕일중 상시전원분리 공사</t>
  </si>
  <si>
    <t>전주아중중 상시전원분리 공사</t>
  </si>
  <si>
    <t>전주동중 상시전원분리 공사</t>
  </si>
  <si>
    <t>전주호성중 노후전선교체 공사</t>
  </si>
  <si>
    <t>전주호성중 조명시설(LED) 공사</t>
  </si>
  <si>
    <t>서귀산과고 마장교실 증축 전기공사</t>
  </si>
  <si>
    <t>한수풀도서관 화장실 수리 전기공사</t>
  </si>
  <si>
    <t>전체외등골프장투광등LED교체</t>
  </si>
  <si>
    <t>구난장 검지선 교체</t>
  </si>
  <si>
    <t>대형 검지선 교체</t>
  </si>
  <si>
    <t>종합실습관 석면철거공사(전기)</t>
  </si>
  <si>
    <t>가금철교 문화공원 및 중랑천 일원 선형공원 조성공사(전기)</t>
  </si>
  <si>
    <t>횡성읍 마산리 마을경로회관 신축공사(전기)</t>
  </si>
  <si>
    <t>발전소주변지역 보안등 설치공사</t>
  </si>
  <si>
    <t>공원등 신규 설치</t>
  </si>
  <si>
    <t>버스 승강장 에어커튼 설치공사</t>
  </si>
  <si>
    <t>서면 금평마을 하수관로 정비 전기공사(총괄 및 1차분)</t>
  </si>
  <si>
    <t>노후 가로등 교체공사</t>
  </si>
  <si>
    <t>시인성 확보를 위한 발광형 표지판 설치</t>
  </si>
  <si>
    <t>사고 가로등 교체공사</t>
  </si>
  <si>
    <t>가로보안등 유지관리(단가계약)</t>
  </si>
  <si>
    <t>가로등 부적합설비 누전 보수공사</t>
  </si>
  <si>
    <t>읍면동 보안등 설치공사</t>
  </si>
  <si>
    <t>노후 변압기 교체 공사</t>
  </si>
  <si>
    <t>노후 화장실 환경개선공사 전기공사</t>
  </si>
  <si>
    <t>2024년 서부지역 어린이공원 수경시설물(전기설비) 유지보수 연간단가공사</t>
  </si>
  <si>
    <t>2024년 서부지역 근린공원 수경시설물(전기설비) 유지보수 연간단가공사</t>
  </si>
  <si>
    <t>하안미 농어촌마을하수도 증설사업(전기 및 계측제어)</t>
  </si>
  <si>
    <t>도돈 농어촌마을하수도 신설사업(전기 및 계측제어)</t>
  </si>
  <si>
    <t>가로등 정비 공사</t>
  </si>
  <si>
    <t>취약계층 에너지복지사업</t>
  </si>
  <si>
    <t>시의회 변압기 교체공사</t>
  </si>
  <si>
    <t>동회관 2층 전기시설물 유지개선 공사</t>
  </si>
  <si>
    <t>익산 평동로근대상가주택3 보수정비(전기)</t>
  </si>
  <si>
    <t>경부선 관악역 등 62개역 승강장안전문 UPS 부품교체공사</t>
  </si>
  <si>
    <t>경부선 수원역 등 9개역 승강장안전문 UPS 교체공사</t>
  </si>
  <si>
    <t>부발차량기지 승무원 주박지 전기판넬 교체공사</t>
  </si>
  <si>
    <t>청량리전기사업소 청량리통신팀 개량기타공사</t>
  </si>
  <si>
    <t>부천전기사업소 등 4개소 처소개량공사</t>
  </si>
  <si>
    <t>2호기 EHT 분전반 이설공사</t>
  </si>
  <si>
    <t>환경주제어설비 전원 이중화</t>
  </si>
  <si>
    <t>옥외저장소 수위계측기 전원케이블 포설 공사</t>
  </si>
  <si>
    <t>제2발전소 탈황 흡수탑 및 펌프룸 조명설비 개선</t>
  </si>
  <si>
    <t>사옥 및 부대건물 전기설비 영선공사</t>
  </si>
  <si>
    <t>하역 벨트라인 조도개선</t>
  </si>
  <si>
    <t>계획예방정비공사</t>
  </si>
  <si>
    <t>송산그린시티 서측지구 연결도로 전기공사(2차년도)</t>
  </si>
  <si>
    <t>아산권지사 사업장 노후 가로등설비 교체</t>
  </si>
  <si>
    <t>송산그린시티 남측지구 제1공구 전기공사(2차년도)</t>
  </si>
  <si>
    <t>남해군 지방상수도 비상공급망 구축사업 전기공사</t>
  </si>
  <si>
    <t>동두천(정) 현대화사업 전기공사</t>
  </si>
  <si>
    <t>2024년 금강계통광역 전기방식설비 보강공사</t>
  </si>
  <si>
    <t>밀양권지사 전기안전장치 구매설치</t>
  </si>
  <si>
    <t>주암댐(율어천) 고효율 비점오염저감 선도사업 전기공사</t>
  </si>
  <si>
    <t>강원본부 관내 터널 전기시설물 노후화 보완 등 전기공사</t>
  </si>
  <si>
    <t>동군산영업소 노후 수배전반 교체 전기공사</t>
  </si>
  <si>
    <t>무주지사 노후 수배전반 교체 전기공사</t>
  </si>
  <si>
    <t>삼례영업소 노후 수배전반 교체 전기공사</t>
  </si>
  <si>
    <t>부안지사 등 4개소 스마트가로등 설치</t>
  </si>
  <si>
    <t>호남터널 등 2개소 전기시설물 노후화 보완</t>
  </si>
  <si>
    <t>동해중앙초 교사동 전기옥외간선시설</t>
  </si>
  <si>
    <t>양양지사 관내 스마트가로등 설치공사</t>
  </si>
  <si>
    <t>수산초등학교 미래형 정보교실 조성 전기공사</t>
  </si>
  <si>
    <t>1호선 토성~중앙 본선 RACK 전선 등 노후 전기설비 교체공사</t>
  </si>
  <si>
    <t>서울 영휘원과 숭인원 관리사무소 신축 전기공사</t>
  </si>
  <si>
    <t>여수광양항 전기차 충전소 설치공사</t>
  </si>
  <si>
    <t>2024년 교통신호기 노후철주 교체 공사</t>
  </si>
  <si>
    <t>2024년 교통신호 노후제어기 교체공사</t>
  </si>
  <si>
    <t>2024년 교통신호시설 설치공사(1차)</t>
  </si>
  <si>
    <t>빌딩자동제어시스템 개선</t>
  </si>
  <si>
    <t>빅오 무빙라이트 설치공사</t>
  </si>
  <si>
    <t>보건소 입구 바닥신호등 설치공사</t>
  </si>
  <si>
    <t>노후 교통신호제어기 교체공사</t>
  </si>
  <si>
    <t>창업혁신공간 서부권(부천)/북동부권(구리) 및 코워킹스페이스 전기공사</t>
  </si>
  <si>
    <t>창업혁신공간 북서부권(고양) 및 코워킹스페이스 전기공사</t>
  </si>
  <si>
    <t xml:space="preserve">버드내노인복지관 수영장 및 기타시설 리모델링(전기) </t>
  </si>
  <si>
    <t>복지시설 LED조명 교체사업</t>
  </si>
  <si>
    <t>반려동물센터 태양광 설치</t>
  </si>
  <si>
    <t>화물자동차 공영차고지 태양광 설치</t>
  </si>
  <si>
    <t>정자1동 행정복지센터 태양광 설치</t>
  </si>
  <si>
    <t>농업기술센터 태양광 설치</t>
  </si>
  <si>
    <t>바른샘 어린이도서관 태양광 설치</t>
  </si>
  <si>
    <t>매탄2동 행정복지센터 태양광 설치</t>
  </si>
  <si>
    <t>권선2동 행정복지센터 태양광 설치</t>
  </si>
  <si>
    <t>공공 태양광 발전설비 통합 관리시스템 구축사업</t>
  </si>
  <si>
    <t>장안구청(구민회관) 태양광 설치</t>
  </si>
  <si>
    <t xml:space="preserve">가칭)시립장안111-1어린이집 리모델링 공사(전기) </t>
  </si>
  <si>
    <t>광주향교 명륜당 보수정비 전기공사</t>
  </si>
  <si>
    <t>누구나의 놀이터 조성 유니버설디자인 사업 전기공사</t>
  </si>
  <si>
    <t>무형문화재 전수교육관 건립(전기)</t>
  </si>
  <si>
    <t>국도35호선 안동 도산 동부 등 2개소 횡단보도 조명시설 설치공사</t>
  </si>
  <si>
    <t>사옥 태양광 발전설비 점검로 설치공사</t>
  </si>
  <si>
    <t>포승관리소 공급설비 증설 전기공사</t>
  </si>
  <si>
    <t>양산관리소 계량설비 교체공사(전기, 계장)</t>
  </si>
  <si>
    <t>해보 보안등 신설 및 정비공사</t>
  </si>
  <si>
    <t>나비대축제 임시전기시설 설치</t>
  </si>
  <si>
    <t>원삼면 공공체육시설 설치공사(전기)</t>
  </si>
  <si>
    <t>지곡동 게이트볼장 설치공사(전기)</t>
  </si>
  <si>
    <t>태양광인버터 교체사업</t>
  </si>
  <si>
    <t>광주숭일고등학교 태양광가로등 설치공사</t>
  </si>
  <si>
    <t>남당초 외벽보수 전기공사</t>
  </si>
  <si>
    <t>만인산자연휴양림 조도개선사업</t>
  </si>
  <si>
    <t>대사근린공원 노후공원등주 교체공사</t>
  </si>
  <si>
    <t>나라키움 관악 복합관사 개발사업 전기공사</t>
  </si>
  <si>
    <t>나라키움 천안통합청사 전기공사</t>
  </si>
  <si>
    <t>의성남부초등학교 내진보강 및 기타 전기공사</t>
  </si>
  <si>
    <t>의성교육지원청 특수교육지원센터 이전 및 기타 전기공사</t>
  </si>
  <si>
    <t>단촌초등학교 식당 개축 전기공사</t>
  </si>
  <si>
    <t>비안초등학교 소규모옥외체육관 증축 및 기타 전기공사</t>
  </si>
  <si>
    <t>다인초등학교 급식소 증개축 및 기타 전기공사</t>
  </si>
  <si>
    <t>평택제천선 49k 안진터널 노후 원격제어장비 교체</t>
  </si>
  <si>
    <t>평림정수장 고도정수처리시설 설치사업 시설공사</t>
  </si>
  <si>
    <t>여수공항 항행안전시설 FM업무용 무전기 구매설치</t>
  </si>
  <si>
    <t>2024년 교통신호기 유지보수 공사(단가)</t>
  </si>
  <si>
    <t>공원 내 야간 산책로 조명 설치</t>
  </si>
  <si>
    <t>봉화군 등 2개시군 전기설비 보수공사</t>
  </si>
  <si>
    <t>문경시 등 4개시군 전기설비 보수공사</t>
  </si>
  <si>
    <t>영주시 등 4개시군 전기설비 보수공사</t>
  </si>
  <si>
    <t>국가지정문화재 방재시설 구축
(남양주 흥국사 대방 재난안전관리사업 사전설계(전기))</t>
  </si>
  <si>
    <t>2024년 버스승강장 확충 및 개선사업 전기공사</t>
  </si>
  <si>
    <t>2024년 노후 교통신호제어기 교체(남부권역)</t>
  </si>
  <si>
    <t>2024년 노후 교통신호제어기 교체(북부권역)</t>
  </si>
  <si>
    <t>2024년 인천항 전기시설 보수공사</t>
  </si>
  <si>
    <t>동두천 미디어센터 인테리어 공사(전기)</t>
  </si>
  <si>
    <t>2023년 저소득층 LED조명 교체공사</t>
  </si>
  <si>
    <t>2023년 복지시설 LED조명 교체공사</t>
  </si>
  <si>
    <t>탑동터널외 3개소 등기구 개선공사</t>
  </si>
  <si>
    <t>영천강변공원 공원등 설치공사</t>
  </si>
  <si>
    <t>2024년도 상반기 가로(보안)등 신설공사</t>
  </si>
  <si>
    <t>상장동 남부 벽화마을 경관조명등 설치</t>
  </si>
  <si>
    <t>음식물류폐기물 광역화처리시설 설치사업(전기)</t>
  </si>
  <si>
    <t>시 경계관문 경관조명 보수공사</t>
  </si>
  <si>
    <t>용연동굴 내부조명 교체 공사</t>
  </si>
  <si>
    <t>용축제장 전기설비 공사</t>
  </si>
  <si>
    <t>무정전전원장치(UPS) 보수</t>
  </si>
  <si>
    <t>1차 공동 및 행정동 UPS 배터리 교체작업</t>
  </si>
  <si>
    <t>축전지 교체공사</t>
  </si>
  <si>
    <t>구서2동 경로당 건립공사
(건축, 전기,통신, 소방)</t>
  </si>
  <si>
    <t>주민건의지역 도로조명 설치공사</t>
  </si>
  <si>
    <t>가평소방서 북면119지역대 신축 전기공사</t>
  </si>
  <si>
    <t>구천동 관광특구 경관 조명설치</t>
  </si>
  <si>
    <t>2022년 부천시 버스정보안내기 구축사업</t>
  </si>
  <si>
    <t>가마골어린이공원 환경개선사업 전기공사</t>
  </si>
  <si>
    <t>중앙공원 배수펌프 제어판 교체 공사</t>
  </si>
  <si>
    <t>횡단보도조명등 설치공사</t>
  </si>
  <si>
    <t>대구교육낙동강수련원 창고증축 및 기타 소방시설공사(기계+전기)</t>
  </si>
  <si>
    <t>대구교육낙동강수련원 창고증축 및 기타 전기공사</t>
  </si>
  <si>
    <t>한국어 교육센터 구축 전기공사</t>
  </si>
  <si>
    <t>인공지능ai교육센터 구축공사 전기공사</t>
  </si>
  <si>
    <t>금호워터폴리스 시내버스 공영차고지 조성 전기공사</t>
  </si>
  <si>
    <t>완도항 중앙방파제 축조공사 전기공사</t>
  </si>
  <si>
    <t>영산호관광지 노후 가로등 보수 공사</t>
  </si>
  <si>
    <t>2023년 울산항 경비초소 신축공사(전기)</t>
  </si>
  <si>
    <t>2024년 울산항 태양광 발전설비 설치공사</t>
  </si>
  <si>
    <t>문무대왕1터널 등 3개소 터널 전력제어시스템 개선공사</t>
  </si>
  <si>
    <t>여주시수탁 가정배수장 전기설비 보수공사</t>
  </si>
  <si>
    <t>기흥저수지 순환산책로 조성사업(7단계) 전기공사</t>
  </si>
  <si>
    <t>덕촌 취약지역생활여건개조사업 전기공사</t>
  </si>
  <si>
    <t>군북지구 지표수보강개발사업 전기공사</t>
  </si>
  <si>
    <t>대곡지구 과실전문생산단지 기반조성사업 전기공사</t>
  </si>
  <si>
    <t>장암면 기초생활거점육성사업  전기공사</t>
  </si>
  <si>
    <t>정동3지구 수리시설개보수사업 전기공사</t>
  </si>
  <si>
    <t>양,배수장 자가용 전기설비 유지관리공사</t>
  </si>
  <si>
    <t>옥도 커뮤니티 센터 신축공사(전기)</t>
  </si>
  <si>
    <t>백수해안도로 가로.보안등 설치공사</t>
  </si>
  <si>
    <t>법성뉴타운 가로등 추가 설치공사</t>
  </si>
  <si>
    <t>황미르랜드 및 연꽃단지 산책로 야간 경관조명 설치공사</t>
  </si>
  <si>
    <t>빈집활용사업(초행지붕-시흥2) 전기공사</t>
  </si>
  <si>
    <t>춘향문화예술회관 특수조명 구입</t>
  </si>
  <si>
    <t>2024년 온열의자 설치 전기인입공사(상반기)</t>
  </si>
  <si>
    <t>경정장 조명탑 LED투광등 설치 공사</t>
  </si>
  <si>
    <t>경륜장 태양광 발전설비 설치</t>
  </si>
  <si>
    <t>충남지역 전기공급시설 전력구공사(2차)</t>
  </si>
  <si>
    <t>의왕지역 전기공급시설 전력구공사(과천-동안양T/L 지중화) 1차</t>
  </si>
  <si>
    <t>수원지역 전기공급시설 전력구공사(당수분기)</t>
  </si>
  <si>
    <t>청주지역 전기공급시설 전력구공사(서오창 배전인출)</t>
  </si>
  <si>
    <t>경기지역 전기공급시설 전력구공사 3구간</t>
  </si>
  <si>
    <t>경기지역 전기공급시설 전력구공사 2구간</t>
  </si>
  <si>
    <t>154kV 안양-평촌(증) 지중T/L 건설공사</t>
  </si>
  <si>
    <t>154kV 첨단분기 지중T/L 건설공사</t>
  </si>
  <si>
    <t>현천동 난지물재생센터 산업용 고압 20000kW 증설공사(주.예비)</t>
  </si>
  <si>
    <t>345kV 신목감S/S 건설공사</t>
  </si>
  <si>
    <t>154kV 원남-미아T/L(미아S/S 측) OF케이블 선종교체공사</t>
  </si>
  <si>
    <t>음성지역 전기공급시설 전력구공사(성본배전인출)</t>
  </si>
  <si>
    <t>345kV 신장수분기T/L 건설공사</t>
  </si>
  <si>
    <t>154kV 동제주C/S-동제주(증설) 지중T/L 건설사업</t>
  </si>
  <si>
    <t>신부평 BTB HVDC 건물전기 공사</t>
  </si>
  <si>
    <t>154kV 운천-철원T/L 용량증대 선종교체공사</t>
  </si>
  <si>
    <t>154kV 수완-하남 지중T/L 건설공사</t>
  </si>
  <si>
    <t>345kV 신정읍S/S 토건공사</t>
  </si>
  <si>
    <t>당진 송악물류단지 내 간선설치공사(1공구)</t>
  </si>
  <si>
    <t>서영광S/S 일반#2, #3 회선신설공사</t>
  </si>
  <si>
    <t>상도로(성대전통시장) 지중화공사 본공사</t>
  </si>
  <si>
    <t>북안산S/S 건설에 따른 2회선 선로확충공사</t>
  </si>
  <si>
    <t>남부순환로(봉림교) 지중화공사 본공사</t>
  </si>
  <si>
    <t>평택 당진항 2-1단계 항만배후단지 2구역 배전간선 설치공사</t>
  </si>
  <si>
    <t>아산 염치일반산단(단지 외) 배전간선 설치공사</t>
  </si>
  <si>
    <t>345kV 신마산-신김해 등 13개T/L 철탑추락방지장치 설치공사</t>
  </si>
  <si>
    <t>154kV 완암-안민T/L 4~5호 지장송전선로 이설공사</t>
  </si>
  <si>
    <t>500kV 동해안변환소 AC배후계통 임시선로 설치공사</t>
  </si>
  <si>
    <t>중랑구 중목초 통학로 지중화공사</t>
  </si>
  <si>
    <t>안계S/S 양서,덕미D/L 일반1회선 신설공사</t>
  </si>
  <si>
    <t>성남전력 170kV 정밀점검공사 및 362,170kV 보통점검공사</t>
  </si>
  <si>
    <t>154kV 북현덕S/S 건설공사</t>
  </si>
  <si>
    <t>154kV 추곡S/S 건설공사</t>
  </si>
  <si>
    <t>잠실S/S 23kV 장기사용 GIS 교체공사(전문)</t>
  </si>
  <si>
    <t>풍성로 지중화공사 본공사</t>
  </si>
  <si>
    <t>LH 우정주택지구 지장전주</t>
  </si>
  <si>
    <t>345kV 신김해-북부산 등 11개T/L 철탑추락방지장치 설치공사</t>
  </si>
  <si>
    <t>등촌S/S 6회선 인출 압입공사</t>
  </si>
  <si>
    <t>익산 부송4지구 관로설치공사</t>
  </si>
  <si>
    <t>2024년 전북 직할 154kV GIS 정밀점검공사</t>
  </si>
  <si>
    <t>조천S/S 용암,행원D/L 재생E연계 회선인출공사</t>
  </si>
  <si>
    <t>2024년 345kV GIS 정밀점검공사(신마산)</t>
  </si>
  <si>
    <t>서영광S/S 대용량#3, #4 회선신설공사</t>
  </si>
  <si>
    <t>362kV GIS 정밀점검 공사</t>
  </si>
  <si>
    <t>함평 빛그린산단 2단계 간선설치공사</t>
  </si>
  <si>
    <t>154kV 영신분기 지중T/L 건설공사</t>
  </si>
  <si>
    <t>신양양변전소 STATCOM 건물전기 공사</t>
  </si>
  <si>
    <t>2024년 동서울전력지사 170kV GIS 정밀점검</t>
  </si>
  <si>
    <t>신도림중 통학로 지중화공사 본공사</t>
  </si>
  <si>
    <t>154kV 신마산-마산 등 2개 T/L 안전이격거리확보 공사(학교횡단)</t>
  </si>
  <si>
    <t>청리S/S 평천,청리D/L 일반1회선 신설공사</t>
  </si>
  <si>
    <t>154kV 방여울S/S GIS 및 EGIS 설치공사</t>
  </si>
  <si>
    <t>성남전력 154kV M.Tr 및 OLTC 정밀점검공사</t>
  </si>
  <si>
    <t>성남전력 800kV GIS 정밀점검공사</t>
  </si>
  <si>
    <t>청리S/S 소상,공성D/L 일반1회선 신설공사</t>
  </si>
  <si>
    <t>서영광S/S 대용량#1, #2, 일반#1 회선신설공사</t>
  </si>
  <si>
    <t>감곡S/S 23kV 장기사용 GIS 대체공사(전문)</t>
  </si>
  <si>
    <t>서울디지털1구간(디지털로34길) 지중화공사 본공사</t>
  </si>
  <si>
    <t>침산S/S 154kV #1M.Tr 교체공사</t>
  </si>
  <si>
    <t>신태백변전소 STATCOM 건물전기 공사</t>
  </si>
  <si>
    <t>감곡S/S 23kV 장기사용 GIS 대체공사(일반)</t>
  </si>
  <si>
    <t>영암읍 중앙로 지중화공사</t>
  </si>
  <si>
    <t>성남전력 362kV GIS 정밀점검공사</t>
  </si>
  <si>
    <t>광양 목성지구 간선설치공사(단지 외)</t>
  </si>
  <si>
    <t>인천산업학교 그린뉴딜 지중화공사</t>
  </si>
  <si>
    <t>2024년 직할 170kV GIS 정밀점검 및 보통점검공사</t>
  </si>
  <si>
    <t>청주지역 전기공급시설 전력구공사(사직-율량)</t>
  </si>
  <si>
    <t>345kV 신가좌-신시흥T/L No.15 태풍취약철탑 보강공사</t>
  </si>
  <si>
    <t>2024년도 하절기 전력사업처 수목전지공사</t>
  </si>
  <si>
    <t>임실 갈담초등학교 통학로 지중화공사</t>
  </si>
  <si>
    <t>익산 부송4지구 케이블설치공사</t>
  </si>
  <si>
    <t>여수 죽림1지구 간선설치공사(단지 외)</t>
  </si>
  <si>
    <t>2024년 재생E 통합관제 단말장치 설치 및 연동시험</t>
  </si>
  <si>
    <t>함평읍 중앙길 지중화공사</t>
  </si>
  <si>
    <t>칠곡전력지사 154kV M.Tr 정밀점검공사</t>
  </si>
  <si>
    <t>종암S/S 154kV 장기사용 M.Tr 교체</t>
  </si>
  <si>
    <t>2024년 강릉전력지사 154kV GIS 정밀점검공사</t>
  </si>
  <si>
    <t>달성전력지사 2024년 154kV GIS 정밀점검공사</t>
  </si>
  <si>
    <t>간성SA 170kV 모선구분차단기 설치공사(전문)</t>
  </si>
  <si>
    <t>달성전력지사 2024년 345kV GIS 정밀점검공사</t>
  </si>
  <si>
    <t>154kV 동안양S/S 전력케이블 설치공사</t>
  </si>
  <si>
    <t>㈜한국수력원자력 본사사옥 상용전원 수급지점변경 지향성압입공사</t>
  </si>
  <si>
    <t>2024년 직할 주변압기 정밀점검 및 보통점검공사</t>
  </si>
  <si>
    <t>2024년 인천본부 전력사업처 수목전지공사</t>
  </si>
  <si>
    <t>저압접속함(하우징일체형 활용) 점검공사</t>
  </si>
  <si>
    <t>관내변전소 LED조명기구 교체공사</t>
  </si>
  <si>
    <t>2024년 원주전력지사 154kV GIS 정밀점검 공사</t>
  </si>
  <si>
    <t>2024년 충북본부 배전공가 순시위탁 A지역</t>
  </si>
  <si>
    <t>임회면 봉상리 익산청 국18호선 확장 지장전주 이설</t>
  </si>
  <si>
    <t>24년 진천지사 책임한계점 개폐공사</t>
  </si>
  <si>
    <t xml:space="preserve">역삼동653-4번지 지장전주(지중화)공사 </t>
  </si>
  <si>
    <t>2024년 상반기 군포전력 154kV GIS 정밀점검공사</t>
  </si>
  <si>
    <t>간성SA 170kV 모선구분차단기 설치공사(일반)</t>
  </si>
  <si>
    <t>24년 영종지사 지중 저압접속함 점검공사</t>
  </si>
  <si>
    <t>2024년 충북본부 배전공가 순시위탁 B지역</t>
  </si>
  <si>
    <t>경기지역 HVDC 전력구공사 임시전력 28,850kW 신규 도통시험</t>
  </si>
  <si>
    <t>154kV 신제천-주진 T/L 7호 등 5개소 철탑부지 복구공사</t>
  </si>
  <si>
    <t>분당S/S 154kV 장기사용 GIS 교체공사</t>
  </si>
  <si>
    <t>2024년 신제천S/S 345kV #1,2TCSC 보통점검공사</t>
  </si>
  <si>
    <t>서대구S/S 345kV 주변압기 3차측 개폐장치 설치공사</t>
  </si>
  <si>
    <t>잠실S/S 23kV 장기사용 GIS 교체공사(일반)</t>
  </si>
  <si>
    <t xml:space="preserve">24년도 서울본부 직할 저압접속함 점검 및 보강 공사 </t>
  </si>
  <si>
    <t>함열S/S 23kV 장기사용 GIS 교체공사(전문)</t>
  </si>
  <si>
    <t>광주전력지사 관내변전소 LS제 23kV GIS 매커니즘 보강 공사</t>
  </si>
  <si>
    <t>24년도 직할 154kV 주변압기 정밀점검공사</t>
  </si>
  <si>
    <t>서산 바이오웰빙연구특구 단지 내, 외 간선설치공사</t>
  </si>
  <si>
    <t>당진 송악물류단지 내 간선설치공사(1공구) 도통시험공사</t>
  </si>
  <si>
    <t>2024년 원주전력지사 주변압기 및 OLTC 정밀점검 공사</t>
  </si>
  <si>
    <t>2024년 경북본부 맨홀점검공사(오수처리장비)</t>
  </si>
  <si>
    <t>당진 송악물류단지 내 간선설치공사(2공구)</t>
  </si>
  <si>
    <t>던지지 5~46 취약선로 보강공사</t>
  </si>
  <si>
    <t>2024년 서마산S/S 주변압기 대체</t>
  </si>
  <si>
    <t>154kV 신안S/S 전력케이블 설치공사(전문)</t>
  </si>
  <si>
    <t>154kV 북시화S/S 종합예방진단시스템 설치공사</t>
  </si>
  <si>
    <t>24년 경기북부본부 배전맨홀 점검공사</t>
  </si>
  <si>
    <t>갈산S/S 종합예방진단시스템 증설공사</t>
  </si>
  <si>
    <t>2024년 동서울전력지사 154kV 주변압기 정밀점검</t>
  </si>
  <si>
    <t>감곡S/S 23kV 장기사용 GIS 대체공사(전력케이블)</t>
  </si>
  <si>
    <t>24년 강진전력지사 170kV GIS 정밀점검 공사</t>
  </si>
  <si>
    <t>제주화력S/Y 154kV 장기사용 GIS 교체공사</t>
  </si>
  <si>
    <t>샘말D/L 연계력확보 선로강화공사</t>
  </si>
  <si>
    <t>신읍지 취약선로 보강공사_24년</t>
  </si>
  <si>
    <t>24년도 직할 154kV GIS 정밀점검공사</t>
  </si>
  <si>
    <t>종암S/S 23kV 장기사용 GIS 교체</t>
  </si>
  <si>
    <t>2024년 현대제 23kV GIS 차단기 메커니즘 보강공사</t>
  </si>
  <si>
    <t>관내 23kV E-GIS 개폐장치 증설(4개 D/L)</t>
  </si>
  <si>
    <t>2024년 마포용산지사 맨홀점검공사(오수처리장비)</t>
  </si>
  <si>
    <t>2024년 마포용산지사 맨홀점검공사(외부점검장비)</t>
  </si>
  <si>
    <t>154kV 성연S/S 종합예방진단시스템 구축</t>
  </si>
  <si>
    <t>2024년 배전철탑설비 보수공사</t>
  </si>
  <si>
    <t>신안성S/S 765kV 누유보수공사</t>
  </si>
  <si>
    <t>154kV 대동S/S 건설공사(전력케이블 설치)</t>
  </si>
  <si>
    <t>달성전력지사 2024년 154kV 주변압기 정밀점검공사</t>
  </si>
  <si>
    <t>154kV 영신S/S 전력케이블 설치공사</t>
  </si>
  <si>
    <t>24년 신월성S/Y 345kV 74BAY 차단기 정밀점검</t>
  </si>
  <si>
    <t xml:space="preserve">정촌 배전인출 전력구 전기설비공사 </t>
  </si>
  <si>
    <t>154kV 주천S/S 전력케이블 설치공사(전문)</t>
  </si>
  <si>
    <t>상도로(성대전통시장) 지중화공사 도통탐사</t>
  </si>
  <si>
    <t>23년 안양군포의왕지사 배전맨홀 점검공사(차도)</t>
  </si>
  <si>
    <t>신중부S/S 765kV 주변압기 보통점검 공사</t>
  </si>
  <si>
    <t>남제주화력S/Y 154kV 장기사용 GIS 교체공사</t>
  </si>
  <si>
    <t>주암동 주암장군마을주택재개발정비사업조합 지장이설 공사</t>
  </si>
  <si>
    <t>대명동 대명힐스테이트 주택용 7050kW 신설</t>
  </si>
  <si>
    <t>345kV M.Tr 및 OLTC 정밀점검 공사</t>
  </si>
  <si>
    <t>154kV 신양양-인제 T/L 71호 등 3개소 철탑부지 복구공사</t>
  </si>
  <si>
    <t>산양간133R41~62 취약선로 보강공사</t>
  </si>
  <si>
    <t>배전맨홀 청소점검 공사</t>
  </si>
  <si>
    <t>아산 염치일반산단(단지 외) 배전간선 설치공사 도통시험공사</t>
  </si>
  <si>
    <t>양주변전소 광단국장치 이설 공사</t>
  </si>
  <si>
    <t>지중저압설비 점검 및 보강공사</t>
  </si>
  <si>
    <t>2024년 지중 저압설비 점검 및 보강공사(변압기 및 입상점)</t>
  </si>
  <si>
    <t>24년 전북본부 직할 접지 보강공사</t>
  </si>
  <si>
    <t>2023년도 접지저항 보강공사</t>
  </si>
  <si>
    <t>23kV GIS 매커니즘 분해공사</t>
  </si>
  <si>
    <t>흥인변전소 용량부족 해소공사</t>
  </si>
  <si>
    <t>배전맨홀 점검 공사</t>
  </si>
  <si>
    <t>평택 당진항 2-1단계 항만배후단지 2구역 배전간선 설치공사 도통시험</t>
  </si>
  <si>
    <t>2024년 동두천지사 배전맨홀 점검공사</t>
  </si>
  <si>
    <t>남부순환로(봉림교) 지중화공사 도통탐사</t>
  </si>
  <si>
    <t>현천동 난지물재생센터 산업용 고압 20000kW 증설 도통시험</t>
  </si>
  <si>
    <t>함열S/S 23kV 전력케이블 교체공사</t>
  </si>
  <si>
    <t>상도로(성대전통시장) 지중화공사 도통시험 공사</t>
  </si>
  <si>
    <t>2024년 관악동작지사 배전맨홀 점검공사 시행</t>
  </si>
  <si>
    <t>'24년 구미지사 중공접지강봉 접지보강공사</t>
  </si>
  <si>
    <t>효성제 170kV GIS 전동스프링 메커니즘 부품교체 공사</t>
  </si>
  <si>
    <t>24년 군산P/O 23kV 개폐장치 신규수용공사(전문)</t>
  </si>
  <si>
    <t>달성전력지사 2024년 345kV 주변압기 정밀점검공사</t>
  </si>
  <si>
    <t>익산 부송4지구 간선설치공사 도통시험</t>
  </si>
  <si>
    <t>2024년 효성제 23kV GIS 차단기 메커니즘 보강공사</t>
  </si>
  <si>
    <t>'24년 구미지사 가이더봉 접지보강공사</t>
  </si>
  <si>
    <t>남부순환로(봉림교) 지중화공사 도통시험공사</t>
  </si>
  <si>
    <t>풍성로 지중화공사 도통탐사</t>
  </si>
  <si>
    <t>배전설비 접지보강 (가이더봉)</t>
  </si>
  <si>
    <t>345kV 신양산S/S STATCOM 건설공사(개폐장치 설치)</t>
  </si>
  <si>
    <t>신도림중 통학로 지중화공사 도통탐사</t>
  </si>
  <si>
    <t>345kV 신양산S/S STATCOM 건설공사(전력케이블 설치)</t>
  </si>
  <si>
    <t>2024년 광명지사 맨홀청소 및 점검공사</t>
  </si>
  <si>
    <t>기흥-신갈 등 3개 T/L EBA 피뢰기 설치공사</t>
  </si>
  <si>
    <t>북안산S/S 건설에 따른 2회선 선로확충공사 도통시험</t>
  </si>
  <si>
    <t>신울산S/S 구내 기설 온라인PD 이설 공사</t>
  </si>
  <si>
    <t>2024년 배전설비 접지보강공사</t>
  </si>
  <si>
    <t>서산 바이오웰빙연구특구 단지 내, 외 간선설치공사 도통시험공사</t>
  </si>
  <si>
    <t>여수 죽림1지구 간선설치공사(단지 외) 도통시험</t>
  </si>
  <si>
    <t>2024년 접지저항 측정공사</t>
  </si>
  <si>
    <t>2024년 경북본부 맨홀점검공사(맨홀외부점검장비)</t>
  </si>
  <si>
    <t>23년 안양군포의왕지사 배전맨홀 점검공사(차도 외)</t>
  </si>
  <si>
    <t>2023년 성주지사 지중저압설비 점검, 보강공사</t>
  </si>
  <si>
    <t>가납리 SK브로드밴드 20,000kW 신설공사 도통시험</t>
  </si>
  <si>
    <t>서울디지털1구간(디지털로34길) 지중화공사 도통탐사</t>
  </si>
  <si>
    <t>함열S/S 23kV 장기사용 GIS 교체공사(일반)</t>
  </si>
  <si>
    <t>수망 태양광 발전소 연계 PITR 교체공사</t>
  </si>
  <si>
    <t>직할ICT실 노후 분전반 교체공사</t>
  </si>
  <si>
    <t>24년 직할 23kV 차단기 메커니즘 점검공사</t>
  </si>
  <si>
    <t>신도림중 통학로 지중화공사 도통시험 공사</t>
  </si>
  <si>
    <t>2024년 LS제 23kV GIS 차단기 메커니즘 보강공사</t>
  </si>
  <si>
    <t>풍성로 지중화공사 도통시험 공사</t>
  </si>
  <si>
    <t>2024년 통영지사 중공접지강봉 접지보강공사(강관전주)</t>
  </si>
  <si>
    <t>2023년 성주지사 맨홀 점검, 보강공사</t>
  </si>
  <si>
    <t>2024년 통영지사 가이더봉 접지보강공사(강관전주)</t>
  </si>
  <si>
    <t>갈산면 취생리 일진전기㈜ 9900kW 증설 회선신설공사 도통시험</t>
  </si>
  <si>
    <t>2024년 배전맨홀 점검 및 청소 공사</t>
  </si>
  <si>
    <t>서울디지털1구간(디지털로34길) 지중화공사 도통시험 공사</t>
  </si>
  <si>
    <t>당진 송악물류단지 내 간선설치공사(2공구) 도통시험공사</t>
  </si>
  <si>
    <t>한남S/S 전력구 운영시스템 보강공사</t>
  </si>
  <si>
    <t>고장구간 판별시스템 설치공사</t>
  </si>
  <si>
    <t>영북게이트볼장 및 탁구장 시설개선사업 전기공사</t>
  </si>
  <si>
    <t>무봉리 테니스 연습장 설치사업 전기공사</t>
  </si>
  <si>
    <t>생명공학동 전기실 수배전반 교체공사</t>
  </si>
  <si>
    <t>복현 주거환경개선사업 전기공사</t>
  </si>
  <si>
    <t>#5GT 계획예방정비공사(C급)</t>
  </si>
  <si>
    <t>동해 1,2호기 고압전동기 재권선공사</t>
  </si>
  <si>
    <t>당진 폐기물매립장 태양광 통신 정상화 공사</t>
  </si>
  <si>
    <t>홍제천 인공폭포 홍보조명 설치</t>
  </si>
  <si>
    <t>남목초 그린스마트미래학교 개축 전기공사</t>
  </si>
  <si>
    <t>모듈러교실 전기공사</t>
  </si>
  <si>
    <t>아름고 외1교(참샘초) 증축 및 기타 전기공사</t>
  </si>
  <si>
    <t>인형극장 태양광 발전시설 설치공사</t>
  </si>
  <si>
    <t>가로등 노후 분전함 교체공사</t>
  </si>
  <si>
    <t>사평면 야간 가로환경 개선사업</t>
  </si>
  <si>
    <t>신호등 설치공사(2개소)</t>
  </si>
  <si>
    <t>전기시설물 유지보수공사</t>
  </si>
  <si>
    <t>코스내 야간라이트 설치공사</t>
  </si>
  <si>
    <t>강남지사 동남권 열원 분산제어설비 개체공사</t>
  </si>
  <si>
    <t>고양CES 분산제어설비 개선공사</t>
  </si>
  <si>
    <t>2024년도 전기분야 정기점검보수공사(열원/사송)</t>
  </si>
  <si>
    <t>2024년 난방설비 전기분야 정기점검보수공사</t>
  </si>
  <si>
    <t>2024년 광교 열원 전력감시시스템(ECMS) 정기점검보수공사</t>
  </si>
  <si>
    <t>2024년도 현장제어설비 정기점검보수공사(열원/사송)</t>
  </si>
  <si>
    <t>2024년도 분산제어설비 정기점검보수공사</t>
  </si>
  <si>
    <t>2024년도 분산제어설비 정기점검 보수공사</t>
  </si>
  <si>
    <t>CES 냉각탑 MOV 개선공사</t>
  </si>
  <si>
    <t>판교지사 고압반 자동역률장치 설치공사</t>
  </si>
  <si>
    <t>공조기(전기실용) 코일 교체공사</t>
  </si>
  <si>
    <t>횡단보도 투광등 설치공사</t>
  </si>
  <si>
    <t>동광초 급식실 환기시설 개선 전기공사</t>
  </si>
  <si>
    <t>신창초중 체육관 수리 및 창고증축 전기공사</t>
  </si>
  <si>
    <t>광주지원 전기설비 공사</t>
  </si>
  <si>
    <t>교통신호기 교체 공사</t>
  </si>
  <si>
    <t>노후 신호기 교체공사</t>
  </si>
  <si>
    <t>풍기읍 동부리 생활체육시설 전기공사</t>
  </si>
  <si>
    <t>사동마을 취약지역 생활여건 개조사업 보안등 설치공사</t>
  </si>
  <si>
    <t>2024년 취약계층 LED보급지원사업 전기공사</t>
  </si>
  <si>
    <t>활주로형 횡단보도 LED 설치 공사</t>
  </si>
  <si>
    <t>사름지하차도 자동차단시스템 구축</t>
  </si>
  <si>
    <t>소규모수도시설 유지보수(전기 북부)</t>
  </si>
  <si>
    <t>소규모수도시설 유지보수(전기 남부)</t>
  </si>
  <si>
    <t>무형문화재 전수교육관 풍류관 조명시설 정비공사</t>
  </si>
  <si>
    <t>송도석산 사이니지 경관조명 철거공사</t>
  </si>
  <si>
    <t>송도 11-1공구 공동구 소방공사(전기)</t>
  </si>
  <si>
    <t>회수펌프동 배전반 구매설치공사</t>
  </si>
  <si>
    <t>마전도서관 일반자료실 전기공사</t>
  </si>
  <si>
    <t>청사 옥상 피뢰침 공사</t>
  </si>
  <si>
    <t>도로조명 원격점검체계 구축사업</t>
  </si>
  <si>
    <t>진안군 생활자원회수센터 설치공사</t>
  </si>
  <si>
    <t>군산대 노후 변압기 등 교체</t>
  </si>
  <si>
    <t>군산대 BEMS구축</t>
  </si>
  <si>
    <t>(가칭)제주온라인학교 전기공사</t>
  </si>
  <si>
    <t>구룡터널 터널등 교체공사</t>
  </si>
  <si>
    <t>가곡유황온천주변 가로등주 설치</t>
  </si>
  <si>
    <t>사직 배수펌프장 전기실 항온 공사</t>
  </si>
  <si>
    <t>황영조기념공원 바닥교체 전기 공사</t>
  </si>
  <si>
    <t>국민체육센터(수영장) 건립사업 전기공사</t>
  </si>
  <si>
    <t>도계복합체육문화센터 건립공사 전기 공사</t>
  </si>
  <si>
    <t>삼척시 고랭지 채소 유통 저온저장 시설 신축공사(전기)</t>
  </si>
  <si>
    <t>천관산자연휴양림 연립동 개축공사(전기소방)</t>
  </si>
  <si>
    <t>국도31호선 외 2개 노선 조명시설 정비공사</t>
  </si>
  <si>
    <t>국도7호선 울진 후포 금음 등 2개소 횡단보도 조명시설 설치공사</t>
  </si>
  <si>
    <t>공공하수처리시설 1처리장 유입펌프동 ACB 및 계측제어기 교체 공사</t>
  </si>
  <si>
    <t>고산동 주민센터 임시청사 리모델링 공사(전기)</t>
  </si>
  <si>
    <t>2024 보안등 설치공사</t>
  </si>
  <si>
    <t>영산교 경관조명 외 2개소 정비공사</t>
  </si>
  <si>
    <t>나주 남파고택 전기시설 개선 공사</t>
  </si>
  <si>
    <t>땅끝 꿈길랜드 전기공사</t>
  </si>
  <si>
    <t>스마트계측관리시스템구축공사</t>
  </si>
  <si>
    <t>읍면동 가로보안등 설치공사</t>
  </si>
  <si>
    <t>매곡119안전센터 매연배출시스템 설치관련 전기 공사</t>
  </si>
  <si>
    <t>진상면 신황마을 취약지역 생활여건 개조사업 전기공사</t>
  </si>
  <si>
    <t>교차로 횡단보도 조명타워 설치</t>
  </si>
  <si>
    <t>봉강보건지소 개보수공사(전기)</t>
  </si>
  <si>
    <t>양방향 점멸기 신규설치사업</t>
  </si>
  <si>
    <t>대화면 가로등 설치공사</t>
  </si>
  <si>
    <t>평창읍 약수리 경관조명 설치공사</t>
  </si>
  <si>
    <t>송천 인도교 전기 보수공사</t>
  </si>
  <si>
    <t>시가지 가로환경 및 야간조명 개선사업</t>
  </si>
  <si>
    <t>2024년도 부산항 전기시설 유지보수공사</t>
  </si>
  <si>
    <t>부산항 신항 남컨테이너부두 항만배후단지 통제시설 설치공사</t>
  </si>
  <si>
    <t>연수원 노후 시설 개선</t>
  </si>
  <si>
    <t>고령 주산성 야간경관조명 설치</t>
  </si>
  <si>
    <t>도암서원 주변 관광자원 개발사업</t>
  </si>
  <si>
    <t xml:space="preserve">바다안전신호등 설치공사 </t>
  </si>
  <si>
    <t>곡성군 노후정수장 정비사업 전기공사</t>
  </si>
  <si>
    <t>부처님오신날 경관조명 설치 공사</t>
  </si>
  <si>
    <t>구청사 공간 재배치 및 시설개선 공사(전기, 소방)</t>
  </si>
  <si>
    <t>대전외국인학교 테니스장 시설개선사업 전기공사</t>
  </si>
  <si>
    <t>추사박물관 전시실 LED등 교체</t>
  </si>
  <si>
    <t>과천동 행정복지센터 인근 무인민원발급기 및 옥외부스 설치 부지조성 및 전기·통신 공사</t>
  </si>
  <si>
    <t>선바위역사 내 무인민원발급기 이전 설치 전기·통신 공사</t>
  </si>
  <si>
    <t>갈현동 지식정보타운 내 무인민원발급기 및 옥외부스 설치 전기·통신 공사</t>
  </si>
  <si>
    <t>분전반 이설공사</t>
  </si>
  <si>
    <t>녹지대 산책길 보안등 설치공사</t>
  </si>
  <si>
    <t>가로등 부적합(누전) 선로 보수공사</t>
  </si>
  <si>
    <t>복합 2호기 발전기 회전자 반출정비</t>
  </si>
  <si>
    <t>복합 3호기 계획예방정비공사(B급)</t>
  </si>
  <si>
    <t>2024년도 계획예방정비공사</t>
  </si>
  <si>
    <t>세종발전본부 고압전동기 재권선</t>
  </si>
  <si>
    <t>가스터빈 UPS 및 B/C 정밀점검공사</t>
  </si>
  <si>
    <t>기력 3호기 계획예방정비공사</t>
  </si>
  <si>
    <t>SCR 환원제 직접분사 탈질설비 전기공사</t>
  </si>
  <si>
    <t>제어설비 계획예방정비 위탁 및 기타</t>
  </si>
  <si>
    <t xml:space="preserve">ST 제어밸브 공기식 Actuator 정밀점검 공사 </t>
  </si>
  <si>
    <t>2024년 본사사옥 및 사택 전기설비 영선공사</t>
  </si>
  <si>
    <t>계획예방정비공사 도급공사</t>
  </si>
  <si>
    <t>제3,4호기 샤워실 전기설비 개선공사</t>
  </si>
  <si>
    <t>제3~6호기 BLR 및 회처리 설비 조명개선공사</t>
  </si>
  <si>
    <t>제3~6호기 IDF 고압전동기 고정자 재권선 반출정비공사</t>
  </si>
  <si>
    <t>#2Block SLP 부식전선관 개선공사</t>
  </si>
  <si>
    <t>원주그린열병합 복합건물 신축 전기공사</t>
  </si>
  <si>
    <t xml:space="preserve">1호기 SCR 환원제 주입계통 전기설비 공사 </t>
  </si>
  <si>
    <t>전기집진기 변압기 침수방지 및 감전예방 설비 설치</t>
  </si>
  <si>
    <t>청주(정) 1단계 가로등 교체공사</t>
  </si>
  <si>
    <t>도수가압장 및 금산정수장 건축물 피뢰설비 보강 공사</t>
  </si>
  <si>
    <t>송산그린시티 동측지구 연결도로(보도교) 전기공사(2차년도)</t>
  </si>
  <si>
    <t>송산그린시티 남측지구 제2공구 전기공사(2차년도)</t>
  </si>
  <si>
    <t>금산수도센터 복지공간 개선 전기공사</t>
  </si>
  <si>
    <t>안기복개천 생태하천복원사업 경관조명 전기공사</t>
  </si>
  <si>
    <t>광양(Ⅰ)공업용수도 광양신구계통 노후관 개량사업 전기방식공사</t>
  </si>
  <si>
    <t>태백권 광동계통 노후관 개량사업 전기방식공사</t>
  </si>
  <si>
    <t>청주정수장 고도정수처리시설 전기시설공사</t>
  </si>
  <si>
    <t>(SWM)예천군 수돗물사랑방 전기공사</t>
  </si>
  <si>
    <t>인재개발원 교육동 EHP교체 전기공사</t>
  </si>
  <si>
    <t>정읍권지사 전기실 개선공사</t>
  </si>
  <si>
    <t>대청댐 154kV 변압기(#2) 정밀점검공사</t>
  </si>
  <si>
    <t>삼평터널 LED조명 교체 전기공사</t>
  </si>
  <si>
    <t>도로교통연구원 시험동 전기시설 보수</t>
  </si>
  <si>
    <t>정보보안센터 전산실 등 비상조명 전력공급 개선</t>
  </si>
  <si>
    <t>피뢰설비공사</t>
  </si>
  <si>
    <t>구리터널(구리방향) 출구부 조도보완공사</t>
  </si>
  <si>
    <t>2024년 상반기 노후 가로등기구 정비공사</t>
  </si>
  <si>
    <t>학야(정) 수배전반 변류기 개방방지장치 설치</t>
  </si>
  <si>
    <t>경부선 옥천2터널 비상경보설비 개선 전기공사</t>
  </si>
  <si>
    <t>서해대교 비상발전기 교체 전기공사</t>
  </si>
  <si>
    <t>가로등 가공전기선로 지중화공사</t>
  </si>
  <si>
    <t>새마을로 등 가로등 LED등기구 교체 공사</t>
  </si>
  <si>
    <t>성남대로(2구간) 가로등주 노후 교체 공사</t>
  </si>
  <si>
    <t>노후등주 및 LED등기구 교체공사</t>
  </si>
  <si>
    <t>가로등 분전함 노후 교체공사</t>
  </si>
  <si>
    <t>화랑지하차도 거리표시유도등 교체공사</t>
  </si>
  <si>
    <t>1호선 대티변전소~충무변전소 연락송전선로 교체공사</t>
  </si>
  <si>
    <t>전차선로 콘크리트 균열전주 보강공사</t>
  </si>
  <si>
    <t xml:space="preserve">2024년 역사 및 차량기지 등 냉난방기 전원설치공사 </t>
  </si>
  <si>
    <t>1호선 부산~범일 본선 RACK 전선 등 노후 전기설비 교체공사</t>
  </si>
  <si>
    <t>1호선 동대신~사하 본선 RACK 전선 등 노후 전기설비 교체공사</t>
  </si>
  <si>
    <t>부산도시철도 1호선 부산진신호기기실 관내 케이블 및 전선로 개량공사(부산진~초량)</t>
  </si>
  <si>
    <t>1호선 대티 전차선 급전선로 교체공사</t>
  </si>
  <si>
    <t>1호선 남포 전차선 급전선로 교체공사</t>
  </si>
  <si>
    <t>노후 케이블 교체</t>
  </si>
  <si>
    <t>전라남도교육청학생교육원 본관동 장애인편의시설 및 기타시설 증축 전기공사</t>
  </si>
  <si>
    <t>대관령지사 관내 스마트 가로등 시스템 구축</t>
  </si>
  <si>
    <t>고효율 LED 교체(14차년도)</t>
  </si>
  <si>
    <t>본선환기구 양방향 전기집진기(5-2차) 부대 계장제어공사</t>
  </si>
  <si>
    <t>1,3호선 전원설비 개선 공사</t>
  </si>
  <si>
    <t>남원교육문화회관 전기차 충전시설 설치공사</t>
  </si>
  <si>
    <t>죽곡초 전기차충전장치설치공사</t>
  </si>
  <si>
    <t>고창경찰서 직원관사 증축 전기공사</t>
  </si>
  <si>
    <t>2024년 노후가로등 개량공사(통일로)</t>
  </si>
  <si>
    <t>교통센터 전기실 내 소방 및 급수배관 개선</t>
  </si>
  <si>
    <t>제천지사 비상발전기 고장수리</t>
  </si>
  <si>
    <t>전기차 충전시설 증설 공사</t>
  </si>
  <si>
    <t>2024년 청풍면 농촌보안등 유지보수공사</t>
  </si>
  <si>
    <t>2024년 노인보호구역 바닥신호등 설치사업</t>
  </si>
  <si>
    <t>2024년 어린이보호구역 바닥신호등 설치사업</t>
  </si>
  <si>
    <t>중리미래 공영주차장 입체화사업 전기공사</t>
  </si>
  <si>
    <t>오정근린공원 조성사업 전기공사</t>
  </si>
  <si>
    <t>조도취약지역(1인가구 거주지역)보안등정비공사</t>
  </si>
  <si>
    <t>전기안전 부적합개소 정비공사</t>
  </si>
  <si>
    <t>원촌교주변 가로등 개선공사</t>
  </si>
  <si>
    <t>보안등 신설공사</t>
  </si>
  <si>
    <t>혁신도시 수변공원 경관조명설치사업</t>
  </si>
  <si>
    <t>음성 자동수위측정기 설치사업</t>
  </si>
  <si>
    <t>산성동제1 노후 수변전설비 교체 공사</t>
  </si>
  <si>
    <t>실내체육관 노후조명 개선</t>
  </si>
  <si>
    <t>테크노폴리스산업단지 공공폐수처리시설 설치사업[전기]</t>
  </si>
  <si>
    <t>2024년 어린이보호구역 무인교통단속카메라 설치 전기공사</t>
  </si>
  <si>
    <t>보안등 교체공사</t>
  </si>
  <si>
    <t>도시공원 공원등 설치사업</t>
  </si>
  <si>
    <t>2024년 가로등 걸이용 꽃화분 설치관리사업</t>
  </si>
  <si>
    <t>2024년 교통신호기 설치공사(장락동 435-7)</t>
  </si>
  <si>
    <t>교육지원청 입구 교통신호기 개선공사</t>
  </si>
  <si>
    <t>2024년 교통신호기 설치공사(교동 144-27)</t>
  </si>
  <si>
    <t>2024년 교통신호기 설치공사(고암동 1192-20)</t>
  </si>
  <si>
    <t>생활관 전기계량기 설치공사</t>
  </si>
  <si>
    <t>수원시 가로등 노후 분전반 교체 공사</t>
  </si>
  <si>
    <t>수인로(구운사거리~농진청삼거리) 가로등 개선공사</t>
  </si>
  <si>
    <t>정수장,배수지,가압장 무정전 전원장치(UPS) 교체 및 축전지함 이설</t>
  </si>
  <si>
    <t>하남문화예술회관 대극장 승강기설치 공사(전기)</t>
  </si>
  <si>
    <t>덕풍천 산책로 조명 설치공사</t>
  </si>
  <si>
    <t>천현동 노후보안등 교체공사</t>
  </si>
  <si>
    <t>2024년 버스정보안내단말기(BIT) 설치 전기공사</t>
  </si>
  <si>
    <t>경상남도교육청 교육연수원 나눔관 증축 전기공사</t>
  </si>
  <si>
    <t>대정구조분대 신축 전기 공사</t>
  </si>
  <si>
    <t>화명정수장 슬러지처리장 전기설비 교체</t>
  </si>
  <si>
    <t>한국교원대 체육시설 조명타워 등기구 교체</t>
  </si>
  <si>
    <t>한국교원대 교육박물관 전시실 LED 교체</t>
  </si>
  <si>
    <t>단구 근린공원 조명 설치 사업</t>
  </si>
  <si>
    <t>동부순환로(갓바위사거리 일원) 가로등 설치</t>
  </si>
  <si>
    <t>가로등형 방범 블랙박스 보안등 설치</t>
  </si>
  <si>
    <t>원도심 보안등 조도 개선</t>
  </si>
  <si>
    <t>2023년 남양주관리소 계량라인 개선 전기공사</t>
  </si>
  <si>
    <t>2023년 합정관리소 가스히터 교체 전기공사</t>
  </si>
  <si>
    <t>순천,광양GS 계량설비(초음파) 교체공사(전기)</t>
  </si>
  <si>
    <t>노후 교통신호제어기 교체</t>
  </si>
  <si>
    <t>학교농공단지 복합문화센터 건립사업(전기)</t>
  </si>
  <si>
    <t>2024년 용인자연휴양림 무정전 전원공급장치 설치공사</t>
  </si>
  <si>
    <t>2024년 용인자연휴양림 전기시설 유지보수 공사</t>
  </si>
  <si>
    <t>2024년 교통신호기 설치</t>
  </si>
  <si>
    <t>2024년 처인구 쉼터 등 전기시설물 유지보수 연간단가공사</t>
  </si>
  <si>
    <t>신대천 하천보안등 설치공사</t>
  </si>
  <si>
    <t>탄소순환센터 건립공사(전기)</t>
  </si>
  <si>
    <t>사창야영장 전기승압 및 조명설치공사</t>
  </si>
  <si>
    <t>노후 가로등 교체로 밤길 안심환경 조성
(주민참여예산)</t>
  </si>
  <si>
    <t>웅천천 야경을 수놓은 경관등 설치
(주민참여예산)</t>
  </si>
  <si>
    <t>학성2리 마을만들기 자율개발사업(전기)</t>
  </si>
  <si>
    <t>현장감시설비 접지 보강공사</t>
  </si>
  <si>
    <t>사정근린공원 축구장 조명설비 교체</t>
  </si>
  <si>
    <t>본청수변전시설증설</t>
  </si>
  <si>
    <t>여수동 가로등 정비공사</t>
  </si>
  <si>
    <t>공원터널 제연설비 보강공사(전기)</t>
  </si>
  <si>
    <t>공공공지, 완충녹지대 보안등 관리공사</t>
  </si>
  <si>
    <t>지하공동구 조도개선공사</t>
  </si>
  <si>
    <t>몽탄정수장 여과지 전동구동장치 교체</t>
  </si>
  <si>
    <t>신항배수지 조성공사(1단계) 전기공사</t>
  </si>
  <si>
    <t>학야(정) 피뢰설비 보강공사</t>
  </si>
  <si>
    <t>도로자동청소시스템 설치사업 전기공사</t>
  </si>
  <si>
    <t>토평교 하부 조명갤러리 조성공사</t>
  </si>
  <si>
    <t>구리유통종합시장 노후 분전함 교체 공사</t>
  </si>
  <si>
    <t>검배로녹지 경관조명 설치</t>
  </si>
  <si>
    <t>남양주 궁집 주변 부속시설물 보수정비 공사(전기)</t>
  </si>
  <si>
    <t>국가지정문화재 방재시설 구축
(남양주 봉선사 큰법당 재난안전관리사업 사전설계(전기))</t>
  </si>
  <si>
    <t>농어촌도로205호선 가곡리 도로확장공사(전기)</t>
  </si>
  <si>
    <t>2024년 교통신호등 설치(북부권역)</t>
  </si>
  <si>
    <t>2024년 교통신호등 설치(남부권역)</t>
  </si>
  <si>
    <t>인천신항(1단계) 개발사업 공급인입시설사업(전기)</t>
  </si>
  <si>
    <t>노후 교통신호제어기 및 선로 교체공사(6개소)</t>
  </si>
  <si>
    <t>스마트 버스승강장 설치사업</t>
  </si>
  <si>
    <t>메타세쿼이아길 야간경관 개선공사</t>
  </si>
  <si>
    <t>소요초교 앞 ~ 동안교 도시계획도로(소로2-304호선) 개설 전기공사</t>
  </si>
  <si>
    <t>생연2동 모랫말경로당 복합문화공간 조성 전기공사</t>
  </si>
  <si>
    <t>신녕정수장 노후 수배전반 교체공사</t>
  </si>
  <si>
    <t>임고강변공원 편의시설 설치 및 개선사업(전기)</t>
  </si>
  <si>
    <t>아열대 스마트팜 교육시설공사(전기)</t>
  </si>
  <si>
    <t>(구)농특산물유통센터 전기설비 교체？정비 공사</t>
  </si>
  <si>
    <t>태백시 백두대간 문화철도역(태백역 전기) 연계협력사업</t>
  </si>
  <si>
    <t>태백시 백두대간 문화철도역(추전역 전기) 연계협력사업</t>
  </si>
  <si>
    <t>계산게이트볼장 리모델링 공사 (전기)</t>
  </si>
  <si>
    <t>철암단풍축제장 전기설비 개수(증설) 공사</t>
  </si>
  <si>
    <t>고압 전기설비 보수공사</t>
  </si>
  <si>
    <t>석탄박물관 비상발전기 제어반 교체</t>
  </si>
  <si>
    <t>음악관 콘서트홀 디머 및 조명 교체공사</t>
  </si>
  <si>
    <t>태양광 발전설비 설치공사</t>
  </si>
  <si>
    <t>부천시청 노후 비상발전기 교체공사</t>
  </si>
  <si>
    <t>2024년 1차 교통신호기 설치공사</t>
  </si>
  <si>
    <t>심곡천 물과 빛이 있는 수변정원 조성사업 전기공사</t>
  </si>
  <si>
    <t>자연생태박물관 지하 전기실 ass고장구분 개폐기 교체 공사</t>
  </si>
  <si>
    <t>2024년 물놀이장 전기설비 유지관리 단가공사</t>
  </si>
  <si>
    <t>한국만화영상진흥원 LED조명 교체공사</t>
  </si>
  <si>
    <t>저소득층LED조명 교체사업</t>
  </si>
  <si>
    <t>성서 휴폐업 리모델링 전기공사</t>
  </si>
  <si>
    <t>엑스코 동관3층 회의실 증축 전기공사</t>
  </si>
  <si>
    <t>대구 제2빙상장 건립 전기공사</t>
  </si>
  <si>
    <t>북평~북일간 국지도 확포장 전기공사</t>
  </si>
  <si>
    <t>낙안~상사간 국지도 확포장 전기공사</t>
  </si>
  <si>
    <t>꿀벌자원육성품종 증식장 설치공사(전기)</t>
  </si>
  <si>
    <t>도립도서관 복합문화공간 조성사업 전기공사</t>
  </si>
  <si>
    <t>함평소방서 신광119지역대 신축 전기 공사</t>
  </si>
  <si>
    <t>당진(가) 특고압 분배함 설치</t>
  </si>
  <si>
    <t>대미 자연재해위험개선지구 정비사업 전기공사</t>
  </si>
  <si>
    <t>북방면 기초생활거점조성사업 전기공사</t>
  </si>
  <si>
    <t>양수장 전기시설 유지관리공사</t>
  </si>
  <si>
    <t>죽당천 비점오염저감사업 전기공사</t>
  </si>
  <si>
    <t>여주시수탁 이포배수장 전기설비 보수공사</t>
  </si>
  <si>
    <t>2024년도 양수장 기계 및 전기 보수공사</t>
  </si>
  <si>
    <t>내천지구 수리시설개보수사업 전기공사</t>
  </si>
  <si>
    <t>덕오지구 배수개선사업 전기공사</t>
  </si>
  <si>
    <t>금평지구 배수개선사업 전기공사</t>
  </si>
  <si>
    <t>낙민지구 소뮤모배수개선사업 전기공사</t>
  </si>
  <si>
    <t>와리지구 소뮤모배수개선사업 전기공사</t>
  </si>
  <si>
    <t>덕곡지구 배수개선사업 전기공사</t>
  </si>
  <si>
    <t>신녕면 기초생활거점조성사업 전기공사</t>
  </si>
  <si>
    <t>대진1항,병곡항 어촌뉴딜300사업 전기공사</t>
  </si>
  <si>
    <t>숲정이마을공유마당+온가족센터 전기공사</t>
  </si>
  <si>
    <t>세화항 공간환경개선사업 전기공사</t>
  </si>
  <si>
    <t>문금2리 마을만들기사업 전기공사</t>
  </si>
  <si>
    <t>목면 기초생활거점육성사업 전기공사</t>
  </si>
  <si>
    <t>북암1리 마을만들기사업 전기공사</t>
  </si>
  <si>
    <t>대치면 기초생활거점조성사업 전기공사</t>
  </si>
  <si>
    <t>화전1리 마을만들기사업 전기공사</t>
  </si>
  <si>
    <t>갈평1리 마을만들기사업 전기공사</t>
  </si>
  <si>
    <t>화성, 탄도 배수갑문 기전시설물 정비(와이어로프 구리스 도포 등)</t>
  </si>
  <si>
    <t>원곡지구 수리시설개보수사업 전기공사</t>
  </si>
  <si>
    <t>노산지구 수리시설개보수사업 전기공사</t>
  </si>
  <si>
    <t>집수정 배수펌프 전기공사</t>
  </si>
  <si>
    <t>스마트팜 혁신밸리 지원센터 사무공간 변경 전기공사</t>
  </si>
  <si>
    <t>안마도 전주 및 변압기 보수공사</t>
  </si>
  <si>
    <t>칠산대교 경관조명 시설물 유지보수비</t>
  </si>
  <si>
    <t>불갑사 진입로 경관조명 설치</t>
  </si>
  <si>
    <t>취약지구 보안등 설치공사(상반기)</t>
  </si>
  <si>
    <t>법성파크골프장 진입도로 가로등 설치공사</t>
  </si>
  <si>
    <t>하이웰콘도 리모델링 전기공사</t>
  </si>
  <si>
    <t>승강장 조명등 및 전기시설 정비</t>
  </si>
  <si>
    <t>노후교통신호기 교체공사</t>
  </si>
  <si>
    <t>교차로 LED가로등 교체공사</t>
  </si>
  <si>
    <t>버스정보안내단말기 설치공사</t>
  </si>
  <si>
    <t>음촌마을만들기 사업 전기공사</t>
  </si>
  <si>
    <t>여름철 풍수해 취약지역 자동차단시설 설치(유주막로)</t>
  </si>
  <si>
    <t>가로등 기초 교체공사</t>
  </si>
  <si>
    <t>중앙탑면,금가면 노후 보안등 LED교체</t>
  </si>
  <si>
    <t>읍면지역 보안등 설치공사</t>
  </si>
  <si>
    <t>가로등 노후 감전보호시트 교체</t>
  </si>
  <si>
    <t>가로보안등 노후 표찰 교체</t>
  </si>
  <si>
    <t>동지역 보안등 신설</t>
  </si>
  <si>
    <t>수안보면,살미면 노후 보안등 LED교체</t>
  </si>
  <si>
    <t>충주산단로 노후 가로등 LED교체</t>
  </si>
  <si>
    <t>옹달샘시장 고객지원센터 건립(전기)</t>
  </si>
  <si>
    <t>대소원 만적교 하단 자동차단시설 설치</t>
  </si>
  <si>
    <t>라페스타 일대 환경개선사업(전기공사)</t>
  </si>
  <si>
    <t>중산동 일대 조도개선공사</t>
  </si>
  <si>
    <t>빈집활용사업(초행지붕-수유2) 전기공사</t>
  </si>
  <si>
    <t>평화누리 야외공연장 조명바텐 노후모터 교체공사</t>
  </si>
  <si>
    <t>대전광역시 명장 명예의 전당 조성(전기)</t>
  </si>
  <si>
    <t xml:space="preserve"> 제방도로 가로등 설치공사</t>
  </si>
  <si>
    <t>내성초 화장실 보수 전기공사</t>
  </si>
  <si>
    <t>제2구민운동장 전기설비 교체 공사</t>
  </si>
  <si>
    <t>야간 경관조명 전력케이블 교체공사</t>
  </si>
  <si>
    <t>광한루 및 관광지 노후 분전함 교체공사</t>
  </si>
  <si>
    <t>광한루원 가로등 교체공사</t>
  </si>
  <si>
    <t>2024년 태양광 조명시설 구입 설치</t>
  </si>
  <si>
    <t>가로등 배너기 교체사업</t>
  </si>
  <si>
    <t>지하차도 출입차단시스템 설치공사</t>
  </si>
  <si>
    <t>성북, 천안지점 축전지 구매</t>
  </si>
  <si>
    <t>경기지역 전기공급시설 전력구공사 1구간</t>
  </si>
  <si>
    <t>시흥 인천지역 전기공급시설 전력구공사(신시흥-신송도 2차)</t>
  </si>
  <si>
    <t>충남지역 전기공급시설 전력구공사 3차(터널구간)</t>
  </si>
  <si>
    <t>154kV 북장안변전소 토건공사</t>
  </si>
  <si>
    <t>충남지역 전기공급시설 전력구공사 3차(개착구간)</t>
  </si>
  <si>
    <t>김포-강화지역 전기공급시설 전력구공사(월곶-강화)</t>
  </si>
  <si>
    <t xml:space="preserve">2024년 가공송전선로 순시점검 위탁공사 </t>
  </si>
  <si>
    <t>154kV 서충주S/S 토건공사</t>
  </si>
  <si>
    <t>500kV 동해안변환소 건물전기 공사</t>
  </si>
  <si>
    <t>154kV 옥계S/S 토건공사</t>
  </si>
  <si>
    <t>경기지역 HVDC 전력구공사 임시전력 28,850kW 신규공급</t>
  </si>
  <si>
    <t>154kV 가평-화천HP 등 2개T/L 용량증대 전선교체공사</t>
  </si>
  <si>
    <t>비가로수 수목전지 공사</t>
  </si>
  <si>
    <t>예산지역 전기공급시설 전력구공사(서예산분기)</t>
  </si>
  <si>
    <t>2024-25년 포항전력지사 추락방지장치 설치 등 송전정비공사</t>
  </si>
  <si>
    <t>신마산S/S 옥외철구설비 GIS화 공사(GIS설치)</t>
  </si>
  <si>
    <t>안하D/L 연계력확보를 위한 선로보강 건설공사</t>
  </si>
  <si>
    <t>154kV 운남-읍동개폐소 지중T/L 건설공사</t>
  </si>
  <si>
    <t>신부평 BTB HVDC 변전설비 건설공사</t>
  </si>
  <si>
    <t>세종 행복도시 5-1생활권(단지 내) 관로설치공사</t>
  </si>
  <si>
    <t>345kV 신제천-신영주T/L No.55 취약철탑 교체공사</t>
  </si>
  <si>
    <t>154kV신장-덕소 등 2개 T/L 지장송전선로 이설공사</t>
  </si>
  <si>
    <t>345kV 신고리 S/Y 제어동 토건공사</t>
  </si>
  <si>
    <t>나진상가 지장설비 이설공사</t>
  </si>
  <si>
    <t>순천 하이파크단지 간선설치공사(단지 내)</t>
  </si>
  <si>
    <t>임실S/S 삼계D/L 대용량 1회선 보강공사</t>
  </si>
  <si>
    <t>음성 인곡산업단지 단지내 간선설치공사(지중)</t>
  </si>
  <si>
    <t>고양 일산테크노밸리 배전관로 설치공사</t>
  </si>
  <si>
    <t>고덕 코오롱글로벌 공공폐수처리시설 16,500kW 주예비 대용량 2회선, 일반선로 1회선 인출공사</t>
  </si>
  <si>
    <t xml:space="preserve">24년도 배전공가 순시위탁 공사 </t>
  </si>
  <si>
    <t>곡성 석곡IC~겸면(1공구) 도로개설 지장전주</t>
  </si>
  <si>
    <t>고양 일산테크노밸리 배전케이블 설치공사</t>
  </si>
  <si>
    <t>고흥 다랑도 안전도 미달 배전철탑 보강공사</t>
  </si>
  <si>
    <t>동래지사 사옥 신축 전기공사</t>
  </si>
  <si>
    <t>영일만4일반산단 간선설치공사</t>
  </si>
  <si>
    <t>신마산S/S 옥외철구설비 GIS화 공사(전력케이블 설치)</t>
  </si>
  <si>
    <t>기설철탑 추락방지장치 설치 공사</t>
  </si>
  <si>
    <t>괴산읍(산막이시장) 그린뉴딜 지중화공사</t>
  </si>
  <si>
    <t>완도 횡간도 안전도 미달 배전철탑 보강공사</t>
  </si>
  <si>
    <t>완산S/S 신설에 따른 2회선 확충공사</t>
  </si>
  <si>
    <t>임실초 통학로 지중화공사</t>
  </si>
  <si>
    <t>신평교 건설에 따른 대비관로 시설공사</t>
  </si>
  <si>
    <t>부여 금성로 지중화공사</t>
  </si>
  <si>
    <t>154kV 동상주-풍산T/L 지장송전선로 이설공사</t>
  </si>
  <si>
    <t>154kV 복정S/S 건설공사</t>
  </si>
  <si>
    <t>2024년 송포S/S 23㎸ GIS 교체 전문공사</t>
  </si>
  <si>
    <t>154kV 부흥-원미 지중T/L 건설공사</t>
  </si>
  <si>
    <t>765kV 북경남S/S 제어동 토건공사</t>
  </si>
  <si>
    <t>김천S/S 아포D/L 신재생연계 계통보강공사</t>
  </si>
  <si>
    <t>풍납S/S 장기사용 23kV GIS 교체공사(전문)</t>
  </si>
  <si>
    <t>154kV 광양-순천T/L 지중화 및 철거공사</t>
  </si>
  <si>
    <t>곡성 석곡IC~겸면(2공구) 도로개설 지장전주</t>
  </si>
  <si>
    <t>아산 음봉일반산업단지(단지내) 배전관로 설치공사</t>
  </si>
  <si>
    <t>154kV 명곡분기T/L 건설공사</t>
  </si>
  <si>
    <t>파주 운정3지구5공구 3회선 인출공사</t>
  </si>
  <si>
    <t>방여울S/S 건설에 따른 5회선 선로확충공사</t>
  </si>
  <si>
    <t>여수 소제지구 간선설치공사(단지내)</t>
  </si>
  <si>
    <t>제주시 광양초교 통학로 지중화공사</t>
  </si>
  <si>
    <t>154kV 황금개폐소 건설공사(일반)</t>
  </si>
  <si>
    <t>음성 인곡산업단지 단지내 간선설치공사(가공)</t>
  </si>
  <si>
    <t>대야미동 LH 대야미지구 지장전주 이설공사</t>
  </si>
  <si>
    <t>공평15,16지구 예비회선 인출공사</t>
  </si>
  <si>
    <t>북장안S/S 건설에 따른 2회선 선로확충공사</t>
  </si>
  <si>
    <t>24년 강원본부 직할 154kV 주변압기 및 OLTC 정밀점검공사</t>
  </si>
  <si>
    <t>광명서울 고속도로 1공구 지장전주 이설공사</t>
  </si>
  <si>
    <t>안양 의왕월암 공공주택지구 배전간선 설치공사(관로)</t>
  </si>
  <si>
    <t>공평15,16지구 주회선 인출공사</t>
  </si>
  <si>
    <t>누원초~누원고 통학로 지중화공사</t>
  </si>
  <si>
    <t>양주 회천지구 3단계 배전케이블 설치공사</t>
  </si>
  <si>
    <t>안양 의왕월암 공공주택지구 배전간선 설치공사(전기)</t>
  </si>
  <si>
    <t>신마산S/S 옥외철구설비 GIS화 공사(M.Tr설치)</t>
  </si>
  <si>
    <t>765kV M.Tr 주변압기 2차 GIS 변경공사 및 가스누기 조치공사</t>
  </si>
  <si>
    <t>시청D/L관악지21~125호_취약선로보강</t>
  </si>
  <si>
    <t>345kV 신가좌-신시흥T/L 철탑보강 및 항공시설물 정비공사</t>
  </si>
  <si>
    <t>목행동 DIG에어가스 14MW 신설공사</t>
  </si>
  <si>
    <t>아산 음봉일반산업단지(단지내) 배전간선 설치공사</t>
  </si>
  <si>
    <t>학산고등학교 통학로 지중화공사</t>
  </si>
  <si>
    <t>당산동4가 93-1 파빌리온46호 주·예비 20㎿ 신규공사</t>
  </si>
  <si>
    <t>평택 가재지구 배전간선 설치공사(관로)</t>
  </si>
  <si>
    <t>평택 가재지구 배전간선 설치공사(전기)</t>
  </si>
  <si>
    <t>봉강-무안간 경상남도청 도로확장 지)이설공사</t>
  </si>
  <si>
    <t>대동분기 전력구 전기설비공사</t>
  </si>
  <si>
    <t>2024년 154kV GIS 정밀점검</t>
  </si>
  <si>
    <t>에스케이플러그하이버스 전용선로 신설공사</t>
  </si>
  <si>
    <t>성거S/S 154kV Sh.C 교체공사</t>
  </si>
  <si>
    <t>345kV 신옥천신남원 등 3개T/L 피뢰기 설치공사</t>
  </si>
  <si>
    <t>군포 대야미지구 배전간선 설치공사(관로)</t>
  </si>
  <si>
    <t>영종첨단복합항공단지 배전간선 설치공사(관로)</t>
  </si>
  <si>
    <t>2024년 154kV 주변압기 정밀점검공사</t>
  </si>
  <si>
    <t>향동동 디에스네트웍스(주) 일반용(을)고압A 9000kw 신규공사</t>
  </si>
  <si>
    <t>군포 대야미지구 배전간선 설치공사(전기)</t>
  </si>
  <si>
    <t xml:space="preserve">충북본부 직할 154kV Sh.C 대체공사 </t>
  </si>
  <si>
    <t>2024년 영등포전력지사 170kV GIS 정밀점검공사</t>
  </si>
  <si>
    <t>서대구S/S 345kV 주변압기 3차측 전력케이블 설치공사</t>
  </si>
  <si>
    <t>765kV 북경남-신고리NPT/L 철탑추락방지장치 설치공사</t>
  </si>
  <si>
    <t>154kV 신안S/S M.Tr 설치공사(전문)</t>
  </si>
  <si>
    <t>아산S/S 23kV Sh.R 교체공사</t>
  </si>
  <si>
    <t>2024 청주전력지사 154kV 주변압기/OLTC 정밀점검공사 시행</t>
  </si>
  <si>
    <t>관내 변전소 GIS 보통(정밀)점검 공사</t>
  </si>
  <si>
    <t>동구 고관로 지중화공사</t>
  </si>
  <si>
    <t>구로S/S 용량부족 해소 선로확충공사(가산S/S 2회선 인출)</t>
  </si>
  <si>
    <t>곤지암S/S 154kV #65M.Tr 증설공사</t>
  </si>
  <si>
    <t>2024년 평택지사 배전선로 위해수목 전지공사</t>
  </si>
  <si>
    <t>고강공영차고지 전기버스충전소 신규공급</t>
  </si>
  <si>
    <t>2024년 서울본부 직할 170kV GIS 정밀점검공사</t>
  </si>
  <si>
    <t>24년 동해전력지사 345kV M.Tr 정밀점검공사</t>
  </si>
  <si>
    <t>345kV 양양양수T/L 불량애자교체공사</t>
  </si>
  <si>
    <t>345kV 신온양-서서울 등 8개T/L 헬기애자청소공사</t>
  </si>
  <si>
    <t>성주~고령 국지도 67호선 지장전주 이설공사</t>
  </si>
  <si>
    <t>동두천 국가산업단지 배전간선 설치공사</t>
  </si>
  <si>
    <t>2024 청주전력지사 170kV GIS 정밀점검공사</t>
  </si>
  <si>
    <t>맹동면 소방병원 일반용 고압 5000kw 예비선로회선신설</t>
  </si>
  <si>
    <t>광혜원 및 장연S/S GIS교체 관련 내부 개선공사</t>
  </si>
  <si>
    <t>2024년도 서인천지사 수목전지공사</t>
  </si>
  <si>
    <t>23kV 문산-선유 초전도스테이션 배전선로 인출공사</t>
  </si>
  <si>
    <t>2024년 남전주지사 수목전지공사</t>
  </si>
  <si>
    <t>2024년 직할 154kV GIS 정밀점검 공사</t>
  </si>
  <si>
    <t>2024년 직할 154kV 주변압기 정밀점검 공사</t>
  </si>
  <si>
    <t>곤지암S/S 154kV #65M.Tr 전력케이블 설치공사</t>
  </si>
  <si>
    <t>2024년 동부전력 154kV 주변압기 정밀점검</t>
  </si>
  <si>
    <t>22.9kV 영종T8~T11 철거공사</t>
  </si>
  <si>
    <t>24년 서부산전력지사 154kV M.Tr 정밀점검공사</t>
  </si>
  <si>
    <t xml:space="preserve">충북본부 직할 154kV GIS 정밀점검 공사 </t>
  </si>
  <si>
    <t>154kV 김천S/S 지중T/L 인출정비공사(1차) 및 154kV 관음S/S Sh.C 케이블 설치공사</t>
  </si>
  <si>
    <t>신마산S/S 옥외철구설비 GIS화 공사(임시GIS설치)</t>
  </si>
  <si>
    <t>운암동 운암주택3단지 재개발 신규 공사</t>
  </si>
  <si>
    <t>신제천S/S 154kV #1~5Sh.C 대체공사</t>
  </si>
  <si>
    <t>345kV 동해-안인개폐소 불량애자 교체 공사</t>
  </si>
  <si>
    <t>765kV #1,3,4M.Tr 보통점검공사</t>
  </si>
  <si>
    <t>관내 변전소 주변압기 보통(정밀)점검 공사</t>
  </si>
  <si>
    <t>24년 내초S/S 25.8kV GIS 대체공사</t>
  </si>
  <si>
    <t>2024년 태백전력지사 154kV GIS 정밀점검공사</t>
  </si>
  <si>
    <t>세종 행복도시 5-1생활권(단지 내)배전간선 설치공사 도통시험</t>
  </si>
  <si>
    <t>신수원S/S 154kV 동반#1,2T/L 지중화공사</t>
  </si>
  <si>
    <t>성동P/O 관내S/S 154kV GIS 정밀점검공사</t>
  </si>
  <si>
    <t>상대D/L 용량부족 선로확충공사</t>
  </si>
  <si>
    <t>2024년 154kV GIS 정밀점검공사</t>
  </si>
  <si>
    <t>154kV 강서#1M.Tr GIS 설치공사(전문)</t>
  </si>
  <si>
    <t>24년 광주전남본부 배전공가 순시위탁(D지역)</t>
  </si>
  <si>
    <t>24년 VLF 진단결과 불량케이블 교체공사</t>
  </si>
  <si>
    <t>345kV 삼척GP-한울NP1 T/L 산불피해개소 전력선 교체 공사</t>
  </si>
  <si>
    <t>뚝도S/S 인출 OF케이블 선종교체공사</t>
  </si>
  <si>
    <t>2024년 평택지사 배전맨홀 점검공사</t>
  </si>
  <si>
    <t>24년 광주전남본부 배전공가 순시위탁(C지역)</t>
  </si>
  <si>
    <t>2024년도 부산울산본부 가공배전 공가순시 위탁공사(B권역)</t>
  </si>
  <si>
    <t>154kV 강서#1M.Tr 설치공사(전문)</t>
  </si>
  <si>
    <t>24년도 전북본부 변전소 종합예방진단시스템 구축</t>
  </si>
  <si>
    <t>24년 광주전남본부 배전공가 순시위탁(E지역)</t>
  </si>
  <si>
    <t>2024년 성남지사 차도 맨홀 점검공사</t>
  </si>
  <si>
    <t>2024년 구미전력지사 주변압기 정밀점검 공사</t>
  </si>
  <si>
    <t>154kV 군장S/S #3M.Tr 증설공사(전문)</t>
  </si>
  <si>
    <t>24년 상반기 칠곡전력지사 154kV GIS 정밀점검공사</t>
  </si>
  <si>
    <t>24년 광주전남본부 배전공가 순시위탁(B지역)</t>
  </si>
  <si>
    <t>2024년 서울본부 배전공가 순시위탁</t>
  </si>
  <si>
    <t>역삼S/S 용량부족 해소 선로확충공사</t>
  </si>
  <si>
    <t>2024년 345kV M.Tr,OLTC 정밀점검</t>
  </si>
  <si>
    <t>154kV 추부S/S #3M.Tr용 GIS 설치공사(전문)</t>
  </si>
  <si>
    <t xml:space="preserve">중리S/S 용담D/L 연계력확보 공사 </t>
  </si>
  <si>
    <t>154kV 중부신촌T/L 등 3개T/L EBG 해체점검공사</t>
  </si>
  <si>
    <t>2024년도 부산울산본부 가공배전 공가순시 위탁공사(C권역)</t>
  </si>
  <si>
    <t>2024년 동부전력 LS제 23kV GIS 메커니즘</t>
  </si>
  <si>
    <t>2024년도 부산울산본부 가공배전 공가순시 위탁공사(A권역)</t>
  </si>
  <si>
    <t>서창s/s 비상시 연계력확보를위한 선로보강공사</t>
  </si>
  <si>
    <t>2024년 김포전력지사 362kV GIS 정밀점검</t>
  </si>
  <si>
    <t>안양 의왕월암 공공주택지구 배전간선 설치공사 도통시험</t>
  </si>
  <si>
    <t>24년 광주전남본부 배전공가 순시위탁(A지역)</t>
  </si>
  <si>
    <t>용현초 그린뉴딜 지중화공사</t>
  </si>
  <si>
    <t>행당 7구역 일반인요청 지중화공사</t>
  </si>
  <si>
    <t xml:space="preserve">영덕S/S 축산-하저D/L 신재생 연계선로 보강공사 </t>
  </si>
  <si>
    <t>이태원동133-8 창크 지중화공사</t>
  </si>
  <si>
    <t>60sq 노후 지중케이블 교체공사_고가</t>
  </si>
  <si>
    <t>대월D/L 연계력 확보를 위한 선로강화공사</t>
  </si>
  <si>
    <t>154kV 군장S/S #3M.Tr 개폐장치 증설공사(전문)</t>
  </si>
  <si>
    <t>2024년 성남지사 차도 외 맨홀 점검공사</t>
  </si>
  <si>
    <t>2023년 직할 170kV GIS정밀점검공사</t>
  </si>
  <si>
    <t>154kV 추부S/S #3M.Tr 증설공사(일반)</t>
  </si>
  <si>
    <t>풍납S/S 23kV 전력케이블 교체공사</t>
  </si>
  <si>
    <t>2024년 동부전력 170kV GIS 정밀점검</t>
  </si>
  <si>
    <t>154kV 가남S/S #4M.Tr 전력케이블 설치공사</t>
  </si>
  <si>
    <t>곤지암S/S 154kV #65M.Tr용 GIS 및 EGIS 설치공사</t>
  </si>
  <si>
    <t>주변압기, OLTC 정밀점검공사</t>
  </si>
  <si>
    <t xml:space="preserve">2024년 충주전력지사 154kV 변압기 및 OLTC 정밀점검공사 </t>
  </si>
  <si>
    <t>2024년 부평전력지사 170kV GIS 정밀점검 공사</t>
  </si>
  <si>
    <t>2024년 부평전력지사 362kV GIS 정밀점검 공사</t>
  </si>
  <si>
    <t xml:space="preserve">충북본부 직할 154kV 주변압기 및 OLTC 정밀점검 공사 </t>
  </si>
  <si>
    <t>도당S/S 도이D/L 연계력 확보를 위한 선로강화공사</t>
  </si>
  <si>
    <t xml:space="preserve">산유천 지장전주 가평군청(전형준) 총가공사 </t>
  </si>
  <si>
    <t>파주 운정3지구 6공구 2회선 인출공사</t>
  </si>
  <si>
    <t>154kV 추부S/S #3M.Tr 증설공사(전문)</t>
  </si>
  <si>
    <t>농어촌공사 정북 1배수장 예비전력 300kW 신설</t>
  </si>
  <si>
    <t>평택 가재지구 배전간선 설치공사 도통시험</t>
  </si>
  <si>
    <t>장연S/S 종합예방진단시스템 설치공사</t>
  </si>
  <si>
    <t>부천S/S 용량부족 해소 선로확충공사</t>
  </si>
  <si>
    <t>24년 상반기 성남전력 25.8kV 개폐장치 증설공사</t>
  </si>
  <si>
    <t>154kV 가남S/S #4M.Tr 설치공사(전문)</t>
  </si>
  <si>
    <t>문원동 과천시청 배랭이천 소하천정비 지장이설공사</t>
  </si>
  <si>
    <t>여수 낭도 불량전선교체 공사</t>
  </si>
  <si>
    <t>154kV 군장S/S #3M.Tr 증설공사(일반)</t>
  </si>
  <si>
    <t>벽진면 외기리 집단고객 신규공급공사</t>
  </si>
  <si>
    <t>성동S/S 345kV GIS 정밀점검공사</t>
  </si>
  <si>
    <t>청계지역주택조합 일반인요청 지중화공사</t>
  </si>
  <si>
    <t>24년 직할 23kV 개폐장치 증설공사</t>
  </si>
  <si>
    <t>곤지암S/S 154kV #65M.Tr 설치공사</t>
  </si>
  <si>
    <t>154kv 읍동S/Y 방화구획재 설치공사</t>
  </si>
  <si>
    <t>154kV 신안S/S 방화구획재 설치공사</t>
  </si>
  <si>
    <t>잠실미성크로바아파트 재건축 9,750kw 신규공사</t>
  </si>
  <si>
    <t>24년 서부산전력지사 154kV GIS 정밀점검공사</t>
  </si>
  <si>
    <t>2024년 영등포전력지사 154kV 주변압기 정밀점검공사</t>
  </si>
  <si>
    <t>풍납S/S 장기사용 23kV GIS 교체공사(일반)</t>
  </si>
  <si>
    <t>음성 인곡산업단지 단지내 간선설치공사(지중) 도통시험공사</t>
  </si>
  <si>
    <t>2024년 맨홀 점검공사</t>
  </si>
  <si>
    <t>중삼D/L 연계불가해소공사</t>
  </si>
  <si>
    <t>양주 회천지구 3단계 배전관로 설치공사 도통시험공사</t>
  </si>
  <si>
    <t>2024년 부평전력지사 154kV 주변압기 및 OLTC 정밀점검 공사</t>
  </si>
  <si>
    <t>금성간1L3~5구간 지중화공사</t>
  </si>
  <si>
    <t>2024년 경기본부 직할 배전맨홀 점검공사(차도)</t>
  </si>
  <si>
    <t>154kV 가남S/S #4M.Tr용 GIS 설치공사(전문)</t>
  </si>
  <si>
    <t>154kV 서산S/S 종합예방진단시스템 구축</t>
  </si>
  <si>
    <t>2024년 목포지사 지중 저압설비 종합점검 공사</t>
  </si>
  <si>
    <t>오천S/S #4M.Tr 설치공사</t>
  </si>
  <si>
    <t>옥천신복리1298양평군수 지장전주</t>
  </si>
  <si>
    <t>2024년 안양군포의왕지사 활선엘보분리 연결공사</t>
  </si>
  <si>
    <t>154kV 강서#1M.Tr 증설공사(일반)</t>
  </si>
  <si>
    <t>영광 백수D/L 대신지 취약선로 보강공사</t>
  </si>
  <si>
    <t>직산SA 23kV E-GIS 개폐장치 증설(4개 D/L)</t>
  </si>
  <si>
    <t>2024년 부평전력지사 LS제 23kV GIS 메커니즘 보강공사</t>
  </si>
  <si>
    <t>170kV GIS 정밀점검공사</t>
  </si>
  <si>
    <t>자수D/L 직매케이블 교체공사</t>
  </si>
  <si>
    <t>2024년 서울본부 직할 154kV 주변압기 정밀점검공사</t>
  </si>
  <si>
    <t>수택동주택재개발 구역 수택동543-2구리초 통학로 지중화</t>
  </si>
  <si>
    <t>24년 배전계획 취약선로 보강(구로SS소방DL) 공사</t>
  </si>
  <si>
    <t>신사S/S 신영D/L 도산대로SW68 이(異)계통 연계 보강</t>
  </si>
  <si>
    <t>도곡로 5구간 지중화공사 도통탐사</t>
  </si>
  <si>
    <t>하남읍 양동리 한황산업 산업용(을)고압A 25,000KW 증설</t>
  </si>
  <si>
    <t>에스케이플러그하이버스 전용선로 신설공사 포장복구공사</t>
  </si>
  <si>
    <t>154kV 신서분기 전력구 운영시스템 설치공사</t>
  </si>
  <si>
    <t>154kV 서침산S/S SW증설공사(일반도급)</t>
  </si>
  <si>
    <t>154kV 서침산S/S SW증설공사(GIS 설치)</t>
  </si>
  <si>
    <t>154kV 자인S/S SW증설공사(일반도급)</t>
  </si>
  <si>
    <t>154kV 자인S/S SW증설공사(GIS 설치)</t>
  </si>
  <si>
    <t>345kV 삼척GP-한울NP1 등 4개T/L 헬기주수애자청소 공사</t>
  </si>
  <si>
    <t>복지DL 31년초과 60SQ 노후케이블 교체</t>
  </si>
  <si>
    <t>장위전력구 전력구 운영시스템 설치공사</t>
  </si>
  <si>
    <t>이문1구역 기반시설 지장전주 이설공사</t>
  </si>
  <si>
    <t>동부간선도로 지하화 지장전주 이설공사</t>
  </si>
  <si>
    <t>서울본부 광역배전센터 구축 전기공사</t>
  </si>
  <si>
    <t>154kV 선산-구미T/L 지중화 공사</t>
  </si>
  <si>
    <t>소사벌S/S 소월D/L 용량부족해소 선로확충공사</t>
  </si>
  <si>
    <t>2024년 서마산S/S 154kV GIS 대체(전문)</t>
  </si>
  <si>
    <t>아산 음봉일반산업단지(단지내) 배전간선 설치공사 도통시험공사</t>
  </si>
  <si>
    <t>오천S/S #4M.Tr용 GIS 설치공사</t>
  </si>
  <si>
    <t>2024년 신태백S/S 765kV GIS 보통점검공사</t>
  </si>
  <si>
    <t xml:space="preserve">수출S/S 경남D/L 연계력확보 공사 </t>
  </si>
  <si>
    <t>154kV 가남S/S #4M.Tr 증설공사(일반)</t>
  </si>
  <si>
    <t>대합면 등지리 박효희 농사용(을) 저압 60kw 신설</t>
  </si>
  <si>
    <t>주변압기 2차측 전력케이블 교체공사</t>
  </si>
  <si>
    <t>석모리 보행환경 개선 지장전주 이설공사</t>
  </si>
  <si>
    <t>양재대로 구조개선 지장송전선로 이설 운영시스템 공사</t>
  </si>
  <si>
    <t>2024년 경남본부 지중저압설비 안전점검공사</t>
  </si>
  <si>
    <t>2024년 배전용 강관전주 접지보강공사</t>
  </si>
  <si>
    <t>2024년 기준미달 접지보강공사</t>
  </si>
  <si>
    <t>345kV 신울산S/S STATCOM 설치공사(개폐장치 설치)</t>
  </si>
  <si>
    <t>오천S/S #4M.Tr 전력케이블 설치공사</t>
  </si>
  <si>
    <t>24년도 광주전남지역 지중 배전 전력구 보수공사</t>
  </si>
  <si>
    <t>지상개폐기 다목적 차폐장치 설치공사</t>
  </si>
  <si>
    <t>24년 경기본부 직할 23kV 광명제 GIS 메커니즘 교체공사</t>
  </si>
  <si>
    <t>역삼S/S 용량부족 해소 선로확충공사 도통시험</t>
  </si>
  <si>
    <t>345kV 신가좌-신시흥 등 3개T/L 헬기주수애자세정공사</t>
  </si>
  <si>
    <t xml:space="preserve">24년 강남지사 지상변압기 활선엘보 분리·연결공사 </t>
  </si>
  <si>
    <t>2024년 동영월S/S #5M.Tr 정밀점검공사</t>
  </si>
  <si>
    <t>과기지78R1등 17개소 무탭변압기 교체공사(정책)</t>
  </si>
  <si>
    <t>삼척 정라초 통학로 지중화 도통시험</t>
  </si>
  <si>
    <t>EBG 해체점검 및 가스채취밸브 설치공사</t>
  </si>
  <si>
    <t>신학간63등 16개소 무탭POOR변압기 교체공사(정책)</t>
  </si>
  <si>
    <t>154kV 추부S/S #3M.Tr용 2차 전력케이블 설치 공사</t>
  </si>
  <si>
    <t>154kV 비응S/S #4M.Tr 2차 전력케이블 설치공사</t>
  </si>
  <si>
    <t>부여 금성로 지중화공사 도통시험</t>
  </si>
  <si>
    <t>24년 순천지사 3권역 활선엘보 분리연결 공사</t>
  </si>
  <si>
    <t>2024년 서마산S/S 154kV GIS 대체(일반)</t>
  </si>
  <si>
    <t>외도초 통학로 지중화 공사</t>
  </si>
  <si>
    <t>2024년 직할 맨홀점검공사(원스탑 장비활용)</t>
  </si>
  <si>
    <t>임실초 통학로 지중화공사 도통시험</t>
  </si>
  <si>
    <t>154kV 강서#1M.Tr 전력케이블 설치공사</t>
  </si>
  <si>
    <t>고창시험센터 출입관리장치 증설관련 환경구축공사</t>
  </si>
  <si>
    <t>'24년 구미지사 저압접속함 점검 및 보강공사</t>
  </si>
  <si>
    <t>2024년 영종지사 지상변압기 활선엘보 분리연결공사</t>
  </si>
  <si>
    <t>2024년 경기본부 직할 배전맨홀 점검공사(차도 외)</t>
  </si>
  <si>
    <t>2024년 함안지사 가이더봉 접지보강 공사</t>
  </si>
  <si>
    <t>2024년 목포지사 지상변압기 활선엘보분리 공사</t>
  </si>
  <si>
    <t>에스케이플러그하이버스 전용선로 신설공사 도통시험</t>
  </si>
  <si>
    <t>제주시 광양초교 통학로 지중화공사 도통시험</t>
  </si>
  <si>
    <t>2024년 창녕지사 접지측정공사</t>
  </si>
  <si>
    <t>154kV 군장S/S #3M.Tr 증설공사(23kV 전력케이블)</t>
  </si>
  <si>
    <t>23kV 문산-선유 초전도스테이션 배전선로 인출공사 도통탐사</t>
  </si>
  <si>
    <t>23kV 문산-선유 초전도스테이션 배전선로 인출공사 도통시험</t>
  </si>
  <si>
    <t>소사벌S/S 소월D/L 용량부족해소 선로확충공사 도통시험</t>
  </si>
  <si>
    <t>2024년 전극선로 지장전주 이설공사(고객)</t>
  </si>
  <si>
    <t>광명서울 고속도로 1공구 지장전주 이설공사 도통시험</t>
  </si>
  <si>
    <t>청성면 산성문화마을 주거플랫폼 생활SOC조성사업(전기)공사</t>
  </si>
  <si>
    <t>한탄강 탄소중립 전기자전거 확장사업</t>
  </si>
  <si>
    <t>소하천 스마트 계측관리시스템 구축</t>
  </si>
  <si>
    <t>2024년 노후교통신호시설 교체공사</t>
  </si>
  <si>
    <t>2024년 교통신호등 설치공사</t>
  </si>
  <si>
    <t xml:space="preserve">미세먼지 신호등 이전 설치 </t>
  </si>
  <si>
    <t>관내 노후가로등 교체 공사</t>
  </si>
  <si>
    <t>취약계층 LED 조명등 교체 공사</t>
  </si>
  <si>
    <t>전력용변압기 설비보강</t>
  </si>
  <si>
    <t>#2GT 계획예방정비공사(C급)</t>
  </si>
  <si>
    <t>5호기 통풍계통 Damper Actuator 정밀점검</t>
  </si>
  <si>
    <t>2호기 2호기 계획예방정비공사 코팅제 공사</t>
  </si>
  <si>
    <t>#1~4 Debris Filter &amp; CTCS 노후 PLC 교체</t>
  </si>
  <si>
    <t>5,6호기 비상발전기 엔진분해정비 공사</t>
  </si>
  <si>
    <t>공공태양광 발전설비 접속함 교체 및 차단기함 설치 공사</t>
  </si>
  <si>
    <t>공영주차장 전기시설 보수공사</t>
  </si>
  <si>
    <t>2024년 에너지 절약 보안등 공사</t>
  </si>
  <si>
    <t>감전보호기(가로등, 보안등) 설치</t>
  </si>
  <si>
    <t>범죄 사각지대 해소를 위한 안산산책로 외 1개소 보안등 설치</t>
  </si>
  <si>
    <t>스마트 가로등(보안등) 설치공사</t>
  </si>
  <si>
    <t>무악재 하늘다리 홍보조명 설치공사</t>
  </si>
  <si>
    <t>교통신호기 설치 및 개선사업</t>
  </si>
  <si>
    <t>노후신호철주 교체사업</t>
  </si>
  <si>
    <t>우회전신호등 설치공사</t>
  </si>
  <si>
    <t>바닥형보행신호등 설치사업</t>
  </si>
  <si>
    <t>여수 오천일반산업단지 재생사업 전기공사</t>
  </si>
  <si>
    <t>가로등 노후 케이블 교체공사</t>
  </si>
  <si>
    <t>신장2동 골목길정비사업 전기공사</t>
  </si>
  <si>
    <t>신평다가치커뮤니티센터 전기공사</t>
  </si>
  <si>
    <t>서정행복두드림센터 전기공사</t>
  </si>
  <si>
    <t>진위천유원지 전원포설 전기공사</t>
  </si>
  <si>
    <t>안정마을공방목공제작소 전기공사</t>
  </si>
  <si>
    <t>고덕택지 3-3공구 FD-41블럭 전기공사</t>
  </si>
  <si>
    <t>성남시장 노후조명시설 교체공사</t>
  </si>
  <si>
    <t>중앙시장 특고압수전배전반 교체공사</t>
  </si>
  <si>
    <t>남부시장 노후 변압기 교체 공사</t>
  </si>
  <si>
    <t>2024년 서울동물원 전기시설물 유지보수공사(연간단가)</t>
  </si>
  <si>
    <t>2024년 서울대공원 전기시설물 유지보수공사(연간단가)</t>
  </si>
  <si>
    <t>스노우멜팅 설치공사</t>
  </si>
  <si>
    <t>2024년도 강남지사 동남권열원 전기분야 정기점검 보수공사</t>
  </si>
  <si>
    <t>논산국토 관내 사고잦은곳 개선공사(전기)</t>
  </si>
  <si>
    <t>청사 노후 LED 조명 교체공사</t>
  </si>
  <si>
    <t>1MWe급 CCUS기술 실증을 위한 전기설비 공사</t>
  </si>
  <si>
    <t>난지 발전기동 장비 반출(입)구 등 개선공사</t>
  </si>
  <si>
    <t>2024년도 전기분야 정기점검보수공사</t>
  </si>
  <si>
    <t>2024년도 전기분야 일원열원 정기점검 보수공사</t>
  </si>
  <si>
    <t>냉각탑 증설 관련 전기공사</t>
  </si>
  <si>
    <t>판교지사 승압용 변압기 절연유 여과공사</t>
  </si>
  <si>
    <t>진동감시설비 정기점검보수공사</t>
  </si>
  <si>
    <t>2024년 배전공사 배전자동화단말장치 설치공사</t>
  </si>
  <si>
    <t>CES 현장제어설비 정기점검보수공사</t>
  </si>
  <si>
    <t>노후 수배전반 안전개선공사</t>
  </si>
  <si>
    <t>HPU PLC 정기점검보수공사</t>
  </si>
  <si>
    <t>수처리 PLC 정기점검보수공사</t>
  </si>
  <si>
    <t>전기실 방호구역 산소 감지기 설치공사</t>
  </si>
  <si>
    <t>병성천 산책길 경관조명 설치사업</t>
  </si>
  <si>
    <t>경상대로 구간 LED가로등 교체공사</t>
  </si>
  <si>
    <t>납읍초 본관동 증개축 전기공사</t>
  </si>
  <si>
    <t>삼양초 임시교사(모듈러)설치 전기공사</t>
  </si>
  <si>
    <t>노후 가로등 교체 공사</t>
  </si>
  <si>
    <t>강원본부 사무실 전기 공사</t>
  </si>
  <si>
    <t>제주본부 사무실 전기 공사</t>
  </si>
  <si>
    <t>영주 스포츠컴플렉스 전기공사</t>
  </si>
  <si>
    <t>풍기읍 남원천 일대 로고젝트 설치공사</t>
  </si>
  <si>
    <t>도동항 우안산책로 개선사업 전기공사</t>
  </si>
  <si>
    <t>신지 명사십리 해수욕장 울모래 방송 조명탑 수리</t>
  </si>
  <si>
    <t>가로등 및 보안등 보수공사</t>
  </si>
  <si>
    <t>스마트계측관리 시스템 구축사업</t>
  </si>
  <si>
    <t>청사 사무실 전기배선(전열)정비공사</t>
  </si>
  <si>
    <t>읍·면·동 보안등 설치공사</t>
  </si>
  <si>
    <t>강변시민공원 등기구 청소</t>
  </si>
  <si>
    <t>안동대교 경관조명개선공사</t>
  </si>
  <si>
    <t>공공임대형 지식산업센터 건립 전기공사</t>
  </si>
  <si>
    <t>신호없는 횡단보도 안전조명 설치</t>
  </si>
  <si>
    <t>나성동 복컴 전기차충전기(완속) 설치 공사</t>
  </si>
  <si>
    <t>백천 제방도로 보안등 설치공사</t>
  </si>
  <si>
    <t>바닥신호등 설치 공사</t>
  </si>
  <si>
    <t>지지가속도 계측시스템 설치공사</t>
  </si>
  <si>
    <t>일반계측 관리시스템 설치공사</t>
  </si>
  <si>
    <t>안전취약지역 보안등 신설(상반기)</t>
  </si>
  <si>
    <t>어린이보호구역 횡단보도 투광기 설치</t>
  </si>
  <si>
    <t>죽림2리 산책로 조명 설치공사</t>
  </si>
  <si>
    <t>횡단보도 바닥 신호등 설치</t>
  </si>
  <si>
    <t>노후 게이트볼장 시설개선사업 전기공사</t>
  </si>
  <si>
    <t>한솔동 LED 바닥신호등 설치</t>
  </si>
  <si>
    <t>2024년 스마트 횡단보도 설치 공사</t>
  </si>
  <si>
    <t>도서지역 LED 교체공사</t>
  </si>
  <si>
    <t>강화군 노후상수도 정비사업 전기 및 계측제어공사</t>
  </si>
  <si>
    <t>2024년 맑은물연구소 본관 전기시설물 개선공사</t>
  </si>
  <si>
    <t>백령정수장 수전설비 교체공사</t>
  </si>
  <si>
    <t>여과지 A계열 유입변, 퇴수변 전동화 교체 공사</t>
  </si>
  <si>
    <t>2024년 무인가압장 전기공사</t>
  </si>
  <si>
    <t>수질계측기 증설공사(전기)</t>
  </si>
  <si>
    <t>2023년 희망천가압장 전기제어반 교체공사</t>
  </si>
  <si>
    <t>2024년 서인천 RAMP 구간 터널등 교체공사</t>
  </si>
  <si>
    <t>2024년 봉수지하차도 터널등 교체공사</t>
  </si>
  <si>
    <t>청사 옥외 주차장 차량 충전 장치 설비 공사</t>
  </si>
  <si>
    <t>남항공원 전기시설 정비</t>
  </si>
  <si>
    <t>부곡도서관~부곡중학교 산책로 공원등 설치</t>
  </si>
  <si>
    <t>대구군위초등학교 그린스마트스쿨 조성 전기 공사</t>
  </si>
  <si>
    <t>BIT 전기인입 공사</t>
  </si>
  <si>
    <t>노동자종합지원센터 전기 및 통신 공사</t>
  </si>
  <si>
    <t>시흥빗물펌프장 전기실 바닥재 공사</t>
  </si>
  <si>
    <t>현북면 농어촌 보안등 설치 공사</t>
  </si>
  <si>
    <t>손양면 농어촌 보안등 설치 공사</t>
  </si>
  <si>
    <t>서면 농어촌 보안등 설치 공사</t>
  </si>
  <si>
    <t>양양읍 농어촌 보안등 설치 공사</t>
  </si>
  <si>
    <t>하조대 해수욕장 가로등 교체 공사</t>
  </si>
  <si>
    <t>IOT기반 도로조명설비 원격체계 구축</t>
  </si>
  <si>
    <t>강현면 농어촌 보안등 설치 공사</t>
  </si>
  <si>
    <t>현남면농어촌 보안등 설치 공사</t>
  </si>
  <si>
    <t>2024년 노후 가로등분전함 교체 공사</t>
  </si>
  <si>
    <t>상허 이태준 문학관 건립사업(전기)</t>
  </si>
  <si>
    <t>오지리테니스장 조명 설치공사</t>
  </si>
  <si>
    <t>김화생활체육공원 다목적구장 스크린 설치사업(전기)</t>
  </si>
  <si>
    <t>자율주행실험도시(K-City) 정밀주행환경 구축사업 전기공사</t>
  </si>
  <si>
    <t>소하천 스마트 계측관리시스템 전기공사</t>
  </si>
  <si>
    <t>공공하수처리시설 단종 PLC 교체사업</t>
  </si>
  <si>
    <t>제주융합과학연구원 노후 냉난방기 전력간선 교체공사</t>
  </si>
  <si>
    <t>노산3리 가로등 설치공사</t>
  </si>
  <si>
    <t>현도면 금강변 야간경관사업</t>
  </si>
  <si>
    <t>2024년 서원구 보안등 신규 설치공사(1차)</t>
  </si>
  <si>
    <t>2024년 서원구 노후 가로등 LED 교체공사</t>
  </si>
  <si>
    <t>보현호 상류 친환경 비점오염저감시설 설치 사업 전기공사</t>
  </si>
  <si>
    <t>낙농가압장 펌프교체 전기공사</t>
  </si>
  <si>
    <t>대창중학교 본관동 사전기획용역비</t>
  </si>
  <si>
    <t>감천중학교 본관동 전기간선설치(옥외)</t>
  </si>
  <si>
    <t>감천중학교 본관 조명시설개선(LED)</t>
  </si>
  <si>
    <t>영월 창절사 재난방지시설 구축 공사(전기)</t>
  </si>
  <si>
    <t xml:space="preserve">영월군 봉안당 신축공사(전기)  </t>
  </si>
  <si>
    <t>북평 모두랑 센터 신축공사(전기)</t>
  </si>
  <si>
    <t>스마트승강장 설치 공사</t>
  </si>
  <si>
    <t>강력범죄예방 보안등 조도 개선공사</t>
  </si>
  <si>
    <t>난곡로 가로등 개량공사</t>
  </si>
  <si>
    <t>보안등 양방향 점멸기 설치공사</t>
  </si>
  <si>
    <t>북부시험장 전체 청사 분전설비(차단기 등) 교체 공사</t>
  </si>
  <si>
    <t>본관 노후 전등 LED 교체</t>
  </si>
  <si>
    <t>국도7호선 망양1,2터널 조명설비 개선공사</t>
  </si>
  <si>
    <t>산업설비과 전기공사</t>
  </si>
  <si>
    <t>청사 천장 조명 교체 공사</t>
  </si>
  <si>
    <t>고산지구 가로등 기초 교체 공사</t>
  </si>
  <si>
    <t>신곡치매안심센터 이전 관련 전기 공사</t>
  </si>
  <si>
    <t>우천제2농공단지 공공폐수처리시설 증설사업 전기공사</t>
  </si>
  <si>
    <t>스마트시티 승강장 설치 공사</t>
  </si>
  <si>
    <t>나주시 관내 LED보안등 설치공사(상반기)</t>
  </si>
  <si>
    <t>에너지효율 향상을 위한 노후 방전등 교체사업</t>
  </si>
  <si>
    <t>나주시 상반기 신호등 설치 공사</t>
  </si>
  <si>
    <t>나주시보건소 공공건축물 그린리모델링 공사(전기)</t>
  </si>
  <si>
    <t>현애원 가축분뇨처리장 전기설비(수변전실 등) 개선 공사</t>
  </si>
  <si>
    <t>단계생태하천 예경보시설 설치사업(전기, 통신)</t>
  </si>
  <si>
    <t>화명정수장 배출수지 전기설비 교체</t>
  </si>
  <si>
    <t>물만골가압장 전기설비 교체</t>
  </si>
  <si>
    <t>해남군 배수갑문 전동화 사업</t>
  </si>
  <si>
    <t>산이면 공공복합청사 건립사업(전기)</t>
  </si>
  <si>
    <t>가로등 및 보안등 보수</t>
  </si>
  <si>
    <t>가로등 및 보안등 신설</t>
  </si>
  <si>
    <t>송정3통 가로등 정비공사</t>
  </si>
  <si>
    <t>순천시농산물도매시장 전력 간선공사</t>
  </si>
  <si>
    <t>친환경 LED가로보안등 교체공사</t>
  </si>
  <si>
    <t>순천공공하수처리장 노후 MCC 설비 교체공사</t>
  </si>
  <si>
    <t>커뮤니티센터(4, 5층) 사무실 조성 전기공사</t>
  </si>
  <si>
    <t>진월면사무소 건립 전기공사</t>
  </si>
  <si>
    <t>성황중마 도시생태축 복원사업 전기공사</t>
  </si>
  <si>
    <t>스마트횡단보도 설치공사</t>
  </si>
  <si>
    <t>노후 버스정보안내기(BIT) 교체</t>
  </si>
  <si>
    <t>소규모 하수처리시설 원격관리시스템 구축</t>
  </si>
  <si>
    <t>태인폐수처리장 중계펌프장 노후 PLC교체</t>
  </si>
  <si>
    <t>칠원천 인도교 조명설치공사</t>
  </si>
  <si>
    <t>전기안전공사 지적사항 정비공사 및 누전선로 정비</t>
  </si>
  <si>
    <t>덕양구 보안등 LED 교체사업</t>
  </si>
  <si>
    <t>노후분전함교체공사</t>
  </si>
  <si>
    <t>덕양구청사 LED 교체공사</t>
  </si>
  <si>
    <t>덕양구청사 지하 휀룸실 전기 개선공사</t>
  </si>
  <si>
    <t>학생회관 승강기 설치 전기공사</t>
  </si>
  <si>
    <t>전기실 발전기 및 정류기 보수</t>
  </si>
  <si>
    <t>관내 교량 가로등 유지보수공사</t>
  </si>
  <si>
    <t>국도2호선 완암터널 등 5개소 UPS 배터리 교체공사</t>
  </si>
  <si>
    <t>국도35호선 석산지하차도 배전시설 및 진입차단시설 설치</t>
  </si>
  <si>
    <t>국도5호선 무릉2터널 등 3개소 각종 전기공사</t>
  </si>
  <si>
    <t>국도24호선 가지산터널 등 2개소 환기제어 및 전력자동제어 보수공사</t>
  </si>
  <si>
    <t>울산대공원 노후 옥외분전반 교체</t>
  </si>
  <si>
    <t>24년 위성기준점 설치 전기통신공사</t>
  </si>
  <si>
    <t>산양삼 융복합 지원센터 조성사업(전기)</t>
  </si>
  <si>
    <t>평창읍 KT&amp;G평창지점 앞 사거리 교통 환경 개선사업</t>
  </si>
  <si>
    <t>부산항(북항) 재개발사업 마리나 건립공사(2단계)[전기]</t>
  </si>
  <si>
    <t>해보초 외 1교(함평중) 다목적강당 투광등 교체 전기공사</t>
  </si>
  <si>
    <t>함평골프고 기숙사 증축 전기공사</t>
  </si>
  <si>
    <t>대가야 야간경관 명소화 사업</t>
  </si>
  <si>
    <t>2023년 지리산전북 정령치휴게소 내진보강공사(전기, 통신)</t>
  </si>
  <si>
    <t>태화강국가정원 태화지구 가로등 설치공사</t>
  </si>
  <si>
    <t>삼정1교 경관조명 설치공사(전기)</t>
  </si>
  <si>
    <t>원주의료기기산업기술단지 고압수변전설비공사</t>
  </si>
  <si>
    <t>2024년 번영로 노후 터널등 교체공사</t>
  </si>
  <si>
    <t>한경국립대학교 제2공학관 석면 해체·제거 전기 공사</t>
  </si>
  <si>
    <t>보길 정동 농어촌마을하수도 정비사업(전기)</t>
  </si>
  <si>
    <t>삼향농공단지 복합문화센터 건립사업 전기공사</t>
  </si>
  <si>
    <t>2024년 가로등시설물 정비공사(연간단가)</t>
  </si>
  <si>
    <t>충남서부권 광역상수도 전기방식공사(3차년도)</t>
  </si>
  <si>
    <t>부곡cc 앞 교차로 외 1개소 교통신호등 설치공사</t>
  </si>
  <si>
    <t>김태영 축구장 조명탑 설치</t>
  </si>
  <si>
    <t>2023 동일여고 수덕관 4층 고교학점제 학교 공간조성 전기공사</t>
  </si>
  <si>
    <t>2024년 동안구 가로보안등 보수공사 연간단가(1차)</t>
  </si>
  <si>
    <t>전기자동차 충전설비 전기공사</t>
  </si>
  <si>
    <t>양구소방서 방산지역대 청사 신축 (전기분야)공사</t>
  </si>
  <si>
    <t>(서강대학교산학협력단) 프란치스코관 301호 클린룸 전기공사</t>
  </si>
  <si>
    <t>2024년 배전선로 근접 가로수 가지치기 사업(전기공사)</t>
  </si>
  <si>
    <t>토평초 다목적강당 수리 전기공사</t>
  </si>
  <si>
    <t>공주생명과학고등학교 외부수선 및 창호교체 전기공사</t>
  </si>
  <si>
    <t>주택전시관 개보수 전기공사(수원당수A5, 의왕월암A1,A3 및 성남금토A4BL)</t>
  </si>
  <si>
    <t>ESS 안전성평가센터 전력동 구축</t>
  </si>
  <si>
    <t>가로등 사물인터넷 구축</t>
  </si>
  <si>
    <t>치대 임상전단계 실습실 환경개선공사(전기)</t>
  </si>
  <si>
    <t>가로등 및 보안등 보수설치 공사</t>
  </si>
  <si>
    <t>구상·이중섭 우정의거리 조성사업 전기공사</t>
  </si>
  <si>
    <t>덕신고등학교 미래교실(학년형)전기 공사</t>
  </si>
  <si>
    <t>김해대학교 HiVE사업 평생학습공간구축 공사</t>
  </si>
  <si>
    <t>한우사(칡소 등) 증축 전기공사</t>
  </si>
  <si>
    <t>용인도시계획도로 중2-70호 외 2개노선 개설공사(전기)</t>
  </si>
  <si>
    <t>영광중학교 도서관 및 Wee클래스 리모델링 전기공사</t>
  </si>
  <si>
    <t>새울2호기 순환수펌프 전동기 내부분해정비 공사</t>
  </si>
  <si>
    <t>새울1호기 순환수펌프(CWP) 전동기 고정자 재권선 및 내부분해정비 공사</t>
  </si>
  <si>
    <t>새울2호기 주발전기 수소냉각기 Vent 및 Drain 밸브 하부 이설 공사</t>
  </si>
  <si>
    <t>무주양수 1,2호기 345kV OF Cable 정밀점검</t>
  </si>
  <si>
    <t>한울1,2호기 보조급수저장탱크 추가설치 전기공사</t>
  </si>
  <si>
    <t>보성복내중 영역단위 학교공간혁신 전기공사</t>
  </si>
  <si>
    <t>`24년 낙동강유역 전기방식 전위미달구간 보강공사</t>
  </si>
  <si>
    <t>고령권 전기방식 전위미달구간 보강공사</t>
  </si>
  <si>
    <t>기력 2호기 변압기 정밀점검공사</t>
  </si>
  <si>
    <t>신보령 2호기 현장 작업용 전원 설치 공사</t>
  </si>
  <si>
    <t>신보령 2호기 COP 특고압 전동기 정비편의시설 설치 공사</t>
  </si>
  <si>
    <t xml:space="preserve"> 신보령 2호기 계측제어분야 계획예방정비공사</t>
  </si>
  <si>
    <t>24년도 발전소 및 사택 전기설비 유지보수공사</t>
  </si>
  <si>
    <t>신서천 전원 분전반 설치 공사</t>
  </si>
  <si>
    <t>송산그린시티 남측지구 조경 1단계 전기공사(2차년도)</t>
  </si>
  <si>
    <t>아산(취),당진(가) 전기실 가스소화설비 교체공사</t>
  </si>
  <si>
    <t>전남중부권지사 수도사업장 조명설비 개선 설치공사</t>
  </si>
  <si>
    <t>풍뎅이다리 조명 개선공사</t>
  </si>
  <si>
    <t>동수원IC 지하차도 조도 개선공사</t>
  </si>
  <si>
    <t>해오라기 터널 조명 개선공사</t>
  </si>
  <si>
    <t>합천댐 관리동 전기공사</t>
  </si>
  <si>
    <t>부산 에코델타시티 3단계 전기공사</t>
  </si>
  <si>
    <t>한강 입상활성탄 비축창고 전기공사</t>
  </si>
  <si>
    <t>보령정수장 전기차 충전시설 구축공사</t>
  </si>
  <si>
    <t>청송권지사 관리동 신축 전기공사</t>
  </si>
  <si>
    <t>충주1수력 주변압기 정밀점검 보수공사</t>
  </si>
  <si>
    <t>용담댐 제1수력 전기차 충전설비 설치</t>
  </si>
  <si>
    <t>동두천(정) 비상발전기실 신축공사</t>
  </si>
  <si>
    <t>낙동강유역본부 전기차 충전기용 전원구성 전기공사</t>
  </si>
  <si>
    <t>대청댐 발전기용 주차단기 분해점검공사</t>
  </si>
  <si>
    <t>부산 에코델타시티 2단계 전기공사(5차년도/2024년)</t>
  </si>
  <si>
    <t>노유자시설 증축 공사(전기)</t>
  </si>
  <si>
    <t>도로교통연구원 관리후생동 전기시설 보수</t>
  </si>
  <si>
    <t>한강유역본부 사옥 외부공간 시설 경관개선 전기공사</t>
  </si>
  <si>
    <t>돌마1터널 조명등 개선공사</t>
  </si>
  <si>
    <t>분당 공동구 제2변전실 전기실 개선공사</t>
  </si>
  <si>
    <t>매송지하차도 조명등 개선공사</t>
  </si>
  <si>
    <t>돌마2터널 조명등 개선공사</t>
  </si>
  <si>
    <t>3호선 대저S/S~구포S/S 직류차단기 연동선로 교체공사</t>
  </si>
  <si>
    <t>전차선로 현수애자 정비(3호선)</t>
  </si>
  <si>
    <t>노포차량기지 구내식당 리모델링 전기공사</t>
  </si>
  <si>
    <t>호포~금곡 본선구간 전차선로 지지물 보강공사</t>
  </si>
  <si>
    <t>2024년 상반기 노후 궤도시설 교체에 따른 신호설비 개량공사</t>
  </si>
  <si>
    <t>1호선 부산역 전기설비 교체공사</t>
  </si>
  <si>
    <t>1호선 초량역 전기설비 교체공사</t>
  </si>
  <si>
    <t>1호선 부산진역 전기설비 교체공사</t>
  </si>
  <si>
    <t>1호선 남포역 전기설비 교체공사</t>
  </si>
  <si>
    <t xml:space="preserve">1호선 노포차량기지 검수고 간선 개량공사 </t>
  </si>
  <si>
    <t>지갈치역 시설개량에 따른 자동제어공사</t>
  </si>
  <si>
    <t>인계동 행정복지센터 건립공사(전기)</t>
  </si>
  <si>
    <t>(국시비사업)1호선 7개역 승강장공조기 교체 계장제어 공사</t>
  </si>
  <si>
    <t>일산동부경찰서 리모델링사업 전기공사</t>
  </si>
  <si>
    <t>석곡초 학교조명개선공사</t>
  </si>
  <si>
    <t>죽곡초 학교조명개선공사</t>
  </si>
  <si>
    <t>스마트 보안등 설치공사</t>
  </si>
  <si>
    <t>프리미엄 효율 전동기 교체</t>
  </si>
  <si>
    <t>세류2동 환경관리원 쉼터 조성공사(리모델링) 전기</t>
  </si>
  <si>
    <t>도평초등학교 급식실 및 특별교실 증축 전기공사</t>
  </si>
  <si>
    <t>혁신1-혁신2-HiVE사업 승지원-생활체육-아동복지-농공플랜트드론과 전기공사</t>
  </si>
  <si>
    <t>대전여자상업고등학교 그린스마트 스쿨 미래관 전기 공사</t>
  </si>
  <si>
    <t>대청공원 조도개선사업</t>
  </si>
  <si>
    <t>2024년 도시조명시설 유지보수공사(1차)</t>
  </si>
  <si>
    <t>대소면 오산리 회전교차로 경관조명 설치사업</t>
  </si>
  <si>
    <t>연무마이스터고등학교 기숙사18동 내진보강 및 기타환경개선 전기공사</t>
  </si>
  <si>
    <t>대청호오백리길 탐방지원센터 전기공사</t>
  </si>
  <si>
    <t>중리취수장 보호계전기 교체공사</t>
  </si>
  <si>
    <t>교통신호제어기 ITS 모뎀 설치공사</t>
  </si>
  <si>
    <t>(서강대학교) 우정원 7층 창업지원공간 조성공사(전기시설공사)</t>
  </si>
  <si>
    <t>이의가압장 노후 수배전반 및 부대시설 교체</t>
  </si>
  <si>
    <t>광교1정수장 약품실 제어판넬 및 부대시설 교체</t>
  </si>
  <si>
    <t>2024년 수원시 공공 태양광 발전설비 점검관리 사업(2권역)</t>
  </si>
  <si>
    <t>2024년 수원시 공공 태양광 발전설비 점검관리 사업(1권역)</t>
  </si>
  <si>
    <t>청소년 음악창작소 조성공사 (전기)</t>
  </si>
  <si>
    <t>빛누리아트홀 사인물 제작 및 설치공사</t>
  </si>
  <si>
    <t>하남시감일청소년문화의집기능보강사업(전기)</t>
  </si>
  <si>
    <t>체육고 옥상방수 전기공사</t>
  </si>
  <si>
    <t>함창 공공하수처리시설 설치공사(총괄)</t>
  </si>
  <si>
    <t>함창 공공하수처리시설 설치공사(1차)</t>
  </si>
  <si>
    <t>종묘 종합경비시스템 이전 설치 공사(전기)</t>
  </si>
  <si>
    <t>응급센터 노후 전동기제어반 교체 공사</t>
  </si>
  <si>
    <t>전기자동차 충전기 설치공사</t>
  </si>
  <si>
    <t>부산대학교병원 A동 지하1층 UPS설치 관련 케이블 포설공사</t>
  </si>
  <si>
    <t>경상남도교육청 진주체험분원 다목적실 증축 전기공사</t>
  </si>
  <si>
    <t>보성현충공원 보안등 설치사업</t>
  </si>
  <si>
    <t>보성 다목적운동장 야간조명탑설치 공사</t>
  </si>
  <si>
    <t>율포 해양복합센터 건립 전기공사</t>
  </si>
  <si>
    <t>칠성초중 통합학교 증개축 전기공사</t>
  </si>
  <si>
    <t>스마트농업 테스트베드 교육장 조성공사 (전기공사 포함)</t>
  </si>
  <si>
    <t>산학협동관1동 화장실 환경개선 전기공사</t>
  </si>
  <si>
    <t>검바위초등학교 급식실 전기공사 계약</t>
  </si>
  <si>
    <t>1변전소 특고압 유입변압기 분해정비공사</t>
  </si>
  <si>
    <t>장흥~보성구간 공급시설 전기소방공사</t>
  </si>
  <si>
    <t>인천기지 전력감시제어시스템(ESCS) EWS 통합개선</t>
  </si>
  <si>
    <t>피뢰접지시스템 개선공사(외동,정관GS)</t>
  </si>
  <si>
    <t>장흥~보성구간 공급시설 전기공사</t>
  </si>
  <si>
    <t>봉명초 본후관 교실확충 전기공사</t>
  </si>
  <si>
    <t>청주동중 다목적교실 보수 전기공사</t>
  </si>
  <si>
    <t>2024년 공공체육시설 연간단가 유지보수공사(전기)</t>
  </si>
  <si>
    <t>영덕레스피아 인라인하키장 막구조 설치(전기)</t>
  </si>
  <si>
    <t>처인구보건소 모자보건교육실 전기 난방공사</t>
  </si>
  <si>
    <t>괴산아트센터건립(전기공사)</t>
  </si>
  <si>
    <t>괴산아트센터(기계소방,전기소방)</t>
  </si>
  <si>
    <t>보령시 다정한 누리보듬센터 신축공사(전기)</t>
  </si>
  <si>
    <t>화산초 석면철거 전기공사</t>
  </si>
  <si>
    <t>화산초 그린스마트스쿨 전기공사</t>
  </si>
  <si>
    <t>가로등 유지보수 연간단가계약</t>
  </si>
  <si>
    <t>남악하수처리장 변전실(1단계) 기중차단기 교체공사</t>
  </si>
  <si>
    <t>2차침전지 MCC반 교체</t>
  </si>
  <si>
    <t>생물반응조 MCC반 교체</t>
  </si>
  <si>
    <t>탈수동 호퍼실 악취차단용 에어커튼 설치</t>
  </si>
  <si>
    <t>중앙제어실 UPS 설치</t>
  </si>
  <si>
    <t>백련배수펌프장 자동부하전환개폐기(ALTS)설치</t>
  </si>
  <si>
    <t>다인중학교 내진보강 전기공사</t>
  </si>
  <si>
    <t>안계중학교 내진보강 전기공사</t>
  </si>
  <si>
    <t>수택2동 행정복지센터 및 공용주차장 건립 전기공사</t>
  </si>
  <si>
    <t>농어촌도로210호선(원덕~중광) 도로확장공사(전기)</t>
  </si>
  <si>
    <t>화북면 보현산댐(상류지역) 지방상수도 공급사업(전기 및 계측제어)</t>
  </si>
  <si>
    <t>영천경마공원 상수도시설공사(전기 및 계측제어)</t>
  </si>
  <si>
    <t>문곡소도동 반려동물 놀이터 및  산책로 조명등 설치공사</t>
  </si>
  <si>
    <t>수변전실 기중차단기(ACB)교체</t>
  </si>
  <si>
    <t>중앙대로(노포2교~양산 경계) 
가로등암 교체공사</t>
  </si>
  <si>
    <t>철마로 (임석사거리~기장경계) 전주 부착 가로등
교체공사</t>
  </si>
  <si>
    <t xml:space="preserve">2024년 고효율 LED 보안등 교체공사 </t>
  </si>
  <si>
    <t>하정로(동래베네스트~상현마을)
가로등 설치 및 교체공사</t>
  </si>
  <si>
    <t>소방동료상담소 리모델링(전기)</t>
  </si>
  <si>
    <t>사회학관 LED조명기구 교체 공사</t>
  </si>
  <si>
    <t>파워플랜트 전력감시제어시스템 구축공사</t>
  </si>
  <si>
    <t>영상문화산업단지 보안등 교체 및 보수공사</t>
  </si>
  <si>
    <t>2024년 원미권역 교통신호기 유지보수공사(단가1차)</t>
  </si>
  <si>
    <t>2024년 오정권역 교통신호기 유지보수공사(단가1차)</t>
  </si>
  <si>
    <t>상반기 보안등 및 전기시설물 유지관리 단가공사</t>
  </si>
  <si>
    <t>교통정보센터 발전기 배터리 및 UPS배터리 교체공사</t>
  </si>
  <si>
    <t>부천시궁도장 조도개선 공사(전기)</t>
  </si>
  <si>
    <t>수정, 중원구 공원 전기시설 공사</t>
  </si>
  <si>
    <t>분당구 공원 전기시설공사</t>
  </si>
  <si>
    <t>분당구 공원 LED등기구 교체공사</t>
  </si>
  <si>
    <t>생물반응조 역세송풍기 전동기 오버홀</t>
  </si>
  <si>
    <t>월배근린공원 지하 공영주차장 조성 전기공사</t>
  </si>
  <si>
    <t>서대구산단 재생사업 기반시설 전기공사</t>
  </si>
  <si>
    <t>2024 지방도 가로등 설치공사</t>
  </si>
  <si>
    <t>전기 공급 시설 정비</t>
  </si>
  <si>
    <t>지하주차장 차량출입시스템 설치</t>
  </si>
  <si>
    <t>울산항 LNG방제함 육상전원공급설비 설치공사</t>
  </si>
  <si>
    <t>항만배후단지 교통신호기 보수공사(단가계약)</t>
  </si>
  <si>
    <t>구절3리 마을만들기사업 전기공사</t>
  </si>
  <si>
    <t>쌍용5리 취약지역 생활여건 개조사업 전기공사</t>
  </si>
  <si>
    <t>양구군 지역특화 임대형 스마트팜 조성사업(A동) 전기공사</t>
  </si>
  <si>
    <t>덕운지구 수리시설개보수사업 전기공사</t>
  </si>
  <si>
    <t>탄포천지구 수리시설개보수사업 전기공사</t>
  </si>
  <si>
    <t>오교지구 수리시설개보수사업 전기공사</t>
  </si>
  <si>
    <t>신전항 어촌뉴딜사업 전기공사</t>
  </si>
  <si>
    <t>우가항 어촌뉴딜300특화사업 전기공사</t>
  </si>
  <si>
    <t>내정지구 취약지역생활여건개조사업 전기공사</t>
  </si>
  <si>
    <t>청리지구 배수개선사업 전기공사</t>
  </si>
  <si>
    <t>성주지사 사옥신축 전기공사</t>
  </si>
  <si>
    <t>백석1리 취약지역생활여건개조사업 전기공사</t>
  </si>
  <si>
    <t>유천면 기초생활거점조성사업 전기공사</t>
  </si>
  <si>
    <t>외정2리 취약지역생활여건개조사업 전기공사</t>
  </si>
  <si>
    <t>화천2리 취약지역생활여건개조사업 전기공사</t>
  </si>
  <si>
    <t>석계지구 과실전문생산단지 기반조성사업 전기공사</t>
  </si>
  <si>
    <t>온동지구 수원공 수리시설개보수사업 전기공사</t>
  </si>
  <si>
    <t>의신지구 배수개선사업 전기공사</t>
  </si>
  <si>
    <t>쌍봉지구 수리시설개보수사업 전기공사</t>
  </si>
  <si>
    <t>호암지구 수원공 수리시설개보수사업 전기공사</t>
  </si>
  <si>
    <t>중리지구 수리시설개보수사업 전기공사</t>
  </si>
  <si>
    <t>귀덕1리 취약지역생활여건개조사업 복합커뮤니티센터 전기공사</t>
  </si>
  <si>
    <t>봉정지구 배수개선사업 전기공사(수중펌프)</t>
  </si>
  <si>
    <t>화양면 장상리 마을만들기사업 전기공사</t>
  </si>
  <si>
    <t>봉정지구 배수개선사업 전기공사(간이배수장)</t>
  </si>
  <si>
    <t xml:space="preserve">복모2양수장 등 기전시설물 보수공사 </t>
  </si>
  <si>
    <t>보은군 농시조성사업 전기공사</t>
  </si>
  <si>
    <t>병암지구 배수개선사업 전기공사</t>
  </si>
  <si>
    <t>금왕읍 농촌중심지활성화사업 전기공사</t>
  </si>
  <si>
    <t>침출수처리장 전기설비 유지보수 공사(단가계약)</t>
  </si>
  <si>
    <t>전남체전 경기시설 개보수 전기공사</t>
  </si>
  <si>
    <t>생활체육공원 경관조명 설치 사업</t>
  </si>
  <si>
    <t>상낙월도 해수담수화시설 기계실 개축공사(전기)</t>
  </si>
  <si>
    <t>낙월면 가로등 신설 및 보수</t>
  </si>
  <si>
    <t>연수주공1단지 일원 LED인도등 설치</t>
  </si>
  <si>
    <t>봉방동 하방천변길 제방도로(벚꽃길) 조명설치</t>
  </si>
  <si>
    <t>사료곤충 스마트 사육시설 구축공사(전기)</t>
  </si>
  <si>
    <t>백제문화단지 경관조명 보강공사</t>
  </si>
  <si>
    <t>스마트횡단보도 설치사업</t>
  </si>
  <si>
    <t>정수지5호지 유출밸브실 배수펌프 교체 전기공사</t>
  </si>
  <si>
    <t>강창 전력계통 송전철탑 추락방지시설 설치공사</t>
  </si>
  <si>
    <t>관악아트홀 다기능연습실 전기, 소방, 통신공사</t>
  </si>
  <si>
    <t>시청사 노후 전기설비 보완 공사</t>
  </si>
  <si>
    <t>파크텔 18층 리모델링 공사(전기)</t>
  </si>
  <si>
    <t>광명시흥지역 전기공급시설 전력구공사(신목감분기 1차)</t>
  </si>
  <si>
    <t>남양주 심석중고 지중화공사</t>
  </si>
  <si>
    <t>신경산S/S 장군D/L 신재생연계 선로보강공사</t>
  </si>
  <si>
    <t>2024년 경남본부 배전맨홀 점검공사(오수처리장비)</t>
  </si>
  <si>
    <t>당서초 지중화공사 본공사</t>
  </si>
  <si>
    <t>신김해S/S 345kV GIS 용량대체공사</t>
  </si>
  <si>
    <t>영천하이테크파크 간선설치공사(단지내)</t>
  </si>
  <si>
    <t>인천지역전기공급시설 전력구공사(포스코CC-신현(증))</t>
  </si>
  <si>
    <t>파주 술이홀로 지중화공사</t>
  </si>
  <si>
    <t>동안양변전소 옥내화에 따른 배전선로 정비공사</t>
  </si>
  <si>
    <t>2024년 경남본부 배전맨홀 점검공사(인력식)</t>
  </si>
  <si>
    <t>송산그린시티 남측지구 송전선로 지중화공사</t>
  </si>
  <si>
    <t>김부,남전D/L 신재생 용량부족 해소 인제D/L 연장공사</t>
  </si>
  <si>
    <t>영덕 영해초 통학로 지중화공사</t>
  </si>
  <si>
    <t>영천고경일반산업단지 간선설치공사(단지내)</t>
  </si>
  <si>
    <t>화도운수도로확포장공사 경기도건설본부북부도로과</t>
  </si>
  <si>
    <t>2024년 전북본부 배전 자동화기기 수시공사</t>
  </si>
  <si>
    <t>신가평S/S 345kV GIS 인출변경 공사(전문)</t>
  </si>
  <si>
    <t>소하동 구름산지구 조성 지장전주 이설공사</t>
  </si>
  <si>
    <t>2024년 배전자동화 단말장치 설치공사</t>
  </si>
  <si>
    <t>대화초 일원 지중화공사</t>
  </si>
  <si>
    <t>평택전력지사 345kV 및 154kV GIS 보통점검</t>
  </si>
  <si>
    <t>삼정전력구 배전케이블 및 부대설비 이설공사</t>
  </si>
  <si>
    <t>154kV 충주-충주HPT/L 전선교체공사</t>
  </si>
  <si>
    <t>은평구 예일학교3차 지중화공사</t>
  </si>
  <si>
    <t>154kV 방여울S/S 건설공사</t>
  </si>
  <si>
    <t>안성 제1일반산업단지 지중화공사</t>
  </si>
  <si>
    <t>345kV 동서울S/S #1,2M.Tr 이설공사</t>
  </si>
  <si>
    <t>청도 금천초 통학로 지중화공사</t>
  </si>
  <si>
    <t>24년도 신가평S/S 765kV M.Tr 이설공사</t>
  </si>
  <si>
    <t>성남금토 공공주택지구 배전간선 설치공사(관로)</t>
  </si>
  <si>
    <t>신태백변전소 STATCOM 변전설비 건설공사</t>
  </si>
  <si>
    <t>양주 회천지구 3단계 배전관로 설치공사</t>
  </si>
  <si>
    <t>성남금토 공공주택지구 배전간선 설치공사(전기)</t>
  </si>
  <si>
    <t>154kV 완산S/S 개폐장치 설치공사(전문)</t>
  </si>
  <si>
    <t>순천 순천시청 주변 지중화공사</t>
  </si>
  <si>
    <t>'24년 울산전력지사 154kV 개폐장치 정밀점검공사</t>
  </si>
  <si>
    <t>대구율하 도시첨단산업단지 간선설치</t>
  </si>
  <si>
    <t>보령발전 S/Y 전담운영체제 구축공사</t>
  </si>
  <si>
    <t>가공송전선 연신율 특성 시험장 구축 공사</t>
  </si>
  <si>
    <t>세종 벤처밸리 일반산업단지 배전간선설치공사</t>
  </si>
  <si>
    <t>(그린뉴딜)순천 순천역 주변 도시재생 지중화공사</t>
  </si>
  <si>
    <t>남창S/S 154kV #1,2,3M.Tr 이설공사</t>
  </si>
  <si>
    <t>154kV 에코S/S 건설공사(일반도급)</t>
  </si>
  <si>
    <t>죽림S/S 1회선 인출공사(청주고속터미널 대용량 전용)</t>
  </si>
  <si>
    <t>2024년 전북본부 배전공가 순시위탁(A,B,C)</t>
  </si>
  <si>
    <t>남청주S/S 154kV 장기사용 GIS 대체공사(전문)</t>
  </si>
  <si>
    <t>개포S/S 154kV Sh.R 설치공사(일반)</t>
  </si>
  <si>
    <t>구공S/S 154kV 장기사용 GIS 교체공사(전문)</t>
  </si>
  <si>
    <t>2024년도 서대구지사 수목전지공사(서구)</t>
  </si>
  <si>
    <t>154kV 이수S/S 가스변압기 교체공사(전문)</t>
  </si>
  <si>
    <t>청주산업단지 재생사업 도로정비 지장주</t>
  </si>
  <si>
    <t>수공D/L - 청양D/L 수지상선로 연계력 확보 선로강화공사</t>
  </si>
  <si>
    <t>잠실진주아파트 재건축 13,250kw 신규공사</t>
  </si>
  <si>
    <t>2024년 제주전력지사 154KV GIS 정밀점검공사</t>
  </si>
  <si>
    <t>호계동 온천지구주택재개발 지장전주</t>
  </si>
  <si>
    <t>`24년 삼척지사 비가로수 수목전지 공사</t>
  </si>
  <si>
    <t>영광 묘량 농공단지 간선설치공사(단지내)</t>
  </si>
  <si>
    <t>대구 서구 평리초 통학로 지중화공사</t>
  </si>
  <si>
    <t>345kV 동서울S/S #3,4M.Tr 1차 전력케이블 이설공사</t>
  </si>
  <si>
    <t>154kV 주변압기 1차측 접속방식 개선공사</t>
  </si>
  <si>
    <t>2024년도 서대구지사 수목전지공사(남구등)</t>
  </si>
  <si>
    <t>154kV 동서울-강동 등 3T/L 전력구 운영시스템 설치공사</t>
  </si>
  <si>
    <t>방배로25길 이면도로 지중화공사</t>
  </si>
  <si>
    <t>동면 가산리 부산교통공사 20,000kW 예비전력 신설공사</t>
  </si>
  <si>
    <t>동래구 동래역 일원 지중화공사</t>
  </si>
  <si>
    <t>동서울S/S 종합정비공사(23kV 전력케이블)</t>
  </si>
  <si>
    <t>154kV 김천S/S 현대화공사(M.Tr 이설)</t>
  </si>
  <si>
    <t>154kV 영신S/S M.Tr 설치공사</t>
  </si>
  <si>
    <t>154kV 안덕-남제주#1,2 지중T/L 인출전력구 이설공사</t>
  </si>
  <si>
    <t>외동 농소 부산지방국토관리청 국도건설공사 지장주</t>
  </si>
  <si>
    <t>여주역세권 부하분담 1회선 인출공사(24년)</t>
  </si>
  <si>
    <t>2024년 광주전남본부 맨홀 및 핸드홀 청소점검공사(오수처리)</t>
  </si>
  <si>
    <t>서귀포시 예래로 지중화공사</t>
  </si>
  <si>
    <t>화산면 영천시청 삼부천 자연재해위험개선 정비사업 지장주 이설공사</t>
  </si>
  <si>
    <t>신광명S/S 노후 주변압기(#1M.Tr) 교체공사(전문)</t>
  </si>
  <si>
    <t>2024년 강남전력지사 170kV GIS 정밀점검공사</t>
  </si>
  <si>
    <t>2024년 중부전력지사 170kV GIS 정밀점검공사</t>
  </si>
  <si>
    <t>(반월동311-145)  한국농어촌공사 관로신설 지장이설공사</t>
  </si>
  <si>
    <t>2024년 서광주지사 배전선로 근접가로수 전지공사(서구)</t>
  </si>
  <si>
    <t>신곡D/L 연계력 확보를 위한 선로강화공사</t>
  </si>
  <si>
    <t>남양주 백봉지구 마치터널(북측)공동구 보강공사</t>
  </si>
  <si>
    <t>154kV 동송산S/S 25.8kV EGIS 설치공사</t>
  </si>
  <si>
    <t>154kV 광양항S/S M.Tr 설치공사(전문)</t>
  </si>
  <si>
    <t>성산동 GMB코리아 산업용(을)고압 9550kW 증설</t>
  </si>
  <si>
    <t>차암동 롯데제과㈜ 산업용(을)고압A 20,000kW 증설 공사</t>
  </si>
  <si>
    <t>345kV 신성남-신양재T/L 과학화진단장비 설치공사</t>
  </si>
  <si>
    <t>24년 사천DL 건조강풍 케이블 보강공사</t>
  </si>
  <si>
    <t>남서울 직할 154kV M.Tr 및 OLTC 정밀점검공사</t>
  </si>
  <si>
    <t>24년도 고양전력지사 23kV 개폐장치 증설공사</t>
  </si>
  <si>
    <t>24년도 계통보호신호 전송 유니트 신설 및 이설</t>
  </si>
  <si>
    <t>2024년 배전공가 순시위탁공사 B</t>
  </si>
  <si>
    <t>24년 제주본부 배전공가 시설내역조사 위탁공사</t>
  </si>
  <si>
    <t>2024년 배전공가 순시위탁공사 C</t>
  </si>
  <si>
    <t>2024년 서광주지사 배전선로 근접가로수 전지공사(남구)</t>
  </si>
  <si>
    <t>2024년 배전공가 순시위탁공사 A</t>
  </si>
  <si>
    <t>브레인시티 진입도로 확장공사 지장전주</t>
  </si>
  <si>
    <t>24년 제주본부 배전공가 순시위탁공사</t>
  </si>
  <si>
    <t>사평대로(반포고) 지중화공사</t>
  </si>
  <si>
    <t>'24년 154kV 주변압기 정밀점검 공사</t>
  </si>
  <si>
    <t>내손다구역주택재개발정비조합 10,750kW 신설공사</t>
  </si>
  <si>
    <t>24년 남서울본부 배전공가 순시위탁공사</t>
  </si>
  <si>
    <t>남창S/S 23kV 전력케이블 포설 및 KP 접속공사</t>
  </si>
  <si>
    <t>2025년 배전공가 순시위탁공사(경기D권역)</t>
  </si>
  <si>
    <t>2024년 대구본부 배전맨홀 점검공사(통합)</t>
  </si>
  <si>
    <t>2023년도 고양지사 맨홀 점검(도로)</t>
  </si>
  <si>
    <t>2025년 배전공가 순시위탁공사(경기C권역)</t>
  </si>
  <si>
    <t>2024년 배전공가 순시위탁공사(경기B권역)</t>
  </si>
  <si>
    <t>2024년 배전공가 순시위탁공사(경기A권역)</t>
  </si>
  <si>
    <t>24년 운정DL 건조강풍 케이블 보강공사</t>
  </si>
  <si>
    <t>24년 사천간159L분기 건조강풍 케이블보강공사</t>
  </si>
  <si>
    <t>24년 연곡DL 건조강풍 케이블 보강공사</t>
  </si>
  <si>
    <t>소하동 LH 안양천변도로 개설 지장전주 이설공사</t>
  </si>
  <si>
    <t>고삼면 봉산리 경기도건설본부 도로공사 지장전주</t>
  </si>
  <si>
    <t>현수D/L 연계력 확보를 위한 선로강화공사(24년)</t>
  </si>
  <si>
    <t>’24년 경기북부본부 배전공가 순시위탁(A지역)</t>
  </si>
  <si>
    <t>’24년 경기북부본부 배전공가 순시위탁(C지역)</t>
  </si>
  <si>
    <t>’24년 경기북부본부 배전공가 순시위탁(B지역)</t>
  </si>
  <si>
    <t>2024년 대구본부 불량 맨홀뚜껑 보수공사(통합)</t>
  </si>
  <si>
    <t>구공S/S 154kV 장기사용 GIS 교체공사(일반)</t>
  </si>
  <si>
    <t>24년 동덕DL 건조강풍 케이블 보강공사</t>
  </si>
  <si>
    <t xml:space="preserve">여수 묘도 간선설치공사(단지내) </t>
  </si>
  <si>
    <t>대봉서한이다음 지장전주 이설공사</t>
  </si>
  <si>
    <t>안덕 근곡 현실지구 정비사업 지장전주 이설공사</t>
  </si>
  <si>
    <t>평택전력지사 345kV M.Tr 보통점검</t>
  </si>
  <si>
    <t>2024년 상반기 부천지사 수목전지공사</t>
  </si>
  <si>
    <t>죽산면 당목물류센터피에프브이 4,900kW 신설</t>
  </si>
  <si>
    <t>24년 경포DL 건조강풍 케이블 보강공사</t>
  </si>
  <si>
    <t>154kV 독산S/S 가스변압기 교체공사(전력케이블)</t>
  </si>
  <si>
    <t>마곡 신한자산신탁 8750kW 신규공급</t>
  </si>
  <si>
    <t>2024년 북포항지사 배전선로 수목전지공사</t>
  </si>
  <si>
    <t>안림천(대가야지구)하천재해예방사업 지장주</t>
  </si>
  <si>
    <t>의왕S/S 남군포-의왕#3T/L 증설 및 #3M.Tr 1차 GIS 교체공사(전문)</t>
  </si>
  <si>
    <t>24년도 방동DL 건조강풍 케이블 보강공사</t>
  </si>
  <si>
    <t>154kV 비응S/S #4M.Tr 증설공사(전문)</t>
  </si>
  <si>
    <t>내촌 D/L 용량부족 해소 선로확충공사</t>
  </si>
  <si>
    <t xml:space="preserve">154kV 어방C/T 일진제 구형 EBA 교체공사 </t>
  </si>
  <si>
    <t>미탄D/L 율치지40L분기 경과지 변경 공사</t>
  </si>
  <si>
    <t>154kV 금암S/S 전력케이블 설치공사</t>
  </si>
  <si>
    <t>영양읍 상원1리 지자체요청 삼상화 공사</t>
  </si>
  <si>
    <t>24년 진단 적출 지중케이블 보강공사</t>
  </si>
  <si>
    <t>154kV 비응S/S #4M.Tr 개폐장치 설치공사(전문)</t>
  </si>
  <si>
    <t>관내 수목 전지공사</t>
  </si>
  <si>
    <t xml:space="preserve">괴산 제월 괴산군수 괴산제월농어촌도로101호선확포장 지장주이설공사 </t>
  </si>
  <si>
    <t>성남금토 공공주택지구 배전간선 설치공사 도통시험</t>
  </si>
  <si>
    <t xml:space="preserve">345kV 신포항S/S 주변압기측 현대화공사 관련 포장공사 </t>
  </si>
  <si>
    <t>세종S/S 154kV #61D.Tr 증설공사(일반)</t>
  </si>
  <si>
    <t xml:space="preserve">154kV 죽전변전소 디지털화 공사 </t>
  </si>
  <si>
    <t>일죽면 신흥리 페블스톤㈜ 3,000kW 신설</t>
  </si>
  <si>
    <t>석곡면 염곡리 지우건설㈜ 임시(을) 20kw 신설</t>
  </si>
  <si>
    <t>문산읍 문산3리지구 주택재개발 지장전주 이설공사</t>
  </si>
  <si>
    <t>안성테크노밸리 부진입도로 대비관로공사</t>
  </si>
  <si>
    <t>송우 S/S 마산 D/L 연계력확보를 위한 선로강화공사</t>
  </si>
  <si>
    <t>문발S/S 154kV 신규수용 SW 증설공사(전문)</t>
  </si>
  <si>
    <t>북원주S/S 둔둔D/L 연계력 확보 공사</t>
  </si>
  <si>
    <t>24년 영종지사 배전맨홀 청소점검공사</t>
  </si>
  <si>
    <t>달구로SR3~SR5호 계통보강 공사</t>
  </si>
  <si>
    <t>홍동, 신성, 월산 DL 계통변경공사(재생e)</t>
  </si>
  <si>
    <t>24년도 제주전력지사 25.8kV GIS 메커니즘 분해점검 공사</t>
  </si>
  <si>
    <t>호수S/S #4M.Tr 설치공사(전문)</t>
  </si>
  <si>
    <t>호수S/S #4M.Tr용 개폐장치 설치공사(전문)</t>
  </si>
  <si>
    <t>가산동 459-3 대신자산신탁㈜ 지장이설</t>
  </si>
  <si>
    <t>양산2교 대비관로 신설공사</t>
  </si>
  <si>
    <t>덕소S/S  154kV, 23kV 개폐장치 설치공사</t>
  </si>
  <si>
    <t>고양리 금광기업 임시전력(900KW)신규공사</t>
  </si>
  <si>
    <t>2024년 광주전남본부 맨홀 및 핸드홀 청소점검공사(인력식)</t>
  </si>
  <si>
    <t>고덕S/S 345kV 주변압기 과열해소 공사</t>
  </si>
  <si>
    <t>2024년 원주지사 수급지점 개폐기 조작공사</t>
  </si>
  <si>
    <t>금정면 청룡리 권희란 주택용 99kW 외1 신설(발전기)</t>
  </si>
  <si>
    <t>수색8구역 주택재개발정비 전주 철거(고객)</t>
  </si>
  <si>
    <t>154kV 독산S/S 가스변압기 교체공사(일반)</t>
  </si>
  <si>
    <t>중열DL 산악경과지 취약선로 보강공사</t>
  </si>
  <si>
    <t>대화면 상안미리 우일대화 태양광 1~7호 PPA 신규공사</t>
  </si>
  <si>
    <t>덕소S/S  154kV M.Tr 이설 및 신설 공사</t>
  </si>
  <si>
    <t>세종S/S 154kV #61D.Tr 설치공사(전문)</t>
  </si>
  <si>
    <t>2024년 김포지사 수급지점 인입개폐기 투개방</t>
  </si>
  <si>
    <t>154kV 이수S/S 1,2차 전력케이블 접속재 교체공사</t>
  </si>
  <si>
    <t>대치간90H4-95H1호 취약선로 경과지 변경공사</t>
  </si>
  <si>
    <t>동서울S/S 362kV GIS 개폐제어기 설치공사</t>
  </si>
  <si>
    <t>홍성읍 월산리 (주)한국토지신탁 지장전주 이설공사</t>
  </si>
  <si>
    <t>산성D/L 연계력 확보를 위한 선로강화공사</t>
  </si>
  <si>
    <t>154kV 흥해S/S 에코프로비엠 신규수용공사</t>
  </si>
  <si>
    <t>호저간25L63~25L63R10호 취약선로 보강공사</t>
  </si>
  <si>
    <t>안성 제1일반산업단지 지중화공사 도통시험</t>
  </si>
  <si>
    <t>고덕 11,750kW 신규 동평택 1회선 인출공사</t>
  </si>
  <si>
    <t>24년 지중저압설비 보강공사(약령시)</t>
  </si>
  <si>
    <t>명파간 392-393 구간 취약설비 보강공사</t>
  </si>
  <si>
    <t>성내동 삼척시청 도로확장 지장주 공사</t>
  </si>
  <si>
    <t>2024년 상반기 동부전력 23kV GIS 증설공사</t>
  </si>
  <si>
    <t>수향간 79~90호간 연약지반 변경공사</t>
  </si>
  <si>
    <t>2024년 양산지사 배전맨홀 점검공사</t>
  </si>
  <si>
    <t>남청주S/S 154kV 장기사용 GIS 대체공사(일반)</t>
  </si>
  <si>
    <t>세종S/S 154kV #61D.Tr용 GIS 설치공사(전문)</t>
  </si>
  <si>
    <t>고덕면 ㈜동승레져 일반용(을)고압A 3,500kW 신증설(예비전력)</t>
  </si>
  <si>
    <t>매월S/S 효천,유통D/L 연계력확보공사</t>
  </si>
  <si>
    <t>2024년 지상변압기 활선엘보 분리연결공사(2권역)</t>
  </si>
  <si>
    <t>풍세S/S 가송D/L 수지상선로 정전구간 축소</t>
  </si>
  <si>
    <t>국회대로 남측 지중화공사 도통탐사</t>
  </si>
  <si>
    <t>신광명S/S 노후 주변압기(#1M.Tr) 교체공사(일반)</t>
  </si>
  <si>
    <t>대한제 EBG 가스채취밸브 설치공사</t>
  </si>
  <si>
    <t>2024년 관악동작지사 지상변압기 활선엘보분리연결공사</t>
  </si>
  <si>
    <t>지중저압 취약설비 보강 실시설계(구곡택지H294-315)</t>
  </si>
  <si>
    <t>백석D/L 연계력 확보를 위한 선로강화공사</t>
  </si>
  <si>
    <t>호수S/S #4M.Tr 증설공사(일반도급)</t>
  </si>
  <si>
    <t>구암 배전 전력구 등 7개소 구조물 보수공사</t>
  </si>
  <si>
    <t>청하S/S 154kV #1,2SP BAY 차단기 정밀점검</t>
  </si>
  <si>
    <t xml:space="preserve">양구지사 가로수 수목전지공사 </t>
  </si>
  <si>
    <t>이문3 재정비촉진구역 주택용 등 38,250kW 신설 도통시험</t>
  </si>
  <si>
    <t>세종S/S 154kV #61D.Tr 1차 전력케이블 설치공사</t>
  </si>
  <si>
    <t>2024년 당진지사 가로수 수목전지공사</t>
  </si>
  <si>
    <t>연암선85L1분기 노후EC전선 교체공사</t>
  </si>
  <si>
    <t xml:space="preserve">2024년 서대문은평지사 저압접속함 점검공사 </t>
  </si>
  <si>
    <t>24년 보강사업관련VLF진단적출노후케이블교체공사</t>
  </si>
  <si>
    <t>2024년 영천지사 강관전주 중공접지강봉 접지보강공사(103호)</t>
  </si>
  <si>
    <t>154kV 순화서소문#2T/L EBG 해체점검공사</t>
  </si>
  <si>
    <t>순천 순천시청 주변 지중화공사 도통시험공사</t>
  </si>
  <si>
    <t>2023년 서대문은평지사 맨핸드홀 내 저압설비 점검공사</t>
  </si>
  <si>
    <t>가로수 수목 전지공사</t>
  </si>
  <si>
    <t>2024 고양지사 지상변압기 활선엘보분리연결 공사(신증설)</t>
  </si>
  <si>
    <t>2024년 광주전남관내 맨홀 및 접속함 뚜껑 정비공사</t>
  </si>
  <si>
    <t>154kV 이수S/S 가스변압기 교체공사(일반)</t>
  </si>
  <si>
    <t>속초연수원 내진보강관련 지장 전기설비 이설공사</t>
  </si>
  <si>
    <t>호수S/S #4M.Tr용 전력케이블 설치공사(전문)</t>
  </si>
  <si>
    <t>2024년 맨홀 청소 점검 공사(인력식)</t>
  </si>
  <si>
    <t>2024년 맨홀 청소 점검 공사(오수처리장비)</t>
  </si>
  <si>
    <t>당서초 지중화공사 도통시험</t>
  </si>
  <si>
    <t>(그린뉴딜)순천 순천역 주변 도시재생 도통시험공사</t>
  </si>
  <si>
    <t>서천안S/S 수지상 구간 연계력 확보</t>
  </si>
  <si>
    <t>대화초 일원 지중화공사 도통시험</t>
  </si>
  <si>
    <t>2024년 김포지사 가이더봉 접지보강공사</t>
  </si>
  <si>
    <t>세종S/S 154kV #61D.Tr 2차 전력케이블 설치공사</t>
  </si>
  <si>
    <t>케이블타워용 피뢰기 교체공사</t>
  </si>
  <si>
    <t>양구지사 지중저압설비 점검 및 보강공사</t>
  </si>
  <si>
    <t>덕소S/S 전력케이블 설치공사</t>
  </si>
  <si>
    <t>구리 경춘로(3차) 지중화 도통시험공사</t>
  </si>
  <si>
    <t>강릉지사 발전기 교체공사</t>
  </si>
  <si>
    <t>2024년 전극선로 지장전주 이설공사(동제주)</t>
  </si>
  <si>
    <t>양평 물맑은시장 지중화공사 도통시험공사</t>
  </si>
  <si>
    <t>154kV 부천-역곡T/L 대한전선製 열경화공법 EBG 보강공사</t>
  </si>
  <si>
    <t>345kV 신남원S/S 집중감시제어반 교체공사</t>
  </si>
  <si>
    <t>서귀포시 예래로 지중화공사 도통시험</t>
  </si>
  <si>
    <t>설운동 24-5 이동식 화장실 전기공사</t>
  </si>
  <si>
    <t>용정산업단지 저류시설 테니스장 조성사업 전기공사</t>
  </si>
  <si>
    <t>선단동 체육문화센터 확충사업 전기공사</t>
  </si>
  <si>
    <t>LED조명 교체공사</t>
  </si>
  <si>
    <t>헬스장 냉난방기 전기공사</t>
  </si>
  <si>
    <t>(긴급)2023학년도 수배전반 이설 및 용량증설 전기공사</t>
  </si>
  <si>
    <t>그린수소 실증단지 보안등 설치공사</t>
  </si>
  <si>
    <t>2024년 상반기 2호기 계획예방정비공사</t>
  </si>
  <si>
    <t>바이오매스 B급 계획예방정비공사</t>
  </si>
  <si>
    <t>바이오매스 480V 비상 전원 설치공사</t>
  </si>
  <si>
    <t>5호기 연료환경설비 계획예방정비공사</t>
  </si>
  <si>
    <t>서대문 뇌병변장애인비전센터 리모델링 전기공사</t>
  </si>
  <si>
    <t>서대문구 11호점 우리동네키움센터 리모델링 공사(전기)</t>
  </si>
  <si>
    <t>2024년 신촌동 범죄예방 인프라 구축사업 시설물 전기공사</t>
  </si>
  <si>
    <t>횡단보도 투광기 설치공사</t>
  </si>
  <si>
    <t>진남보조구장 노후조명교체</t>
  </si>
  <si>
    <t>보안등 양방향 점멸기 교체공사</t>
  </si>
  <si>
    <t>세계유산 화순 고인돌유적 방문객센터 건립 전기공사</t>
  </si>
  <si>
    <t>안정커뮤니티광장 미디어파사드 전기공사</t>
  </si>
  <si>
    <t>안정 디자인거리 조성사업 전기공사</t>
  </si>
  <si>
    <t>신장동 글로벌커뮤니티센터 조성공사(전기)</t>
  </si>
  <si>
    <t>올림픽파크 보안등 교체</t>
  </si>
  <si>
    <t>살맛나는 맘스라운지 조성사업 전기공사</t>
  </si>
  <si>
    <t>경포 여행자센터 조성공사(전기)</t>
  </si>
  <si>
    <t>여수대로 및 탄천로 등 노후 가로등 교체공사</t>
  </si>
  <si>
    <t>내곡터널 상행선 제연설비 설치공사(전기)</t>
  </si>
  <si>
    <t>빛터널 경관조명 설치사업</t>
  </si>
  <si>
    <t>흡수식 및 증설터보냉동기 계획예방정비공사</t>
  </si>
  <si>
    <t>2024년 전기설비 정기점검보수공사(전기집진기 포함)</t>
  </si>
  <si>
    <t>2024년도 파주지사 분산제어설비 Controller &amp; Power Supply 개체공사</t>
  </si>
  <si>
    <t>2024년도 파주지사 분산제어설비 정기점검보수공사</t>
  </si>
  <si>
    <t>분산제어설비 정기점검보수공사</t>
  </si>
  <si>
    <t>미래개발원 수변전설비 기기 교체공사</t>
  </si>
  <si>
    <t>교통경보등 신규 설치공사</t>
  </si>
  <si>
    <t>귀덕초 급식실 환기시설 개선 전기공사</t>
  </si>
  <si>
    <t>고산초 급식실 환기시설 개선 전기공사</t>
  </si>
  <si>
    <t>김녕중 급식실 환기시설 개선 전기공사</t>
  </si>
  <si>
    <t>노형중 급식실 환기시설 개선 전기공사</t>
  </si>
  <si>
    <t>도평초 급식실 환기시설 개선 전기공사</t>
  </si>
  <si>
    <t>백록초 급식실 환기시설 개선 전기공사</t>
  </si>
  <si>
    <t>삼화초 노후 냉난방기 설비개선 설치 전기공사</t>
  </si>
  <si>
    <t>신창초중 급식실 환기시설 개선 전기공사</t>
  </si>
  <si>
    <t>일도초 급식실 환기시설 개선 전기공사</t>
  </si>
  <si>
    <t>월랑초 급식실 환기시설 개선 전기공사</t>
  </si>
  <si>
    <t>이도초 급식실 환기시설 개선 전기공사</t>
  </si>
  <si>
    <t>제주서중 급식실 환기시설 개선 전기공사</t>
  </si>
  <si>
    <t>추자초 급식실 환기시설 개선 전기공사</t>
  </si>
  <si>
    <t>탐라중 노후 냉난방기 설비개선 설치 전기공사</t>
  </si>
  <si>
    <t>한천초 급식실 환기시설 개선 전기공사</t>
  </si>
  <si>
    <t>한림중 급식실 환기시설 개선 전기공사</t>
  </si>
  <si>
    <t>함덕초 급식실 환기시설 개선 전기공사</t>
  </si>
  <si>
    <t>함덕중 급식실 환기시설 개선 전기공사</t>
  </si>
  <si>
    <t>영주시 도시재생뉴딜사업 상권활성화도로 조성공사(전기)</t>
  </si>
  <si>
    <t>도시계획지구 가로등 신설 및 보수</t>
  </si>
  <si>
    <t>생일 농어촌 가로등 시설 및 보수공사</t>
  </si>
  <si>
    <t>가로등 신설(북부권)</t>
  </si>
  <si>
    <t>가로등 신설(남부권)</t>
  </si>
  <si>
    <t>누리빛문화공원 계류형수경시설조성사업(전기)</t>
  </si>
  <si>
    <t>노후 전기설비 환경개선공사</t>
  </si>
  <si>
    <t>인천애뜰 공영주차장 설치 소방(전기)공사</t>
  </si>
  <si>
    <t>인천애뜰 공영주차장 설치 전기공사</t>
  </si>
  <si>
    <t>2024년 어린이보호구역 횡단보도 신호기 설치공사</t>
  </si>
  <si>
    <t>2024년 노후 교통신호제어기 교체공사</t>
  </si>
  <si>
    <t>테니스장 위험 전주 교체공사</t>
  </si>
  <si>
    <t>수산물검사소 설치공사(전기？소방)</t>
  </si>
  <si>
    <t>송도11-1공구 기반시설 건설(2구역) 경관조명 설치 공사</t>
  </si>
  <si>
    <t>송도11-1공구 기반시설 건설(1구역) 경관조명 설치 공사</t>
  </si>
  <si>
    <t>2024년 파일럿 플랜트 전기시설물 보수공사</t>
  </si>
  <si>
    <t>여과지 전기실 및 중앙감시실 냉난방기 교체 공사</t>
  </si>
  <si>
    <t>공동구 조명 교체 및 여과지동 지하 조명전열 설치 공사</t>
  </si>
  <si>
    <t>청사 수전시설 계량공사</t>
  </si>
  <si>
    <t>2024년 인천대로 가로등 유지관리 공사(연간단가)</t>
  </si>
  <si>
    <t>검단중앙공원 조성공사(전기)</t>
  </si>
  <si>
    <t>웰니스푸소센터 대강당 무대조명 설치</t>
  </si>
  <si>
    <t>보미어린이집 전기 공사</t>
  </si>
  <si>
    <t>삼정어린이공원 등 6개소 공원등 조도 개선</t>
  </si>
  <si>
    <t>시민의 솟음길 2구간 조성사업 경관조명 설치</t>
  </si>
  <si>
    <t>벚꽃로 야간 조도 개선공사</t>
  </si>
  <si>
    <t>노후 가로등 시설 개량공사</t>
  </si>
  <si>
    <t>호암산자락 도시농업공원 조성 전기공사 2차</t>
  </si>
  <si>
    <t>2024년 보안등 신설 및 개량공사(연간단가)</t>
  </si>
  <si>
    <t>2024년도 교통신호시설 유지보수 공사</t>
  </si>
  <si>
    <t>상수도 기반시설 취약지역 보급사업(대원정사_전기)</t>
  </si>
  <si>
    <t>설악산 오색삭도 설치공사(전기)</t>
  </si>
  <si>
    <t>현북축구장 확충사업(전기)</t>
  </si>
  <si>
    <t>2024년 가로보안등 유지보수 단가계약</t>
  </si>
  <si>
    <t>2024년 보안등 신규 설치 공사</t>
  </si>
  <si>
    <t>덕계역 공영주차장 조성 전기공사</t>
  </si>
  <si>
    <t>보건소 선별진료소 전기공사</t>
  </si>
  <si>
    <t>진안 반다비 체육센터 건립(전기, 통신, 소방) 공사</t>
  </si>
  <si>
    <t>백운면 소규모 공동주택 전기설비공사</t>
  </si>
  <si>
    <t>진안군 폐자원 에너지화시설 민간투자사업</t>
  </si>
  <si>
    <t>2024년 보안등 유지보수공사(연간단가)</t>
  </si>
  <si>
    <t>제주여상 그린스마트스쿨 전기공사</t>
  </si>
  <si>
    <t>신당감가압장 전기설비 교체 및 이설공사</t>
  </si>
  <si>
    <t>정라동행정복지센터 신축공사(전기)</t>
  </si>
  <si>
    <t>고한읍 고한12리 주차타워 조성사업(전기)</t>
  </si>
  <si>
    <t>오시리아도로확장전기공사</t>
  </si>
  <si>
    <t>2024년 가로등 시설물 정비공사(연간단가)</t>
  </si>
  <si>
    <t>창조관 전공동아리 실습실 재배치공사(전기)</t>
  </si>
  <si>
    <t>노후 교통신호제어기 교체 공사</t>
  </si>
  <si>
    <t>가능동 반달구역 조도개선 공사</t>
  </si>
  <si>
    <t>경민대학로 보행환경개선 전기공사</t>
  </si>
  <si>
    <t>동강면 방범취약지역 보안등 설치 및 교체공사(주민참여예산)</t>
  </si>
  <si>
    <t>시도36호선 어두운길 가로등 설치공사</t>
  </si>
  <si>
    <t>문평면 마을진입로 보안등 설치 및 교체공사(주민참여예산)</t>
  </si>
  <si>
    <t>2024년 도시공원 조명 정비사업</t>
  </si>
  <si>
    <t>땅끝 해남을 리폼하다 전기공사(2차분)</t>
  </si>
  <si>
    <t>비상발전기 설치공사</t>
  </si>
  <si>
    <t>해남 비상공급용 광역배수지 전기공사</t>
  </si>
  <si>
    <t>해남 강변 여과수 개발사업 전기</t>
  </si>
  <si>
    <t>소하천 자동 수위 계측 시스템 설치사업</t>
  </si>
  <si>
    <t>농어촌 취약지구 보안등 설치</t>
  </si>
  <si>
    <t>2024년 가로·보안등 유지보수공사</t>
  </si>
  <si>
    <t>고효율LED 가로등 교체</t>
  </si>
  <si>
    <t>광명종합터미널 201호 리모델링 공사(전기)</t>
  </si>
  <si>
    <t>도서관 시설 보수공사(전기)</t>
  </si>
  <si>
    <t>버스정보안내기 신규 설치 및 성능개선</t>
  </si>
  <si>
    <t>이수로~팔마로 지중화공사 가로등 정비공사</t>
  </si>
  <si>
    <t>공공하수처리장 차량출입통제시설 설치</t>
  </si>
  <si>
    <t>송광외서 전기 공사</t>
  </si>
  <si>
    <t>국민체육센터 태양광 설비 정비</t>
  </si>
  <si>
    <t>신규 보안등 설치 및 교체공사(1차)</t>
  </si>
  <si>
    <t>면허시험장 신호등 이설</t>
  </si>
  <si>
    <t>교통신호등 설치공사</t>
  </si>
  <si>
    <t>전방신호등 설치</t>
  </si>
  <si>
    <t>광영하수처리장 송풍기 전력케이블 교체</t>
  </si>
  <si>
    <t>서천 음악분수대 제어시스템(PLC) 교체공사</t>
  </si>
  <si>
    <t>국가자전거도로 경관조명 교체공사</t>
  </si>
  <si>
    <t>배수펌프장 노후 전기시설물 교체</t>
  </si>
  <si>
    <t>백운산 산림복지단지 조성사업 전기공사</t>
  </si>
  <si>
    <t>주민자치센터 LED 조명 교체공사</t>
  </si>
  <si>
    <t>완충녹지(화정동856) 보안등 설치공사</t>
  </si>
  <si>
    <t>흥도로 간이펌프장 증설 전기 공사</t>
  </si>
  <si>
    <t>덕양구 저류지 자동문 및 원격제어시스템 구축공사(전기)</t>
  </si>
  <si>
    <t>금호강 물길광장~마늘전옹벽 경관개선사업 전기공사</t>
  </si>
  <si>
    <t>녹지·공공공지 전기시설물 유지보수(연간단가)</t>
  </si>
  <si>
    <t>제2공학관 석면해체 전기공사</t>
  </si>
  <si>
    <t>2024년 가로등시설 유지보수공사(연간단가)</t>
  </si>
  <si>
    <t>서울 노동자복지관 전기공사</t>
  </si>
  <si>
    <t>2024년 수차발전기 권선 보수공사</t>
  </si>
  <si>
    <t>2023학년도 교육환경개선 전기공사</t>
  </si>
  <si>
    <t>덕남정수장 통합유출밸브실 수중배수펌프 설치 전기공사</t>
  </si>
  <si>
    <t>2024년 교통안전시설(신호기) 유지보수공사(단가)</t>
  </si>
  <si>
    <t>전력구 운영시스템 강화액 원격격발기능 보강공사</t>
  </si>
  <si>
    <t>여수해양과학고 기숙사 보수 전기공사</t>
  </si>
  <si>
    <t>데이터사이언스 전문대학원 구축 전기공사</t>
  </si>
  <si>
    <t>유천2동 일원 보안등 설치공사</t>
  </si>
  <si>
    <t>2024년 수방전기설비 유지보수공사(연간단가)</t>
  </si>
  <si>
    <t>기장군 산림방재통합창고 신축사업-전기</t>
  </si>
  <si>
    <t>우도초중 급식소 재배치 전기공사</t>
  </si>
  <si>
    <t>계남 실내체육관 건립사업 전기공사</t>
  </si>
  <si>
    <t>횡성 복합아트센터 건립공사(전기)</t>
  </si>
  <si>
    <t>영동초 다목적교실 보수 전기공사</t>
  </si>
  <si>
    <t>정읍평생학습관전기공사</t>
  </si>
  <si>
    <t>특장차 종합지원센터 건립사업 전기공사</t>
  </si>
  <si>
    <t>영화의전당 어린이복합문화공간 조성 전기공사</t>
  </si>
  <si>
    <t>우정경로당 헬스케어&amp;그린리모델링 공사(전기)</t>
  </si>
  <si>
    <t>심원의용소방대 소방차고 및 출동대기소 신축공사(전기)</t>
  </si>
  <si>
    <t>약학대학 외 3개 건물 단위변전실 복합계전기 및 기중차단기 교체공사</t>
  </si>
  <si>
    <t>고창북고 본관동 공간조성사업 및 기숙사 냉난방 전기공사</t>
  </si>
  <si>
    <t>가례면 기초생활거점조성사업 전기공사</t>
  </si>
  <si>
    <t>금호동1가 636번지 공영주차장 건립 소방(전기, 기계) 공사</t>
  </si>
  <si>
    <t>2024년 고속터미널(3)역 전기실 노후설비 개량 전기공사</t>
  </si>
  <si>
    <t>2024년 교통신호기 개선 및 유지보수(단가계약)</t>
  </si>
  <si>
    <t>경기도립노인전문평택병원 그린리모델링 전기공사</t>
  </si>
  <si>
    <t>복산동 통합청사 시설개선공사(전기)</t>
  </si>
  <si>
    <t>봉래산 전망시설 조성사업 지장물 철거 및 부지조성사업(전기공사)</t>
  </si>
  <si>
    <t>2024년 수서역 전기실 노후설비 개량 전기공사</t>
  </si>
  <si>
    <t>남산 실개천 가압장 내 LED 교체 공사</t>
  </si>
  <si>
    <t>광양읍 개성마을 공방 신축공사(전기)</t>
  </si>
  <si>
    <t>갈티로(LF~대림아파트구간) 가로등 설치공사</t>
  </si>
  <si>
    <t>2024년 보안등(1권역) 신설 및 보수공사 연간단가계약</t>
  </si>
  <si>
    <t>2024년 보안등(2권역) 신설 및 보수공사 연간단가계약</t>
  </si>
  <si>
    <t>천내리 스마트팜 친환경 농업단지 조성 전기공사</t>
  </si>
  <si>
    <t>국립목포해양대학교 박물관 역사실 및 전시실 구축 전기 공사</t>
  </si>
  <si>
    <t>산엔청 청년 베이스캠프 조성사업 (전기)</t>
  </si>
  <si>
    <t>함양스포츠파크 조성사업(2단계)(다목적체육관)전기공사</t>
  </si>
  <si>
    <t>충남서부권 광역상수도사업(제3공구) 전기시설공사(2차년도)</t>
  </si>
  <si>
    <t>경남권 스마트 예비자재 집중센터 전기시설공사</t>
  </si>
  <si>
    <t>중산지구 공공도서관 건립 전기공사</t>
  </si>
  <si>
    <t>전주용흥초등학교 미래형 학교도서관 조성 전기 공사</t>
  </si>
  <si>
    <t>국도2호선 진주 문산교차로 등 2개소 가로등 설치공사</t>
  </si>
  <si>
    <t>국도2호선 진주 무촌교차로 가로등 설치공사</t>
  </si>
  <si>
    <t>국도2호선 진주 반성교차로 가로등 설치공사</t>
  </si>
  <si>
    <t>전북특별자치도교육청 유아교육진흥원 석교분원 본관 내진보강 및 기타 전기공사</t>
  </si>
  <si>
    <t>제5연구동 연구실기본시설 전기공사</t>
  </si>
  <si>
    <t>전기시설물 유지보수공사(단가)</t>
  </si>
  <si>
    <t>도시재생 뉴딜 수제맥주브루어리 전기공사</t>
  </si>
  <si>
    <t>제2금장교 건설공사 교통신호기(소로2-2구역) 설치 공사</t>
  </si>
  <si>
    <t>서산중앙고등학교 스마트팜 전기공사</t>
  </si>
  <si>
    <t>선학 인공암벽장 조성공사(전기)</t>
  </si>
  <si>
    <t>신안(압해) 분뇨처리시설 확충사업 전기공사</t>
  </si>
  <si>
    <t>오월드 고객화장실(정문, 꼬마비행기)개선 전기공사</t>
  </si>
  <si>
    <t>우성고 전기용량증설 및 급식실 전기공사 입찰 공고</t>
  </si>
  <si>
    <t>오륜동 수원지마을 일원 진입도로 가로등 설치공사</t>
  </si>
  <si>
    <t>봉남면 실내게이트볼장 조성 전기공사</t>
  </si>
  <si>
    <t>봉화초등학교 모듈러교실 설치에 따른 전기공사</t>
  </si>
  <si>
    <t>승강편의시설(59공구) 설치 전기공사(2호선 신설동역)</t>
  </si>
  <si>
    <t>경기도립노인전문동두천병원 그린리모델링 전기공사</t>
  </si>
  <si>
    <t>방축천 친수시설 호우피해 복구공사(전기)</t>
  </si>
  <si>
    <t>제2체육관 냉난방기 설치공사(전기)</t>
  </si>
  <si>
    <t>2024년 구공원 전기시설 유지관리 공사(연간단가)</t>
  </si>
  <si>
    <t>하동드림스테이션 조성사업 전기공사</t>
  </si>
  <si>
    <t>사우고 외 1교(장기고) 고교학점제 공간조성 전기공사</t>
  </si>
  <si>
    <t>솔개초 급식실 현대화 전기공사</t>
  </si>
  <si>
    <t>2024년 대일고 강당 무대장치(조명) 개선공사</t>
  </si>
  <si>
    <t>동해터널등 5개소 MOF 교체 전기공사</t>
  </si>
  <si>
    <t>반남 검환 마을만들기 자율개발사업 전기공사</t>
  </si>
  <si>
    <t>서울시립대학교 야외테니스장 시설정비 전기공사</t>
  </si>
  <si>
    <t>서산중앙고등학교 교실증축 전기공사(긴급)</t>
  </si>
  <si>
    <t>청소년수련관 전기버스 충전소 설치</t>
  </si>
  <si>
    <t>과천동회관 지하1층 헬스장 전기공사</t>
  </si>
  <si>
    <t>삼은지구 수리시설개보수사업 전기공사</t>
  </si>
  <si>
    <t>익산 평동로 근대상가주택2 외 1개소 보수정비공사(전기)</t>
  </si>
  <si>
    <t>신재생자원센터 매립시설 에어돔 교체공사(전기)</t>
  </si>
  <si>
    <t>공원 전기시설물 유지보수 단가공사</t>
  </si>
  <si>
    <t>임진강 주상절리 문화공원 조성공사(전기)</t>
  </si>
  <si>
    <t>부산문화회관 챔버홀 천장개선 전기공사</t>
  </si>
  <si>
    <t>광주형 로컬푸드 복합센터 내부 인테리어 공사(전기)</t>
  </si>
  <si>
    <t>소액수의계약 견적제출 안내공고[필조 양수장 개량공사(전기)]</t>
  </si>
  <si>
    <t>시스템반도체첨단AI분석센터구축공사(전기)</t>
  </si>
  <si>
    <t>수원FC 선수단 시설 환경개선 전기, 통신공사</t>
  </si>
  <si>
    <t>장항선 온양온천역 등 3개역 고객화장실 전기공사</t>
  </si>
  <si>
    <t>2024년 우범지역 가로등 정비공사(1차)</t>
  </si>
  <si>
    <t>장수군 소통행정 복합센터 신축사업 전기공사</t>
  </si>
  <si>
    <t>진교면 농촌중심지활성화사업 전기공사</t>
  </si>
  <si>
    <t>의성군 스마트 가로(보안)등 설치공사</t>
  </si>
  <si>
    <t>평리3동 공공복합청사 건립 전기공사</t>
  </si>
  <si>
    <t>제8-19저장고 건설 전기공사</t>
  </si>
  <si>
    <t>기업형 새농촌 도약마을(중복리) 농촌체험관 신축공사(전기)</t>
  </si>
  <si>
    <t>2024년 가로등  시설물 유지보수공사(연간단가)</t>
  </si>
  <si>
    <t>2024년 보안등 시설물 유지보수공사(연간단가)-1구역</t>
  </si>
  <si>
    <t>2024년 보안등 시설물 유지보수공사(연간단가)-2구역</t>
  </si>
  <si>
    <t>2024년 교통안전시설물(신호기 등) 설치 및 유지보수 연간 단가공사(서부권)</t>
  </si>
  <si>
    <t>2024년 교통안전시설물(신호기 등) 설치 및 유지보수 연간 단가공사(남부권)</t>
  </si>
  <si>
    <t>2024년 화성시 체육시설 유지보수 단가공사(전기)</t>
  </si>
  <si>
    <t>진천고 그린스마트스쿨 모듈러교실 부대시설 전기공사</t>
  </si>
  <si>
    <t>고리3,4호기 COP 전동기 재권선 공장반출 수리공사</t>
  </si>
  <si>
    <t>새울2호기 핵심구역 출입통제설비 설치공사(전기분야)</t>
  </si>
  <si>
    <t>영동양수 1,2호기 건설사무소 신축공사(전기)</t>
  </si>
  <si>
    <t>대전충청 궤도공사에 따른 신호설비 이설 기타공사(단가발주2차)</t>
  </si>
  <si>
    <t>2023학년도 광양제철중 LED 전등 교체 전기공사</t>
  </si>
  <si>
    <t>보평초 노후 냉난방기 개선 전기공사</t>
  </si>
  <si>
    <t>김포한가람초 LED 조명교체 전기공사</t>
  </si>
  <si>
    <t>2024년도 광양시 중계펌프시설 유지보수공사(단가계약)</t>
  </si>
  <si>
    <t>인창고등학교 특별교실 환경개선 전기공사</t>
  </si>
  <si>
    <t>(긴급)북일여고 기숙사동 조명시설교체(LED) 및 냉난방기 교체 전기공사 입찰 공고</t>
  </si>
  <si>
    <t>2024년 버스정류소 전기설비 유지보수공사(연간단가)</t>
  </si>
  <si>
    <t>2024년 관내 보안등·공원등 유지보수공사(단가계약)</t>
  </si>
  <si>
    <t>2024년 급수블록 계측제어시설 유지보수공사(연간단가)</t>
  </si>
  <si>
    <t>[한남대학교] 생활관 냉난방기 교체에 따른 전기 간선 교체공사</t>
  </si>
  <si>
    <t>대구고매초등학교 교사동 내진보강공사에 따른 전기공사</t>
  </si>
  <si>
    <t>대구군위초등학교 후관동 교실바닥개체 전기공사</t>
  </si>
  <si>
    <t>2024년 관내 보안등 보수공사(단가계약)</t>
  </si>
  <si>
    <t>2024년 관내 가로등 유지보수 공사(단가계약)</t>
  </si>
  <si>
    <t>테니스장(클레이코트) 노후 조명설비 교체공사 중 전기공사</t>
  </si>
  <si>
    <t>천안공업고등학교 4차환경개선 전기공사</t>
  </si>
  <si>
    <t>2024년 가로·보안등 유지보수공사 단가계약(1권역)</t>
  </si>
  <si>
    <t>2024년 가로·보안등 유지보수공사 단가계약(2권역)</t>
  </si>
  <si>
    <t>2024년 가로·보안등 유지보수공사 단가계약(3권역)</t>
  </si>
  <si>
    <t>2024년 가로·보안등 유지보수공사 단가계약(4권역)</t>
  </si>
  <si>
    <t>2024년 가로·보안등 유지보수공사 단가계약(5권역)</t>
  </si>
  <si>
    <t>2024년 가로·보안등 유지보수공사 단가계약(6권역)</t>
  </si>
  <si>
    <t>2024년 교통신호기 유지보수 공사(중랑천 동측, 단가계약)</t>
  </si>
  <si>
    <t>2024년 교통신호기 유지보수 공사(중랑천 서측, 단가계약)</t>
  </si>
  <si>
    <t>2024년 남양읍 가로(보안)등 연간 보수공사(단가계약)</t>
  </si>
  <si>
    <t>목포서해초 LED전등교체 및 천장보수 외 1건 전기공사</t>
  </si>
  <si>
    <t>목포한빛초 LED전등교체 및 천장보수 외 1건 전기공사</t>
  </si>
  <si>
    <t>목포서부초 LED전등교체 및 천장보수 외 1건 전기공사</t>
  </si>
  <si>
    <t>마산제일여자고등학교 본관동 교실 쾌적한 교육환경개선 전기공사</t>
  </si>
  <si>
    <t>목포공고 LED전등교체 및 천장보수 외 2건 전기공사</t>
  </si>
  <si>
    <t>2024년 보안등 개량 및 유지보수공사(연간단가-1구역)</t>
  </si>
  <si>
    <t>2024년 보안등 개량 및 유지보수공사(연간단가-2구역)</t>
  </si>
  <si>
    <t>2024년 가로등 유지보수공사(연간단가)</t>
  </si>
  <si>
    <t>세교동 행정복지센터 건립공사(전기)</t>
  </si>
  <si>
    <t>2024년 취약지 보안등 신설공사 단가계약</t>
  </si>
  <si>
    <t>2024년 취약지 가로등 신설공사 단가계약</t>
  </si>
  <si>
    <t>2024년 남현동 보안등 유지보수공사(단가계약)</t>
  </si>
  <si>
    <t>[대학혁신지원사업]스미스관 교육공간 구축 전기공사</t>
  </si>
  <si>
    <t>2024년 관내 1구역 가로등 시설 보수공사(단가)</t>
  </si>
  <si>
    <t>2024년 관내 2구역 가로등 시설 보수공사(단가)</t>
  </si>
  <si>
    <t>2024년 보안등 유지보수공사 연간단가(1구역)</t>
  </si>
  <si>
    <t>2024년 보안등 유지보수공사 연간단가(2구역)</t>
  </si>
  <si>
    <t>2024년 보안등 유지보수공사 연간단가(3구역)</t>
  </si>
  <si>
    <t>2024년 보안등 유지보수공사 연간단가(4구역)</t>
  </si>
  <si>
    <t>2024년 보안등 유지보수공사 연간단가(5구역)</t>
  </si>
  <si>
    <t>2024년 보안등 유지보수공사 연간단가(6구역)</t>
  </si>
  <si>
    <t>2024년 횡단보도 조명등 및 버스승강장 전기시설물 연간 유지보수공사</t>
  </si>
  <si>
    <t>대동향교초 외 2교(나산초, 손불서초) 화장실중수 외 2건 전기공사</t>
  </si>
  <si>
    <t>2024년도 가로등 시설물 유지보수공사(연간단가)(긴급)</t>
  </si>
  <si>
    <t>2024년도 보안등 시설물 유지보수공사(연간단가)(긴급)</t>
  </si>
  <si>
    <t>손불초 외 2교(엄다초, 함평초) LED등 교체 및 냉난방시설 개선 전기공사</t>
  </si>
  <si>
    <t>2024년 성산구 교통신호기 연간 유지보수공사</t>
  </si>
  <si>
    <t>2024년 공원 내 전기설비 유지보수 단가계약(1권역)</t>
  </si>
  <si>
    <t>2024년 공원 내 전기설비 유지보수 단가계약(2권역)</t>
  </si>
  <si>
    <t>[대학혁신지원사업] 태권도센터 등 교육공간 구축 전기공사</t>
  </si>
  <si>
    <t>국제학사 및 SK국제학사 로비층 환경개선공사 중 전기공사</t>
  </si>
  <si>
    <t>광양여고 임시교사 설치 전기공사</t>
  </si>
  <si>
    <t>보문고등학교 내진보강 및 학교환경개선, 시설확충 기타 전기공사</t>
  </si>
  <si>
    <t>지방대학활성화사업단 융합전공 교육환경 개선 전기공사</t>
  </si>
  <si>
    <t>2024년 성산구 가로등 남부지역 유지보수(연간단가)공사</t>
  </si>
  <si>
    <t>2024년 성산구 가로등 북부지역 유지보수(연간단가)공사</t>
  </si>
  <si>
    <t>승학캠퍼스 학생회관 2층 학생휴게공간 환경개선공사(전기)</t>
  </si>
  <si>
    <t>승학캠퍼스 공과대학1호관 및 2호관 RIS 오픈랩 2개소 구축공사(전기)</t>
  </si>
  <si>
    <t>24년도 2호기 계획예방정비공사</t>
  </si>
  <si>
    <t>보일러 설비 작업용 전원 신설공사</t>
  </si>
  <si>
    <t>신보령 2호기 UPS  정밀점검 및 설비개선 공사</t>
  </si>
  <si>
    <t>제2발전소 TBN 옥내조명등 교체</t>
  </si>
  <si>
    <t>제2소수력 계획예방정비공사</t>
  </si>
  <si>
    <t>본부 사옥 전기설비 영선공사</t>
  </si>
  <si>
    <t>충남역사박물관 전시관 리모델링 전기공사</t>
  </si>
  <si>
    <t>승학캠퍼스 공과대학5호관 3,4층로비 및 교사시설 환경개선공사(전기)</t>
  </si>
  <si>
    <t>국립창원대학교 경남생명항노화 핵심연구지원센터 조성공사(전기)</t>
  </si>
  <si>
    <t>[마이스터대]교육연구 환경개선 구축 전기공사</t>
  </si>
  <si>
    <t>2024년 공원 전기시설 보수 단가공사(서부권역)</t>
  </si>
  <si>
    <t>동백초 본관동 천장보수 및 냉난방 전기공사</t>
  </si>
  <si>
    <t>여선중 본관동 천장보수 전기공사</t>
  </si>
  <si>
    <t>대구군위초등학교 그린스마트 미래학교 개축에 따른 전기철거공사</t>
  </si>
  <si>
    <t>여수충무고 수배전반 교체공사</t>
  </si>
  <si>
    <t>의흥중학교 석면천장 및 냉난방 전기공사</t>
  </si>
  <si>
    <t>국제교육원 변전실 개보수공사</t>
  </si>
  <si>
    <t>제286호 완충녹지 진입계단 정비 전기공사</t>
  </si>
  <si>
    <t>2024년 근린공원 전기시설물 유지관리 연간단가공사</t>
  </si>
  <si>
    <t>2024년 어린이공원 전기시설물 유지관리 연간단가공사</t>
  </si>
  <si>
    <t>2024년 수차발전기 스톱로그 지수부 오손생물 제거공사</t>
  </si>
  <si>
    <t>송산사업단 가설사무소 이전 전기공사</t>
  </si>
  <si>
    <t>2024년 시화조력 수차발전기 대점검 보수공사</t>
  </si>
  <si>
    <t>부안(정) 수질실험실 종합 리노베이션 전기공사</t>
  </si>
  <si>
    <t>신기초 본관동 천장보수 전기공사</t>
  </si>
  <si>
    <t>여천고 천장보수 및 냉난방 전기공사</t>
  </si>
  <si>
    <t>부산관광고등학교 간선 및 분전반 교체 및 기타 전기공사</t>
  </si>
  <si>
    <t>2024년 보안등 유지보수(설치)공사(단가계약)</t>
  </si>
  <si>
    <t>[대학혁신지원사업]취업지원센터 환경개선 전기공사</t>
  </si>
  <si>
    <t>대명동산관 화이트갤러리 교육 전시관 공간 구축 전기공사</t>
  </si>
  <si>
    <t>근린공원 전기시설물 유지관리 연간단가</t>
  </si>
  <si>
    <t>어린이공원 전기시설물 유지관리 연간단가</t>
  </si>
  <si>
    <t>용담 제1수력 154kV GIS 보통점검공사</t>
  </si>
  <si>
    <t>동두천(정) 소형생물 대응체계 구축사업 전기공사</t>
  </si>
  <si>
    <t>합천댐지사 GIS 전기실 신축공사</t>
  </si>
  <si>
    <t>전남남부권 광역상수도 관로복선화사업(1차) 전기방식공사</t>
  </si>
  <si>
    <t>보령댐 수상태양광 구조체 복구공사</t>
  </si>
  <si>
    <t>저도항(기항지)대합실 설치공사(전기)</t>
  </si>
  <si>
    <t>교문동 국제관증축공사(전기)</t>
  </si>
  <si>
    <t>예산고등학교 창조동 화장실 수선 전기공사</t>
  </si>
  <si>
    <t>이일여자고등학교 식생활관 환기설비개선 전기공사</t>
  </si>
  <si>
    <t>2024년 경기동남권지사 전기방식 보강공사</t>
  </si>
  <si>
    <t>울산공업용수도 노후관 개량사업(3차) 전기방식공사(3차년도)</t>
  </si>
  <si>
    <t>죽산중고 기숙사증축 전기공사</t>
  </si>
  <si>
    <t>대양고등학교 간선 및 분전반 교체 전기공사</t>
  </si>
  <si>
    <t>외솔관, 위당관 강의실(7실) 전자기기용 콘센트 설치 공사</t>
  </si>
  <si>
    <t>경북자연과학고등학교 그린스마트스쿨 본관동 개축공사(전기)</t>
  </si>
  <si>
    <t>LED전등교체공사</t>
  </si>
  <si>
    <t>2023학년도 안산동산고 교사B동 노후화장실 개선 전기공사</t>
  </si>
  <si>
    <t>신한대학교 모리아관 리모델링 전기 공사</t>
  </si>
  <si>
    <t>광주농업기술센터 본관동 전기실 변압기 교체공사</t>
  </si>
  <si>
    <t>항공우주시스템조립 및 실습실 공사(전기)</t>
  </si>
  <si>
    <t>구리갈매역세권 A-1BL 아파트 전기공사(시공책임형 CM)</t>
  </si>
  <si>
    <t>한강유역본부 광역수도 비상대응 지원시설 전기공사</t>
  </si>
  <si>
    <t>마산의신여중 그린스마트미래학교 개축 및 리모델링 전기공사</t>
  </si>
  <si>
    <t>광양서초 남관동 내진보강 및 교실보수 전기공사</t>
  </si>
  <si>
    <t>한국창의예술고 급식실 증축 전기공사</t>
  </si>
  <si>
    <t>중마고 급식실 환기시설 전기공사</t>
  </si>
  <si>
    <t>광영고 기숙사 보수 전기공사</t>
  </si>
  <si>
    <t>광양백운초 수전설비 교체 전기공사</t>
  </si>
  <si>
    <t>광영초 수전설비 교체 전기공사</t>
  </si>
  <si>
    <t>광양중 수전설비 교체 전기공사</t>
  </si>
  <si>
    <t>동광양중 LED전등 및 냉난방기교체 전기공사</t>
  </si>
  <si>
    <t>2024년 공원 전기시설 보수 단가공사(남부권역)</t>
  </si>
  <si>
    <t>대구덕희학교 2024년 교육환경개선사업 전기공사</t>
  </si>
  <si>
    <t>친환경선박 대체연료 추진시스템기자재센터 건립공사(전기)</t>
  </si>
  <si>
    <t>전기자동차용충전장치설치</t>
  </si>
  <si>
    <t>국민운동단체 사무실 전기설비개선공사</t>
  </si>
  <si>
    <t>만수5동 행정복지센터 전기차 충전시설 설치 공사</t>
  </si>
  <si>
    <t>공원등 설치 및 지중선로 교체 공사(연간단가)</t>
  </si>
  <si>
    <t>키즈트리어린이집 리모델링공사(전기)</t>
  </si>
  <si>
    <t>남촌동 생활환경 개선사업(전기)</t>
  </si>
  <si>
    <t>경일고등학교 체육관바닥보수 및 기타 전기공사</t>
  </si>
  <si>
    <t>(긴급)덕소고등학교 고교학점제 공간조성 전기공사</t>
  </si>
  <si>
    <t>대구보명학교 도서관 및 강당동 전기공사</t>
  </si>
  <si>
    <t>2024년 서부지역 어린이공원 전기시설물 유지보수 연간단가공사(1구역)</t>
  </si>
  <si>
    <t>2024년 서부지역 어린이공원 전기시설물 유지보수 연간단가공사(2구역)</t>
  </si>
  <si>
    <t>2024년 서부지역 근린공원 전기시설물 유지보수 연간단가공사(1구역)</t>
  </si>
  <si>
    <t>2024년 서부지역 근린공원 전기시설물 유지보수 연간단가공사(2구역)</t>
  </si>
  <si>
    <t>빅데이터 실습실 구축 공사(전기)</t>
  </si>
  <si>
    <t>함열여고 기숙사 리모델링 및 기타 전기공사</t>
  </si>
  <si>
    <t>대구광명학교 2024년 교육환경개선사업 전기공사</t>
  </si>
  <si>
    <t>가로등 및 보안등 보수단가공사(1구역)</t>
  </si>
  <si>
    <t>가로등 및 보안등 보수단가공사(2구역)</t>
  </si>
  <si>
    <t>가로등 및 보안등 보수단가공사(3구역)</t>
  </si>
  <si>
    <t>전북대학교 소운동장 환경정비공사(전기)</t>
  </si>
  <si>
    <t>전주캠퍼스 가로등 조도개선공사</t>
  </si>
  <si>
    <t>삼성문화회관 무대시설 환경개선공사(전기)</t>
  </si>
  <si>
    <t>모산중학교 외 1교 보통교실 전환 전기공사</t>
  </si>
  <si>
    <t>온양여자고등학교 외 1교 조리실 환기설비개선 전기공사</t>
  </si>
  <si>
    <t>IoT 기술기반 스마트 가로등 구축</t>
  </si>
  <si>
    <t>2024년 교통신호등 외 보수 단가계약(동부지역)</t>
  </si>
  <si>
    <t>2024년 교통신호등 외 보수 단가계약(서부지역)</t>
  </si>
  <si>
    <t>수도전기공고 본관 정화조 교체공사</t>
  </si>
  <si>
    <t>2024년 교통신호등 외 보수 단가계약(남부지역)</t>
  </si>
  <si>
    <t>양산고등학교 영역단위 공간혁신사업 전기공사</t>
  </si>
  <si>
    <t>「서해삼육고등학교 급식실 환경개선 전기공사」</t>
  </si>
  <si>
    <t>2024년 교통신호등 외 보수 단가계약(북부지역)</t>
  </si>
  <si>
    <t>[긴급]영훈고등학교 급식실 이전증축 및 기타공사(전기)</t>
  </si>
  <si>
    <t>[긴급]영훈고등학교 급식실 이전증축 및 교실확충 소방공사(전기+기계)</t>
  </si>
  <si>
    <t>아미문화학습관 리모델링 전기공사</t>
  </si>
  <si>
    <t>김해운동장 조명탑 등기구 교체 전기공사</t>
  </si>
  <si>
    <t>고양제일중 급식실 환기설비교체 전기공사</t>
  </si>
  <si>
    <t>순창북중학교 화장실 증축 전기공사</t>
  </si>
  <si>
    <t>묵호고 그린스마트 스쿨 모듈러교실 전기공사</t>
  </si>
  <si>
    <t>2023년 전문대학 혁신지원사업 교육환경고도화 LED등기구 교체공사</t>
  </si>
  <si>
    <t>강남 관내 남구지역 전기시설물 유지보수공사 단가계약</t>
  </si>
  <si>
    <t>가좌지구 일원 가로등 조도개선공사</t>
  </si>
  <si>
    <t>충북콘텐츠기업지원센터 건축공사(전기)</t>
  </si>
  <si>
    <t>2024년 가로(보안)등 유지보수공사(칠원권, 단가계약)</t>
  </si>
  <si>
    <t>강남 관내 울주군지역 전기시설물 유지보수공사 단가계약</t>
  </si>
  <si>
    <t>광양다압중 내진보강외 2건 전기공사</t>
  </si>
  <si>
    <t>덕이지구 일원 가로등 조도개선공사</t>
  </si>
  <si>
    <t>전남체육고 육상부 사무실 화장실 보수 전기공사</t>
  </si>
  <si>
    <t>남악고 외 1교(무안고) 급식실 환기시설 개선 전기공사</t>
  </si>
  <si>
    <t>남악초 기계실 장비 교체 외 3교 전기공사</t>
  </si>
  <si>
    <t>안산강서고등학교 고교학점제 학교 공간조성 전기공사</t>
  </si>
  <si>
    <t>강의실/실습실/공동공간 환경개선(LED등교체)</t>
  </si>
  <si>
    <t>2024년 가로등 유지보수 단가계약</t>
  </si>
  <si>
    <t>2024년 동부공원 전기시설물 유지보수 연간단가공사 1지역</t>
  </si>
  <si>
    <t>복자여자고등학교 마리아홀 다목적강당 리모델링 전기공사</t>
  </si>
  <si>
    <t>2024년 동부공원 전기시설물 유지보수 연간단가공사(2지역)</t>
  </si>
  <si>
    <t>복자여자고등학교 급식실 환기설비 개선 전기공사</t>
  </si>
  <si>
    <t>2024년 의령군 서부지역 가로등(보안등) 유지보수공사</t>
  </si>
  <si>
    <t>2024년 의령군 동부지역 가로등(보안등) 유지보수공사</t>
  </si>
  <si>
    <t>광주동신고등학교 기숙사 보수 전기 공사</t>
  </si>
  <si>
    <t>2024년 동부공원 전기시설물 유지보수 연간단가공사(3지역)</t>
  </si>
  <si>
    <t>2024년 동부공원 전기시설물 유지보수 연간단가공사(4지역)</t>
  </si>
  <si>
    <t>2024년 도로조명 유지관리(단가계약) 공사</t>
  </si>
  <si>
    <t>지산고등학교 고교학점제 환경조성 및 급식조리실 환기설비개선 전기공사</t>
  </si>
  <si>
    <t>2024년 봉천·남현지역  보안등 유지보수 공사 (연간단가)</t>
  </si>
  <si>
    <t>현풍중학교 영역단위 공간혁신사업 전기공사</t>
  </si>
  <si>
    <t>2024년 신림지역  보안등 유지보수 공사 (연간단가)</t>
  </si>
  <si>
    <t>2024년 보안등 신설 및 보수공사(연간단가-1구역)</t>
  </si>
  <si>
    <t>2024년 보안등 신설 및 보수공사(연간단가-2구역)</t>
  </si>
  <si>
    <t>홍주고등학교 기숙사 간이 스프링클러설치 전기공사</t>
  </si>
  <si>
    <t>산촌문화학교 조성사업 리모델링 공사(전기)</t>
  </si>
  <si>
    <t>관천중학교 외 2교(강북초,운암중) 환경개선 전기공사</t>
  </si>
  <si>
    <t>대구칠성초등학교 후적지 리모델링 및 기타 전기공사</t>
  </si>
  <si>
    <t>동평중학교 외 1교(체육중) 냉난방개선 전기공사</t>
  </si>
  <si>
    <t>대구성북초등학교 환경개선 전기공사</t>
  </si>
  <si>
    <t>성당중학교 외 4교 조리실 환기개선 및 기타 전기공사</t>
  </si>
  <si>
    <t>송산그린시티 남측지구 제3공구 및 오수중계펌프장 전기공사</t>
  </si>
  <si>
    <t>우강초등학교 5동 다목적강당 수선 전기공사</t>
  </si>
  <si>
    <t>연서초 체육관 중심 개방시설 전기공사</t>
  </si>
  <si>
    <t>대연캠퍼스 회전교차로 기념상징물 전기공사</t>
  </si>
  <si>
    <t>전주서곡초 강당 및 식생활관 수선 전기공사</t>
  </si>
  <si>
    <t>2024년 가로(보안)등 유지보수공사(가야권, 단가계약)</t>
  </si>
  <si>
    <t>동우여자고등학교 화장실 개선 전기공사</t>
  </si>
  <si>
    <t>광주지사 창평영업소 노후 수배전반 교체</t>
  </si>
  <si>
    <t>2023년 봉무수변공원 환경개선사업(전기)</t>
  </si>
  <si>
    <t>중앙대학교 교내 옥외 전광판 전원공사(전기)</t>
  </si>
  <si>
    <t>어린이공원 등 전기시설 유지관리공사(2구역)</t>
  </si>
  <si>
    <t>어린이공원 등 전기시설 유지관리공사(1구역)</t>
  </si>
  <si>
    <t>2024년 가로등 및 보안등 보수정비공사(1구역)</t>
  </si>
  <si>
    <t>2024년 가로등 및 보안등 보수정비공사(3구역)</t>
  </si>
  <si>
    <t>2024년 가로등 및 보안등 보수정비공사(2구역)</t>
  </si>
  <si>
    <t>2024년 가로등 및 보안등 보수정비공사(4구역)</t>
  </si>
  <si>
    <t>백현환기소 전기설비 개선공사</t>
  </si>
  <si>
    <t>경찰청 문화마당 리모델링 전기공사</t>
  </si>
  <si>
    <t>경찰청 강당 보수 소방전기공사</t>
  </si>
  <si>
    <t>광양중마초 LED전등 및 냉난방기 교체 전기공사</t>
  </si>
  <si>
    <t>광양동초 수전설비 및 전기시설 보수공사</t>
  </si>
  <si>
    <t>광영중 본관동 천장보수 전기공사</t>
  </si>
  <si>
    <t>다압초 내진보강 외 2건 전기공사</t>
  </si>
  <si>
    <t>2024년 교통신호기 유지보수공사(연간단가)</t>
  </si>
  <si>
    <t>안면고등학교 고교학점제 학교공간조성 전기공사</t>
  </si>
  <si>
    <t>2024년 교통안전시설 교통신호기 유지보수사업 연간단가</t>
  </si>
  <si>
    <t>한성대학교 탐구관 지하1층 환경개선 전기공사</t>
  </si>
  <si>
    <t>삼산면 손죽마을회관 신축(전기)</t>
  </si>
  <si>
    <t>2024년 가로등 정비공사(연간단가)</t>
  </si>
  <si>
    <t>감계중학교 급식소 증축 및 리모델링 전기공사</t>
  </si>
  <si>
    <t>부산대학교병원 A동 지하1층 의공학과 이전 공사(전기)</t>
  </si>
  <si>
    <t>2024년 도로시설물(전기) 유지관리 연간단가</t>
  </si>
  <si>
    <t>2024년 장안구(2권역) 가로등 유지관리공사(단가계약)</t>
  </si>
  <si>
    <t>2024년 장안구(1권역) 가로등 유지관리공사(단가계약)</t>
  </si>
  <si>
    <t>2024년 동안구 근린공원 전기시설물 연간관리공사</t>
  </si>
  <si>
    <t>신지 생활문화센터 조성사업(전기)</t>
  </si>
  <si>
    <t>2024년 동안구 어린이공원 전기시설물 연간관리공사</t>
  </si>
  <si>
    <t>김포외국어고등학교 화장실 리모델링 공사(전기)</t>
  </si>
  <si>
    <t>[긴급][대학혁신] 조형예술대 신설 전공 강의·실습실 구축 공사(전기)</t>
  </si>
  <si>
    <t>2024년 예산읍 보안등 유지관리사업(연간단가)</t>
  </si>
  <si>
    <t>김천여자고등학교 지능형과학실 및 기술가정실 리모델링 전기공사</t>
  </si>
  <si>
    <t>광천농협 냉동창고 개보수공사(전기공사)</t>
  </si>
  <si>
    <t>승학캠퍼스 노후실습실 3개소 환경개선공사(전기)</t>
  </si>
  <si>
    <t>군남도시계획도로 소2-17호선 가압장 설치공사(전기 및 계측제어설비)</t>
  </si>
  <si>
    <t>일신여고 기숙사 스프링클러 설치 및 기타 전기공사</t>
  </si>
  <si>
    <t>2024년 경상고등학교 교육환경개선사업 전기공사</t>
  </si>
  <si>
    <t>망월3리 자전거도로 가로등 설치공사</t>
  </si>
  <si>
    <t>2024년 가로등(공원등) 설치 및 보수공사(단가계약)</t>
  </si>
  <si>
    <t>전남외국어고등학교 AI교실 및 진로카페 구축 전기공사</t>
  </si>
  <si>
    <t>2024년 오창읍 공원 전기시설 유지보수 단가공사</t>
  </si>
  <si>
    <t>2024년 향남읍 가로(보안)등 연간 보수공사(단가계약)</t>
  </si>
  <si>
    <t>본관 2층 사무공간 및 휴게공간 개선 전기설비공사</t>
  </si>
  <si>
    <t>비슬고등학교 특수학급 증설 및 기타 전기공사</t>
  </si>
  <si>
    <t>전주서일초 수변전시설개선 및 기타 전기공사</t>
  </si>
  <si>
    <t>고한중고 냉난방개선 전기공사</t>
  </si>
  <si>
    <t>함백중고 냉난방개선 전기공사</t>
  </si>
  <si>
    <t>대구농업마이스터고등학교 내진보강 전기공사</t>
  </si>
  <si>
    <t>남양고 그린스마트 미래학교 및 교사증축 전기공사</t>
  </si>
  <si>
    <t>대구공업고등학교 환경개선 및 기타 전기공사</t>
  </si>
  <si>
    <t>전주서일초 식생활관 환기설비개선 전기공사</t>
  </si>
  <si>
    <t>홍주고등학교 태양광 주차 차양설치 건축공사 공고</t>
  </si>
  <si>
    <t>대구교육팔공산수련원 체육체험학습장 내진보강 및 기타 전기공사</t>
  </si>
  <si>
    <t>전주서곡초 수변전시설개선 전기공사</t>
  </si>
  <si>
    <t>대구월배초등학교 환경개선 및 기타 전기공사</t>
  </si>
  <si>
    <t>여수부영초 급식실 보수 전기공사</t>
  </si>
  <si>
    <t>여수구봉초 천장 보수 및 냉난방기 교체 전기공사</t>
  </si>
  <si>
    <t>여수개도중 본관동 천장 보수 외 2건 전기공사</t>
  </si>
  <si>
    <t>여천초 천장 보수 및 전기시설 보수 전기공사</t>
  </si>
  <si>
    <t>여수구봉중 천장 보수 및 냉난방기 교체 전기공사</t>
  </si>
  <si>
    <t>2024년 공영주차장 전기설비 정비공사(연간단가)</t>
  </si>
  <si>
    <t>전주동중 교사수선 전기공사</t>
  </si>
  <si>
    <t>신원지구(순지리~신원리) 농어촌생활용수개발사업(전기)</t>
  </si>
  <si>
    <t>동아마이스터고 실습실 안전환경 개선 전기공사</t>
  </si>
  <si>
    <t>화순 홍수조절지 파크골프장 조성사업(전기)</t>
  </si>
  <si>
    <t>원주여자고등학교 교과교실제 공간조성 및 스터디 카페 설치 전기 공사</t>
  </si>
  <si>
    <t>2024년 동부권역공원 전기시설 관리공사(연간단가)</t>
  </si>
  <si>
    <t>전주서곡중 수변전시설개선 및 기타 전기공사</t>
  </si>
  <si>
    <t>공항119안전센터 전기공사</t>
  </si>
  <si>
    <t>2024년 가로(보안)등 유지보수공사(양양읍)(연간단가)</t>
  </si>
  <si>
    <t>2024년 가로(보안)등 유지보수공사(서면)(연간단가)</t>
  </si>
  <si>
    <t>2024년 가로(보안)등 유지보수공사(손양면)(연간단가)</t>
  </si>
  <si>
    <t>의성고등학교 그린스마트스쿨 조성 전기공사(긴급)</t>
  </si>
  <si>
    <t>전북온라인학교 설립 리모델링 전기공사</t>
  </si>
  <si>
    <t>2024년 가로(보안)등 유지보수공사(현북면)(연간단가)</t>
  </si>
  <si>
    <t>2024년 가로(보안)등 유지보수공사(현남면)(연간단가)</t>
  </si>
  <si>
    <t>2024년 가로(보안)등 유지보수공사(강현면)(연간단가)</t>
  </si>
  <si>
    <t>문경시 신활력플러스사업 문경신활력센터 전기공사</t>
  </si>
  <si>
    <t>2024년 잠실운동장 전기설비 유지보수공사(연간단가)</t>
  </si>
  <si>
    <t>대산지구 농업용수 수질개선사업 전기공사</t>
  </si>
  <si>
    <t>본관동 3층 남자화장실 등 전기공사</t>
  </si>
  <si>
    <t>(긴급)2023년 강릉영동대학교 국고사업(HiVE, LINC3.0) 환경개선 구축 공사(건축,전기)</t>
  </si>
  <si>
    <t>전라북도 동학농민혁명기념관 시설개선사업 전기공사</t>
  </si>
  <si>
    <t>광양북초 급식실 보수 전기공사</t>
  </si>
  <si>
    <t>광양중동초 외 1교(광양백운고) 화장실 보수 전기공사</t>
  </si>
  <si>
    <t>광양중앙초 별관동 화장실 보수 전기공사</t>
  </si>
  <si>
    <t>2024년 공공체육시설 유지보수 연간단가공사(전기)</t>
  </si>
  <si>
    <t>냉·난방시설 개선에 따른 전기설비공사(S2, S10, N7)</t>
  </si>
  <si>
    <t>강동농협 지붕형태양광발선시설 설치공사</t>
  </si>
  <si>
    <t>2024년 동부지역  보안등 신설 및 유지보수공사(연간단가)</t>
  </si>
  <si>
    <t>서원대학교 대학혁신지원사업 교육환경개선공사(전기)</t>
  </si>
  <si>
    <t>국립한밭대학교 반도체공학과 신설에 따른 공간구축공사(전기)</t>
  </si>
  <si>
    <t>전주용흥중 식생활관 환기설비개선 전기공사</t>
  </si>
  <si>
    <t>소방차고 냉난방기 전용 전원인입 전기공사</t>
  </si>
  <si>
    <t>영암지구 국가관리 방조제 개보수사업 전기공사</t>
  </si>
  <si>
    <t>고속국도 제14호선 창녕~밀양간 소방(전기)공사(1공구)</t>
  </si>
  <si>
    <t>광성중학교 본관동 내부창호 및 바닥교체, 장애인편의시설 전기 공사</t>
  </si>
  <si>
    <t>고속국도 제14호선 창녕~밀양간 소방(전기)공사(2공구)</t>
  </si>
  <si>
    <t>고속국도 제14호선 창녕~밀양간 소방(전기)공사(3공구)</t>
  </si>
  <si>
    <t>고속국도 제14호선 창녕~밀양간 소방(전기)공사(4공구)</t>
  </si>
  <si>
    <t>광성중학교 미래교실(교실형) 구축 전기 공사</t>
  </si>
  <si>
    <t>2024년 서부지역 보안등 신설 및 유지보수공사(연간단가)</t>
  </si>
  <si>
    <t>이리백제초외 2교(익산가온초, 이리북중) 식생활관 환기설비개선 전기공사</t>
  </si>
  <si>
    <t>[긴급]학성중 생활관개선 전기공사</t>
  </si>
  <si>
    <t>교과교실제 구축을 위한 연구실 및 교육활동지원실(12실) 리모델링 전기공사</t>
  </si>
  <si>
    <t>UNIST 2024년 전기공사 단가계약</t>
  </si>
  <si>
    <t>2024년 경관조명 유지관리 보수공사(단가계약)</t>
  </si>
  <si>
    <t>2024년 동여수 도로조명 점등불량 보수공사(단가계약)</t>
  </si>
  <si>
    <t>2022년 어촌뉴딜300사업(문갑리항 기항지개선사업)</t>
  </si>
  <si>
    <t>2024년 동여수 도로조명 누전구간 보수공사(단가계약)</t>
  </si>
  <si>
    <t>2024년 서여수 도로조명 점등불량 보수공사(단가계약)</t>
  </si>
  <si>
    <t>간중초 외 1교(동양초) 본관동 화장실 수선 및 기타 전기공사</t>
  </si>
  <si>
    <t>2024년 서여수 도로조명 누전구간 보수공사(단가계약)</t>
  </si>
  <si>
    <t>2024년 보안등 보수공사(연간단가)</t>
  </si>
  <si>
    <t>한동대학교 현동홀 402호 외 2개실 환경개선 전기공사</t>
  </si>
  <si>
    <t>2024년 하천 조명시설 유지보수 공사(연간단가)</t>
  </si>
  <si>
    <t>목포시 공용주차장 주차타워 건립공사(전기)</t>
  </si>
  <si>
    <t>대구가창초등학교 외 1교(하빈초) 환경개선 전기공사</t>
  </si>
  <si>
    <t>2024년 동해시 교통신호기 유지보수 공사(단가계약)(남부)</t>
  </si>
  <si>
    <t>고창여고 고교학점제 학교 공간 조성 전기공사</t>
  </si>
  <si>
    <t>대가야읍 군계획도로(중로1-5호) 확포장공사(전기)</t>
  </si>
  <si>
    <t>대구화동초등학교 환경개선 전기공사</t>
  </si>
  <si>
    <t>평산초 천장교체 전기공사</t>
  </si>
  <si>
    <t>담양금성중 본관동 화장실 보수 전기공사</t>
  </si>
  <si>
    <t>화원중학교 외 1교(서재초) 환경개선 전기공사</t>
  </si>
  <si>
    <t>2024년 동해시 교통신호기 유지보수 공사(단가계약)(북부)</t>
  </si>
  <si>
    <t>전주만수초 외 1교(전라초) 조리실 환기시설개선 전기공사</t>
  </si>
  <si>
    <t>천안중앙고등학교 외 1교(도장초) 조리실 환기시설 개선 기타 전기공사</t>
  </si>
  <si>
    <t>천안늘해랑학교 교무실 및 협의회실 증축 전기공사</t>
  </si>
  <si>
    <t>전주동신초 외 1교(기린초) 조리실 환기시설개선 전기공사</t>
  </si>
  <si>
    <t>산학관벤처센터 치위생학과 실습실 환경개선 공사(전기)</t>
  </si>
  <si>
    <t>중앙선 죽령터널 노후 조명시설 개선 전기공사</t>
  </si>
  <si>
    <t>중앙선 죽령터널 등 2개소 터널 진입차단시설 개선 등 2건 전기공사</t>
  </si>
  <si>
    <t>명동초등학교 다목적강당 증축 전기공사 긴급(계속비)</t>
  </si>
  <si>
    <t>2024년 읍면동청사 전기시설 유지보수공사(연간단가)</t>
  </si>
  <si>
    <t>청계북초 소규모옥외체육관 증축 전기공사</t>
  </si>
  <si>
    <t>경기도 빈집활용 시범사업 평택 통합공공 임대주택 전기공사</t>
  </si>
  <si>
    <t>경상공업고등학교 학교공간조성 및 미래형실습실 환경구축 전기공사</t>
  </si>
  <si>
    <t>2023학년도 거창대성고 기숙사(구) 화장실 및 샤워실 전면보수 전기공사</t>
  </si>
  <si>
    <t>약산초 그린스마트미래학교 리모델링 전기공사</t>
  </si>
  <si>
    <t>전주한일고 본관동 여자화장실 수선 전기공사</t>
  </si>
  <si>
    <t>노형초등학교 도서관현대화 및 내부환경개선 전기공사</t>
  </si>
  <si>
    <t>정선 고한 야생화식물원 환경조성사업 전력증설공사</t>
  </si>
  <si>
    <t>2024년 매송면 가로(보안)등 연간 보수공사(단가계약)</t>
  </si>
  <si>
    <t>2024년 고효율 보안등 설치공사(단가계약)</t>
  </si>
  <si>
    <t>대전신일여고 급식실 현대화 사업 전기공사</t>
  </si>
  <si>
    <t>진리관B B104호 언더우드국제대학 서버실 조성공사 중 전기공사</t>
  </si>
  <si>
    <t>이리동초 강당수선 전기공사</t>
  </si>
  <si>
    <t>온양권곡초등학교 외 1교 조리실 환경개선 및 기타 전기공사</t>
  </si>
  <si>
    <t>금성초등학교 외 1교 후동 조명개선 및 기타 전기공사</t>
  </si>
  <si>
    <t>전주초 외 1교(풍남유치원) 식생활관 환기설비개선 전기공사</t>
  </si>
  <si>
    <t>전주신성초 식생활관 환기설비개선 전기공사</t>
  </si>
  <si>
    <t>전주서원초 식생활관 환기설비개선 전기공사</t>
  </si>
  <si>
    <t>2024년 보안등 유지관리 1권역(단가계약)</t>
  </si>
  <si>
    <t>2024년 팔달구(1권역) 가로등 유지관리(단가계약)</t>
  </si>
  <si>
    <t>2024년 팔달구(2권역) 가로등 유지관리(단가계약)</t>
  </si>
  <si>
    <t>2024년 팔달구 가로등 지중선로 유지관리(단가계약)</t>
  </si>
  <si>
    <t>2024년 보안등 유지관리 2권역(단가계약)</t>
  </si>
  <si>
    <t>2024년 도로시설물(전기) 유지관리(단가계약)</t>
  </si>
  <si>
    <t>환경미화원(공무직) 휴게공간 조성 전기공사</t>
  </si>
  <si>
    <t>경일고등학교 수배전반교체 및 기타 전기공사</t>
  </si>
  <si>
    <t>2024년 가로(보안)등 연간 보수공사</t>
  </si>
  <si>
    <t>문창회관 식당 리모델링 및 보강 전기공사</t>
  </si>
  <si>
    <t>2024년 가로등 관리 연간단가 공사</t>
  </si>
  <si>
    <t>에너지 국가종합실증연구단지 조성사업 건립공사(전기)</t>
  </si>
  <si>
    <t>[긴급] 김해중앙여고 석면해체제거 및  교실벽설치 전기공사 입찰공고</t>
  </si>
  <si>
    <t>자은초 천장보수 및 냉난방교체 전기공사</t>
  </si>
  <si>
    <t>장산중학교 본관동 천장 보수 전기공사</t>
  </si>
  <si>
    <t>창의융합교육센터 구축 기반공사(전기공사)</t>
  </si>
  <si>
    <t>대광고등학교 내진보강 및 기타 전기공사</t>
  </si>
  <si>
    <t>2023년 42병동 환경개선 전기 공사</t>
  </si>
  <si>
    <t>삼기초 특별교실 중수 및 냉난방기 교체 전기공사</t>
  </si>
  <si>
    <t>2023년 전남도립대학교 항공드론혁신융합대학사업 e-모빌리티 관제시스템실 구축 전기공사</t>
  </si>
  <si>
    <t>명품 거창위천 조성사업(1단계) 전기공사</t>
  </si>
  <si>
    <t>우암초 후관 그린스마트스쿨 증축 전기공사</t>
  </si>
  <si>
    <t>창원성민여고 공간혁신 학교자율형 및 예술공감터 전기공사</t>
  </si>
  <si>
    <t>2023학년도 라온고등학교 B동, D동 화장실 개선 전기공사</t>
  </si>
  <si>
    <t>논공중학교 외 1교(남동초) 환경개선 전기공사</t>
  </si>
  <si>
    <t>대구동곡초등학교 외 2교(금포초, 다사초) 환경개선 전기공사</t>
  </si>
  <si>
    <t>(집행대행)경북기계명장고등학교 명장관 환경개선 전기공사</t>
  </si>
  <si>
    <t>구성지구 농어촌마을 하수도 정비사업 전기공사</t>
  </si>
  <si>
    <t>침곡지구 농어촌마을 하수도 정비사업 전기공사</t>
  </si>
  <si>
    <t>(긴급)2023학년도 미래형실습실 환경구축 및 기계과·전자과 내진보강 전기공사</t>
  </si>
  <si>
    <t>2024년 정남면 가로(보안)등 연간보수공사(단가)</t>
  </si>
  <si>
    <t>사직초등학교 그린스마트스쿨 리모델링 및 교사증축 전기공사 긴급</t>
  </si>
  <si>
    <t>강릉정보공고 수배전반 및 분전반 교체 전기공사</t>
  </si>
  <si>
    <t>안성맞춤 아트홀 증축공사(전기)</t>
  </si>
  <si>
    <t>한밭여자중 그린스마트스쿨 조성 전기공사</t>
  </si>
  <si>
    <t>국립순천대학교 본교 및 서면 유리온실 전기공사</t>
  </si>
  <si>
    <t>공주시 교통신호시설 연간 유지보수 공사(단가계약)</t>
  </si>
  <si>
    <t>조소실 등 조도 개선 공사</t>
  </si>
  <si>
    <t>강릉오성학교 스프링클러 설치 및 냉난방개선 전기공사</t>
  </si>
  <si>
    <t>2024년 동탄1권역 가로등 및 보안등 유지보수 단가공사</t>
  </si>
  <si>
    <t>2024년 동탄2권역 가로등 및 보안등 유지보수 단가공사</t>
  </si>
  <si>
    <t>2024년 동탄권 교통신호기 유지보수공사(단가계약)</t>
  </si>
  <si>
    <t>광양마로초 도서관 리모델링 전기공사</t>
  </si>
  <si>
    <t>한국항만물류고 외 1교 냉난방기교체 전기공사</t>
  </si>
  <si>
    <t>성황초 임시교실([구]영재교육원)보수 전기공사</t>
  </si>
  <si>
    <t>창원고등학교 교사동 특별실 증축 전기공사</t>
  </si>
  <si>
    <t>여수남산초 급식실 보수 전기공사</t>
  </si>
  <si>
    <t>2024년 마도면 가로(보안)등 연간 보수공사(단가계약)</t>
  </si>
  <si>
    <t>언무관 석면 제거 및 시스템 냉난방기 설치 전기공사</t>
  </si>
  <si>
    <t>신안군 지역특화 임대형 스마트팜 조성사업 전기공사</t>
  </si>
  <si>
    <t>2024년 마산합포구 교통신호기 유지보수공사(연간단가)</t>
  </si>
  <si>
    <t>2024년도 교통신호등(경보등) 유지보수공사(단가계약)</t>
  </si>
  <si>
    <t>옥과초 학교조명개선공사</t>
  </si>
  <si>
    <t>군산문화초 유치원 리모델링 및 기타 전기공사</t>
  </si>
  <si>
    <t>군산용문초 식생활관 환기설비개선 전기공사</t>
  </si>
  <si>
    <t>남성중학교 노후 전선 교체 및 기타시설 전기공사</t>
  </si>
  <si>
    <t>2024년 치수기전시설 유지보수공사(연간단가)</t>
  </si>
  <si>
    <t>응암정보도서관 신축 전기소방공사</t>
  </si>
  <si>
    <t>새장골 공영주차장 신축 전기공사</t>
  </si>
  <si>
    <t>새장골 공영주차장 신축 전기소방공사</t>
  </si>
  <si>
    <t>응암정보도서관 신축 전기공사</t>
  </si>
  <si>
    <t>빛환경개선 보안등 신설 및 개량 공사(연간단가)</t>
  </si>
  <si>
    <t>홍성군 가로(보안)등 유지보수공사 1지구(단가계약)</t>
  </si>
  <si>
    <t>곡반초 냉난방 개선 전기공사</t>
  </si>
  <si>
    <t>홍성군 가로(보안)등 유지보수공사 2지구(단가계약)</t>
  </si>
  <si>
    <t>홍성군 가로(보안)등 유지보수공사 3지구(단가계약)</t>
  </si>
  <si>
    <t>홍성군 가로(보안)등 유지보수공사 4지구(단가계약)</t>
  </si>
  <si>
    <t>제천지사 터널 UPS 고장수리</t>
  </si>
  <si>
    <t>제천지사 터널 UPS 축전지 교체</t>
  </si>
  <si>
    <t>평창(강릉)휴게소 등 2개소 오수처리시설 PLC 교체</t>
  </si>
  <si>
    <t>홍성군 가로(보안)등 유지보수공사 5지구(단가계약)</t>
  </si>
  <si>
    <t>남원 청년 셰어하우스 3호점 개보수 전기공사</t>
  </si>
  <si>
    <t>부산일과학고등학교 인공지능교육센터 전기공사 소액수의 견적제출</t>
  </si>
  <si>
    <t>경북대학교 진리관 석면마감재 교체 전기공사</t>
  </si>
  <si>
    <t>체험 및 교육시설 개별 전기계량기 설치공사</t>
  </si>
  <si>
    <t>별빛내린천 특화공간 조성사업 전기공사</t>
  </si>
  <si>
    <t>2024년도 교통안전시설물 유지보수공사 연간단가(전기분야)</t>
  </si>
  <si>
    <t>백화초등학교 늘봄교실 구축 전기공사</t>
  </si>
  <si>
    <t>동수오량농공단지 복합문화센터 건립사업(전기)</t>
  </si>
  <si>
    <t>한일여고 환경개선 전기공사(화장실보수, 재구조화2차, 미래역량강화사업)</t>
  </si>
  <si>
    <t>2024년 분당구 구조물 전기설비 정비공사</t>
  </si>
  <si>
    <t>신의초 급식실 내진보강 전기공사</t>
  </si>
  <si>
    <t>신안해양과학교 장애인편의시설(승강기) 설치 외 1건 전기공사</t>
  </si>
  <si>
    <t>2024년 가로등 유지관리 공사(단가계약)</t>
  </si>
  <si>
    <t>2024년 보안등 A구역 유지보수공사(연간단가)</t>
  </si>
  <si>
    <t>2024년 보안등 B구역 유지보수공사(연간단가)</t>
  </si>
  <si>
    <t>2024년 보안등 C구역 유지보수공사(연간단가)</t>
  </si>
  <si>
    <t>도산초등학교 교사동 내진보강 및 기타 전기공사</t>
  </si>
  <si>
    <t>경기과학기술대학교 TBL(팀기반 교수법중심) 강의실(A217,A314,C201,E301,C324) 전기공사</t>
  </si>
  <si>
    <t>전통한옥촌 조성사업 전기공사</t>
  </si>
  <si>
    <t>생명초중 임시교사(모듈러교실) 설치 부대 전기공사</t>
  </si>
  <si>
    <t>죽림초 본관동 화장실 보수 전기공사</t>
  </si>
  <si>
    <t>대전대성여자고등학교 그린스마트 미래학교 조성 전기공사</t>
  </si>
  <si>
    <t>오룡중 본관동 학년연구실 및 특별실, 급식실 보수 전기공사</t>
  </si>
  <si>
    <t>경혜여자중학교 수배전반 교체 및 기타 전기공사</t>
  </si>
  <si>
    <t>2024년 근린공원 전기시설물 유지관리 연간단가</t>
  </si>
  <si>
    <t>2024년 수인선상부공간, 녹지 전기시설물 유지관리 연간단가</t>
  </si>
  <si>
    <t>2024년 어린이공원, 소공원 전기시설물 유지관리 연간단가</t>
  </si>
  <si>
    <t>2024년 지하차도 펌프(전기) 원격시스템 유지관리 공사</t>
  </si>
  <si>
    <t>대구상인초등학교 외 2교(용전초, 장기초) 냉난방개선 및 기타 전기공사</t>
  </si>
  <si>
    <t>부남초등학교 후관동 개축 전기공사</t>
  </si>
  <si>
    <t>화목초등학교 병설유치원 개축 전기공사</t>
  </si>
  <si>
    <t>청송교육지원청 내부시설보수 전기공사</t>
  </si>
  <si>
    <t>부안초외 2교(서림고, 줄포자동차공고) 식생활관 환기설비 및 기타 전기공사</t>
  </si>
  <si>
    <t>2024년 서울시립승화원 화장로설비 기능보강 전기공사</t>
  </si>
  <si>
    <t>2024년 가로(보안)등 연간 보수공사(단가계약)</t>
  </si>
  <si>
    <t>순천여자중학교 2023. 영역단위 학교공간혁신(홈베이스 리모델링) 전기공사  수의계약</t>
  </si>
  <si>
    <t>회야강변 벚꽃길 경관조명 추가 설치공사</t>
  </si>
  <si>
    <t>2024년 부평구 중·소로 가로등 보수공사(연간단가)</t>
  </si>
  <si>
    <t>자유전공학부 종합교육연구동(220동) 강의실 조성 전기공사</t>
  </si>
  <si>
    <t>풍산중학교 경북형 학교공간만들기 전기공사</t>
  </si>
  <si>
    <t>순천금당고 본관동 및 강당 화장실보수 전기공사</t>
  </si>
  <si>
    <t>성실관 벽지교체 및 식생활관 환기설비 개선에 따른 전기공사</t>
  </si>
  <si>
    <t>2024년 상반기 교통신호기 및 경보등 유지보수 단가계약</t>
  </si>
  <si>
    <t>구좌농공단지 복합문화센터 신축공사(전기)</t>
  </si>
  <si>
    <t>한경국립대학교 건축학과 통합 이전에 따른 전기공사</t>
  </si>
  <si>
    <t>2023학년도 거창대성고 본관 및 별관동 내진보강 및 바닥교체 전기공사</t>
  </si>
  <si>
    <t>택전정수장 성능회복 개량공사(계측제어)</t>
  </si>
  <si>
    <t>동현초등학교 다목적강당 및 급식실증축 전기공사 긴급</t>
  </si>
  <si>
    <t>세명고등학교 고교학점제 학교공간조성 전기공사</t>
  </si>
  <si>
    <t>RIS대학교육혁신본부 사무공간 환경개선 전기공사</t>
  </si>
  <si>
    <t>우송대 펜싱팀 훈련장 전기공사</t>
  </si>
  <si>
    <t>영남대학교의료원 본관 지하1층 핵의학과 PET MR 항온항습기 교체 공사 업체 선정 새로운 입찰</t>
  </si>
  <si>
    <t>충무시설 보수공사(전기)</t>
  </si>
  <si>
    <t>김제시생활자원회수센터 전기공사</t>
  </si>
  <si>
    <t>목원대학교 전략 및 특화 산업 특성화 교육여건 개선 전기공사</t>
  </si>
  <si>
    <t>진천고 급식소 환기시설개선 전기공사</t>
  </si>
  <si>
    <t>연동초등학교 급식실현대화 전기공사</t>
  </si>
  <si>
    <t>서전고 급식소 환기시설개선 전기공사</t>
  </si>
  <si>
    <t>2024년 공원녹지내 전기시설 유지관리 공사</t>
  </si>
  <si>
    <t>정관고등학교 교사재배치 공사(전기)</t>
  </si>
  <si>
    <t>대구반송초등학교 환경개선 전기공사</t>
  </si>
  <si>
    <t>2024년 교통신호기 유지관리 전기공사(연간단가)</t>
  </si>
  <si>
    <t>숭의과학기술고 맘편한화장실조성(전기공사)</t>
  </si>
  <si>
    <t>울릉도 일주도로2 터널방재설비 설치 전기공사</t>
  </si>
  <si>
    <t>울릉도 일주도로2 터널방재설비 설치 소방(전기)공사</t>
  </si>
  <si>
    <t>남양주신촌초 급식실 환기설비개선 전기공사</t>
  </si>
  <si>
    <t>2024년 가압장 및 배수지 전기계장 단가계약</t>
  </si>
  <si>
    <t>장흥장평중 본관동 내진보강 및 냉난방 전기공사 소액수의 견적제출 안내공고</t>
  </si>
  <si>
    <t>장자중 급식실 및 식당 리모델링 전기공사</t>
  </si>
  <si>
    <t>청룡초등학교 다목적강당증축 전기공사 긴급</t>
  </si>
  <si>
    <t>2024 부산세계탁구선수권대회 오버레이 전기시설 설치 및 복원공사</t>
  </si>
  <si>
    <t>풍양중 급식실 환기설비개선 전기공사</t>
  </si>
  <si>
    <t>대구초 외 2교 내진보강 전기공사</t>
  </si>
  <si>
    <t>전남생명과학고 외 2교 노후교실중수 등 전기공사</t>
  </si>
  <si>
    <t>성전초 외 2교 내진보강 등 전기공사</t>
  </si>
  <si>
    <t>2024년 청주시 청사 전기시설 유지보수공사(연간단가)</t>
  </si>
  <si>
    <t>드론스포츠복합센터 건립사업 전기공사</t>
  </si>
  <si>
    <t>구미여자상업고등학교 수변전 시설 설치</t>
  </si>
  <si>
    <t>도리원초등학교 천장개체 및 기타 전기공사</t>
  </si>
  <si>
    <t>북원여고 모듈러 교실 기반시설조성 전기공사</t>
  </si>
  <si>
    <t>계룡면 기초생활거점조성사업 전기공사</t>
  </si>
  <si>
    <t>경기도인재개발원 신관 LED 조명교체</t>
  </si>
  <si>
    <t>C-VPP 실증용 특고압 수변전 설비 및 전기자동차  충전기 인프라 설치공사</t>
  </si>
  <si>
    <t>남원제일고 기숙사 리모델링 전기공사</t>
  </si>
  <si>
    <t>강북 관내(유, 초등) 전기시설물 유지보수 단가계약</t>
  </si>
  <si>
    <t>관촌중 조명시설개선 및 기타 전기공사</t>
  </si>
  <si>
    <t>채운초 초등돌봄 이동식교실(모듈러) 증축 전기공사</t>
  </si>
  <si>
    <t>덕진청소년센터 리모델링 공사(전기)</t>
  </si>
  <si>
    <t>웹 스튜디오 조명 및 기반 시스템 공사</t>
  </si>
  <si>
    <t>조도중고외 1교(진도군내중) LED 전등교체 및 냉난방시설개선 전기공사</t>
  </si>
  <si>
    <t>진도실고 남자기숙사 리모델링 및 다세대관사 내진보강 전기공사</t>
  </si>
  <si>
    <t>2024년 버스정류소 전기시설 유지보수공사(연간단가)</t>
  </si>
  <si>
    <t>둔촌동지점 전체 레이아웃 전기공사</t>
  </si>
  <si>
    <t>점동 공공하수처리시설 증설공사(전기 및 계측제어)</t>
  </si>
  <si>
    <t>2024년 가로등, 공원등 유지보수공사(연단)</t>
  </si>
  <si>
    <t>송촌동야간경관조명설치공사</t>
  </si>
  <si>
    <t>2024년 보안등 유지보수공사(연단)</t>
  </si>
  <si>
    <t>청계저수지 취수능력 확대를 위한 수문 설치 전기공사</t>
  </si>
  <si>
    <t>재송초등학교 등 2교(재송중) 급식기구교체 및 기타 전기공사</t>
  </si>
  <si>
    <t>국립공주대학교 천안공과대학 노후 냉난방기 교체 전기공사</t>
  </si>
  <si>
    <t>해송초등학교 급식기구교체 전기공사</t>
  </si>
  <si>
    <t>나주시의회 청사 리모델링 전기 공사</t>
  </si>
  <si>
    <t>경일여자고등학교 영역단위 공간혁신사업(자투리공간개선) 전기공사</t>
  </si>
  <si>
    <t>아산용연초등학교 감성꿈틀 전기공사</t>
  </si>
  <si>
    <t>안산고 화장실 개선 전기공사</t>
  </si>
  <si>
    <t>구곡지구 수리시설개보수사업 전기공사</t>
  </si>
  <si>
    <t>천안공업고등학교 급식실 환경개선 전기공사</t>
  </si>
  <si>
    <t>2024년 검단지역 보안등 설치 및 보수공사(단가계약)</t>
  </si>
  <si>
    <t>성산면 기초생활거점조성사업 2단계 전기공사</t>
  </si>
  <si>
    <t>능인고등학교 학점제형 학교 공간 조성에 따른 전기 공사</t>
  </si>
  <si>
    <t>무녀도 창조적 자급자족 마을만들기사업 전기공사</t>
  </si>
  <si>
    <t>천안공업고등학교 수배전반 교체 전기공사</t>
  </si>
  <si>
    <t>2024년 교통신호기 신설 및 보수공사(연간단가-동·남구)</t>
  </si>
  <si>
    <t>2024년교통신호기 신설 및 보수공사(연간단가-서구)</t>
  </si>
  <si>
    <t>2024녀 교통신호기 신설 및 보수공사(연간단가-북구)</t>
  </si>
  <si>
    <t>동산고 다목적강당 및 드림관 조명교체 전기공사 수의계약 제출 안내공고</t>
  </si>
  <si>
    <t>2024~2025년 춘천지사(민자) 전기시설물 연간유지보수공사</t>
  </si>
  <si>
    <t>목포캠퍼스 어울림관 환경개선 전기공사</t>
  </si>
  <si>
    <t>아산탕정테크노 일반산업단지 용수공급사업 시설공사(전기 및 계측제어공사)</t>
  </si>
  <si>
    <t>대구현풍초등학교 환경개선 전기공사</t>
  </si>
  <si>
    <t>용두중 조명시설 개선 전기공사</t>
  </si>
  <si>
    <t>음악관 별관 냉난방기 설치공사(전기)</t>
  </si>
  <si>
    <t>우화 도시재생뉴딜사업(청춘아지트리움 등) 전기공사</t>
  </si>
  <si>
    <t>2024년 송산면 가로(보안)등 연간 보수공사(단가계약)</t>
  </si>
  <si>
    <t>2024년 가로등 유지보수공사 연간단가 - 제1구역</t>
  </si>
  <si>
    <t>2024년 가로등 유지보수공사 연간단가 - 제2구역</t>
  </si>
  <si>
    <t>2024년 가로등 유지보수공사 연간단가 - 제3구역</t>
  </si>
  <si>
    <t>2024년 가로등 유지보수공사 연간단가 - 제4구역</t>
  </si>
  <si>
    <t>2024년 가로등 유지보수공사 연간단가 - 제5구역</t>
  </si>
  <si>
    <t>2024년 가로등 유지보수공사 연간단가 - 제6구역</t>
  </si>
  <si>
    <t>2024년 가로등 유지보수공사 연간단가 - 제7구역</t>
  </si>
  <si>
    <t>2024년 가로등 유지보수공사 연간단가 - 제8구역</t>
  </si>
  <si>
    <t>2024년 서신면 가로(보안)등 연간 보수공사</t>
  </si>
  <si>
    <t>2024년도 관내 체육시설 전기연간단가공사</t>
  </si>
  <si>
    <t>지평선 벽골제 다목적 체육시설 조성 전기공사</t>
  </si>
  <si>
    <t>경일고등학교 급식기구교체 전기증설공사</t>
  </si>
  <si>
    <t>2024년 교통신호기 및 횡단보도조명등 유지보수공사</t>
  </si>
  <si>
    <t>덕성하나누리관 체육관 LED 조명 교체 공사</t>
  </si>
  <si>
    <t>URP+ 1,2,7공학관 사무공간 조성 전기공사</t>
  </si>
  <si>
    <t>전라선 순천전철변전소 주변압기 이설 교체공사</t>
  </si>
  <si>
    <t>종로구 보건소 실내 리모델링(전기)</t>
  </si>
  <si>
    <t>2024년 덕진구 관내 노후 가로등 보안등 점멸기 교체공사(단가계약)</t>
  </si>
  <si>
    <t>강북 관내(중등) 전기시설물 유지보수 단가계약</t>
  </si>
  <si>
    <t>아산탕정테크노일반산업단지 공공폐수처리시설(2단계) 전기 및 제어계측공사</t>
  </si>
  <si>
    <t>대전성세재활학교 3층 보강공사 및 증축 전기공사[장기계속계약]</t>
  </si>
  <si>
    <t>2024년 생태하천 가로등 유지보수공사(연간단가)</t>
  </si>
  <si>
    <t>2024년 대중교통 전기시설물 유지보수 공사(단가계약)</t>
  </si>
  <si>
    <t>장수천천에놀라온 조성사업(산악관광안내센터 증축) 전기공사</t>
  </si>
  <si>
    <t>2023년 설월여고 교무실현대화 및 365스터디룸 조성 전기공사</t>
  </si>
  <si>
    <t>금산군 농어촌 마을하수도(수당지구) 정비사업 전기공사</t>
  </si>
  <si>
    <t>옥과초 관사 및 화장실보수 전기공사</t>
  </si>
  <si>
    <t>곡성중앙초 본관동 화장실 보수 전기공사</t>
  </si>
  <si>
    <t>2024년 서남부권 지하차도(터널) 전기시설 연간보수공사(단가계약)</t>
  </si>
  <si>
    <t>녹산단지 전기시설 보수공사</t>
  </si>
  <si>
    <t>서울교육센터 신규 사무실 및 강의장 환경개선(전기공사)</t>
  </si>
  <si>
    <t>의성여자고등학교 급식소 증개축 전기공사</t>
  </si>
  <si>
    <t>과학기술관 실험실 노후 분전반 교체공사</t>
  </si>
  <si>
    <t>제주제일고등학교 급식소 전기설비 시설공사</t>
  </si>
  <si>
    <t>광주송원중학교 맘편한 화장실 조성 전기공사</t>
  </si>
  <si>
    <t>가로보안등 응급복구 보수 단가계약</t>
  </si>
  <si>
    <t>영동(양산원당) 경영실습임대농장 조성사업 전기공사</t>
  </si>
  <si>
    <t>2024년 안덕면 가로(보안)등 유지관리 공량단가공사</t>
  </si>
  <si>
    <t>송천동 도매시장 냉동창고 교체공사(전기)</t>
  </si>
  <si>
    <t>임실군 농업기술센터 과학영농시설구축사업 전기공사 입찰 공고</t>
  </si>
  <si>
    <t>2024년 제1차 교내 전기시설물 성능개선공사</t>
  </si>
  <si>
    <t>운리중 AI교실, 교무실 및 교직원 쉼공간 전기공사</t>
  </si>
  <si>
    <t>화순제일초 급식실 보수 전기공사</t>
  </si>
  <si>
    <t>매천중학교 외 2교(태전초,침산초) 냉난방개선 및 기타 전기공사</t>
  </si>
  <si>
    <t>2024년 교통안전시설물(교통신호기 등)단가공사(경안동 외)</t>
  </si>
  <si>
    <t>2024년 교통안전시설물(교통신호기 등)단가공사(쌍령동 외)</t>
  </si>
  <si>
    <t>2024년 교통안전시설물(교통신호기 등)단가공사(초월읍 외)</t>
  </si>
  <si>
    <t>2024년 교통안전시설물(교통신호기 등)단가공사(오포1, 2동 외)</t>
  </si>
  <si>
    <t>2023년 농산물 집하장 신축 지원사업 전기공사</t>
  </si>
  <si>
    <t>금곡지구 5080청춘삶터 조성 전기공사</t>
  </si>
  <si>
    <t>가남도시계획도로(소로2류27호 외1 태평문화공원 진입도로) 전기공사</t>
  </si>
  <si>
    <t>청주여중 후관 외 1동(별관) 그린스마트스쿨 조성 및 기타 전기공사</t>
  </si>
  <si>
    <t>광주축구센터 스포츠조명 설비 전기공사(긴급)</t>
  </si>
  <si>
    <t>영등포역 3층 전철맞이방 편의점 내선설비공사</t>
  </si>
  <si>
    <t>석장교차로~혁신도시 간 연결도로 개설사업 (전기)</t>
  </si>
  <si>
    <t>지도 어의항 어촌뉴딜300사업(기항지개선사업)</t>
  </si>
  <si>
    <t>2024년 공원(녹지대) 전기시설 유지보수공사(연간단가)</t>
  </si>
  <si>
    <t>택전정수장 성능회복 개량공사(전기공사)</t>
  </si>
  <si>
    <t>포항블루밸리 국가산업단지 2단계 도시기반 전기공사</t>
  </si>
  <si>
    <t>대운동장 야간 안심 조명 전기공사</t>
  </si>
  <si>
    <t>소라초 본관동 화장실 보수 전기공사</t>
  </si>
  <si>
    <t>무선중 본관동 및 다목적강당 화장실 보수 전기공사</t>
  </si>
  <si>
    <t>경민IT고 고교학점제 공간조성사업 전기공사</t>
  </si>
  <si>
    <t>2023. 영역단위 학교공간혁신(홈베이스 리모델링) 전기공사 수의계약</t>
  </si>
  <si>
    <t>삼척 상맹방리 마을만들기사업 전기공사</t>
  </si>
  <si>
    <t>2024년 교통신호기 유지보수 단가계약(서부지역)</t>
  </si>
  <si>
    <t>2024년 보안등 유지보수공사</t>
  </si>
  <si>
    <t>1층로비 환경개선사업에 따른 전기공사</t>
  </si>
  <si>
    <t>2024년 공원 내 전기시설물 유지관리(연간단가) 공사</t>
  </si>
  <si>
    <t>중앙대학교 102관 222호 외 2개실 i-Creator 클래스룸 조성공사(전기)</t>
  </si>
  <si>
    <t>2023년 고교학점제 및 AI팩토리 공간조성 전기공사</t>
  </si>
  <si>
    <t>2024년도 가로등·보안등 1구역 유지보수공사(연간단가)</t>
  </si>
  <si>
    <t>석화2지구 수해피해 재해복구사업 전기공사</t>
  </si>
  <si>
    <t>사직초 늘봄학교 아동친화적 돌봄공간 리모델링 전기공사 수의견적 제출 안내 공고</t>
  </si>
  <si>
    <t>2024년도 가로등·보안등 2구역 유지보수공사(연간단가)</t>
  </si>
  <si>
    <t>2024년 의창구 횡단보도조명등 연간 유지보수공사</t>
  </si>
  <si>
    <t>[C-1] DGM 실무인재트랙 전기섀시 실습실 교육환경개선 공사(건축)</t>
  </si>
  <si>
    <t>2024년 교통안전시설물 유지보수공사(전기) (단가계약)</t>
  </si>
  <si>
    <t>남대구초등학교 외 2교(성남초,대서초) 내진보강 및 기타 전기공사</t>
  </si>
  <si>
    <t>대구대덕초등학교 외 2교(대남초,상원초) 내진보강 및 기타 전기공사</t>
  </si>
  <si>
    <t>대구남명초등학교 외 2교(남덕초,경상중) 내진보강 및 기타 전기공사</t>
  </si>
  <si>
    <t>대구월암초등학교 외 1교(도원초) 조리실 환기시설개선 및 기타 전기공사</t>
  </si>
  <si>
    <t>2024년 보안등 시설물 정비공사(연간단가)</t>
  </si>
  <si>
    <t>천안여자중학교 2동 그린스마트 개축 전기공사</t>
  </si>
  <si>
    <t>황지로(태백역~2주공간) 경관조명등(LED) 설치공사</t>
  </si>
  <si>
    <t>체외진단 현장맞춤형 전문인력 양성사업 교육시설 구축 전기공사</t>
  </si>
  <si>
    <t>경원고등학교 학교 공간 조성(교과교실제 도입) 전기 공사</t>
  </si>
  <si>
    <t>황산초 본관동 보수 전기공사</t>
  </si>
  <si>
    <t xml:space="preserve">2024년 중부경찰서 관내 신호등 설치공사(단가계약) </t>
  </si>
  <si>
    <t xml:space="preserve">2024년 남부경찰서 관내 신호등 설치공사(단가계약) </t>
  </si>
  <si>
    <t xml:space="preserve">2024년 서부경찰서 관내 신호등 설치공사(단가계약) </t>
  </si>
  <si>
    <t>2024년 상반기 버스승강장 전기 유지관리 공사(단가계약, 2구역)</t>
  </si>
  <si>
    <t>2024년 상반기 버스승강장 전기 유지관리 공사(단가계약, 1구역)</t>
  </si>
  <si>
    <t>2023년 일월수목원(공원) 전기시설물 유지관리(연간단가)</t>
  </si>
  <si>
    <t>2024년 영흥수목원(공원) 전기시설물 유지관리 연간단가</t>
  </si>
  <si>
    <t>생활폐기물 적환장 설치 전기공사</t>
  </si>
  <si>
    <t>가칭)시립한화포레나수원장안어린이집 리모델링 공사(전기)</t>
  </si>
  <si>
    <t>가칭)시립푸르지오브리시엘어린이집 리모델링 공사(전기)</t>
  </si>
  <si>
    <t>2024년 팔탄면 가로(보안)등 연간 보수공사(단가계약)</t>
  </si>
  <si>
    <t>구미 거의1지구 도시개발사업 가로등 및 신호등 설치공사</t>
  </si>
  <si>
    <t>양평전선지중화 가로환경 정비사업(전기)</t>
  </si>
  <si>
    <t>용궁 풍수해생활권 종합정비사업 전기공사</t>
  </si>
  <si>
    <t>광주소프트웨어마이스터고 맘편한 화장실 조성 냉난방시설개선 전기공사</t>
  </si>
  <si>
    <t>전북체육고 기숙사 간이스프링클러 설치 전기공사</t>
  </si>
  <si>
    <t>전북체육중 기숙사 간이스프링클러 설치 전기공사</t>
  </si>
  <si>
    <t>화남면 행정복지센터 내진보강 및 증축공사(전기)</t>
  </si>
  <si>
    <t>2023년 공중화장실 전기시설 보수공사(연간단가)</t>
  </si>
  <si>
    <t>농아인 쉼터 신규조성공사(전기)</t>
  </si>
  <si>
    <t>완산여고 본관동 개축 전기공사</t>
  </si>
  <si>
    <t>광주학생교육문화회관 공연장 보수 전기공사</t>
  </si>
  <si>
    <t>죽림해안로 야간경관 조성사업</t>
  </si>
  <si>
    <t>효성동초 다목적강당 및 급식소 증축 전기공사</t>
  </si>
  <si>
    <t>정보종합센터(온누리ZONE, 영상학습실) 전기공사</t>
  </si>
  <si>
    <t>2023년 전기자동차 급속충전소 설치사업</t>
  </si>
  <si>
    <t>선화여자고등학교 급식소 현대화사업 전기 공사</t>
  </si>
  <si>
    <t>2024년 마산합포구 보안등 연간 유지보수 공사</t>
  </si>
  <si>
    <t>특수학급 리모델링공사(전기)</t>
  </si>
  <si>
    <t>서울동천학교 교사동 노후 전기시설개선공사</t>
  </si>
  <si>
    <t>도시공원 내 야간경관조명설비 및 전력설비정비 단가공사</t>
  </si>
  <si>
    <t>한국경마축산고 교과교실제 리모델링 전기공사</t>
  </si>
  <si>
    <t>2023-15호 성결대학교 학생회관 냉난방기(EHP) 설치 전기 공사</t>
  </si>
  <si>
    <t>[LINC] 조리실습실 환경개선공사(전기)</t>
  </si>
  <si>
    <t>2024년 교통신호기 유지보수공사(단가계약)</t>
  </si>
  <si>
    <t>상상이상 복합문화센터 어린이청소년도서관 인테리어 전기공사</t>
  </si>
  <si>
    <t>노후 공원등 교체공사</t>
  </si>
  <si>
    <t>홍천고 기숙사 스프링클러 설치 전기공사</t>
  </si>
  <si>
    <t>현풍고등학교 학점제형 학교공간조성(교과교실제)운영사업 전기공사</t>
  </si>
  <si>
    <t>서화면 천도리(양지말일원) 소로2-7, 8호선 군계획도로 개설공사(전기)</t>
  </si>
  <si>
    <t>세경대학교 CNP센터 전기공사</t>
  </si>
  <si>
    <t>2024년 신정호수공원 공원등 전기시설물 유지보수공사(단가계약)</t>
  </si>
  <si>
    <t>주안3동분회 경로당 신축공사(전기)</t>
  </si>
  <si>
    <t>2024년 읍면동 보안등 신설공사(총액단가)</t>
  </si>
  <si>
    <t>바이오센터(11호관) 뷰티케어학과 강의실 및 복도 환경개선 전기공사</t>
  </si>
  <si>
    <t>남창고 등 43교 전기시설물 유지보수공사(단가계약)</t>
  </si>
  <si>
    <t>지역대표 먹거리사업 육성을 위한 외식산업개발원 조성 전기공사</t>
  </si>
  <si>
    <t>2024년도 교통신호기 유지보수 공사(단가계약)</t>
  </si>
  <si>
    <t>김천여자고등학교 온자람터 및 영어전용교실 리모델링 전기공사</t>
  </si>
  <si>
    <t>곡성 석곡면 돌실어울림센터 건립사업 전기공사</t>
  </si>
  <si>
    <t>오대천 인도교 경관조명 설치사업</t>
  </si>
  <si>
    <t>온양대로 3-36호(환경과학공원~아산대교) 확포장공사(전기)</t>
  </si>
  <si>
    <t>한국교원대학교 자연과학관 석면제거공사(전기)</t>
  </si>
  <si>
    <t>덕곡지구 배수개선사업 전기공사(총괄분, 1차분)</t>
  </si>
  <si>
    <t>효령중학교 석면천장교체 전기공사</t>
  </si>
  <si>
    <t>2024년 시내버스 승강장 전기시설물정비 단가계약공사</t>
  </si>
  <si>
    <t>2024년 시내버스 유개승강장 내부조명 설치 단가계약공사</t>
  </si>
  <si>
    <t>문무대왕면 생활문화센터 태양광 설치 공사</t>
  </si>
  <si>
    <t>대기전력차단 전기공사</t>
  </si>
  <si>
    <t>증산중학교 시설복합화사업 전기공사</t>
  </si>
  <si>
    <t>대구화남초등학교 외 1교(반송초) 급식시설개선 전기공사</t>
  </si>
  <si>
    <t>고천장 조명보수 전기공사(단가)</t>
  </si>
  <si>
    <t>2024년 단원구 공원 전기시설물 연간 유지보수공사</t>
  </si>
  <si>
    <t>예술관 등 2개소 노후 수배전설비(노후 변압기 등) 교체 전기공사</t>
  </si>
  <si>
    <t>법학관 노후 수배전설비(노후 변압기 등) 교체 전기공사</t>
  </si>
  <si>
    <t>도화초 본관동 화장실 외 2건 전기공사</t>
  </si>
  <si>
    <t>글로벌인재관 고압선로 교체공사</t>
  </si>
  <si>
    <t>2024년 공원 전기시설 유지보수공사(연간단가)</t>
  </si>
  <si>
    <t>경상남도교육청 유아교육원 내진보강 및 기타 전기공사</t>
  </si>
  <si>
    <t>경상남도교육청 김해수학체험센터 환경개선 전기공사</t>
  </si>
  <si>
    <t>경상남도교육청 덕유학생교육원 환경개선 전기공사</t>
  </si>
  <si>
    <t>남해군 수소충전소 전기공사</t>
  </si>
  <si>
    <t>충주고 시청각실 증축 전기공사</t>
  </si>
  <si>
    <t>송지 군곡 배수장 설치공사(전기)</t>
  </si>
  <si>
    <t>기흥저수지 순환산책로조성사업(7단계) 전기공사</t>
  </si>
  <si>
    <t>동화댐계통 광역상수도 관로복선화사업 전기방식공사</t>
  </si>
  <si>
    <t>2024년 교통신호등 1차 1구역 연간 단가공사</t>
  </si>
  <si>
    <t>2024년 교통신호등 1차 2구역 연간 단가공사</t>
  </si>
  <si>
    <t>용암면소재지 소공원 조성공사(전기)</t>
  </si>
  <si>
    <t>2024년 양도면 상반기 보안등 유지보수사업</t>
  </si>
  <si>
    <t>홍성 홍주읍성 북문 경관조명 재설치 및 신설공사</t>
  </si>
  <si>
    <t>2024년 공원 전기시설 유지보수 단가공사(상반기)</t>
  </si>
  <si>
    <t>홍성군 교통신호시설 유지보수공사 단가계약(1권역)</t>
  </si>
  <si>
    <t>홍성군 교통신호시설 유지보수공사 단가계약(2권역)</t>
  </si>
  <si>
    <t>거제면 권역단위거점개발사업 전기공사</t>
  </si>
  <si>
    <t>화순군 내수면 스마트양식장 시범단지 조성사업 체험동 전기공사</t>
  </si>
  <si>
    <t>2024년 도로조명시설 유지관리 단가계약(1권역)</t>
  </si>
  <si>
    <t>2024년 도로조명시설 유지관리 단가계약(2권역)</t>
  </si>
  <si>
    <t>분당고 급식실 현대화사업 전기공사</t>
  </si>
  <si>
    <t>노후 자동제어설비 보수 공사</t>
  </si>
  <si>
    <t>농업미생물배양실 전기설비 공사</t>
  </si>
  <si>
    <t>전기온수기 및 배관 설치공사</t>
  </si>
  <si>
    <t>시설물 보수 전기소방공사(1차)</t>
  </si>
  <si>
    <t>노후 분전반 교체공사</t>
  </si>
  <si>
    <t>전남생명과학고 (구)공동실습소 전기간선용량증설 전기공사</t>
  </si>
  <si>
    <t>신농업혁신타운 조성사업 전기인입공사(농사용) 입찰 공고</t>
  </si>
  <si>
    <t>2024년 목동운동장 전기설비 유지보수공사(연간단가)</t>
  </si>
  <si>
    <t>치의학전문대학원 치의학열람실 구축 전기공사</t>
  </si>
  <si>
    <t>대건고등학교 환경개선사업(화장실 개선 및 외등교체) 전기 공사</t>
  </si>
  <si>
    <t>흥덕구 관내 지하차도 자동차단시설 설치사업</t>
  </si>
  <si>
    <t>충현교회 수배전 설비 공사</t>
  </si>
  <si>
    <t>운양역 환승센터 리모델링공사(전기)</t>
  </si>
  <si>
    <t>검바위초등학교 통합지원반 이전 교실 강화마루 전기온돌판넬설치 및 전력증설 공사 계약</t>
  </si>
  <si>
    <t>비산동 갈뫼공원 정비사업 전기공사</t>
  </si>
  <si>
    <t>구평공원 정비사업 전기공사</t>
  </si>
  <si>
    <t>평생학습관 및 청년센터 정비공사(전기)</t>
  </si>
  <si>
    <t>청주권광역매립장 침출수 처리시설 설치공사(전기)</t>
  </si>
  <si>
    <t>충북본부 이전 개수공사에 따른 전기공사</t>
  </si>
  <si>
    <t>2024년 국가하천 가로등 유지보수공사(단가계약)</t>
  </si>
  <si>
    <t>석포 주민종합체육센터 건립사업 전기공사</t>
  </si>
  <si>
    <t>세지 죽두 마을만들기 자율개발사업 전기공사</t>
  </si>
  <si>
    <t>세지 지동 마을만들기 자율개발사업 전기공사</t>
  </si>
  <si>
    <t>부산 남부발전소 유출지하수 활용 모델구축 사업 전기공사</t>
  </si>
  <si>
    <t>초저온 전동기 성능보강 반출수리 공사</t>
  </si>
  <si>
    <t>5기지 송출배관 전기소방공사(평택~안산, 평택~오산)</t>
  </si>
  <si>
    <t>영월관리소 계량설비 교체공사</t>
  </si>
  <si>
    <t>영월관리소 초음파 계량설비 교체 전기공사</t>
  </si>
  <si>
    <t>5기지 송출배관 전기공사(평택~안산, 평택~오산)</t>
  </si>
  <si>
    <t>인천 1기지 접안보조설비(QRH) 설치 전기공사</t>
  </si>
  <si>
    <t>당진기지 비상출동대기시설 전기공사</t>
  </si>
  <si>
    <t>당진기지 비상출동대기시설 소방공사(전기/기계)</t>
  </si>
  <si>
    <t>동함평일반산업단지 공공폐수처리시설 보수공사(전기)</t>
  </si>
  <si>
    <t>월야면 가로(보안)등 유지·보수공사</t>
  </si>
  <si>
    <t>월야면 실내체육관 건립사업(전기)</t>
  </si>
  <si>
    <t>강서초 다목적교실 증축 전기공사</t>
  </si>
  <si>
    <t>낭성초 본관 증개축 전기공사</t>
  </si>
  <si>
    <t>AI교실 리모델링공사(전기,통신)</t>
  </si>
  <si>
    <t>오송초 임시교사 부대 전기공사</t>
  </si>
  <si>
    <t>경진고등학교 직업게고 항공모빌리티과 환경개선 전기공사</t>
  </si>
  <si>
    <t>용인산림교육센터 전기 유지관리공사</t>
  </si>
  <si>
    <t>소규모 유량 수압 원격모니터링 시스템 구축(계측제어)</t>
  </si>
  <si>
    <t>2024년 용인시 블록시스템 구축공사(전기)</t>
  </si>
  <si>
    <t>2024년 처인구 전기시설물 유지보수 연간단가공사</t>
  </si>
  <si>
    <t>2024년 보안등 수리 및 신설공사(연간단가계약)</t>
  </si>
  <si>
    <t>영천시 관내 신규 보안등 설치 공사</t>
  </si>
  <si>
    <t>전일중 방면 보행로 조성 전기공사</t>
  </si>
  <si>
    <t>공동기기센타 분석실 조성 전기공사</t>
  </si>
  <si>
    <t>웰니스센터 피트니스룸 확장 전기공사</t>
  </si>
  <si>
    <t>2024년 상록구 공원 전기시설물 연간 유지보수공사</t>
  </si>
  <si>
    <t>행복깃든 보금자리주택 조성(청안) 전기공사</t>
  </si>
  <si>
    <t>양재천변 시설녹지 재정비 전기공사</t>
  </si>
  <si>
    <t>현암둔치 시민공원 조성공사(전기)</t>
  </si>
  <si>
    <t>ICT이노베이션스퀘어 원상복구를 위한 전기 공사</t>
  </si>
  <si>
    <t>목포북교초 급식실 개선 및 화장실 보수 전기공사</t>
  </si>
  <si>
    <t>오수중 외 1교(성수초) 식생활관 환기설비개선 및 기타 전기공사</t>
  </si>
  <si>
    <t>한경국립대학교 교양 컴퓨터실 조성 전기공사</t>
  </si>
  <si>
    <t>시내버스 공영차고지 조성(전기)</t>
  </si>
  <si>
    <t>밀양 선비문화체험관 건립공사(전기)</t>
  </si>
  <si>
    <t>2024년 가로.보안등 긴급보수공사(단가계약) (전기)</t>
  </si>
  <si>
    <t>석적읍(성곡리) 급수구역 확장공사(전기 및 계측제어)</t>
  </si>
  <si>
    <t>석적읍(도개리) 급수구역 확장공사(전기 및 계측제어)</t>
  </si>
  <si>
    <t>2024년 가로등 누전선로 보수 단가계약</t>
  </si>
  <si>
    <t>2024년 동탄권 버스승강장 전기 유지보수공사(단가계약)</t>
  </si>
  <si>
    <t>고헌초 교육환경개선 전기공사</t>
  </si>
  <si>
    <t>2024년 가로보안등 연간단가 공사(1권역)</t>
  </si>
  <si>
    <t>[대학혁신]아르테크네스페이스(중앙도서관) 조성공사(전기)</t>
  </si>
  <si>
    <t>논산대건고등학교 기숙사 간이스프링클러 설치 전기공사</t>
  </si>
  <si>
    <t>2024년 가로보안등 연간단가 공사(2권역)</t>
  </si>
  <si>
    <t>소규모 하수처리시설 개량사업 전기공사(총괄분, 1차분)</t>
  </si>
  <si>
    <t>2024년 야간경관조명시설 유지보수 단가계약 공사</t>
  </si>
  <si>
    <t>2024년 여울 동탄호수공원 전기시설 유지관리 단가공사</t>
  </si>
  <si>
    <t>2024년 교통신호기 유지보수공사</t>
  </si>
  <si>
    <t>창녕초 통학길 가로등 설치공사</t>
  </si>
  <si>
    <t>서귀포시 도시우회도로 개설사업 전기공사(서홍동)</t>
  </si>
  <si>
    <t>교통신호시설(A구역) 유지보수공사(단가계약)</t>
  </si>
  <si>
    <t>하동농협 태양광발전시설 설치공사</t>
  </si>
  <si>
    <t>교통신호시설(B구역) 유지보수공사(단가계약)</t>
  </si>
  <si>
    <t>2024년 가로등 및 기전시설물 정비공사(단가계약)</t>
  </si>
  <si>
    <t>서울대학교 치의학대학원 본관동 증축 전기공사</t>
  </si>
  <si>
    <t>금천동(수정아파트 일원) 노후보안등 LED 교체</t>
  </si>
  <si>
    <t>서대구산단 혁신지원센터 및 복합문화센터 구축공사(전기)</t>
  </si>
  <si>
    <t>2024년 상반기 원미구 보안등 유지보수공사(단가)</t>
  </si>
  <si>
    <t>2024년 중원구 가로등 유지관리 공사</t>
  </si>
  <si>
    <t>2024년 중원구 보안등 유지관리 공사</t>
  </si>
  <si>
    <t>신도3지구 지방관리방조제 개보수사업 전기공사</t>
  </si>
  <si>
    <t>(구)여안초 관사 보수 전기공사</t>
  </si>
  <si>
    <t>화양중 외 1교(화양중화양남분교장) 후관동 화장실 보수 등 2건 전기공사</t>
  </si>
  <si>
    <t>해양경찰청 제주 관사 신축사업 전기공사</t>
  </si>
  <si>
    <t>남악하수처리장 1단계 내부반송펌프 전원케이블 교체공사</t>
  </si>
  <si>
    <t>남해배수펌프장 노후 자동부하전환개폐기(ALTS)교체</t>
  </si>
  <si>
    <t>2024년 빗물펌프장 기전시설물 보수공사(연간단가)</t>
  </si>
  <si>
    <t>2024년 보안등 설치 및 보수공사(단가계약)</t>
  </si>
  <si>
    <t>옥산중학교 내진보강 전기공사</t>
  </si>
  <si>
    <t>조대여고 교과교실제 구축사업 전기공사</t>
  </si>
  <si>
    <t>조대여고 냉난방시설 개선사업 전기공사</t>
  </si>
  <si>
    <t>[HiVE] 3407호(AI소프트웨어콘텐츠 전공실습실) 재정비 외 1건 전기공사</t>
  </si>
  <si>
    <t>진부1터널 제트팬 설치공사</t>
  </si>
  <si>
    <t>진부1터널 등 4개소 노후 원격제어장비 교체</t>
  </si>
  <si>
    <t>[혁신2]미래자동차학부 고전압배터리시스템 실습실 구축공사</t>
  </si>
  <si>
    <t>도시공원 전기시설물 유지보수공사(단가)</t>
  </si>
  <si>
    <t>삼패동(소로1-1호선)한강진입도로 개설공사(전기)</t>
  </si>
  <si>
    <t>2024년 교통신호시설 유지보수 단가계약(북부권역)</t>
  </si>
  <si>
    <t>2024년 교통신호시설 유지보수 단가계약(남부권역)</t>
  </si>
  <si>
    <t>구미대학교 반도체 제조실 구축공사(전기공사)</t>
  </si>
  <si>
    <t>지방도924호선 도청지구 횡단보도 조명시설 설치공사</t>
  </si>
  <si>
    <t>용현동565번지 일원 조도개선</t>
  </si>
  <si>
    <t>월산초등학교 자율형 공간혁신 전기공사</t>
  </si>
  <si>
    <t>공원 및 녹지조명등 유지관리 전기공사(단가계약)</t>
  </si>
  <si>
    <t>2024년 2구역 가로등 보안등 단가계약 공사</t>
  </si>
  <si>
    <t>2024년 1구역 가로등 보안등 단가계약 공사</t>
  </si>
  <si>
    <t>2024년도 교통신호기 유지보수 공사 단가계약</t>
  </si>
  <si>
    <t>2024년도 승강장 전기시설 유지보수 공사 단가계약</t>
  </si>
  <si>
    <t>공릉어린이집 그린리모델링 공사(전기)</t>
  </si>
  <si>
    <t>낙동강발원지 힐링시티타워 조성사업(전기공사)</t>
  </si>
  <si>
    <t>가로(보안)등 유지보수비(단가계약 3개업체 입찰)</t>
  </si>
  <si>
    <t>가로(보안)등 소규모 유지보수비(이설 및 철거, 노후시설물)</t>
  </si>
  <si>
    <t>문예교 교량 경관조명설치공사</t>
  </si>
  <si>
    <t>시내권 도시조명 설치공사</t>
  </si>
  <si>
    <t>가로등 표찰 정비</t>
  </si>
  <si>
    <t>고압 전기설비 부싱 교체 공사</t>
  </si>
  <si>
    <t>무학고등학교 그린스마트 미래학교 조성 전기공사</t>
  </si>
  <si>
    <t>풍효지구 수리시설개보수사업 전기공사</t>
  </si>
  <si>
    <t>실내체육관 등기구 개선공사</t>
  </si>
  <si>
    <t>토탈뷰티학과 실습실 구축공사(전기)</t>
  </si>
  <si>
    <t>학생미래지원센타 강의실 조성 전기공사</t>
  </si>
  <si>
    <t>노포사송로 조도 개선사업</t>
  </si>
  <si>
    <t>감전사고 예방 노후 도로조명시설 정비공사</t>
  </si>
  <si>
    <t>수영강 산책로 LED등기구 교체공사</t>
  </si>
  <si>
    <t>태광인력개발원~두실초 주변 
가로등 교체공사</t>
  </si>
  <si>
    <t>온양 중로 3-7호(구아식스) 확포장 전기공사</t>
  </si>
  <si>
    <t>경기도립노인전문동두천병원 전기공사</t>
  </si>
  <si>
    <t>경기도립노인전문평택병원 전기공사</t>
  </si>
  <si>
    <t>2024년 교통안전시설물(신호기등) 유지보수공사(총액단가)</t>
  </si>
  <si>
    <t>2024년 상반기 화도면 보안등 유지·보수 공사</t>
  </si>
  <si>
    <t>2024년 해상교량 도로조명설비 단가계약 공사</t>
  </si>
  <si>
    <t>곡성중 급식실 중수 및 휴게실 증축외 1건 전기공사</t>
  </si>
  <si>
    <t>남원 국악전용 공연장 조성(리모델링) 전기공사</t>
  </si>
  <si>
    <t>2024년 상반기 소사권역 보안등 유지보수공사</t>
  </si>
  <si>
    <t>2024년 상반기 소사권역 가로등 유지보수공사</t>
  </si>
  <si>
    <t>2024년 자가전기통신설비 단가계약 공사</t>
  </si>
  <si>
    <t>영상단지어린이집 리모델링 전기공사</t>
  </si>
  <si>
    <t>2024년 소사권역 교통신호기 유지보수공사(단가1차)</t>
  </si>
  <si>
    <t>하천 및 시민의 강 전기시설물 유지관리</t>
  </si>
  <si>
    <t>도당공원 천체투영관 조성 전기공사</t>
  </si>
  <si>
    <t>소사국민체육센터 수영장 조명등 교체</t>
  </si>
  <si>
    <t>판교대장초 교실 및 식당 증축 전기공사(장기계속)</t>
  </si>
  <si>
    <t>2024년 상반기 소사구 보안등 유지보수공사(단가)</t>
  </si>
  <si>
    <t>월두항 어촌뉴딜 특화사업</t>
  </si>
  <si>
    <t>원무2터널 제트팬 설치공사</t>
  </si>
  <si>
    <t>민군상생협력센터 신축 전기공사</t>
  </si>
  <si>
    <t>가덕1지구 수리시설개보수사업 전기공사</t>
  </si>
  <si>
    <t>격포항 수산시장 리모델링 전기공사</t>
  </si>
  <si>
    <t>2024년 가로·보안등 부적합설비 개선공사 단가계약</t>
  </si>
  <si>
    <t>장수천천에놀라온조성사업(산악관광안내센터증축) 전기</t>
  </si>
  <si>
    <t>가로(보안)등 설치공사</t>
  </si>
  <si>
    <t>장계면 기존 가로등 및 교통시설물 인입선 지중화 공사</t>
  </si>
  <si>
    <t>계남실내체육관 건립 전기공사</t>
  </si>
  <si>
    <t>2024년 보안등 신설 및 유지관리 공사(단가계약)</t>
  </si>
  <si>
    <t>2024년 울산항 전기시설 유지보수공사(단가계약)</t>
  </si>
  <si>
    <t>담주초 외 1교(송강고) 교사동 바닥 및 천장보수 전기공사</t>
  </si>
  <si>
    <t>2024년 가로등 유지보수 단가공사(동지역)</t>
  </si>
  <si>
    <t>2024년 가로등 유지보수 단가공사(읍면지역)</t>
  </si>
  <si>
    <t>규암면 농촌중심지활성화사업 전기공사</t>
  </si>
  <si>
    <t>KTR 홍성 방재시험 시스템 구축사업 전기공사</t>
  </si>
  <si>
    <t>신기리 마을만들기사업 전기공사</t>
  </si>
  <si>
    <t>무릉도원면 기초생활거점조성사업 리모델링 전기공사</t>
  </si>
  <si>
    <t>삼목항 어촌뉴딜사업 3단계 전기공사</t>
  </si>
  <si>
    <t>수지(정) 6단계 2계열 잔여설비 계측제어 공사</t>
  </si>
  <si>
    <t>복산지구 배수개선사업 자동화시스템(TM/TC)설치공사</t>
  </si>
  <si>
    <t>금현지구 수리시설개보수사업 전기공사</t>
  </si>
  <si>
    <t>거제면 권역단위 거점개발사업 전기공사</t>
  </si>
  <si>
    <t>금포지구 수리시설개보수사업 전기공사</t>
  </si>
  <si>
    <t>대관령5터널 제트팬 설치공사</t>
  </si>
  <si>
    <t>대관령1터널 제트팬 설치공사</t>
  </si>
  <si>
    <t>상정토지구 수리시설개보수사업 전기공사</t>
  </si>
  <si>
    <t>구곡지구 수리시설개보수사업(수원공) 전기공사</t>
  </si>
  <si>
    <t>영신지구 소규모배수개선사업 전기공사</t>
  </si>
  <si>
    <t>선교판곡 과실전문생산단지 기반조성사업 전기공사</t>
  </si>
  <si>
    <t>도원지구 재해대비개보수사업 전기공사</t>
  </si>
  <si>
    <t>영천시 농촌신활력플러스사업 전기공사</t>
  </si>
  <si>
    <t>안정1리 취약지역생활여건개조사업 전기공사</t>
  </si>
  <si>
    <t>신하지구 수리시설개보수사업 전기공사</t>
  </si>
  <si>
    <t>안현지구 수리시설개보수사업 전기공사</t>
  </si>
  <si>
    <t>영암지구 국가관리방조제 개보수사업 전기공사</t>
  </si>
  <si>
    <t>무안군 장재항 어촌뉴딜 공통사업 전기공사</t>
  </si>
  <si>
    <t xml:space="preserve">금천항 어촌뉴딜300사업 특화사업 </t>
  </si>
  <si>
    <t>모사항 어촌뉴딜 공통사업 전기공사</t>
  </si>
  <si>
    <t>신산지구 수원공 수리시설개보수사업 전기공사</t>
  </si>
  <si>
    <t>백산면 기초생활거점조성사업 전기공사</t>
  </si>
  <si>
    <t>용암지구 수리시설개보수사업 전기공사</t>
  </si>
  <si>
    <t>순성면 기초생활거점조성사업 전기공사</t>
  </si>
  <si>
    <t>규암면 농촌중심지활성화사업 전기 공사</t>
  </si>
  <si>
    <t>백제문화체험박물관 진입로 확포장사업 전기공사</t>
  </si>
  <si>
    <t>소이지구 수리시설개보수사업 전기공사</t>
  </si>
  <si>
    <t>영동(양산원당)경영실습임대농장 조성사업 전기공사</t>
  </si>
  <si>
    <t>춘천 경영실습임대농장조성사업 전기공사</t>
  </si>
  <si>
    <t>가야3터널 노후 원격제어장비 교체</t>
  </si>
  <si>
    <t>안동여자고등학교 학교단위 공간혁신 모듈러 설치 및 별관동 철거 전기공사</t>
  </si>
  <si>
    <t>(집행대행)구미정보고등학교 직업계고 교과교실제 구축 및 기타 전기공사</t>
  </si>
  <si>
    <t>장산 팽진지구 농어촌마을하수도 정비사업 전기 및 계측제어</t>
  </si>
  <si>
    <t>도초 수항지구 농어촌마을하수도 정비사업 전기공사</t>
  </si>
  <si>
    <t>팔금 장목 무인카페 전기 인입공사</t>
  </si>
  <si>
    <t>하영올레(오차드힐 산책로) 야간걷기 코스 야간조명 개선공사</t>
  </si>
  <si>
    <t>하영올레(솜반천) 야간걷기 코스 야간조명 개선공사</t>
  </si>
  <si>
    <t>활력을 찾는 완생 청년상가 리모델링 전기공사</t>
  </si>
  <si>
    <t>2024년 서울식물원 전기시설물 유지보수공사</t>
  </si>
  <si>
    <t>2024년 장수읍,산서면,번암면 가로(보안)등 유지보수공사(단가계약)</t>
  </si>
  <si>
    <t>한국뇌연구원 기숙사 건립 전기공사</t>
  </si>
  <si>
    <t>2024년 장계면 천천면 계남면 계북면 가로(보안)등 유지보수공사(단가계약)</t>
  </si>
  <si>
    <t>요촌동 도시재생 창업지원 활성화사업 전기공사</t>
  </si>
  <si>
    <t>법학관 노후 조명제어설비 교체 공사</t>
  </si>
  <si>
    <t>중앙도서관 미디어제작 및 편집공간 조서 전기공사</t>
  </si>
  <si>
    <t>2024년 전자 교통신호제어기 보수공사(단가계약)</t>
  </si>
  <si>
    <t>시청사 직원주차장 전기판넬 설치공사</t>
  </si>
  <si>
    <t>2024년 기흥구 공공체육시설 유지보수 연간단가공사(전기)</t>
  </si>
  <si>
    <t>녹지 공공공지 전기시설물 유지보수</t>
  </si>
  <si>
    <t>2024년 기흥구 하천전기시설물 유지보수 연간단가공사</t>
  </si>
  <si>
    <t>2024년 기흥구 가로등 유지보수 연간단가공사-1권역</t>
  </si>
  <si>
    <t>2024년 기흥구 가로등 유지보수 연간단가공사-4권역</t>
  </si>
  <si>
    <t>2024년 기흥구 가로등 유지보수 연간단가공사-3권역</t>
  </si>
  <si>
    <t>2024년 기흥구 가로등 유지보수 연간단가공사-2권역</t>
  </si>
  <si>
    <t xml:space="preserve">2024년 기흥구 도로구조물 전기기설 연간단가공사 </t>
  </si>
  <si>
    <t>장성여자중 전기시설 보수공사</t>
  </si>
  <si>
    <t>약수초 전기시설 보수공사</t>
  </si>
  <si>
    <t>북이초 LED전등 교체공사</t>
  </si>
  <si>
    <t>북일초  LED전등 교체공사</t>
  </si>
  <si>
    <t>진원동초  LED전등 교체공사</t>
  </si>
  <si>
    <t>충주시 평생학습관 이전사업(전기)</t>
  </si>
  <si>
    <t>2024년 도로조명시설물(가로보안등)단가보수공사(3지역)</t>
  </si>
  <si>
    <t>2024년 도로조명시설물(가로보안등)단가보수공사(4지역)</t>
  </si>
  <si>
    <t>2024년 도로조명시설물(가로보안등)단가보수공사(5지역)</t>
  </si>
  <si>
    <t>2024년 도로조명시설물(가로보안등)단가보수공사(1지역)</t>
  </si>
  <si>
    <t>2024년 도로조명시설물(가로보안등)단가보수공사(2지역)</t>
  </si>
  <si>
    <t>구)앙성능암초 전기공사</t>
  </si>
  <si>
    <t>중계도로  경관조명 포충기 설치공사</t>
  </si>
  <si>
    <t>탄금공원 광장 타워 조명교체</t>
  </si>
  <si>
    <t>공원 가로등 유지관리</t>
  </si>
  <si>
    <t>메가폴리스 공원 조명 개선</t>
  </si>
  <si>
    <t>어린이공원 조명 개선</t>
  </si>
  <si>
    <t>수안보 신규온천공 관로 및 배수지 설치공사(전기)</t>
  </si>
  <si>
    <t>노후 기계·전기실(제2공학관) 리모델링 공사</t>
  </si>
  <si>
    <t>금호초등학교 그린스마트스쿨 조성 전기공사</t>
  </si>
  <si>
    <t>북일 신흥지구 배수개선사업 전기공사</t>
  </si>
  <si>
    <t>성복동 보도육교 승강기 교체공사 (전기)</t>
  </si>
  <si>
    <t>활성탄흡착지 전기실 보조출입구 등 설치공사</t>
  </si>
  <si>
    <t>전기안전공사 부적합사항 및 누전선로 정비공사</t>
  </si>
  <si>
    <t>2024년 가로보안등 단가보수공사(고천오전)</t>
  </si>
  <si>
    <t>진안 반다비 체육센터 건립 전기공사</t>
  </si>
  <si>
    <t>2024년 가로보안등 단가보수공사(부곡)</t>
  </si>
  <si>
    <t>원광여고 그린스마트 미래학교 리모델링 및 증축 전기 공사</t>
  </si>
  <si>
    <t>2024년 가로보안등 단가보수공사(내손)</t>
  </si>
  <si>
    <t>2024년 가로보안등 단가보수공사(청계)</t>
  </si>
  <si>
    <t>안동시 하회마을 기반시설 정비사업(LPG배관망) 전기공사</t>
  </si>
  <si>
    <t>2024년 보안등 유지보수공사 (연간단가-1구역)</t>
  </si>
  <si>
    <t>2024년 보안등 유지보수공사 (연간단가-2구역)</t>
  </si>
  <si>
    <t>고창군 제2청사(의회청사) 건립사업 전기공사</t>
  </si>
  <si>
    <t>청운대학교 신애관 강당 리모델링 전기공사</t>
  </si>
  <si>
    <t>안강중학교 학교만들기 사업 전기공사</t>
  </si>
  <si>
    <t>영흥 하늘고래전망대 해상보행로 경관조명 설치공사</t>
  </si>
  <si>
    <t>향교공원~광치천 도시생태축  복원사업 전기공사</t>
  </si>
  <si>
    <t>2024년 교통신호등(기) 설치 및 유지보수 단가공사</t>
  </si>
  <si>
    <t>백두대간 전시관 전기안전관리</t>
  </si>
  <si>
    <t>2024년 교통신호기 신설 및 보수공사(연간단가-북구)</t>
  </si>
  <si>
    <t>2024년 교통신호기 신설 및 보수공사(연간단가-동남구)</t>
  </si>
  <si>
    <t>2024년 교통신호기 신설 및 보수공사(연간단가-서구)</t>
  </si>
  <si>
    <t>2024년 교통신호기 신설 및 보수공사(연간단가-광산구)</t>
  </si>
  <si>
    <t>공공어린이 재활의료센터 건립 전기공사</t>
  </si>
  <si>
    <t>2024년 31병동 환경개선 전기 공사</t>
  </si>
  <si>
    <t>[민간대행] 2023년 정신건강증진시설(요양) 확충사업(전기)</t>
  </si>
  <si>
    <t>인천지역 전기공급시설 전력구공사(인천CC-중산)</t>
  </si>
  <si>
    <t>용인-화성지역 전기공급시설 전력구공사(신기흥분기)</t>
  </si>
  <si>
    <t>김포지역 전기공급시설 전력구공사(학운분기)</t>
  </si>
  <si>
    <t>함안지역 전기공급시설 전력구공사(군북-가야)</t>
  </si>
  <si>
    <t>동해안C/S(#1) AC배후계통연결 전력구공사</t>
  </si>
  <si>
    <t>345kV 신강서S/S 토건공사</t>
  </si>
  <si>
    <t>수도권 서부지역 상생협력 전력구공사(갈산-신광명 2단계)</t>
  </si>
  <si>
    <t>군포지역 전기공급시설 전력구공사(서서울-신광명)</t>
  </si>
  <si>
    <t>평택지역 전기공급시설 전력구공사(북평택분기, 동평택-북평택)</t>
  </si>
  <si>
    <t>안성지역 전기공급시설 전력구공사(추곡S/S 배전인출)</t>
  </si>
  <si>
    <t>345kV 신성연분기T/L 건설공사</t>
  </si>
  <si>
    <t>평택지역 전기공급시설 전력구공사(북현덕분기 2차)</t>
  </si>
  <si>
    <t>345kV 신광명-신문래 전력구 이설공사</t>
  </si>
  <si>
    <t>동서울S/S 옥내화 전력구공사</t>
  </si>
  <si>
    <t>154kV 희곡분기 지중T/L 건설</t>
  </si>
  <si>
    <t>345kV 북당진-신탕정[서해대교 구간] 지중T/L 건설공사</t>
  </si>
  <si>
    <t>154kV 팔봉-두마T/L 선종교체공사</t>
  </si>
  <si>
    <t>이문3 재정비촉진구역 주택용 등 38,250kW 신설</t>
  </si>
  <si>
    <t>345kV 신중부-신청주T/L 용량증대 전선교체공사</t>
  </si>
  <si>
    <t>154kV 미금-구리#3 지중T/L 건설공사</t>
  </si>
  <si>
    <t>154kV 대방-독산 전력구 이설공사</t>
  </si>
  <si>
    <t>154kV 안좌-읍동개폐소 지중T/L 건설공사</t>
  </si>
  <si>
    <t>154kV 탄천-선릉T/L 지장송전선로 이설공사</t>
  </si>
  <si>
    <t>파주 센트럴밸리 2회선 인출공사</t>
  </si>
  <si>
    <t>2024~25년도 함안전력지사 송전협력회사 공사</t>
  </si>
  <si>
    <t>154kV 탄천-대치T/L 지장송전선로 이설공사</t>
  </si>
  <si>
    <t>북전주S/S 화월D/L 대용량 1회선 신설공사</t>
  </si>
  <si>
    <t>154kV 팔봉-두마T/L No.14~16 일부구간 지중화  C/T 설치공사</t>
  </si>
  <si>
    <t>성남 복정1지구 배전간선 설치공사</t>
  </si>
  <si>
    <t>154kV 신내-중계(증) 지중T/L 건설공사</t>
  </si>
  <si>
    <t>인제S/S 평화, 월운, 원통D/L 신재생보강 1회선 신설공사</t>
  </si>
  <si>
    <t>부산 에코델타시티(2-4,5공구) 간선설치공사(전기)</t>
  </si>
  <si>
    <t>신가평S/S 345kV GIS 모선 용량대체 공사(전문)</t>
  </si>
  <si>
    <t>2024년 충북본부 DAS 공사</t>
  </si>
  <si>
    <t>국사 일반산업단지 간선설치공사_단지내 관로</t>
  </si>
  <si>
    <t>신양양변전소 STATCOM 변전설비 건설공사</t>
  </si>
  <si>
    <t>대치동 동부간선도로 지하차도 건설 지장이설공사</t>
  </si>
  <si>
    <t>용문S/S 장기사용 154kV GIS 교체공사</t>
  </si>
  <si>
    <t>24년 DAS분야 연간 단가계약</t>
  </si>
  <si>
    <t>154kV 북장안S/S 건설공사</t>
  </si>
  <si>
    <t>갈산면 취생리 일진전기㈜ 9900kW 증설 회선신설공사</t>
  </si>
  <si>
    <t>삼척 정라초 통학로 지중화공사</t>
  </si>
  <si>
    <t>765kV 신가평S/S 감시제어반 이설공사</t>
  </si>
  <si>
    <t>154kV 남대구-효목 지중T/L 건설사업</t>
  </si>
  <si>
    <t>안성 테크노밸리 일반산단 남안성S/S 1회선 인출공사</t>
  </si>
  <si>
    <t>154kV 광양항S/S 개폐장치 설치공사(전문)</t>
  </si>
  <si>
    <t>154kV 공당S/S 건설공사(일반도급)</t>
  </si>
  <si>
    <t>154kV 영등-팔봉T/L 지장송전선로 이설공사</t>
  </si>
  <si>
    <t>154kV 정촌S/S 건설공사(개폐장치 설치)</t>
  </si>
  <si>
    <t>평택전력지사 피뢰기, 추락방지장치 등 설치공사</t>
  </si>
  <si>
    <t>국사 일반산업단지 간선설치공사_단지내 케이블</t>
  </si>
  <si>
    <t>2024년도 남대구지사 달서구(서) 수목전지공사</t>
  </si>
  <si>
    <t>345kV 신중부-남청주T/L No.39,40 안전이격확보공사</t>
  </si>
  <si>
    <t>고성군 거진정보고 통학로 지중화공사</t>
  </si>
  <si>
    <t>무안국제공항 활주로연장 지장전주 이설공사</t>
  </si>
  <si>
    <t>2024년 배전선로 수목전지공사(안양)</t>
  </si>
  <si>
    <t>신시흥S/S 154kV Sh.R 증설공사(전문)</t>
  </si>
  <si>
    <t>154kV 희곡S/S GIS 및 EGIS 설치공사</t>
  </si>
  <si>
    <t>하월곡동 동북선도시철도 18.4MW 신규공사</t>
  </si>
  <si>
    <t>2024년 안산지사 특고압 배전선로 근접 수목전지공사</t>
  </si>
  <si>
    <t>'24년 남양주지사 배전선로 근접 일반수목 전지공사</t>
  </si>
  <si>
    <t>2024년 광주지사 배전선로 근접 수목 전지공사</t>
  </si>
  <si>
    <t>고창-영광 등 2개T/L 수평추락방지시설 설치공사</t>
  </si>
  <si>
    <t>신시화S/S 345kV Sh.R 및 #4M.Tr 증설공사(전문)</t>
  </si>
  <si>
    <t>진원면 광주광역시 도시공사 지장전주 이설공사</t>
  </si>
  <si>
    <t>2024년 김포지사 수목전지 공사</t>
  </si>
  <si>
    <t>호계동 융창지구 지장이설공사(경수대로변)</t>
  </si>
  <si>
    <t>2024년 포항지사 수목전지공사</t>
  </si>
  <si>
    <t>대구 수창초 통학로 지중화공사</t>
  </si>
  <si>
    <t>2024년도 남대구지사 달성군 수목전지공사</t>
  </si>
  <si>
    <t>24년 가평지사 배전선로 근접 수목전지</t>
  </si>
  <si>
    <t>2024년 인천본부 직할 지중선로 순시위탁공사</t>
  </si>
  <si>
    <t>2024년 김천지사 수목전지</t>
  </si>
  <si>
    <t>154kV 동송산S/S 170kV EGIS 설치공사</t>
  </si>
  <si>
    <t>2024년 인천본부 지중배전선로 순시위탁공사(2권역)</t>
  </si>
  <si>
    <t>154kV 영신S/S 154kV 개폐장치 설치공사</t>
  </si>
  <si>
    <t>동구지역 상반기 수목전지공사</t>
  </si>
  <si>
    <t>수성구지역 상반기 수목전지공사</t>
  </si>
  <si>
    <t>철산 주공 8,9단지 재건축 16,250kW 신설공사</t>
  </si>
  <si>
    <t>괘법동 도시철도 사상하단선 501변전소 15,650kW 신설공사</t>
  </si>
  <si>
    <t>154kV 수유분기 지중T/L 건설공사</t>
  </si>
  <si>
    <t>'24년 서산P/O 154kV GIS 정밀점검공사</t>
  </si>
  <si>
    <t>함열S/S 함농D/L 대용량 계통보강공사</t>
  </si>
  <si>
    <t>'24년 서산P/O 345kV GIS 보통점검공사</t>
  </si>
  <si>
    <t>남양주 어람초 지중화공사</t>
  </si>
  <si>
    <t>낭산S/S 내촌D/L 일반 1회선 신설공사</t>
  </si>
  <si>
    <t>부천괴안 공공주택지구 간선설치공사</t>
  </si>
  <si>
    <t>개신동 더샵 청주그리니티 주택용 5,750kW 신설공사</t>
  </si>
  <si>
    <t>2024년 제물포지사 수목전지공사</t>
  </si>
  <si>
    <t>포천 S/S 옥내화 배전공사</t>
  </si>
  <si>
    <t>2024년 지중배전선로 순시위탁공사(4권역)</t>
  </si>
  <si>
    <t>2024년도 남대구지사 달서구(동) 수목전지공사</t>
  </si>
  <si>
    <t>신시화S/S 362kV GIS 증설공사(전문)</t>
  </si>
  <si>
    <t>2024년 지중배전선로 순시위탁공사(3권역)</t>
  </si>
  <si>
    <t>2024년 지중배전선로 순시위탁공사(1권역)</t>
  </si>
  <si>
    <t xml:space="preserve">154kV 황금개폐소 친환경 개폐장치 제작사 설치공사 </t>
  </si>
  <si>
    <t>노후 비난연케이블 교체공사</t>
  </si>
  <si>
    <t>(그린뉴딜)진도초 통학로 지중화공사</t>
  </si>
  <si>
    <t>2024년도 구의S/S 154kV 장기사용 GIS 교체공사</t>
  </si>
  <si>
    <t>2024년 지중배전선로 순시위탁공사(5권역)</t>
  </si>
  <si>
    <t>외동 연안 경북도청 내남-외동 도로공사 지장주</t>
  </si>
  <si>
    <t>용암동락 재해위험개선지구 정비사업 지장주 이설공사</t>
  </si>
  <si>
    <t>2024년 광산지사 배전선로 근접 수목전지공사</t>
  </si>
  <si>
    <t>'24년 서산P/O 345kV GIS 정밀점검공사</t>
  </si>
  <si>
    <t>765kV GIS 정밀·보통점검공사</t>
  </si>
  <si>
    <t>24년 영천지사 동계 배전선로 근접수목 전지공사</t>
  </si>
  <si>
    <t>2024년 안산지사 수급지점 개폐기 조작공사</t>
  </si>
  <si>
    <t>신시흥S/S 154kV Sh.R 증설공사(일반)</t>
  </si>
  <si>
    <t>2024년 동두천지사 가로수 수목전지 공사</t>
  </si>
  <si>
    <t>'24년 남양주지사 배전선로 근접 가로수 전지공사</t>
  </si>
  <si>
    <t>'24년 서산P/O 765kV GIS 보통점검공사</t>
  </si>
  <si>
    <t>2024년 직할 배전선로 근접가로수 전지공사(2공구)</t>
  </si>
  <si>
    <t>2024년도 동절기 전력사업처 수목전지공사</t>
  </si>
  <si>
    <t>154kV 상인-봉덕 지중T/L 지장송전선로 이설공사</t>
  </si>
  <si>
    <t>2024년 직할 배전선로 근접가로수 전지공사(1공구)</t>
  </si>
  <si>
    <t>2023년 구미지사 가로수 수목전지공사</t>
  </si>
  <si>
    <t>2024년 전북본부 전력사업처 가로수 수목전지 공사</t>
  </si>
  <si>
    <t>낭성 현암지산 확장도로 지장전주 이설공사</t>
  </si>
  <si>
    <t xml:space="preserve">23년 남인천지사 순시위탁공사 </t>
  </si>
  <si>
    <t>죽전품곡간 도로확포장공사 지장전주 이설공사</t>
  </si>
  <si>
    <t>갈현 소규모 공공하수처리시설 통합 3상 62kW 신규공급</t>
  </si>
  <si>
    <t>고산2지구 전력구 운영시스템 설치공사</t>
  </si>
  <si>
    <t>연동 주식회사 아일랜드원 요청 지중화공사</t>
  </si>
  <si>
    <t>화전초 그린뉴딜 지중화공사</t>
  </si>
  <si>
    <t>안성IC 진입로 지중화공사</t>
  </si>
  <si>
    <t>24년 지중배전선로 순시위탁공사(3권역)</t>
  </si>
  <si>
    <t>부평초 그린뉴딜 지중화공사</t>
  </si>
  <si>
    <t>154kV 사남S/S #3M.Tr 증설공사(GIS 설치)</t>
  </si>
  <si>
    <t>호명 금능 832 KT데이터센터 일반용(을)고압A 10MW 신설</t>
  </si>
  <si>
    <t>2023년 구미지사 수급지점 개폐공사</t>
  </si>
  <si>
    <t>2024년 지중배전선로 순시위탁공사(중부산.영도권역)</t>
  </si>
  <si>
    <t>2024년도 충북본부 직할 수급지점 개폐공사</t>
  </si>
  <si>
    <t>2024년 지중배전선로 순시위탁공사(2권역)</t>
  </si>
  <si>
    <t>직할 배전선로 선하지 수목전지 공사(의창구)</t>
  </si>
  <si>
    <t>'24년 서산P/O 765kV M.Tr 보통점검공사</t>
  </si>
  <si>
    <t>154kV 주천S/S M.Tr 설치공사(전문)</t>
  </si>
  <si>
    <t xml:space="preserve">산하 배전인출 전력구 전기설비공사 </t>
  </si>
  <si>
    <t>신시화S/S 345kV Sh.R, #4M.Tr 및 154kV 신규수용 증설공사(일반)</t>
  </si>
  <si>
    <t>신시흥S/S 170kV GIS 증설공사(전문)</t>
  </si>
  <si>
    <t>신시화S/S 170kV GIS 증설공사(전문)</t>
  </si>
  <si>
    <t>예천S/S 월오D/L 일반 1회선 신설 수평오거천공 압입공사</t>
  </si>
  <si>
    <t>하이~덕호간 경상남도청 도로확포장 전주 이설(혼재, 외감)</t>
  </si>
  <si>
    <t>죽산면 장계리 ㈜지산개발 6,000kW 신설</t>
  </si>
  <si>
    <t>2024년 파주지사 가로수 및 일반수목 전지공사</t>
  </si>
  <si>
    <t>24년 지중배전선로 순시위탁공사(2권역)</t>
  </si>
  <si>
    <t>345kV 신마산-신고성T/L 철탑추락방지장치 설치공사</t>
  </si>
  <si>
    <t>24년 지중배전선로 순시위탁공사(1권역)</t>
  </si>
  <si>
    <t>구미변전소 노후케이블[직매구간] 교체공사</t>
  </si>
  <si>
    <t>154kV 청리-상주T/L 지중화 공사</t>
  </si>
  <si>
    <t>무안국제공항 활주로연장 지장전주 이설공사(관로)</t>
  </si>
  <si>
    <t>2024년 제천지사 수목전지공사 (A지역)</t>
  </si>
  <si>
    <t>의정부동 238-10일원 신한자산신탁㈜ 지중화공사</t>
  </si>
  <si>
    <t>2024년도 가로수 전지공사</t>
  </si>
  <si>
    <t>24년 지중선로 순시위탁 공사</t>
  </si>
  <si>
    <t>동빙고S/S 서빙고D/L 외 직매해소공사</t>
  </si>
  <si>
    <t>장경리해변 일원 지중화공사</t>
  </si>
  <si>
    <t>설성면 자석리 서울지방국토관리청 도로공사 지장이설(6-2공구) 지장전주</t>
  </si>
  <si>
    <t>직할 배전선로 선하지 수목전지 공사(성산구)</t>
  </si>
  <si>
    <t>지산-호정 도로확포장공사 지장주 이설공사</t>
  </si>
  <si>
    <t>2024년 경남본부 직할 수급지점 개폐기 조작공사</t>
  </si>
  <si>
    <t>154kV 녹번S/S #4M.Tr 설치공사</t>
  </si>
  <si>
    <t>개포S/S 내곡D/L 비난연케이블 교체공사</t>
  </si>
  <si>
    <t>축동배춘 사천시청 시도3호선 확포장공사 지장이설</t>
  </si>
  <si>
    <t>2024년 함안지사 수급지점 개폐기 조작공사</t>
  </si>
  <si>
    <t>154kV 비응S/S #4M.Tr 증설공사(일반)</t>
  </si>
  <si>
    <t>신울산S/S 345kV #2,4M.Tr 3차 현대화공사(일반도급)</t>
  </si>
  <si>
    <t>24년 전력선 근접 수목전지 공사</t>
  </si>
  <si>
    <t>진천군청 기전소하천 지장전주 정비공사</t>
  </si>
  <si>
    <t xml:space="preserve">2024년 남인천지사 수급지점 개폐기 조작공사 </t>
  </si>
  <si>
    <t>영월 하송리 지중화공사</t>
  </si>
  <si>
    <t>운암동 모아엘가 주변 지중화 공사</t>
  </si>
  <si>
    <t>2024년 충북본부 지중배전선로 순시위탁공사</t>
  </si>
  <si>
    <t>신기동 양산시장 관문교 재가설 지장주</t>
  </si>
  <si>
    <t>미양면 용두리 안성시청 도로확장 지장전주</t>
  </si>
  <si>
    <t>24년 서인천지사 수급지점 개폐기 조작공사</t>
  </si>
  <si>
    <t>천호동 도시정비조합 지중화공사</t>
  </si>
  <si>
    <t>서운면 동촌리 경기주택도시공사 지장전주</t>
  </si>
  <si>
    <t>신가평변환소 25.8kV SIS 설치공사</t>
  </si>
  <si>
    <t>국사 일반산업단지 간선설치공사_단지내 관로 도통시험</t>
  </si>
  <si>
    <t>주변 파손 및 협착, 단차 발생 불량 저압접속함 보수 공사(종로구)</t>
  </si>
  <si>
    <t>청산판수리 천광태양광발전소 PPA 399kw 신설(발전기)</t>
  </si>
  <si>
    <t xml:space="preserve">24년 배전맨홀 점검공사 </t>
  </si>
  <si>
    <t xml:space="preserve">평해, 울진S/S 154kV 신규수용 SW 증설공사(일반도급) </t>
  </si>
  <si>
    <t>2024년 제천지사 수목전지공사 (B지역)</t>
  </si>
  <si>
    <t>비하동 현대자동차 지중화공사(요청자부담)</t>
  </si>
  <si>
    <t>을왕S/S 배전전력구 전기설비 설치공사</t>
  </si>
  <si>
    <t>임동면 갈전리 (주)매일에너지태양광 999kw 접속공사</t>
  </si>
  <si>
    <t>2024년 광주지사 수급지점 개폐기 조작공사</t>
  </si>
  <si>
    <t>고덕S/S STATCOM 보통점검</t>
  </si>
  <si>
    <t>원곡면 성은리 안성성은물류피에프브이㈜ 일반용(을)고압A 7,000kW 신설 공사</t>
  </si>
  <si>
    <t>154kV 노량진S/S #4M.Tr 설치공사</t>
  </si>
  <si>
    <t>거진간40~명파간48 취약선로 보강공사</t>
  </si>
  <si>
    <t>봉양읍 원박천2차 충북도청 하천정비 지장주 이설공사</t>
  </si>
  <si>
    <t>북전주S/S 비봉D/L 대용량 1회선 보강공사</t>
  </si>
  <si>
    <t>주변 파손 및 협착, 단차 발생 불량 저압접속함 보수 공사(중구)</t>
  </si>
  <si>
    <t xml:space="preserve">이태원간13~반포로R9-1 VLF 불량케이블 교체공사 </t>
  </si>
  <si>
    <t>금성간 994-1004호 외 1개소 수목접촉 다발 구간 케이블 교체공사</t>
  </si>
  <si>
    <t>154kV 소성S/S 전력케이블 설치공사</t>
  </si>
  <si>
    <t>24년 북평S/S 170kV GIS 2회선 설치 공사</t>
  </si>
  <si>
    <t>파주시장 야당-상지석간 동측 연결도로 개설 지장전주 이설공사</t>
  </si>
  <si>
    <t>2024년 배전선로 수목전지공사(회원구)</t>
  </si>
  <si>
    <t>[취약선로] 용진선65H2R2~R17호 경과지 불량 개소 해소 공사</t>
  </si>
  <si>
    <t>2024년 배전선로 수목전지공사(합포구)</t>
  </si>
  <si>
    <t>2024년 경북직할 가로수 전지공사</t>
  </si>
  <si>
    <t>2024년 오산지사 수급지점 개폐기 조작공사</t>
  </si>
  <si>
    <t>154kV 동부안S/S 전력케이블 설치공사(전문)</t>
  </si>
  <si>
    <t>중흥동 창신화학(주) 산업용(을)고압A 7,000kW 신규 비굴착 관로확장공사</t>
  </si>
  <si>
    <t>2024년 경북직할 수급지점 개폐기 조작공사</t>
  </si>
  <si>
    <t>북삼 아파트밀집 수지상선로 정전구간 축소공사</t>
  </si>
  <si>
    <t>2024년도 고양지사 가로수 전지공사</t>
  </si>
  <si>
    <t>2024년 횡성지사 A지역 비가로수 수목전지 공사</t>
  </si>
  <si>
    <t xml:space="preserve">평해, 울진S/S 154kV 신규수용 SW 증설공사(전문) </t>
  </si>
  <si>
    <t>내촌면 도관리 써니원태양광 외 1717㎾신설_내촌간366R36</t>
  </si>
  <si>
    <t>2024년 횡성지사 B지역 비가로수 수목전지 공사</t>
  </si>
  <si>
    <t>개봉동 403-9 개봉아이알디피에프브이 3,000kW 신설공사</t>
  </si>
  <si>
    <t>`24년 삼척지사 가로수 수목전지 공사</t>
  </si>
  <si>
    <t>사직동 철도공단 진출입지장 지장주 공사</t>
  </si>
  <si>
    <t>교동 전통시장2길 지중화공사 본공사</t>
  </si>
  <si>
    <t>금릉동 파주시장 금촌IC 상습정체 개선사업 지장전주</t>
  </si>
  <si>
    <t>154kV 녹번S/S #4M.Tr용 GIS 설치공사</t>
  </si>
  <si>
    <t>154kV 강서S/S 전력케이블 설치공사</t>
  </si>
  <si>
    <t>154kV 사남S/S #3M.Tr 증설공사(M.Tr 설치)</t>
  </si>
  <si>
    <t>154kV 강일S/S 전력케이블 설치공사</t>
  </si>
  <si>
    <t>인덕원역 국가철도공단 지장이설</t>
  </si>
  <si>
    <t>24년 안성지사 수급지점 개폐기조작 공사</t>
  </si>
  <si>
    <t>대지면 용소리 한국농어촌공사 농사용(갑) 322kw 신증설(예비)</t>
  </si>
  <si>
    <t>시도33호선 파주시청 도로확포장 이설공사</t>
  </si>
  <si>
    <t>청성면 구음소하천정비 지장전주이설공사</t>
  </si>
  <si>
    <t>상관면 죽림리 완주군청 전주천(3차추가) 정비사업(지) 이설공사</t>
  </si>
  <si>
    <t>불당SS 용량부족 해소 선로확충공사(직산SS 1회선인출)</t>
  </si>
  <si>
    <t>화촌면 장평리 오재호 주택용445kW 신설</t>
  </si>
  <si>
    <t>2024년 안양지사 수급지점 개폐기 조작공사</t>
  </si>
  <si>
    <t>관내변전소 및 전력구 전기설비 정비공사</t>
  </si>
  <si>
    <t>안성 테크노밸리 일반산단 남안성S/S 1회선 인출공사 도통시험</t>
  </si>
  <si>
    <t>성남 복정1지구 배전간선 설치공사 도통시험</t>
  </si>
  <si>
    <t>서석면 풍암리 유창수 봉의태양광 100kW 신설_풍암간773R8L28R2</t>
  </si>
  <si>
    <t>154kV 노량진S/S 1차 전력케이블 설치공사</t>
  </si>
  <si>
    <t xml:space="preserve">대동 배전인출 전력구 전기설비공사 </t>
  </si>
  <si>
    <t>154kV 음성천연가스 S/Y 전력케이블 설치공사</t>
  </si>
  <si>
    <t>옥곡면 선유리 (주)에스와이전기 태양광발전 449kw 신규</t>
  </si>
  <si>
    <t>장락동 하나자산신탁 공동주택 신축 공사에 따른 도시계획시설사업 지장전주 이설공사</t>
  </si>
  <si>
    <t>가창지역 상반기 수목전지공사</t>
  </si>
  <si>
    <t>부산울산본부 사옥 전기설비 누전개소 보수</t>
  </si>
  <si>
    <t>'24년 울산화력S/Y 154kV 접속설비용 GIS 철거공사</t>
  </si>
  <si>
    <t>2024년 배전선로 고장예방 수목전지 공사</t>
  </si>
  <si>
    <t>장신선10~21호 수목접촉 다발개소 해소공사</t>
  </si>
  <si>
    <t>동현 D/L 연계선로(58SQ) 계통연계력 보강공사</t>
  </si>
  <si>
    <t>토성간328~336호 산지선로 케이블 보강공사</t>
  </si>
  <si>
    <t>송라화진 포항국토관리사무소 화진교차로 도로확장 지장전주 이설공사</t>
  </si>
  <si>
    <t>금정동 서해종합건설 벌터마벨지구 지장전주 이설공사</t>
  </si>
  <si>
    <t>청농D/L 연계력 확보를 위한 선로 강화공사</t>
  </si>
  <si>
    <t>전북지방환경청 만경강 고산2지구 하천환경정비 지장이설공사</t>
  </si>
  <si>
    <t>2024년도 동해지사 가로수 전지공사</t>
  </si>
  <si>
    <t>신월동 제천시청 백곡저수지 도로개설 지장이설 공사</t>
  </si>
  <si>
    <t>154kV 녹번S/S #4M.Tr용 전력케이블 설치공사</t>
  </si>
  <si>
    <t>신울산S/S 345kV #2,4M.Tr 3차 현대화공사(전력케이블 설치)</t>
  </si>
  <si>
    <t>154kV 서천안-탕정#1T/L 인출변경공사</t>
  </si>
  <si>
    <t>24년도 이천지사 수급지점 개폐기 조작공사</t>
  </si>
  <si>
    <t>평촌동54-1 힐스테이트 인덕원 지장이설</t>
  </si>
  <si>
    <t>진접선 차량기지 산업용(을)고압A 18,960kW 신설 도통시험</t>
  </si>
  <si>
    <t>2024년 을왕, 송현S/S 25.8kV EGIS 신규 설치공사</t>
  </si>
  <si>
    <t>2024년 김천지사 강관전주 접지보강(99호)</t>
  </si>
  <si>
    <t>신덕은S/S 154kV 신규수용(DIG) SW 증설공사(전문)</t>
  </si>
  <si>
    <t>154kV 노량진S/S 전력케이블 KP 접속공사</t>
  </si>
  <si>
    <t>2024년 목포전력지사 345kV GIS 정밀점검공사</t>
  </si>
  <si>
    <t>2024년 지상변압기 활선엘보 분리연결공사</t>
  </si>
  <si>
    <t>154kV 사남S/S #3M.Tr 증설공사(일반도급)</t>
  </si>
  <si>
    <t>2024년 경북본부 지상개폐기 다목적 차폐장치 설치공사</t>
  </si>
  <si>
    <t>2024년 구리지사 지상변압기 활선 엘보분리？연결 공사</t>
  </si>
  <si>
    <t>24년 직할 지상변압기 활선엘보 분리연결공사</t>
  </si>
  <si>
    <t>2024년 횡성지사 가로수 수목전지 공사</t>
  </si>
  <si>
    <t>2024년 경북본부 지중송전설비 환경정비 공사</t>
  </si>
  <si>
    <t>신김해 송변전부 신설에 따른 OA설비 시설공사</t>
  </si>
  <si>
    <t>신울산S/S 345kV #2,4M.Tr 3차 현대화공사(개폐장치 설치)</t>
  </si>
  <si>
    <t>호계동 융창지구 도통시험공사(경수대로변)</t>
  </si>
  <si>
    <t>소성S/S 회선신설공사 도통시험</t>
  </si>
  <si>
    <t>무안국제공항 활주로연장 지장전주 이설공사 도통시험</t>
  </si>
  <si>
    <t>관제108 외 관로구 밀폐 및 결로방지 설치공사</t>
  </si>
  <si>
    <t>24년 제부철탑 항공장애표시등 설치공사</t>
  </si>
  <si>
    <t>고성군 거진정보고 통학로 지중화 도통시험공사</t>
  </si>
  <si>
    <t>2024년 노원도봉 전력공급부 지상변압기 활선엘보 분리연결공사</t>
  </si>
  <si>
    <t>2024년 제주본부 직할 불량 맨홀 뚜껑 보수공사</t>
  </si>
  <si>
    <t>154kV 사남S/S #3M.Tr 증설공사(전력케이블 설치)</t>
  </si>
  <si>
    <t>PCBs 2ppm 이상 지상변압기 무정전 교체공사</t>
  </si>
  <si>
    <t xml:space="preserve">삼교동 마스턴제123호 9800kW 신설공사 도통시험 </t>
  </si>
  <si>
    <t>2024년 교통신호시설 유지보수 연간단가</t>
  </si>
  <si>
    <t>2024년 버스승강장(전기) 유지보수 연간단가</t>
  </si>
  <si>
    <t>관인체육문화센터 리모델링 전기공사</t>
  </si>
  <si>
    <t>관인체육문화센터 리모델링 소방전기공사</t>
  </si>
  <si>
    <t>포천스포츠센터 보수사업 전기공사</t>
  </si>
  <si>
    <t>민군상생협력센터 건립공사 (전기공사)</t>
  </si>
  <si>
    <t>대청공원 조도개선공사</t>
  </si>
  <si>
    <t>기린면 도시재생사업 쾌적한 안심마을(기린~내린 골목길) 조성공사(전기)</t>
  </si>
  <si>
    <t>2024년도 교통신호등 유지보수공사(연간단가계약)</t>
  </si>
  <si>
    <t>도봉산~옥정 광역철도 1공구 전기공사</t>
  </si>
  <si>
    <t>충북대학교 농업전문창업보육센터 실습실 및 시설구축공사 (전기)</t>
  </si>
  <si>
    <t>경기도 어린이 말 체험시설 조성공사(전기공사)</t>
  </si>
  <si>
    <t>성덕고 냉난방시설개선 전기공사</t>
  </si>
  <si>
    <t>거제시 농촌 신활력플러스사업(힐링카페) 전기공사</t>
  </si>
  <si>
    <t>신동아수산물종합시장 주차타워 전기？기계시설 교체</t>
  </si>
  <si>
    <t>2024년 교통신호시설 유지보수 공사</t>
  </si>
  <si>
    <t>대검 검찰연구관실 
신설을 위한 공사</t>
  </si>
  <si>
    <t>대가야고등학교 고교학점제 학교공간 조성 전기공사</t>
  </si>
  <si>
    <t>9호기 연료환경설비 계획예방정비공사</t>
  </si>
  <si>
    <t>3,4호기 비상발전기 분해정비 공사</t>
  </si>
  <si>
    <t>홍은1동주민센터 리모델링 전기공사</t>
  </si>
  <si>
    <t>1인가구지원센터 설치 공사(전기)</t>
  </si>
  <si>
    <t>이화52번가 골목길재생사업 골목길 전기공사</t>
  </si>
  <si>
    <t>2024년 가로등 및 터널등 정비공사(연간단가)</t>
  </si>
  <si>
    <t>퇴계동 국민체육센터 건립공사(전기)</t>
  </si>
  <si>
    <t>구로구시설관리공단 청사 3층 리모델링 공사[전기] 2인 이상 견적수의 공고(나라장터)</t>
  </si>
  <si>
    <t>강릉아트센터 사임당홀 오케스트라 피트
확장공사 (전기)</t>
  </si>
  <si>
    <t>월대산 도시공원 경관조명 설치사업</t>
  </si>
  <si>
    <t>동부시장 노후전선 정비공사</t>
  </si>
  <si>
    <t>대학의 ESG 실현 및 교육환경 개선을 위한 전기공사</t>
  </si>
  <si>
    <t>별빛내린천 특화공간 조성 전기공사</t>
  </si>
  <si>
    <t>2024년 가로등 보수 및 유지관리공사</t>
  </si>
  <si>
    <t>2024년 보안등 보수 및 유지관리공사</t>
  </si>
  <si>
    <t>리조트 고객주차장 태양광발전시설 설치</t>
  </si>
  <si>
    <t>동관 승강기 설치 등 기능보강 공사(전기)</t>
  </si>
  <si>
    <t>판교지사 스팀터빈 제어시스템 통합구축 공사</t>
  </si>
  <si>
    <t>증설흡수식냉동기 계획예방정비공사</t>
  </si>
  <si>
    <t>2024년 냉방설비 전기분야 정기점검보수공사</t>
  </si>
  <si>
    <t>고양CES 전기분야 정기점검보수공사</t>
  </si>
  <si>
    <t>2024년 파주지사 전력감시시스템 정기점검보수공사</t>
  </si>
  <si>
    <t>광교지사 지하구(전력구) 소방시설 보완공사</t>
  </si>
  <si>
    <t>판교지사 전기방식설비 보강공사</t>
  </si>
  <si>
    <t>난지열원 발전기동 1층 자재창고 신설공사 시행</t>
  </si>
  <si>
    <t>(유용물질 생산을 위한 Carbon to X 기술개발사업)
 유리온실 방진 방수 조명개선공사</t>
  </si>
  <si>
    <t>모전근린공원 화장실 정비공사(전기)</t>
  </si>
  <si>
    <t>2024년도 보안등 유지보수 단가계약(1권역)</t>
  </si>
  <si>
    <t>2024년도 가로등 유지보수 단가계약(상주시 동부권역)</t>
  </si>
  <si>
    <t>2024년도 가로등 유지보수 단가계약(상주시 서부권역)</t>
  </si>
  <si>
    <t>2024년도 보안등 유지보수 단가계약(2권역)</t>
  </si>
  <si>
    <t>2024년도 보안등 유지보수 단가계약(3권역)</t>
  </si>
  <si>
    <t>청리일반산업단지 공공폐수처리시설 2단계 설치사업(전기 및 계측제어)</t>
  </si>
  <si>
    <t>물메초 유치원 증축 전기공사</t>
  </si>
  <si>
    <t>대흘초 전력간선지중화 설비 전기공사</t>
  </si>
  <si>
    <t>삼양초 다목적강당 승강기시설 증축 전기공사</t>
  </si>
  <si>
    <t>청산 응급헬기착륙장 시설개선사업 전기시설공사</t>
  </si>
  <si>
    <t>전주문정초 본관 및 다목적강당 증개축 전기공사</t>
  </si>
  <si>
    <t>황금 다함께어울린센터 건립 전기공사</t>
  </si>
  <si>
    <t>북측 복컴 야간경관 개선</t>
  </si>
  <si>
    <t>2024년 도시공원 조명시설 유지보수(연간단가) 2구역</t>
  </si>
  <si>
    <t>2024년 도시공원 조명시설 유지보수(연간단가) 3구역</t>
  </si>
  <si>
    <t>2024년 도시공원 조명시설 유지보수(연간단가) 1구역</t>
  </si>
  <si>
    <t>2024년 도로구조물 기전설비(조명시설) 유지보수공사(단가계약)</t>
  </si>
  <si>
    <t>2024년 가로등 유지관리(단가계약)공사</t>
  </si>
  <si>
    <t>번암배수펌프장 전기설비 개선공사</t>
  </si>
  <si>
    <t>국가하천 가로등 유지관리 연간단가계약</t>
  </si>
  <si>
    <t>2024년 지방하천 조명시설 유지보수공사(단가계약)</t>
  </si>
  <si>
    <t>교통신호시설 신설공사</t>
  </si>
  <si>
    <t>노후신호시설 유지보수공사(단가계약)</t>
  </si>
  <si>
    <t>가로(보안)등 유지보수공사</t>
  </si>
  <si>
    <t>백천 제방도로 보안등 설치</t>
  </si>
  <si>
    <t>가로등 유지관리(북부권)</t>
  </si>
  <si>
    <t>가로등 유지관리(남부권)</t>
  </si>
  <si>
    <t>2024년 조치원읍 가로보안등 유지관리공사</t>
  </si>
  <si>
    <t>국립창원대학교 사회과학대학 외 1동 냉난방기 교체 전기공사</t>
  </si>
  <si>
    <t>2024년 도시공원 및 녹지 전기시설물 보수 공사</t>
  </si>
  <si>
    <t>버스임시차고지 전기설비공사</t>
  </si>
  <si>
    <t>인천서부소방서 리모델링 전기공사</t>
  </si>
  <si>
    <t>2024년 송도 6, 8공구 가로등 유지보수공사(연간단가)</t>
  </si>
  <si>
    <t>배수지 전기시설 보수 공사(단가계약)</t>
  </si>
  <si>
    <t>교량 및 터널 전기설비 유지보수(연간단가)</t>
  </si>
  <si>
    <t>전기 시설물 개선공사</t>
  </si>
  <si>
    <t>동부권역공원 전기시설 관리공사</t>
  </si>
  <si>
    <t>검암주민생활공간 화장실 개축공사(전기)</t>
  </si>
  <si>
    <t>2024년 대동 근린공원 전기공사(단가계약)</t>
  </si>
  <si>
    <t>동춘동 상업지역 일원 가로등 설치공사</t>
  </si>
  <si>
    <t>선덕여자고등학교 그린스마트스쿨 조성 리모델링 전기공사</t>
  </si>
  <si>
    <t>소하노인종합복지관 기능보강공사(전기)</t>
  </si>
  <si>
    <t>2024년 공원 내 보안등 및 가로등 유지관리 단가계약</t>
  </si>
  <si>
    <t>2024년 부적합 가로등 및 가로등 정비공사 단가계약</t>
  </si>
  <si>
    <t>2024년 가로등 교체 및 이설공사 단가계약</t>
  </si>
  <si>
    <t>서울형 키즈카페 화곡3동점(강서-2) 공간조성 전기 공사</t>
  </si>
  <si>
    <t>소호초 급식실 보수 전기공사</t>
  </si>
  <si>
    <t>순천효산고 내진보강 전기공사</t>
  </si>
  <si>
    <t>수도전기공고 마이스터고 재도약에 따른 실습장 환경개선 전기공사</t>
  </si>
  <si>
    <t>2024년 교통신호기 유지보수 공사(연간단가)</t>
  </si>
  <si>
    <t>유입펌프장 2처리장 고단 조목제진기 1차 동력 전기공사</t>
  </si>
  <si>
    <t>2020년 해남군 남성항 어촌뉴딜사업 시설공사(건축-전기) 태양광발전시설 설치공사</t>
  </si>
  <si>
    <t>광주서림초 그린스마트스쿨 리모델링 전기공사</t>
  </si>
  <si>
    <t>2024년 종로구 가로등 시설물 유지보수공사(연간단가)</t>
  </si>
  <si>
    <t>나진초 특별교실 증축 전기공사</t>
  </si>
  <si>
    <t>금빛공원 열린 광장 조성 공사(전기)</t>
  </si>
  <si>
    <t>시흥빗물펌프장 수배전반 전기공사</t>
  </si>
  <si>
    <t>2024년 하천기전시설물 유지관리 공사(연간단가)</t>
  </si>
  <si>
    <t>서벽초등학교 그린스마트스쿨 증개축 및 소규모 옥외체육관 증축 전기공사</t>
  </si>
  <si>
    <t>우치공원 공유재산 노후시설 개선(전기기반시설)</t>
  </si>
  <si>
    <t>황구지천 공공하수처리시설 상부 체육 및 편익시설 조성사업(전기)</t>
  </si>
  <si>
    <t>독점지구 수원공 수리시설개보수사업 전기공사</t>
  </si>
  <si>
    <t>2024년 수방 전기시설물 유지보수 공사(연간단가)</t>
  </si>
  <si>
    <t>송호지구 수원공 수리시설개보수사업 전기공사</t>
  </si>
  <si>
    <t>중외공원 운동장 및 산책로 LED투광, 공원등 보수 공사</t>
  </si>
  <si>
    <t>현북면 가로(보안)등 유지보수 공사</t>
  </si>
  <si>
    <t>손양면 가로(보안)등 유지보수 공사</t>
  </si>
  <si>
    <t>서면 가로(보안)등 유지보수 공사</t>
  </si>
  <si>
    <t>양양읍 가로(보안)등 유지보수 공사</t>
  </si>
  <si>
    <t>현남면 가로(보안)등 유지보수 공사</t>
  </si>
  <si>
    <t>강현면 가로(보안)등 유지보수 공사</t>
  </si>
  <si>
    <t>나주공고 조리실 환기설비개선 및 바닥보수 전기공사</t>
  </si>
  <si>
    <t>신광초등학교 그린스마트 스쿨 교사 개축 전기공사</t>
  </si>
  <si>
    <t>문현초등학교 식당증축 및 기타 전기공사(긴급)</t>
  </si>
  <si>
    <t>2024년 광안대교 경관조명 유지보수 단가계약 공사</t>
  </si>
  <si>
    <t>2024년 순창읍 가로등 유지보수 공사</t>
  </si>
  <si>
    <t>소이산 지하벙커 관광자원 개발사업(전기)</t>
  </si>
  <si>
    <t>의회 본회의장 조명 자동제어 설치</t>
  </si>
  <si>
    <t>(화지마을 도시재생사업)꽃지센터 주변 환경정비사업(전기)</t>
  </si>
  <si>
    <t>2024년 산책로 및 자전거도로 경관조명등 유지보수 연간단가공사</t>
  </si>
  <si>
    <t>노후화 스마트온실 개선</t>
  </si>
  <si>
    <t>인문사회관 등 3개동 냉난방시설 개선 전기공사</t>
  </si>
  <si>
    <t>영양 체류형 전원마을 조성사업 전기공사</t>
  </si>
  <si>
    <t>노후가로등 LED교체공사</t>
  </si>
  <si>
    <t>나주 로컬푸드ZONE 조성공사(전기)</t>
  </si>
  <si>
    <t>새들허브숲 조성사업 전기공사</t>
  </si>
  <si>
    <t>어두운길 밝기개선 노후 가로등 LED등기구 교체공사</t>
  </si>
  <si>
    <t>오창과학산업단지 일대 노후가로등 교체 및 보행등 설치공사</t>
  </si>
  <si>
    <t>추사서예 창의마을 조성사업(전기)</t>
  </si>
  <si>
    <t>창리초 일대 노후 가로등 교체 및 보행등 설치공사</t>
  </si>
  <si>
    <t>2024년 상반기 오정구 보안등 유지보수공사(단가계약)</t>
  </si>
  <si>
    <t>2024년도 제1차 국공립어린이집(2개소) 리모델링 공사(전기)</t>
  </si>
  <si>
    <t>2024년 154kV 팔수T/L 가공선로관리 및 유지보수공사</t>
  </si>
  <si>
    <t>2024년도 1권역 교통신호기 설치 정비 및 긴급복구공사(연간단가계약)</t>
  </si>
  <si>
    <t>2024년도 2권역 교통신호기 설치 정비 및 긴급복구공사(연간단가계약)</t>
  </si>
  <si>
    <t>사곡면 기초생활거점조성사업 전기공사</t>
  </si>
  <si>
    <t>입성지구 수리시설개보수사업 전기공사</t>
  </si>
  <si>
    <t>합덕 도시재생 리모델링 사업(문화공감플랫폼, 버그내마을상회) 전기공사</t>
  </si>
  <si>
    <t>화정초 작은학교살리기 커뮤니티시설 조성공사(전기)</t>
  </si>
  <si>
    <t>2024년 수정구 녹지대 전기시설물 유지관리공사</t>
  </si>
  <si>
    <t>영천여자고등학교 그린스마트스쿨 조성 전기공사</t>
  </si>
  <si>
    <t>2024년 수지구 녹지 공공공지 전기시설물 유지보수 연간단가공사</t>
  </si>
  <si>
    <t>(집행대행)봉화고등학교 경북형 학교공간만들기 전기공사</t>
  </si>
  <si>
    <t>서관2층 MRI실 실방 재배치공사(전기)</t>
  </si>
  <si>
    <t>파주이이유적 율곡기념관 리모델링 공사(전기)</t>
  </si>
  <si>
    <t>[대학혁신지원사업] 남서울대학교 화정관 채플대강당 냉난방설비 전기공사 견적 공고</t>
  </si>
  <si>
    <t>철마도시농업공원 조성공사(전기)</t>
  </si>
  <si>
    <t>집현 스마트양묘장 조성공사(전기)</t>
  </si>
  <si>
    <t>탄천센터 2024년 전기시설물 정비(연간단가)</t>
  </si>
  <si>
    <t>2024년 1차 보안등 설치(교체) 공사</t>
  </si>
  <si>
    <t>회진초 급식실 및 영어체험실 보수 전기공사 수의계약 안내 공고</t>
  </si>
  <si>
    <t>원가막 마을단위 종합개발사업(전기)</t>
  </si>
  <si>
    <t>농대본관 노후분전반 교체공사</t>
  </si>
  <si>
    <t>2024년 도로기전시설물 유지보수공사(연간단가)</t>
  </si>
  <si>
    <t>성산항 어촌뉴딜 특화사업 전기공사</t>
  </si>
  <si>
    <t>2024년 교통신호등 유지보수(단가)공사</t>
  </si>
  <si>
    <t>2024년 가로등 보안등 신설 및 보수공사</t>
  </si>
  <si>
    <t>마산무학여고 특별실(교사k동) 학교환경재구조화 및 학교도서관 환경개선 전기공사</t>
  </si>
  <si>
    <t>물금고 외 1교(양산고) 모듈러 교사 증축 전기공사</t>
  </si>
  <si>
    <t>2024년 고성군 교통안전시설물(교통신호기) 유지보수공사(단가계약)</t>
  </si>
  <si>
    <t>서귀산과고 기숙사 노후 냉난방설치 간선 전기공사</t>
  </si>
  <si>
    <t>제남도서관 내부수리 전기공사</t>
  </si>
  <si>
    <t>금능농공단지 복합문화센터 건리사업 전기공사</t>
  </si>
  <si>
    <t>하모해변 태양광가로등 보수공사</t>
  </si>
  <si>
    <t>전라남도립도서관 복합문화공간 조성사업 전기공사</t>
  </si>
  <si>
    <t>석남약수터 입구 홍보 LED 설치공사(전기)</t>
  </si>
  <si>
    <t>대마도 식수전용 저수지 확충사업(전기 및 계측제어)</t>
  </si>
  <si>
    <t>서울양원 공공주택지구 공원관리사무소 전기공사</t>
  </si>
  <si>
    <t>구천댐 침투수량 측정시설 전기공사</t>
  </si>
  <si>
    <t>통합전산센터 서버실 확장공간 서버 인프라 전기공사</t>
  </si>
  <si>
    <t>양주역 맞이방 편의점 내선설비공사</t>
  </si>
  <si>
    <t>내수면 수중펌프용 전력케이블 교체공사</t>
  </si>
  <si>
    <t>대이동굴 공중화장실 리모델링 전기공사</t>
  </si>
  <si>
    <t>삼척 두타산 810 숲속야영장 조성사업(2단계) 전기분야</t>
  </si>
  <si>
    <t>전주 실내체육관 건립공사(전기)</t>
  </si>
  <si>
    <t>경주소방서 증축 전기공사</t>
  </si>
  <si>
    <t>시대융합관 특정항원제어실험동물실 전기공사</t>
  </si>
  <si>
    <t>홍은동 8-817호 도로 열선재결선</t>
  </si>
  <si>
    <t>2024년 이천시 교통안전시서물 신호기 유지보수 공사(단가계약)</t>
  </si>
  <si>
    <t>오시리아역사내소방(전기)공사</t>
  </si>
  <si>
    <t>오시리아역사내전기공사</t>
  </si>
  <si>
    <t>왕곡 용교 마을만들기 자율개발사업 전기공사</t>
  </si>
  <si>
    <t>앙성2처리구역 하수관로 정비사업 (전기 및 계측제어)</t>
  </si>
  <si>
    <t>용당 14관 냉난방시설 개선 전기공사</t>
  </si>
  <si>
    <t>계룡중학교 펜싱장 증축 전기공사</t>
  </si>
  <si>
    <t>전북형 귀농귀촌 보금자리 조성사업 전기공사</t>
  </si>
  <si>
    <t>DX-Academy 학습자 전용강의실 및 HiVE 창업 ZONE 구축 전기공사</t>
  </si>
  <si>
    <t>서태2지구 풍수해생활권 종합정비사업 전기 및 계측제어공사(총괄분, 1차분)</t>
  </si>
  <si>
    <t>홍천농고 모듈러교실 기반조성 전기공사</t>
  </si>
  <si>
    <t>2024년도 남산타운 외 3개단지 세대분전반 교체공사</t>
  </si>
  <si>
    <t>금호동1가 636번지 공영주차장 전기공사</t>
  </si>
  <si>
    <t>강동초 체육관 보수 전기공사</t>
  </si>
  <si>
    <t>운일암반일암 캠핑장 조성사업(전기)</t>
  </si>
  <si>
    <t>현북 축구장 확충사업 전기공사</t>
  </si>
  <si>
    <t>2024년도 신당삼성 외 8개단지 세대분전반 교체공사</t>
  </si>
  <si>
    <t>2024년 지능형 CCTV 확대 구축사업(전기)</t>
  </si>
  <si>
    <t>연천군 노인회관 건립 전기공사</t>
  </si>
  <si>
    <t>[HiVE] 웰빙헬스케어 실습장 구축 전기공사</t>
  </si>
  <si>
    <t>백합어린이공원 리모델링 공사(전기)</t>
  </si>
  <si>
    <t>생태하천 가로등 유지보수공사</t>
  </si>
  <si>
    <t>다락원체육공원 3호기 태양광설비 지지대 복구공사</t>
  </si>
  <si>
    <t>아름고등학교 교사연구실 증축 전기공사</t>
  </si>
  <si>
    <t>디지털트윈 기반 스마트시티 랩 건립 소방(전기) 공사</t>
  </si>
  <si>
    <t>2024년 덕진구 가로등 보안등 신설 및 교체공사(1차 단가계약)</t>
  </si>
  <si>
    <t>서울상도유치원 개축 전기공사</t>
  </si>
  <si>
    <t>2024년 보안등시설물 정비공사(2구역-연간계약)</t>
  </si>
  <si>
    <t>도농마주해 플랫폼 조성사업(전기)</t>
  </si>
  <si>
    <t>광주광역시학생교육원 호연관 증축 전기공사</t>
  </si>
  <si>
    <t>대릉원 전기 증설 공사</t>
  </si>
  <si>
    <t>2024년 가로(보안, 공원)등 유지보수 연간단가계약(1권역)</t>
  </si>
  <si>
    <t>2024년 가로(보안, 공원)등 유지보수 연간단가계약(3권역)</t>
  </si>
  <si>
    <t>2024년 가로(보안, 공원)등 유지보수 연간단가계약(2권역)</t>
  </si>
  <si>
    <t>2024년 가로(보안, 공원)등 유지보수 연간단가계약(빛가람동)</t>
  </si>
  <si>
    <t>2024년 가로(보안, 공원)등 유지보수 연간단가계약(4권역)</t>
  </si>
  <si>
    <t>세지보건지소 공공건축물 그린리모델링 공사(전기)</t>
  </si>
  <si>
    <t>동강보건지소 공공건축물 그린리모델링 공사(전기)</t>
  </si>
  <si>
    <t>문평보건지소 공공건축물 그린리모델링 공사(전기)</t>
  </si>
  <si>
    <t>노안보건지소 공공건축물 그린리모델링 공사(전기)</t>
  </si>
  <si>
    <t>왕곡보건지소 공공건축물 그린리모델링 공사(전기)</t>
  </si>
  <si>
    <t>다시보건지소 공공건축물 그린리모델링 공사(전기)</t>
  </si>
  <si>
    <t>반남보건지소 공공건축물 그린리모델링 공사(전기)</t>
  </si>
  <si>
    <t>다도보건지소 공공건축물 그린리모델링 공사(전기)</t>
  </si>
  <si>
    <t>2024년 보안등시설물 정비공사(1구역-연간계약)</t>
  </si>
  <si>
    <t>강남구 1인가구커뮤니티센터 확장 이전 리모델링 공사(전기)</t>
  </si>
  <si>
    <t>김포신풍초 보건실,급식휴게실 환경개선 전기공사</t>
  </si>
  <si>
    <t>창의·융합 첨단강의실 및 교육시설 환경 개선 공사(무대조명)</t>
  </si>
  <si>
    <t>영등 마을만들기사업 전기공사</t>
  </si>
  <si>
    <t>경기도 북부소방재난본부 소방동료상담소 리모델링 공사(전기)</t>
  </si>
  <si>
    <t>경암동 생활SOC 복합화 가족센터 신축 전기공사</t>
  </si>
  <si>
    <t>고도전기실 LV-301반 콘덴서 교체</t>
  </si>
  <si>
    <t>구교체육관 및 청소년상담소 전기공사</t>
  </si>
  <si>
    <t>남양주송라초 급식실 및 식당 리모델링 전기공사</t>
  </si>
  <si>
    <t>단월농협창고 가동 리모델링공사(전기) (입찰대행)</t>
  </si>
  <si>
    <t>남성초등학교 노후전등교체 전기공사</t>
  </si>
  <si>
    <t>구교체육관 및 청소년상담소 건립사업 전기공사</t>
  </si>
  <si>
    <t>광산로 제1공영 주차타워 건립공사(전기)</t>
  </si>
  <si>
    <t>파주초 모듈러교실 부대인입 및 샌드위치패널 전기공사</t>
  </si>
  <si>
    <t>2024년 빗물펌프장 및 유수지 전기시설물 정비공사(단가계약)</t>
  </si>
  <si>
    <t>순천이수중 씨름장 증축 전기공사</t>
  </si>
  <si>
    <t>삼천포종합운동장 LED 조명 교체 공사</t>
  </si>
  <si>
    <t>서남센터 전기시설물 정비(연간단가)</t>
  </si>
  <si>
    <t>서남센터 기전설비 성능점검 및 소규모 수선</t>
  </si>
  <si>
    <t>탄천센터 전기시설물 정비(연간단가)</t>
  </si>
  <si>
    <t>주암 구산 마을만들기(자율개발) 전기공사</t>
  </si>
  <si>
    <t>순천만국가정원 전기시설 유지보수 단가계약(동측)</t>
  </si>
  <si>
    <t>순천만국가정원 전기시설 유지보수 단가계약(서측)</t>
  </si>
  <si>
    <t>순천만국가정원 수문 및 배수지 원격제어시스템 설치공사</t>
  </si>
  <si>
    <t>2024년 하점면 보안등 유지보수 공사(상반기)</t>
  </si>
  <si>
    <t>2024년 가로·보안등 유지보수(단가계약)</t>
  </si>
  <si>
    <t>2023년 백계산 동백정원 조성사업 전기공사</t>
  </si>
  <si>
    <t>노후 가로등 및 분전반 교체</t>
  </si>
  <si>
    <t>음악분수대 낙뢰 방호기기 설치 공사</t>
  </si>
  <si>
    <t>브라운스톤@~광영고 조명등 설치공사</t>
  </si>
  <si>
    <t>2024년 1권역 도로조명시설물 설치공사 단가계약</t>
  </si>
  <si>
    <t>2024년 2권역 도로조명시설물 설치공사 단가계약</t>
  </si>
  <si>
    <t>2024년 1권역 교통신호등 유지보수 공사 단가계약</t>
  </si>
  <si>
    <t>2024년 2권역 교통신호등 유지보수 공사 단가계약</t>
  </si>
  <si>
    <t>석교초외 1교(고성중) 관사보수 및 급식실 개선 전기공사</t>
  </si>
  <si>
    <t>오산초 내진보강 및 기타시설 전기공사</t>
  </si>
  <si>
    <t>용두중 조명시설개선 전기공사</t>
  </si>
  <si>
    <t>광주학운초 등 2교(광주지산초) 조명시설개선 전기공사</t>
  </si>
  <si>
    <t>2024년 경관조명시설 유지보수공사(연간단가)</t>
  </si>
  <si>
    <t>강진군 봉황항 어촌뉴딜사업 시설공사(건축-전기)</t>
  </si>
  <si>
    <t>블록유량계교체(전기)</t>
  </si>
  <si>
    <t>2024년 지하철 승강편의시설(50공구) 설치 전기공사(사당역)</t>
  </si>
  <si>
    <t>2024년 수지구 교통안전시설물(전기) 유지보수 연간단가 공사</t>
  </si>
  <si>
    <t>2024년 수지구 횡단보도 적색잔여표시기 설치공사</t>
  </si>
  <si>
    <t>2024년 수지구 가로등 유지보수 연간단가공사(1권역)</t>
  </si>
  <si>
    <t>2024년 수지구 가로등 유지보수 연간단가공사(2권역)</t>
  </si>
  <si>
    <t>2024년 수지구 가로등 유지보수 연간단가공사(3권역)</t>
  </si>
  <si>
    <t>2024년 수지구 하천보안등 유지보수 연간단가공사</t>
  </si>
  <si>
    <t>계영원 노후 수변전설비 교체공사</t>
  </si>
  <si>
    <t>경주고등학교 그린스마트스쿨리모델링 전기공사</t>
  </si>
  <si>
    <t>2024년 버스승강장 전기시설 유지보수(단가계약) 공사</t>
  </si>
  <si>
    <t>[대학혁신지원사업] 남서울대학교 스마트팜학과 실험실습장동 간선 및 외등 전기공사</t>
  </si>
  <si>
    <t>서산중앙고등학교 고교학점제 환경조성 전기공사</t>
  </si>
  <si>
    <t>일랑문화복지센터 실내건축공사(전기)</t>
  </si>
  <si>
    <t>서울시립과학관 전시실 조명 컨버터 교체공사</t>
  </si>
  <si>
    <t>신안면 농촌중심지활성화사업(2단계) 전기공사</t>
  </si>
  <si>
    <t>2024년 서부지역 근린공원 전기시설물 유지보수 연간단가공사 2구역</t>
  </si>
  <si>
    <t>2024년 서부지역 근린공원 전기시설물 유지보수 연간단가공사 1구역</t>
  </si>
  <si>
    <t>2024년 서부지역 어린이공원 전기시설물 유지보수 연간단가공사 1구역</t>
  </si>
  <si>
    <t>2024년 서부지역 어린이공원 전기시설물 유지보수 연간단가공사 2구역</t>
  </si>
  <si>
    <t>2024년 대중교통시설 유지관리 단가공사(전기)</t>
  </si>
  <si>
    <t>팔마다목적체육관 증축 및 리모델링 전기공사</t>
  </si>
  <si>
    <t>포항여자고등학교 학교단위 공간혁신 모듈러 설치 및 본관동 철거 전기공사</t>
  </si>
  <si>
    <t>연암공대 변전실 공사</t>
  </si>
  <si>
    <t>거창군 농공단지 복합문화센터 건립 전기공사</t>
  </si>
  <si>
    <t>장암산 하늘자연휴양림 조성사업(전기)</t>
  </si>
  <si>
    <t>전남권 공공어린이 재활의료센터 건립공사(전기)(계약대행)</t>
  </si>
  <si>
    <t>2024년 공원녹지 전기시설 관리위탁(연간단가)</t>
  </si>
  <si>
    <t>기산초 본관동 내진보강 전기공사</t>
  </si>
  <si>
    <t>손불초 외 2교 석면철거 전기공사</t>
  </si>
  <si>
    <t>함평초 전기차 충전 시설공사</t>
  </si>
  <si>
    <t>함평신광중 외 1교(대동향교초) 본관동 냉난방시설 개선 전기공사</t>
  </si>
  <si>
    <t>함평해보중 특별교실 증축 전기공사</t>
  </si>
  <si>
    <t>2024년 가로등시설물 정비공사(연간계약)</t>
  </si>
  <si>
    <t>생일면 건강증진센터 개보수 전기공사</t>
  </si>
  <si>
    <t>2024년 교량 및 터널 시설물 전기설비 유지·보수공사(연간단가)</t>
  </si>
  <si>
    <t>이매중 급식실 현대화 및 증축 전기공사(긴급)</t>
  </si>
  <si>
    <t>(집행대행)구미정보고등학교 직업계고 교과교실제 구축 및 기타공사</t>
  </si>
  <si>
    <t>(집행대행)김천생명과학고등학교 식품가공과 실습실 환경개선 전기공사</t>
  </si>
  <si>
    <t>천안북중학교 운동부 실내연습장 환경개선 전기공사</t>
  </si>
  <si>
    <t>서울상도유 개축공사 소방공사(기계+전기)</t>
  </si>
  <si>
    <t>메타융합관 3층 mRNADNA 의약품 생산시설 기반구축 공사(전기)</t>
  </si>
  <si>
    <t>국립목포해양대학교 공대생활관 및 기관공장 냉난방기 전기공사</t>
  </si>
  <si>
    <t>서남센터 시설현대화 침수예방 보강설비(UPS) 전기공사</t>
  </si>
  <si>
    <t>2024년 무장현 관아와 읍성 야간 경관조명 설치공사</t>
  </si>
  <si>
    <t>2024년 교통신호기 유지보수공사 연간단가(4구역)</t>
  </si>
  <si>
    <t>2024년 교통신호기 유지보수공사 연간단가(1구역)</t>
  </si>
  <si>
    <t>2024년 교통신호기 유지보수공사 연간단가(2구역)</t>
  </si>
  <si>
    <t>2024년 교통신호기 유지보수공사 연간단가(3구역)</t>
  </si>
  <si>
    <t>2024년 교통신호기 유지보수공사 연간단가(5구역)</t>
  </si>
  <si>
    <t>2024년 교통신호기 유지보수공사 연간단가(6구역)</t>
  </si>
  <si>
    <t>2024년 교통신호기 유지보수공사 연간단가(7구역)</t>
  </si>
  <si>
    <t>가천초 본관 및 식생활관 냉난방시설 개선 전기공사</t>
  </si>
  <si>
    <t>인창고 급식소 및 체육관증축 전기공사</t>
  </si>
  <si>
    <t>2024 고흥 남휘루 이건공사</t>
  </si>
  <si>
    <t>사업명</t>
    <phoneticPr fontId="2" type="noConversion"/>
  </si>
  <si>
    <t>강남영상미디어고 증개축 빌딩자동제어장치 설치공사</t>
    <phoneticPr fontId="2" type="noConversion"/>
  </si>
  <si>
    <t>FDA(한산 비산도) 소규모 공공하수처리시설 설치사업</t>
    <phoneticPr fontId="2" type="noConversion"/>
  </si>
  <si>
    <t>경기도 남양주시 도시관리사업소</t>
    <phoneticPr fontId="2" type="noConversion"/>
  </si>
  <si>
    <t>경기도 남양주시 도시관리사업소</t>
    <phoneticPr fontId="2" type="noConversion"/>
  </si>
  <si>
    <t>154kV 정주S/S SA 상위운영장치 교체공사</t>
    <phoneticPr fontId="2" type="noConversion"/>
  </si>
  <si>
    <t>2023년도 고양지사 맨홀 점검(도로외)</t>
    <phoneticPr fontId="2" type="noConversion"/>
  </si>
  <si>
    <t xml:space="preserve">154kV 남군포-의왕 SW 증설공사 </t>
    <phoneticPr fontId="2" type="noConversion"/>
  </si>
  <si>
    <t>154kV 고아S/S 디지털화 공사</t>
    <phoneticPr fontId="2" type="noConversion"/>
  </si>
  <si>
    <t>154kV 간성 등 8개T/L 수평 추락방지장치 및 조류착지방지장치 설치공사</t>
    <phoneticPr fontId="2" type="noConversion"/>
  </si>
  <si>
    <t>154kV 복정변전소 토건공사</t>
    <phoneticPr fontId="2" type="noConversion"/>
  </si>
  <si>
    <t>경부고속선 왜관~지천간 KTCS-2 신설 기타공사</t>
    <phoneticPr fontId="2" type="noConversion"/>
  </si>
  <si>
    <t>154kV 계림-충장 등 2개T/L 구형 맨홀 뚜껑 교체공사</t>
    <phoneticPr fontId="2" type="noConversion"/>
  </si>
  <si>
    <t>2024년도 항공장애표시등 설치공사</t>
    <phoneticPr fontId="2" type="noConversion"/>
  </si>
  <si>
    <t>154kV 동비응 S/S 토건공사</t>
    <phoneticPr fontId="2" type="noConversion"/>
  </si>
  <si>
    <t>호남고속선 상정3교 지장물검지장치 설치공사</t>
    <phoneticPr fontId="2" type="noConversion"/>
  </si>
  <si>
    <t>154kV 기흥-신갈 등 6개 T/L PD집합반 설치공사</t>
    <phoneticPr fontId="2" type="noConversion"/>
  </si>
  <si>
    <t>154kV 동시화S/S 종합예방진단시스템 설치공사</t>
    <phoneticPr fontId="2" type="noConversion"/>
  </si>
  <si>
    <t>154kV 동비응S/S 건설공사(일반)</t>
    <phoneticPr fontId="2" type="noConversion"/>
  </si>
  <si>
    <t>154kV 고림S/S 건설공사</t>
    <phoneticPr fontId="2" type="noConversion"/>
  </si>
  <si>
    <t>2024년 05월</t>
    <phoneticPr fontId="2" type="noConversion"/>
  </si>
  <si>
    <t>154kV 구공-대림 등 7개 T/L 과학화장비 설치</t>
    <phoneticPr fontId="2" type="noConversion"/>
  </si>
  <si>
    <t xml:space="preserve"> 오봉제 수리시설 개보수사업 </t>
    <phoneticPr fontId="2" type="noConversion"/>
  </si>
  <si>
    <t>2023년 ICT용 노후 전원설비 교체공사</t>
    <phoneticPr fontId="2" type="noConversion"/>
  </si>
  <si>
    <t>154kV 구미변전소 고객선로 EBA자기애관교체공사</t>
    <phoneticPr fontId="2" type="noConversion"/>
  </si>
  <si>
    <t>2024년도 신파주 SVC 보통점검공사</t>
    <phoneticPr fontId="2" type="noConversion"/>
  </si>
  <si>
    <t>스마트폴 구축</t>
    <phoneticPr fontId="2" type="noConversion"/>
  </si>
  <si>
    <t>남해 유기성폐자원 바이오가스화사업</t>
    <phoneticPr fontId="2" type="noConversion"/>
  </si>
  <si>
    <t>154KV 수전선로 및 맨홀 위탁점검공사</t>
    <phoneticPr fontId="2" type="noConversion"/>
  </si>
  <si>
    <t>154kV 동인-공평 등 5개T/L EBG 가스 채취밸브 설치공사</t>
    <phoneticPr fontId="2" type="noConversion"/>
  </si>
  <si>
    <t>154kV 고림변전소 토건공사</t>
    <phoneticPr fontId="2" type="noConversion"/>
  </si>
  <si>
    <t>154kV 고아-어모T/L No.64 안전이격 확보공사</t>
    <phoneticPr fontId="2" type="noConversion"/>
  </si>
  <si>
    <t>공사지역</t>
  </si>
  <si>
    <t xml:space="preserve"> </t>
  </si>
  <si>
    <t>전북특별자치도</t>
  </si>
  <si>
    <t xml:space="preserve">제주특별자치도         </t>
  </si>
  <si>
    <t>2024년 시설공사 발주계획 - 조달청 (자체조달, 신규)</t>
    <phoneticPr fontId="2" type="noConversion"/>
  </si>
  <si>
    <t>발주시기</t>
    <phoneticPr fontId="2" type="noConversion"/>
  </si>
  <si>
    <t>2023학년 영락중학교 1학년 꿈을담은교실 및 2학년 교실환경개선 전기공사</t>
    <phoneticPr fontId="2" type="noConversion"/>
  </si>
  <si>
    <t>여수해양과학고등학교 직업계고 학점제 공간조성 리모델링공사(전기)</t>
    <phoneticPr fontId="2" type="noConversion"/>
  </si>
  <si>
    <t>여수해양과학고등학교 직업계고 학점제 공간조성 리모델링공사(전기)</t>
    <phoneticPr fontId="2" type="noConversion"/>
  </si>
  <si>
    <t>세정중학교 학교급식환경개선사업(학교급식 현대화사업(신축)) 전기공사</t>
    <phoneticPr fontId="2" type="noConversion"/>
  </si>
  <si>
    <t>창원대산고 그린스마트 미래학교 리모델링 모듈러 임시교사 설치 전기공사</t>
    <phoneticPr fontId="2" type="noConversion"/>
  </si>
  <si>
    <t>발주도급금액(원)</t>
    <phoneticPr fontId="2" type="noConversion"/>
  </si>
  <si>
    <t>발주부서</t>
    <phoneticPr fontId="2" type="noConversion"/>
  </si>
  <si>
    <t>경남지역본부 고성통영거제지사 농어촌사업부</t>
    <phoneticPr fontId="2" type="noConversion"/>
  </si>
  <si>
    <t>전북지역본부 익산지사 수자원관리부</t>
  </si>
  <si>
    <t>충남지역본부 청양지사 농어촌사업부</t>
    <phoneticPr fontId="2" type="noConversion"/>
  </si>
  <si>
    <t>경북지역본부 고령지사 농어촌사업부</t>
  </si>
  <si>
    <t>충남지역본부 당진지사 농어촌사업부</t>
  </si>
  <si>
    <t>충남지역본부 부여지사 농어촌사업부</t>
  </si>
  <si>
    <t>전북지역본부 동진지사 수자원관리부</t>
  </si>
  <si>
    <t>경기지역본부 파주지사 농어촌사업부</t>
    <phoneticPr fontId="2" type="noConversion"/>
  </si>
  <si>
    <t>금현지구 수리시설개보수사업 전기공사</t>
    <phoneticPr fontId="2" type="noConversion"/>
  </si>
  <si>
    <t>경북지역본부 영천지사 농어촌사업부</t>
  </si>
  <si>
    <t>영천시 농촌신활력플러스사업 전기공사</t>
    <phoneticPr fontId="2" type="noConversion"/>
  </si>
  <si>
    <t>전남지역본부 화순지사 농어촌사업부</t>
    <phoneticPr fontId="2" type="noConversion"/>
  </si>
  <si>
    <t>신산지구 수원공 수리시설개보수사업 전기공사</t>
    <phoneticPr fontId="2" type="noConversion"/>
  </si>
  <si>
    <t>충남지역본부 천안지사 농어촌사업부</t>
  </si>
  <si>
    <t>영산강사업단 시설관리부</t>
  </si>
  <si>
    <t>충북지역본부 음성지사 농어촌사업부</t>
    <phoneticPr fontId="2" type="noConversion"/>
  </si>
  <si>
    <t>쌍정지구 배수개선사업 전기공사</t>
    <phoneticPr fontId="2" type="noConversion"/>
  </si>
  <si>
    <t>충북지역본부 스마트그린부</t>
    <phoneticPr fontId="2" type="noConversion"/>
  </si>
  <si>
    <t>영동(양산원당)경영실습임대농장 조성사업 전기공사</t>
    <phoneticPr fontId="2" type="noConversion"/>
  </si>
  <si>
    <t>경북지역본부 의성군위지사 수자원관리부</t>
    <phoneticPr fontId="2" type="noConversion"/>
  </si>
  <si>
    <t>신하지구 수리시설개보수사업 전기공사</t>
    <phoneticPr fontId="2" type="noConversion"/>
  </si>
  <si>
    <t>경북지역본부 달성지사 농어촌사업부</t>
    <phoneticPr fontId="2" type="noConversion"/>
  </si>
  <si>
    <t>도원지구 재해대비개보수사업 전기공사</t>
    <phoneticPr fontId="2" type="noConversion"/>
  </si>
  <si>
    <t>경남지역본부 합천지사 농어촌사업부</t>
    <phoneticPr fontId="2" type="noConversion"/>
  </si>
  <si>
    <t>덕곡면 기초생활거점조성사업 전기공사</t>
    <phoneticPr fontId="2" type="noConversion"/>
  </si>
  <si>
    <t>경남지역본부 고성통영거제지사 농어촌사업부</t>
    <phoneticPr fontId="2" type="noConversion"/>
  </si>
  <si>
    <t>거제시 농촌 신활력플러스사업(힐링카페) 전기공사</t>
    <phoneticPr fontId="2" type="noConversion"/>
  </si>
  <si>
    <t>전남지역본부 진도지사 농어촌사업부</t>
    <phoneticPr fontId="2" type="noConversion"/>
  </si>
  <si>
    <t>모사항 어촌뉴딜 공통사업 전기공사</t>
    <phoneticPr fontId="2" type="noConversion"/>
  </si>
  <si>
    <t>홍천춘천지사 농어촌사업부</t>
    <phoneticPr fontId="2" type="noConversion"/>
  </si>
  <si>
    <t>춘천 경영실습임대농장조성사업 전기공사</t>
    <phoneticPr fontId="2" type="noConversion"/>
  </si>
  <si>
    <t>충남지역본부 청양지사 농어촌사업부</t>
    <phoneticPr fontId="2" type="noConversion"/>
  </si>
  <si>
    <t>백제문화체험박물관 진입로 확포장사업 전기공사</t>
    <phoneticPr fontId="2" type="noConversion"/>
  </si>
  <si>
    <t>경북지역본부 청송영양지사 농어촌사업부</t>
    <phoneticPr fontId="2" type="noConversion"/>
  </si>
  <si>
    <t>안현지구 수리시설개보수사업 전기공사</t>
    <phoneticPr fontId="2" type="noConversion"/>
  </si>
  <si>
    <t>경북지역본부 의성군위지사 농어촌사업부</t>
  </si>
  <si>
    <t>경북지역본부 상주지사 농어촌사업부</t>
    <phoneticPr fontId="2" type="noConversion"/>
  </si>
  <si>
    <t>선교판곡 과실전문생산단지 기반조성사업 전기공사</t>
    <phoneticPr fontId="2" type="noConversion"/>
  </si>
  <si>
    <t>소이지구 수리시설개보수사업 전기공사</t>
    <phoneticPr fontId="2" type="noConversion"/>
  </si>
  <si>
    <t>경남지역본부 밀양지사 수자원관리부</t>
    <phoneticPr fontId="2" type="noConversion"/>
  </si>
  <si>
    <t>금포지구 수리시설개보수사업 전기공사</t>
    <phoneticPr fontId="2" type="noConversion"/>
  </si>
  <si>
    <t>경북지역본부 문경지사 농어촌사업부</t>
    <phoneticPr fontId="2" type="noConversion"/>
  </si>
  <si>
    <t>영신지구 소규모배수개선사업 전기공사</t>
    <phoneticPr fontId="2" type="noConversion"/>
  </si>
  <si>
    <t>경기지역본부 김포지사 농어촌사업부</t>
    <phoneticPr fontId="2" type="noConversion"/>
  </si>
  <si>
    <t>삼목항 어촌뉴딜사업 3단계 전기공사</t>
    <phoneticPr fontId="2" type="noConversion"/>
  </si>
  <si>
    <t>경남지역본부 합천지사 수자원관리부</t>
  </si>
  <si>
    <t>충남지역본부 서천지사 수자원관리부</t>
  </si>
  <si>
    <t>한성지구 가뭄극복 농업용수 개발사업 전기공사</t>
  </si>
  <si>
    <t>강릉지사 농어촌사업부</t>
    <phoneticPr fontId="2" type="noConversion"/>
  </si>
  <si>
    <t>신기리 마을만들기사업 전기공사</t>
    <phoneticPr fontId="2" type="noConversion"/>
  </si>
  <si>
    <t>강원지역본부 원주지사 평창영월정선지부</t>
    <phoneticPr fontId="2" type="noConversion"/>
  </si>
  <si>
    <t>무릉도원면 기초생활거점조성사업 리모델링 전기공사</t>
    <phoneticPr fontId="2" type="noConversion"/>
  </si>
  <si>
    <t>경남지역본부 합천지사 농어촌사업부</t>
    <phoneticPr fontId="2" type="noConversion"/>
  </si>
  <si>
    <t>상포마을 농어촌 취약지역생활여건개조사업 전기공사</t>
    <phoneticPr fontId="2" type="noConversion"/>
  </si>
  <si>
    <t>발동지구 가뭄극복 농업용수 개발사업 전기공사</t>
  </si>
  <si>
    <t>전남지역본부 목포무안신안지사 농어촌사업부</t>
    <phoneticPr fontId="2" type="noConversion"/>
  </si>
  <si>
    <t>무안군 장재항 어촌뉴딜 공통사업 전기공사</t>
    <phoneticPr fontId="2" type="noConversion"/>
  </si>
  <si>
    <t>청리지구 배수개선사업 전기공사</t>
    <phoneticPr fontId="2" type="noConversion"/>
  </si>
  <si>
    <t>경남지역본부 진주산청지사 수자원관리부</t>
    <phoneticPr fontId="2" type="noConversion"/>
  </si>
  <si>
    <t>송곡지구 수리시설개보수사업</t>
    <phoneticPr fontId="2" type="noConversion"/>
  </si>
  <si>
    <t>전남지역본부 진도지사 농어촌사업부</t>
    <phoneticPr fontId="2" type="noConversion"/>
  </si>
  <si>
    <t>의신지구 배수개선사업 전기공사</t>
    <phoneticPr fontId="2" type="noConversion"/>
  </si>
  <si>
    <t>경북지역본부 의성군위지사 수자원관리부</t>
    <phoneticPr fontId="2" type="noConversion"/>
  </si>
  <si>
    <t>낙정지구 수리시설개보수사업 전기공사</t>
    <phoneticPr fontId="2" type="noConversion"/>
  </si>
  <si>
    <t>경기지역본부 파주지사 농어촌사업부</t>
    <phoneticPr fontId="2" type="noConversion"/>
  </si>
  <si>
    <t>오교지구 수리시설개보수사업 전기공사</t>
    <phoneticPr fontId="2" type="noConversion"/>
  </si>
  <si>
    <t>충북지역본부 음성지사 농어촌사업부</t>
  </si>
  <si>
    <t>금왕읍 농촌중심지활성화사업 전기공사</t>
    <phoneticPr fontId="2" type="noConversion"/>
  </si>
  <si>
    <t>강원지역본부 홍천춘천지사 농어촌사업부</t>
    <phoneticPr fontId="2" type="noConversion"/>
  </si>
  <si>
    <t>양구군 지역특화 임대형 스마트팜 조성사업(A동) 전기공사</t>
    <phoneticPr fontId="2" type="noConversion"/>
  </si>
  <si>
    <t>경북지역본부 성주지사 농어촌사업부</t>
  </si>
  <si>
    <t>경남지역본부 김해양산부산지사 농어촌사업부</t>
    <phoneticPr fontId="2" type="noConversion"/>
  </si>
  <si>
    <t>신전항 어촌뉴딜사업 전기공사</t>
    <phoneticPr fontId="2" type="noConversion"/>
  </si>
  <si>
    <t>경북지역본부 예천지사 농어촌사업부</t>
    <phoneticPr fontId="2" type="noConversion"/>
  </si>
  <si>
    <t>유천면 기초생활거점조성사업 전기공사</t>
    <phoneticPr fontId="2" type="noConversion"/>
  </si>
  <si>
    <t>병암지구 배수개선사업 전기공사</t>
    <phoneticPr fontId="2" type="noConversion"/>
  </si>
  <si>
    <t>경기지역본부 안성지사 농어촌사업부</t>
    <phoneticPr fontId="2" type="noConversion"/>
  </si>
  <si>
    <t>덕운지구 수리시설개보수사업 자동화공사</t>
    <phoneticPr fontId="2" type="noConversion"/>
  </si>
  <si>
    <t>제주지역본부 서귀포제주지부</t>
    <phoneticPr fontId="2" type="noConversion"/>
  </si>
  <si>
    <t>한경면 기초생활거점조성사업 힐링문화건강센터</t>
    <phoneticPr fontId="2" type="noConversion"/>
  </si>
  <si>
    <t>외정2리 취약지역생활여건개조사업 전기공사</t>
    <phoneticPr fontId="2" type="noConversion"/>
  </si>
  <si>
    <t>경기지역본부 안성지사 농어촌사업부</t>
    <phoneticPr fontId="2" type="noConversion"/>
  </si>
  <si>
    <t>덕운지구 수리시설개보수사업 전기공사</t>
    <phoneticPr fontId="2" type="noConversion"/>
  </si>
  <si>
    <t>경남지역본부 울산지사 농어촌사업부</t>
    <phoneticPr fontId="2" type="noConversion"/>
  </si>
  <si>
    <t>우가항 어촌뉴딜300특화사업 전기공사</t>
    <phoneticPr fontId="2" type="noConversion"/>
  </si>
  <si>
    <t>충북지역본부 보은지사 농어촌사업부</t>
  </si>
  <si>
    <t>보은군 농시조성사업 전기공사</t>
    <phoneticPr fontId="2" type="noConversion"/>
  </si>
  <si>
    <t>제주지역본부 농어촌계획부</t>
    <phoneticPr fontId="2" type="noConversion"/>
  </si>
  <si>
    <t>귀덕1리 취약지역생활여건개조사업 복합커뮤니티센터 전기공사</t>
    <phoneticPr fontId="2" type="noConversion"/>
  </si>
  <si>
    <t>전북지역본부 군산지사 수자원관리부</t>
  </si>
  <si>
    <t>경북지역본부 영덕울진지사 농어촌사업부</t>
    <phoneticPr fontId="2" type="noConversion"/>
  </si>
  <si>
    <t>백석1리 취약지역생활여건개조사업 전기공사</t>
    <phoneticPr fontId="2" type="noConversion"/>
  </si>
  <si>
    <t>탄포천지구 수리시설개보수사업 전기공사</t>
    <phoneticPr fontId="2" type="noConversion"/>
  </si>
  <si>
    <t>화천2리 취약지역생활여건개조사업 전기공사</t>
    <phoneticPr fontId="2" type="noConversion"/>
  </si>
  <si>
    <t>전남지역본부 화순지사 농어촌사업부</t>
    <phoneticPr fontId="2" type="noConversion"/>
  </si>
  <si>
    <t>호암지구 수원공 수리시설개보수사업 전기공사</t>
    <phoneticPr fontId="2" type="noConversion"/>
  </si>
  <si>
    <t>경북지역본부 포항울릉지사 농어촌사업부</t>
  </si>
  <si>
    <t>석계지구 과실전문생산단지 기반조성사업 전기공사</t>
    <phoneticPr fontId="2" type="noConversion"/>
  </si>
  <si>
    <t>경북지역본부 청송영양지사 농어촌사업부</t>
    <phoneticPr fontId="2" type="noConversion"/>
  </si>
  <si>
    <t>중기지구 과실전문생산단지 기반조성사업</t>
    <phoneticPr fontId="2" type="noConversion"/>
  </si>
  <si>
    <t>강원지역본부 원주지사 평창영월정선지부</t>
    <phoneticPr fontId="2" type="noConversion"/>
  </si>
  <si>
    <t>구절3리 마을만들기사업 전기공사</t>
    <phoneticPr fontId="2" type="noConversion"/>
  </si>
  <si>
    <t>충남지역본부 서천지사 농어촌사업부</t>
    <phoneticPr fontId="2" type="noConversion"/>
  </si>
  <si>
    <t>강원지역본부 원주지사 평창영월정선지부</t>
    <phoneticPr fontId="2" type="noConversion"/>
  </si>
  <si>
    <t>쌍용5리 취약지역 생활여건 개조사업 전기공사</t>
    <phoneticPr fontId="2" type="noConversion"/>
  </si>
  <si>
    <t>전남지역본부 구례지사 농어촌사업부</t>
    <phoneticPr fontId="2" type="noConversion"/>
  </si>
  <si>
    <t>온동지구 수원공 수리시설개보수사업 전기공사</t>
    <phoneticPr fontId="2" type="noConversion"/>
  </si>
  <si>
    <t>송강이촌지구 과실전문생산단지 기반조성사업</t>
    <phoneticPr fontId="2" type="noConversion"/>
  </si>
  <si>
    <t>경남지역본부 진주산청지사 농어촌사업부</t>
    <phoneticPr fontId="2" type="noConversion"/>
  </si>
  <si>
    <t>내정지구 취약지역생활여건개조사업 전기공사</t>
    <phoneticPr fontId="2" type="noConversion"/>
  </si>
  <si>
    <t>경기지역본부 평택지사 농어촌사업부</t>
  </si>
  <si>
    <t>내천지구 수리시설개보수사업 전기공사</t>
    <phoneticPr fontId="2" type="noConversion"/>
  </si>
  <si>
    <t>강원지역본부 원주지사 농어촌사업부</t>
    <phoneticPr fontId="2" type="noConversion"/>
  </si>
  <si>
    <t>대미 자연재해위험개선지구 정비사업 전기공사</t>
    <phoneticPr fontId="2" type="noConversion"/>
  </si>
  <si>
    <t>경남지역본부 진주산청지사 농어촌사업부</t>
    <phoneticPr fontId="2" type="noConversion"/>
  </si>
  <si>
    <t>덕오지구 배수개선사업 전기공사</t>
    <phoneticPr fontId="2" type="noConversion"/>
  </si>
  <si>
    <t>전북지역본부 남원지사 농어촌사업부</t>
  </si>
  <si>
    <t>경남지역본부 하동남해지사 농어촌사업부</t>
    <phoneticPr fontId="2" type="noConversion"/>
  </si>
  <si>
    <t>사항 권역단위거점개발사업 전기공사</t>
    <phoneticPr fontId="2" type="noConversion"/>
  </si>
  <si>
    <t>경북지역본부 영덕울진지사 농어촌사업부</t>
    <phoneticPr fontId="2" type="noConversion"/>
  </si>
  <si>
    <t>대진1항,병곡항 어촌뉴딜300사업 전기공사</t>
    <phoneticPr fontId="2" type="noConversion"/>
  </si>
  <si>
    <t>경남지역본부 진주산청지사 수자원관리부</t>
    <phoneticPr fontId="2" type="noConversion"/>
  </si>
  <si>
    <t>북마성지구 수리시설개보수사업</t>
    <phoneticPr fontId="2" type="noConversion"/>
  </si>
  <si>
    <t>북방면 기초생활거점조성사업 전기공사</t>
    <phoneticPr fontId="2" type="noConversion"/>
  </si>
  <si>
    <t>금평지구 배수개선사업 전기공사</t>
    <phoneticPr fontId="2" type="noConversion"/>
  </si>
  <si>
    <t>덕곡지구 배수개선사업 전기공사</t>
    <phoneticPr fontId="2" type="noConversion"/>
  </si>
  <si>
    <t>목면 기초생활거점육성사업 전기공사</t>
    <phoneticPr fontId="2" type="noConversion"/>
  </si>
  <si>
    <t>충북지역본부 청주지사 수자원관리부</t>
    <phoneticPr fontId="2" type="noConversion"/>
  </si>
  <si>
    <t>노산지구 수리시설개보수사업 전기공사</t>
    <phoneticPr fontId="2" type="noConversion"/>
  </si>
  <si>
    <t>충남지역본부 청양지사 농어촌사업부</t>
    <phoneticPr fontId="2" type="noConversion"/>
  </si>
  <si>
    <t>대치면 기초생활거점조성사업 전기공사</t>
    <phoneticPr fontId="8" type="noConversion"/>
  </si>
  <si>
    <t>낙민지구 소뮤모배수개선사업 전기공사</t>
    <phoneticPr fontId="2" type="noConversion"/>
  </si>
  <si>
    <t>경북지역본부 영천지사 농어촌사업부</t>
    <phoneticPr fontId="2" type="noConversion"/>
  </si>
  <si>
    <t>신녕면 기초생활거점조성사업 전기공사</t>
    <phoneticPr fontId="2" type="noConversion"/>
  </si>
  <si>
    <t>와리지구 소뮤모배수개선사업 전기공사</t>
    <phoneticPr fontId="2" type="noConversion"/>
  </si>
  <si>
    <t>제주지역본부 제주농어촌계획부</t>
    <phoneticPr fontId="2" type="noConversion"/>
  </si>
  <si>
    <t>세화항 공간환경개선사업 전기공사</t>
    <phoneticPr fontId="2" type="noConversion"/>
  </si>
  <si>
    <t>경기지역본부 여주이천지사 수자원관리부</t>
  </si>
  <si>
    <t>여주시수탁 이포배수장 전기설비 보수공사</t>
    <phoneticPr fontId="2" type="noConversion"/>
  </si>
  <si>
    <t>충북지역본부 충주제천단양지사 수자원관리부</t>
    <phoneticPr fontId="2" type="noConversion"/>
  </si>
  <si>
    <t>경기지역본부 여주이천지사 농어촌사업부</t>
    <phoneticPr fontId="2" type="noConversion"/>
  </si>
  <si>
    <t>죽당천 비점오염저감사업 전기공사</t>
    <phoneticPr fontId="2" type="noConversion"/>
  </si>
  <si>
    <t>경기지역본부 연천포천가평지사 수자원관리부</t>
    <phoneticPr fontId="2" type="noConversion"/>
  </si>
  <si>
    <t>2024년도 양수장 기계 및 전기 보수공사</t>
    <phoneticPr fontId="2" type="noConversion"/>
  </si>
  <si>
    <t>충남지역본부 공주지사 농어촌사업부</t>
  </si>
  <si>
    <t>경기지역본부 여주이천지사 수자원관리부</t>
    <phoneticPr fontId="2" type="noConversion"/>
  </si>
  <si>
    <t>양수장 전기시설 유지관리공사</t>
    <phoneticPr fontId="2" type="noConversion"/>
  </si>
  <si>
    <t>북암1리 마을만들기사업 전기공사</t>
    <phoneticPr fontId="2" type="noConversion"/>
  </si>
  <si>
    <t>충남지역본부 논산지사 농어촌사업부</t>
    <phoneticPr fontId="2" type="noConversion"/>
  </si>
  <si>
    <t>득윤지구 배수개선사업 자동화공사</t>
  </si>
  <si>
    <t>홍천 영귀미면 기초생활거점조성사업 야외무대 전기공사</t>
    <phoneticPr fontId="2" type="noConversion"/>
  </si>
  <si>
    <t>새만금사업단 시설관리부</t>
    <phoneticPr fontId="2" type="noConversion"/>
  </si>
  <si>
    <t>신시사무소 주변 방송설비(경고방송설비) 보강</t>
    <phoneticPr fontId="2" type="noConversion"/>
  </si>
  <si>
    <t>갈평1리 마을만들기사업 전기공사</t>
    <phoneticPr fontId="2" type="noConversion"/>
  </si>
  <si>
    <t>화전1리 마을만들기사업 전기공사</t>
    <phoneticPr fontId="2" type="noConversion"/>
  </si>
  <si>
    <t>경남지역본부 함안지사 농어촌사업부</t>
    <phoneticPr fontId="2" type="noConversion"/>
  </si>
  <si>
    <t>경남지역본부 의령지사 농어촌사업부</t>
    <phoneticPr fontId="2" type="noConversion"/>
  </si>
  <si>
    <t>정곡지구 배수개선사업 자동화공사</t>
    <phoneticPr fontId="2" type="noConversion"/>
  </si>
  <si>
    <t>기흥저수지 순환산책로 조성사업(7단계) 전기공사</t>
    <phoneticPr fontId="2" type="noConversion"/>
  </si>
  <si>
    <t>여주시수탁 가정배수장 전기설비 보수공사</t>
    <phoneticPr fontId="2" type="noConversion"/>
  </si>
  <si>
    <t>충남지역본부 부여지사 수자원관리부</t>
  </si>
  <si>
    <t>새만금사업단 시설관리부</t>
    <phoneticPr fontId="2" type="noConversion"/>
  </si>
  <si>
    <t>새만금방조제 화장실(너울, 바람쉼터) 냉난방기 교체</t>
  </si>
  <si>
    <t>대곡지구 과실전문생산단지 기반조성사업 전기공사</t>
    <phoneticPr fontId="2" type="noConversion"/>
  </si>
  <si>
    <t>충남지역본부 홍성지사 농어촌사업부</t>
    <phoneticPr fontId="2" type="noConversion"/>
  </si>
  <si>
    <t>RE100(마을발전소) 실증지원사업 전기공사</t>
    <phoneticPr fontId="2" type="noConversion"/>
  </si>
  <si>
    <t>전남지역본부 담양지사 농어촌사업부</t>
  </si>
  <si>
    <t>용면지구 기초생활거점조성사업 전기공사</t>
    <phoneticPr fontId="2" type="noConversion"/>
  </si>
  <si>
    <t>대송면 기초생활거점조성사업 전기공사</t>
    <phoneticPr fontId="2" type="noConversion"/>
  </si>
  <si>
    <t>전남지역본부 순천광양여수지사 농어촌사업부</t>
    <phoneticPr fontId="2" type="noConversion"/>
  </si>
  <si>
    <t>도촌포구 어촌뉴딜301 특화사업 전기공사</t>
    <phoneticPr fontId="2" type="noConversion"/>
  </si>
  <si>
    <t>장암지구 배수개선사업 전기공사</t>
    <phoneticPr fontId="2" type="noConversion"/>
  </si>
  <si>
    <t>새만금사업단 시설관리부</t>
    <phoneticPr fontId="2" type="noConversion"/>
  </si>
  <si>
    <t>새만금3,4호 방조제 등기구 보수</t>
    <phoneticPr fontId="2" type="noConversion"/>
  </si>
  <si>
    <t>새만금방조제 화장실(자연쉼터, 준공탑) 냉난방기 교체</t>
  </si>
  <si>
    <t>충북지역본부 청주지사 농어촌사업부</t>
    <phoneticPr fontId="2" type="noConversion"/>
  </si>
  <si>
    <t>두산2리 마을만들기사업 전기공사</t>
    <phoneticPr fontId="2" type="noConversion"/>
  </si>
  <si>
    <t>충북지역본부 청주지사 농어촌사업부</t>
    <phoneticPr fontId="2" type="noConversion"/>
  </si>
  <si>
    <t>상야2리 마을만들기사업 전기공사</t>
    <phoneticPr fontId="2" type="noConversion"/>
  </si>
  <si>
    <t>충북지역본부 청주지사 농어촌사업부</t>
    <phoneticPr fontId="2" type="noConversion"/>
  </si>
  <si>
    <t>월용1리 마을만들기사업 전기공사</t>
    <phoneticPr fontId="2" type="noConversion"/>
  </si>
  <si>
    <t>경북지역본부 영주봉화지사 농어촌사업부</t>
    <phoneticPr fontId="2" type="noConversion"/>
  </si>
  <si>
    <t>봉화읍 농촌중심지활성화사업 전기공사</t>
    <phoneticPr fontId="2" type="noConversion"/>
  </si>
  <si>
    <t>전남지역본부 구례지사 농어촌사업부</t>
    <phoneticPr fontId="2" type="noConversion"/>
  </si>
  <si>
    <t>신활력플러스사업 전기공사</t>
    <phoneticPr fontId="2" type="noConversion"/>
  </si>
  <si>
    <t>서벽지구 다목적농촌용수개발사업 전기공사</t>
    <phoneticPr fontId="2" type="noConversion"/>
  </si>
  <si>
    <t>강원지역본부 스마트그린부</t>
    <phoneticPr fontId="2" type="noConversion"/>
  </si>
  <si>
    <t>춘천 스마트온실 신개축사업 건축공사</t>
    <phoneticPr fontId="2" type="noConversion"/>
  </si>
  <si>
    <t>경북지역본부 고령지사 농어촌사업부</t>
    <phoneticPr fontId="2" type="noConversion"/>
  </si>
  <si>
    <t>경북지역본부 기반사업부</t>
    <phoneticPr fontId="2" type="noConversion"/>
  </si>
  <si>
    <t>예천 디지털혁신농업단지 곤충양잠거점단지 전기공사</t>
    <phoneticPr fontId="2" type="noConversion"/>
  </si>
  <si>
    <t>경북지역본부 영주봉화지사 농어촌사업부</t>
  </si>
  <si>
    <t>재산면 기초생횔거점조성사업 전기공사</t>
    <phoneticPr fontId="2" type="noConversion"/>
  </si>
  <si>
    <t>전남지역본부 곡성지사 농어촌사업부</t>
    <phoneticPr fontId="2" type="noConversion"/>
  </si>
  <si>
    <t>겸면 기초생활거점조성사업 전기공사</t>
    <phoneticPr fontId="2" type="noConversion"/>
  </si>
  <si>
    <t>경남지역본부 창원지사 농어촌사업부</t>
    <phoneticPr fontId="2" type="noConversion"/>
  </si>
  <si>
    <t>진북면 기초생활거점육성사업 전기공사</t>
    <phoneticPr fontId="2" type="noConversion"/>
  </si>
  <si>
    <t>사회적공동체 특화단지 전기공사</t>
    <phoneticPr fontId="8" type="noConversion"/>
  </si>
  <si>
    <t>민북지구 다목적농촌용수개발사업 전기공사</t>
    <phoneticPr fontId="2" type="noConversion"/>
  </si>
  <si>
    <t>경북지역본부 기반사업부</t>
    <phoneticPr fontId="2" type="noConversion"/>
  </si>
  <si>
    <t>상주 기존농업인용 임대형 스마트팜(2단지) 전기공사</t>
    <phoneticPr fontId="2" type="noConversion"/>
  </si>
  <si>
    <t>가력배수갑문 통선문 실린더 제어함 교채</t>
    <phoneticPr fontId="2" type="noConversion"/>
  </si>
  <si>
    <t>경북지역본부 영덕울진지사 농어촌사업부</t>
  </si>
  <si>
    <t>남정면 기초생활거점조성사업 전기공사</t>
    <phoneticPr fontId="2" type="noConversion"/>
  </si>
  <si>
    <t>강릉지사 농어촌사업부</t>
    <phoneticPr fontId="2" type="noConversion"/>
  </si>
  <si>
    <t>삼척 청년농촌보금자리 조성사업 전기공사</t>
    <phoneticPr fontId="2" type="noConversion"/>
  </si>
  <si>
    <t>무릉도원면 기초생활거점조성사업 전기공사</t>
    <phoneticPr fontId="2" type="noConversion"/>
  </si>
  <si>
    <t>경북지역본부 경산청도지사 농어촌사업부</t>
    <phoneticPr fontId="2" type="noConversion"/>
  </si>
  <si>
    <t>무등지구 과실전문생산단지 기반조성사업 전기공사</t>
    <phoneticPr fontId="2" type="noConversion"/>
  </si>
  <si>
    <t>내평지구 배수개선사업 전기공사</t>
    <phoneticPr fontId="2" type="noConversion"/>
  </si>
  <si>
    <t>덕동지구 농어촌취약지역 생활여건개조사업 전기공사</t>
    <phoneticPr fontId="2" type="noConversion"/>
  </si>
  <si>
    <t>신시배수갑문 전관방송장비 설치</t>
    <phoneticPr fontId="2" type="noConversion"/>
  </si>
  <si>
    <t>평각1지구 농어촌취약지역 생활여건개조사업 전기공사</t>
    <phoneticPr fontId="2" type="noConversion"/>
  </si>
  <si>
    <t>중판2리 마을만들기사업 전기공사</t>
    <phoneticPr fontId="2" type="noConversion"/>
  </si>
  <si>
    <t>함창(구향) 자연재해위험개선지구 정비사업 전기공사</t>
    <phoneticPr fontId="2" type="noConversion"/>
  </si>
  <si>
    <t>2024년 시설공사 발주계획(한국농어촌공사)</t>
    <phoneticPr fontId="2" type="noConversion"/>
  </si>
  <si>
    <t>춘천지사 도로안전팀</t>
  </si>
  <si>
    <t>순천지사 도로안전팀</t>
  </si>
  <si>
    <t>광주지사 도로안전팀</t>
  </si>
  <si>
    <t>제천지사 도로안전팀</t>
  </si>
  <si>
    <t>대구경북본부 시설팀</t>
  </si>
  <si>
    <t>도로교통연구원 연구운영팀</t>
  </si>
  <si>
    <t>동서울지사 구리포천팀</t>
  </si>
  <si>
    <t>축석령터널 시선유도등 설치공사</t>
  </si>
  <si>
    <t>대전충남본부 시설팀</t>
  </si>
  <si>
    <t>대관령지사 도로안전팀</t>
  </si>
  <si>
    <t>수도권본부 시설팀</t>
  </si>
  <si>
    <t>인재개발원 인재개발팀</t>
  </si>
  <si>
    <t>정보보안센터 보안정책팀</t>
  </si>
  <si>
    <t>제천지사 터널 원격관리시스템 고장수리</t>
  </si>
  <si>
    <t>강원본부 시설팀</t>
  </si>
  <si>
    <t>전북본부 시설팀</t>
  </si>
  <si>
    <t>경주지사 도로안전팀</t>
  </si>
  <si>
    <t>양양지사 도로안전팀</t>
  </si>
  <si>
    <t>광주전남본부 시설팀</t>
  </si>
  <si>
    <t>충북본부 시설팀</t>
  </si>
  <si>
    <t>문경2터널 등 3개소 케이블트레이 교체공사</t>
  </si>
  <si>
    <t>경주지사 가로등 위치정보화 작업 용역</t>
  </si>
  <si>
    <t>2024년 시설공사 발주계획(한국도로공사)</t>
    <phoneticPr fontId="2" type="noConversion"/>
  </si>
  <si>
    <t>2024년 시설공사 발주계획(한국수자원공사)</t>
    <phoneticPr fontId="2" type="noConversion"/>
  </si>
  <si>
    <t>한강경영처</t>
  </si>
  <si>
    <t>용담댐지사</t>
  </si>
  <si>
    <t>울산권지사</t>
  </si>
  <si>
    <t>재무관리처</t>
  </si>
  <si>
    <t>도시관리처</t>
  </si>
  <si>
    <t>동두천수도지사</t>
  </si>
  <si>
    <t>영·섬경영처</t>
  </si>
  <si>
    <t>낙동강경영처</t>
  </si>
  <si>
    <t>팔당권지사</t>
  </si>
  <si>
    <t>보령권지사</t>
  </si>
  <si>
    <t>경기동남권지사</t>
  </si>
  <si>
    <t xml:space="preserve">2024년 경기동남권지사 전기방식 보강공사 </t>
  </si>
  <si>
    <t>부안권지사</t>
  </si>
  <si>
    <t>부안(정) 보호계전기 및 통신방식 교체공사</t>
  </si>
  <si>
    <t>청주권지사</t>
  </si>
  <si>
    <t>현도1(취) 기동설비 제조구매설치</t>
  </si>
  <si>
    <t>충주댐지사</t>
  </si>
  <si>
    <t>충주1수력 주차단기 정밀점검 보수공사</t>
  </si>
  <si>
    <t>진도수도지사</t>
  </si>
  <si>
    <t>사업장 인입선로 교체 및 낙뢰설비 보강 공사</t>
  </si>
  <si>
    <t>전남중부권지사</t>
  </si>
  <si>
    <t>부산에코델타시티사업단</t>
  </si>
  <si>
    <t>대청댐지사</t>
  </si>
  <si>
    <t>고령권지사</t>
  </si>
  <si>
    <t>정읍권지사</t>
  </si>
  <si>
    <t>금산권지사</t>
  </si>
  <si>
    <t>부산권지사</t>
  </si>
  <si>
    <t>우안배수문 개방표시등 설치</t>
  </si>
  <si>
    <t>양평군 양동면 지하수저류댐 설치공사</t>
  </si>
  <si>
    <t>대청댐 물문화관 그린리모델링공사</t>
  </si>
  <si>
    <t>군위댐지사</t>
  </si>
  <si>
    <t>2024년 군위댐 대류식 물순환설비 수중케이블 개대체</t>
  </si>
  <si>
    <t>아산권지사</t>
  </si>
  <si>
    <t>보령댐 취수탑 접지설비 보강공사</t>
  </si>
  <si>
    <t>수배전반 자동소화설비 개선공사</t>
  </si>
  <si>
    <t>포항권지사</t>
  </si>
  <si>
    <t>영천소수력 변압기 환기덕트 및 온도센서 설치</t>
  </si>
  <si>
    <t>천안권지사</t>
  </si>
  <si>
    <t>5산단 가압장 수전방식 개선공사</t>
  </si>
  <si>
    <t>예천수도지사</t>
  </si>
  <si>
    <t>밀양권지사</t>
  </si>
  <si>
    <t>충남중부권지사</t>
  </si>
  <si>
    <t>옹진군 덕적도 지하수저류댐 설치공사</t>
  </si>
  <si>
    <t>한강유역본부사옥 ZEB전환 그린리모델링 공사</t>
  </si>
  <si>
    <t>전남서남권지사</t>
  </si>
  <si>
    <t>운문권지사</t>
  </si>
  <si>
    <t>팔도(가) 수충압설비 개선 공사</t>
  </si>
  <si>
    <t xml:space="preserve"> 아산(정) 친환경 전기차 충전소 케이블 공사</t>
  </si>
  <si>
    <t>주암댐지사</t>
  </si>
  <si>
    <t>대청댐 현암정 수전방식 개선 공사</t>
  </si>
  <si>
    <t>안동권지사</t>
  </si>
  <si>
    <t>임하댐 옥외변전소 애자청소 및 금구류 조임공사</t>
  </si>
  <si>
    <t>한강보관리단</t>
  </si>
  <si>
    <t>한강보관리단 발전소동 비상전원 공급체계 개선</t>
  </si>
  <si>
    <t>금강경영처</t>
  </si>
  <si>
    <t>충청권환경본부 환경시설관리처 시설사업2부</t>
  </si>
  <si>
    <t>수도권서부환경본부 환경시설관리처 시설사업1부</t>
  </si>
  <si>
    <t>수도권서부환경본부 환경시설관리처 시설사업3부</t>
  </si>
  <si>
    <t>본사 기후대기본부 친환경모빌리티처 무공해차인프라사업부</t>
  </si>
  <si>
    <t>본사 물환경본부 하수도처 하수도계획부</t>
  </si>
  <si>
    <t>강원환경본부 환경서비스처 대기관리부</t>
  </si>
  <si>
    <t>석사동 종합 대기환경측정소 신축공사(전기)</t>
  </si>
  <si>
    <t>본사 환경시설본부 수생태시설처 수생태복원부</t>
  </si>
  <si>
    <t>광주전남제주환경본부 환경시설관리처 시설사업1부</t>
  </si>
  <si>
    <t>제주공공하수처리시설 현대화사업 건축전기공사</t>
  </si>
  <si>
    <t>본사 환경안전지원단 생활환경안전처 생활환경지원부</t>
  </si>
  <si>
    <t>광주전남제주환경본부 환경서비스처 대기관리1부</t>
  </si>
  <si>
    <t>여천동 종합대기측정소 신축(전기)</t>
  </si>
  <si>
    <t>익산 유해대기물질측정소 신축(전기)</t>
  </si>
  <si>
    <t>대구경북환경본부 환경서비스처 대기관리1부</t>
  </si>
  <si>
    <t>경남 거제시 옥포항만측정소 신축공사</t>
  </si>
  <si>
    <t>본사 물환경본부 물환경관리처 수질오염방제부</t>
  </si>
  <si>
    <t>본사 물환경본부 물환경관리처 수질측정망부</t>
  </si>
  <si>
    <t>부산울산경남환경본부 환경시설관리처 시설사업1부</t>
  </si>
  <si>
    <t>밀양시 생활폐기물 소각시설 대보수사업 전기공사</t>
  </si>
  <si>
    <t>옥계항 대기환경측정소 신축공사(전기)</t>
  </si>
  <si>
    <t>본사 환경시설본부 환경에너지시설처 에너지설계부</t>
  </si>
  <si>
    <t>수원시 자원회수시설 개선사업</t>
  </si>
  <si>
    <t>충청권환경본부 환경시설관리처 시설사업1부</t>
  </si>
  <si>
    <t>24년 전기자동차 공공급속충전기 설치공사</t>
    <phoneticPr fontId="20" type="noConversion"/>
  </si>
  <si>
    <t>수도권동부환경본부 환경시설관리처 시설사업2부</t>
    <phoneticPr fontId="2" type="noConversion"/>
  </si>
  <si>
    <t xml:space="preserve"> - 예산 미확정 사업 및 2025~26년 배전전문회사 불포함</t>
  </si>
  <si>
    <t>순번</t>
    <phoneticPr fontId="2" type="noConversion"/>
  </si>
  <si>
    <t>발주월</t>
    <phoneticPr fontId="2" type="noConversion"/>
  </si>
  <si>
    <t>발주담당 처(실)/본부</t>
    <phoneticPr fontId="2" type="noConversion"/>
  </si>
  <si>
    <t>지사/부서명</t>
    <phoneticPr fontId="2" type="noConversion"/>
  </si>
  <si>
    <t>공사명</t>
    <phoneticPr fontId="2" type="noConversion"/>
  </si>
  <si>
    <t>공사종류</t>
    <phoneticPr fontId="2" type="noConversion"/>
  </si>
  <si>
    <t>도급공사비(단위:원)</t>
    <phoneticPr fontId="2" type="noConversion"/>
  </si>
  <si>
    <t>공사지역</t>
    <phoneticPr fontId="2" type="noConversion"/>
  </si>
  <si>
    <t>HVDC건설본부</t>
    <phoneticPr fontId="2" type="noConversion"/>
  </si>
  <si>
    <t>변환건설부</t>
    <phoneticPr fontId="2" type="noConversion"/>
  </si>
  <si>
    <t>765kV 신가평S/S 감시제어반 이설공사</t>
    <phoneticPr fontId="2" type="noConversion"/>
  </si>
  <si>
    <t>전기(송변전)</t>
    <phoneticPr fontId="2" type="noConversion"/>
  </si>
  <si>
    <t>경기도</t>
    <phoneticPr fontId="2" type="noConversion"/>
  </si>
  <si>
    <t>HVDC건설본부</t>
    <phoneticPr fontId="2" type="noConversion"/>
  </si>
  <si>
    <t>변환건설부</t>
    <phoneticPr fontId="2" type="noConversion"/>
  </si>
  <si>
    <t>신가평변환소 25.8kV SIS 설치공사</t>
    <phoneticPr fontId="2" type="noConversion"/>
  </si>
  <si>
    <t>전기(송변전)</t>
    <phoneticPr fontId="2" type="noConversion"/>
  </si>
  <si>
    <t>HVDC건설본부</t>
    <phoneticPr fontId="2" type="noConversion"/>
  </si>
  <si>
    <t>변환건설부</t>
    <phoneticPr fontId="2" type="noConversion"/>
  </si>
  <si>
    <t>신양양변전소 STATCOM 변전설비 건설공사</t>
    <phoneticPr fontId="2" type="noConversion"/>
  </si>
  <si>
    <t>전기(송변전)</t>
    <phoneticPr fontId="2" type="noConversion"/>
  </si>
  <si>
    <t>강원특별자치도</t>
    <phoneticPr fontId="2" type="noConversion"/>
  </si>
  <si>
    <t>강원본부</t>
    <phoneticPr fontId="2" type="noConversion"/>
  </si>
  <si>
    <t>동해전력지사</t>
    <phoneticPr fontId="2" type="noConversion"/>
  </si>
  <si>
    <t>24년 북평S/S 170kV GIS 2회선 설치 공사</t>
    <phoneticPr fontId="2" type="noConversion"/>
  </si>
  <si>
    <t>강원특별자치도</t>
    <phoneticPr fontId="2" type="noConversion"/>
  </si>
  <si>
    <t>강원본부</t>
    <phoneticPr fontId="2" type="noConversion"/>
  </si>
  <si>
    <t>동해지사</t>
    <phoneticPr fontId="2" type="noConversion"/>
  </si>
  <si>
    <t>2024년도 동해지사 가로수 전지공사</t>
    <phoneticPr fontId="2" type="noConversion"/>
  </si>
  <si>
    <t>전기(배전)</t>
    <phoneticPr fontId="2" type="noConversion"/>
  </si>
  <si>
    <t>강원특별자치도</t>
    <phoneticPr fontId="2" type="noConversion"/>
  </si>
  <si>
    <t>북삼 아파트밀집 수지상선로 정전구간 축소공사</t>
    <phoneticPr fontId="2" type="noConversion"/>
  </si>
  <si>
    <t>전기(배전)</t>
    <phoneticPr fontId="2" type="noConversion"/>
  </si>
  <si>
    <t>강원특별자치도</t>
    <phoneticPr fontId="2" type="noConversion"/>
  </si>
  <si>
    <t>배전건설부</t>
    <phoneticPr fontId="2" type="noConversion"/>
  </si>
  <si>
    <t>고성군 거진정보고 통학로 지중화 도통시험공사</t>
    <phoneticPr fontId="2" type="noConversion"/>
  </si>
  <si>
    <t>배전건설부</t>
    <phoneticPr fontId="2" type="noConversion"/>
  </si>
  <si>
    <t>고성군 거진정보고 통학로 지중화공사</t>
    <phoneticPr fontId="2" type="noConversion"/>
  </si>
  <si>
    <t>삼척 정라초 통학로 지중화공사</t>
    <phoneticPr fontId="2" type="noConversion"/>
  </si>
  <si>
    <t>전기(배전)</t>
    <phoneticPr fontId="2" type="noConversion"/>
  </si>
  <si>
    <t>배전건설부</t>
    <phoneticPr fontId="2" type="noConversion"/>
  </si>
  <si>
    <t>영월 하송리 지중화공사</t>
    <phoneticPr fontId="2" type="noConversion"/>
  </si>
  <si>
    <t>인제S/S 평화, 월운, 원통D/L 신재생보강 1회선 신설공사</t>
    <phoneticPr fontId="2" type="noConversion"/>
  </si>
  <si>
    <t>삼척지사</t>
    <phoneticPr fontId="2" type="noConversion"/>
  </si>
  <si>
    <t>`24년 삼척지사 가로수 수목전지 공사</t>
    <phoneticPr fontId="2" type="noConversion"/>
  </si>
  <si>
    <t>전기(배전)</t>
  </si>
  <si>
    <t>사직동 철도공단 진출입지장 지장주 공사</t>
    <phoneticPr fontId="2" type="noConversion"/>
  </si>
  <si>
    <t>속초고성지사</t>
    <phoneticPr fontId="2" type="noConversion"/>
  </si>
  <si>
    <t>24년 전력선 근접 수목전지 공사</t>
    <phoneticPr fontId="2" type="noConversion"/>
  </si>
  <si>
    <t>강원본부</t>
    <phoneticPr fontId="2" type="noConversion"/>
  </si>
  <si>
    <t>거진간40~명파간48 취약선로 보강공사</t>
    <phoneticPr fontId="2" type="noConversion"/>
  </si>
  <si>
    <t>속초고성지사</t>
    <phoneticPr fontId="2" type="noConversion"/>
  </si>
  <si>
    <t>토성간328~336호 산지선로 케이블 보강공사</t>
    <phoneticPr fontId="2" type="noConversion"/>
  </si>
  <si>
    <t>홍천지사</t>
    <phoneticPr fontId="2" type="noConversion"/>
  </si>
  <si>
    <t>내촌면 도관리 써니원태양광 외 1717㎾신설_내촌간366R36(특고압)</t>
    <phoneticPr fontId="2" type="noConversion"/>
  </si>
  <si>
    <t>서석면 풍암리 유창수 봉의태양광 100kW 신설_풍암간773R8L28R2</t>
    <phoneticPr fontId="2" type="noConversion"/>
  </si>
  <si>
    <t>홍천지사</t>
    <phoneticPr fontId="2" type="noConversion"/>
  </si>
  <si>
    <t>홍천읍 연봉리 홍천군청 도로공사 지장/시동간16외</t>
    <phoneticPr fontId="2" type="noConversion"/>
  </si>
  <si>
    <t>화촌면 장평리 오재호 주택용445kW 신설</t>
    <phoneticPr fontId="2" type="noConversion"/>
  </si>
  <si>
    <t>강원본부</t>
  </si>
  <si>
    <t>횡성지사</t>
    <phoneticPr fontId="2" type="noConversion"/>
  </si>
  <si>
    <t>2024년 횡성지사 A지역 비가로수 수목전지 공사</t>
    <phoneticPr fontId="2" type="noConversion"/>
  </si>
  <si>
    <t>횡성지사</t>
    <phoneticPr fontId="2" type="noConversion"/>
  </si>
  <si>
    <t>2024년 횡성지사 B지역 비가로수 수목전지 공사</t>
    <phoneticPr fontId="2" type="noConversion"/>
  </si>
  <si>
    <t>강원본부</t>
    <phoneticPr fontId="2" type="noConversion"/>
  </si>
  <si>
    <t>2024년 횡성지사 가로수 수목전지 공사</t>
    <phoneticPr fontId="2" type="noConversion"/>
  </si>
  <si>
    <t>경기본부</t>
    <phoneticPr fontId="2" type="noConversion"/>
  </si>
  <si>
    <t>광명지사</t>
    <phoneticPr fontId="2" type="noConversion"/>
  </si>
  <si>
    <t>철산 주공 8,9단지 재건축 16,250kW 신설공사</t>
    <phoneticPr fontId="2" type="noConversion"/>
  </si>
  <si>
    <t>경기본부</t>
  </si>
  <si>
    <t>광주지사</t>
    <phoneticPr fontId="2" type="noConversion"/>
  </si>
  <si>
    <t>2024년 광주지사 배전선로 근접 수목 전지공사</t>
    <phoneticPr fontId="2" type="noConversion"/>
  </si>
  <si>
    <t>광주지사</t>
    <phoneticPr fontId="2" type="noConversion"/>
  </si>
  <si>
    <t>2024년 광주지사 수급지점 개폐기 조작공사</t>
    <phoneticPr fontId="2" type="noConversion"/>
  </si>
  <si>
    <t>배전설계부</t>
    <phoneticPr fontId="2" type="noConversion"/>
  </si>
  <si>
    <t>성남 복정1지구 배전간선 설치공사</t>
    <phoneticPr fontId="2" type="noConversion"/>
  </si>
  <si>
    <t>전기(배전)</t>
    <phoneticPr fontId="2" type="noConversion"/>
  </si>
  <si>
    <t>경기도</t>
    <phoneticPr fontId="2" type="noConversion"/>
  </si>
  <si>
    <t>배전설계부</t>
    <phoneticPr fontId="2" type="noConversion"/>
  </si>
  <si>
    <t>성남 복정1지구 배전간선 설치공사 도통시험</t>
    <phoneticPr fontId="2" type="noConversion"/>
  </si>
  <si>
    <t>안성 테크노밸리 일반산단 남안성S/S 1회선 인출공사</t>
    <phoneticPr fontId="2" type="noConversion"/>
  </si>
  <si>
    <t>안성 테크노밸리 일반산단 남안성S/S 1회선 인출공사 도통시험</t>
    <phoneticPr fontId="2" type="noConversion"/>
  </si>
  <si>
    <t>배전운영부</t>
    <phoneticPr fontId="2" type="noConversion"/>
  </si>
  <si>
    <t>안산지사</t>
    <phoneticPr fontId="2" type="noConversion"/>
  </si>
  <si>
    <t>2024년 안산지사 수급지점 개폐기 조작공사</t>
    <phoneticPr fontId="2" type="noConversion"/>
  </si>
  <si>
    <t>2024년 안산지사 특고압 배전선로 근접 수목전지공사</t>
    <phoneticPr fontId="2" type="noConversion"/>
  </si>
  <si>
    <t>안성지사</t>
    <phoneticPr fontId="2" type="noConversion"/>
  </si>
  <si>
    <t>24년 안성지사 수급지점 개폐기조작 공사</t>
    <phoneticPr fontId="2" type="noConversion"/>
  </si>
  <si>
    <t>미양면 용두리 안성시청 도로확장 지장전주</t>
    <phoneticPr fontId="2" type="noConversion"/>
  </si>
  <si>
    <t>안성지사</t>
    <phoneticPr fontId="2" type="noConversion"/>
  </si>
  <si>
    <t>서운면 동촌리 경기주택도시공사 지장전주</t>
    <phoneticPr fontId="2" type="noConversion"/>
  </si>
  <si>
    <t>안성IC 진입로 지중화공사</t>
    <phoneticPr fontId="2" type="noConversion"/>
  </si>
  <si>
    <t>원곡면 성은리 안성성은물류피에프브이㈜ 일반용(을)고압A 7,000kW 신설 공사</t>
    <phoneticPr fontId="2" type="noConversion"/>
  </si>
  <si>
    <t>죽산면 장계리 ㈜지산개발 6,000kW 신설</t>
    <phoneticPr fontId="2" type="noConversion"/>
  </si>
  <si>
    <t>경기본부</t>
    <phoneticPr fontId="2" type="noConversion"/>
  </si>
  <si>
    <t>안양군포의왕지사</t>
    <phoneticPr fontId="2" type="noConversion"/>
  </si>
  <si>
    <t>2024년 배전선로 수목전지공사(안양)</t>
    <phoneticPr fontId="2" type="noConversion"/>
  </si>
  <si>
    <t>안양군포의왕지사</t>
    <phoneticPr fontId="2" type="noConversion"/>
  </si>
  <si>
    <t>2024년 안양지사 수급지점 개폐기 조작공사</t>
    <phoneticPr fontId="2" type="noConversion"/>
  </si>
  <si>
    <t>안양군포의왕지사</t>
    <phoneticPr fontId="2" type="noConversion"/>
  </si>
  <si>
    <t>금정동 서해종합건설 벌터마벨지구 지장전주 이설공사</t>
    <phoneticPr fontId="2" type="noConversion"/>
  </si>
  <si>
    <t>인덕원역 국가철도공단 지장이설</t>
    <phoneticPr fontId="2" type="noConversion"/>
  </si>
  <si>
    <t>경기본부</t>
    <phoneticPr fontId="2" type="noConversion"/>
  </si>
  <si>
    <t>평촌동54-1 힐스테이트 인덕원 지장이설</t>
    <phoneticPr fontId="2" type="noConversion"/>
  </si>
  <si>
    <t>경기도</t>
    <phoneticPr fontId="2" type="noConversion"/>
  </si>
  <si>
    <t>호계동 융창지구 도통시험공사(경수대로변)</t>
    <phoneticPr fontId="2" type="noConversion"/>
  </si>
  <si>
    <t>호계동 융창지구 지장이설공사(경수대로변)</t>
    <phoneticPr fontId="2" type="noConversion"/>
  </si>
  <si>
    <t>여주지사</t>
    <phoneticPr fontId="2" type="noConversion"/>
  </si>
  <si>
    <t xml:space="preserve">삼교동 마스턴제123호 9800kW 신설공사 도통시험 </t>
    <phoneticPr fontId="2" type="noConversion"/>
  </si>
  <si>
    <t>오산지사</t>
    <phoneticPr fontId="2" type="noConversion"/>
  </si>
  <si>
    <t>2024년 오산지사 수급지점 개폐기 조작공사</t>
    <phoneticPr fontId="2" type="noConversion"/>
  </si>
  <si>
    <t>이천지사</t>
  </si>
  <si>
    <t>24년도 이천지사 수급지점 개폐기 조작공사</t>
    <phoneticPr fontId="2" type="noConversion"/>
  </si>
  <si>
    <t>평택전력지사</t>
    <phoneticPr fontId="2" type="noConversion"/>
  </si>
  <si>
    <t>고덕S/S STATCOM 보통점검</t>
    <phoneticPr fontId="2" type="noConversion"/>
  </si>
  <si>
    <t>전기(송변전)</t>
    <phoneticPr fontId="2" type="noConversion"/>
  </si>
  <si>
    <t>평택전력지사 피뢰기, 추락방지장치 등 설치공사</t>
    <phoneticPr fontId="2" type="noConversion"/>
  </si>
  <si>
    <t>화성지사</t>
    <phoneticPr fontId="2" type="noConversion"/>
  </si>
  <si>
    <t>24년 제부철탑 항공장애표시등 설치공사</t>
    <phoneticPr fontId="2" type="noConversion"/>
  </si>
  <si>
    <t>경기도</t>
    <phoneticPr fontId="2" type="noConversion"/>
  </si>
  <si>
    <t>장경리해변 일원 지중화공사</t>
    <phoneticPr fontId="2" type="noConversion"/>
  </si>
  <si>
    <t>인천광역시</t>
    <phoneticPr fontId="2" type="noConversion"/>
  </si>
  <si>
    <t>경기북부본부</t>
    <phoneticPr fontId="2" type="noConversion"/>
  </si>
  <si>
    <t>가평지사</t>
    <phoneticPr fontId="2" type="noConversion"/>
  </si>
  <si>
    <t>24년 가평지사 배전선로 근접 수목전지</t>
    <phoneticPr fontId="2" type="noConversion"/>
  </si>
  <si>
    <t>전기(배전)</t>
    <phoneticPr fontId="2" type="noConversion"/>
  </si>
  <si>
    <t>경기도</t>
    <phoneticPr fontId="2" type="noConversion"/>
  </si>
  <si>
    <t>경기북부본부</t>
    <phoneticPr fontId="2" type="noConversion"/>
  </si>
  <si>
    <t>고양지사</t>
    <phoneticPr fontId="2" type="noConversion"/>
  </si>
  <si>
    <t>2024년도 고양지사 가로수 전지공사</t>
    <phoneticPr fontId="2" type="noConversion"/>
  </si>
  <si>
    <t>구리전력지사</t>
  </si>
  <si>
    <t>전기(송변전)</t>
    <phoneticPr fontId="2" type="noConversion"/>
  </si>
  <si>
    <t>구리지사</t>
  </si>
  <si>
    <t>2024년 구리지사 지상변압기 활선 엘보분리․연결 공사</t>
  </si>
  <si>
    <t>진접선 차량기지 산업용(을)고압A 18,960kW 신설 도통시험</t>
    <phoneticPr fontId="2" type="noConversion"/>
  </si>
  <si>
    <t>남양주지사</t>
    <phoneticPr fontId="2" type="noConversion"/>
  </si>
  <si>
    <t>'24년 남양주지사 배전선로 근접 가로수 전지공사</t>
    <phoneticPr fontId="2" type="noConversion"/>
  </si>
  <si>
    <t>남양주지사</t>
    <phoneticPr fontId="2" type="noConversion"/>
  </si>
  <si>
    <t>'24년 남양주지사 배전선로 근접 일반수목 전지공사</t>
    <phoneticPr fontId="2" type="noConversion"/>
  </si>
  <si>
    <t>동두천지사</t>
    <phoneticPr fontId="2" type="noConversion"/>
  </si>
  <si>
    <t>2024년 동두천지사 가로수 수목전지 공사</t>
    <phoneticPr fontId="2" type="noConversion"/>
  </si>
  <si>
    <t>경기북부본부</t>
    <phoneticPr fontId="2" type="noConversion"/>
  </si>
  <si>
    <t>남양주 어람초 지중화공사</t>
    <phoneticPr fontId="2" type="noConversion"/>
  </si>
  <si>
    <t>배전건설부</t>
    <phoneticPr fontId="2" type="noConversion"/>
  </si>
  <si>
    <t>파주 센트럴밸리 2회선 인출공사</t>
    <phoneticPr fontId="2" type="noConversion"/>
  </si>
  <si>
    <t>배전운영부</t>
    <phoneticPr fontId="2" type="noConversion"/>
  </si>
  <si>
    <t>2024년도 가로수 전지공사</t>
    <phoneticPr fontId="2" type="noConversion"/>
  </si>
  <si>
    <t>변전운영부</t>
    <phoneticPr fontId="2" type="noConversion"/>
  </si>
  <si>
    <t>154kV 포천S/S 옥내화 화재확산방지재 설치공사(전문)</t>
    <phoneticPr fontId="2" type="noConversion"/>
  </si>
  <si>
    <t>신가평S/S 345kV GIS 모선 용량대체 공사(전문)</t>
    <phoneticPr fontId="2" type="noConversion"/>
  </si>
  <si>
    <t>전기(송변전)</t>
    <phoneticPr fontId="2" type="noConversion"/>
  </si>
  <si>
    <t>신덕은S/S 154kV 신규수용(DIG) SW 증설공사(전문)</t>
    <phoneticPr fontId="2" type="noConversion"/>
  </si>
  <si>
    <t>양평지사</t>
    <phoneticPr fontId="2" type="noConversion"/>
  </si>
  <si>
    <t>갈현 소규모 공공하수처리시설 통합 3상 62kW 신규공급</t>
    <phoneticPr fontId="2" type="noConversion"/>
  </si>
  <si>
    <t>양평지사</t>
    <phoneticPr fontId="2" type="noConversion"/>
  </si>
  <si>
    <t>세월천 재해복구사업 지장이설공사</t>
    <phoneticPr fontId="2" type="noConversion"/>
  </si>
  <si>
    <t>지방도349호선 인도설치공사 지장전주 이설공사</t>
    <phoneticPr fontId="2" type="noConversion"/>
  </si>
  <si>
    <t>전력공급부</t>
    <phoneticPr fontId="2" type="noConversion"/>
  </si>
  <si>
    <t>24년 지중배전선로 순시위탁공사(1권역)</t>
    <phoneticPr fontId="2" type="noConversion"/>
  </si>
  <si>
    <t>전력공급부</t>
    <phoneticPr fontId="2" type="noConversion"/>
  </si>
  <si>
    <t>24년 지중배전선로 순시위탁공사(2권역)</t>
    <phoneticPr fontId="2" type="noConversion"/>
  </si>
  <si>
    <t>24년 지중배전선로 순시위탁공사(3권역)</t>
    <phoneticPr fontId="2" type="noConversion"/>
  </si>
  <si>
    <t>전력공급부</t>
    <phoneticPr fontId="2" type="noConversion"/>
  </si>
  <si>
    <t>의정부동 238-10일원 신한자산신탁㈜ 지중화공사</t>
    <phoneticPr fontId="2" type="noConversion"/>
  </si>
  <si>
    <t>의정부시 하수과 하수도정비 지장맨홀 이설공사</t>
    <phoneticPr fontId="2" type="noConversion"/>
  </si>
  <si>
    <t>토건운영부</t>
    <phoneticPr fontId="2" type="noConversion"/>
  </si>
  <si>
    <t>관내변전소 및 전력구 전기설비 정비공사</t>
    <phoneticPr fontId="2" type="noConversion"/>
  </si>
  <si>
    <t>전문</t>
    <phoneticPr fontId="2" type="noConversion"/>
  </si>
  <si>
    <t>파주지사</t>
  </si>
  <si>
    <t>전기(배전)</t>
    <phoneticPr fontId="2" type="noConversion"/>
  </si>
  <si>
    <t>포천지사</t>
    <phoneticPr fontId="2" type="noConversion"/>
  </si>
  <si>
    <t>포천 S/S 옥내화 배전공사</t>
    <phoneticPr fontId="2" type="noConversion"/>
  </si>
  <si>
    <t>경남본부</t>
    <phoneticPr fontId="2" type="noConversion"/>
  </si>
  <si>
    <t>마산지사</t>
    <phoneticPr fontId="2" type="noConversion"/>
  </si>
  <si>
    <t>경상남도</t>
    <phoneticPr fontId="2" type="noConversion"/>
  </si>
  <si>
    <t>경남본부</t>
    <phoneticPr fontId="2" type="noConversion"/>
  </si>
  <si>
    <t>마산지사</t>
    <phoneticPr fontId="2" type="noConversion"/>
  </si>
  <si>
    <t>2024년 경남본부 직할 수급지점 개폐기 조작공사</t>
    <phoneticPr fontId="2" type="noConversion"/>
  </si>
  <si>
    <t>경남본부</t>
    <phoneticPr fontId="2" type="noConversion"/>
  </si>
  <si>
    <t>직할 배전선로 선하지 수목전지 공사(성산구)</t>
    <phoneticPr fontId="2" type="noConversion"/>
  </si>
  <si>
    <t>경상남도</t>
    <phoneticPr fontId="2" type="noConversion"/>
  </si>
  <si>
    <t>직할 배전선로 선하지 수목전지 공사(의창구)</t>
    <phoneticPr fontId="2" type="noConversion"/>
  </si>
  <si>
    <t>변전운영부</t>
    <phoneticPr fontId="2" type="noConversion"/>
  </si>
  <si>
    <t>154kV 사남S/S #3M.Tr 증설공사(GIS 설치)</t>
    <phoneticPr fontId="2" type="noConversion"/>
  </si>
  <si>
    <t>154kV 사남S/S #3M.Tr 증설공사(M.Tr 설치)</t>
    <phoneticPr fontId="2" type="noConversion"/>
  </si>
  <si>
    <t>경상남도</t>
    <phoneticPr fontId="2" type="noConversion"/>
  </si>
  <si>
    <t>154kV 사남S/S #3M.Tr 증설공사(일반도급)</t>
    <phoneticPr fontId="2" type="noConversion"/>
  </si>
  <si>
    <t>154kV 사남S/S #3M.Tr 증설공사(전력케이블 설치)</t>
    <phoneticPr fontId="2" type="noConversion"/>
  </si>
  <si>
    <t>창녕지사</t>
    <phoneticPr fontId="2" type="noConversion"/>
  </si>
  <si>
    <t>대지면 용소리 한국농어촌공사 농사용(갑) 322kw 신증설(예비)</t>
    <phoneticPr fontId="2" type="noConversion"/>
  </si>
  <si>
    <t>함안전력지사</t>
    <phoneticPr fontId="2" type="noConversion"/>
  </si>
  <si>
    <t>2024~25년도 함안전력지사 송전협력회사 공사</t>
    <phoneticPr fontId="2" type="noConversion"/>
  </si>
  <si>
    <t>345kV 신마산-신고성T/L 철탑추락방지장치 설치공사</t>
    <phoneticPr fontId="2" type="noConversion"/>
  </si>
  <si>
    <t>함안지사</t>
    <phoneticPr fontId="2" type="noConversion"/>
  </si>
  <si>
    <t>2024년 함안지사 수급지점 개폐기 조작공사</t>
    <phoneticPr fontId="2" type="noConversion"/>
  </si>
  <si>
    <t xml:space="preserve">경남본부 </t>
    <phoneticPr fontId="2" type="noConversion"/>
  </si>
  <si>
    <t>사천지사</t>
    <phoneticPr fontId="2" type="noConversion"/>
  </si>
  <si>
    <t>축동배춘 사천시청 시도3호선 확포장공사 지장이설</t>
    <phoneticPr fontId="2" type="noConversion"/>
  </si>
  <si>
    <t xml:space="preserve">경남본부 </t>
    <phoneticPr fontId="2" type="noConversion"/>
  </si>
  <si>
    <t>경북본부</t>
    <phoneticPr fontId="2" type="noConversion"/>
  </si>
  <si>
    <t>구미지사</t>
    <phoneticPr fontId="2" type="noConversion"/>
  </si>
  <si>
    <t>2023년 구미지사 가로수 수목전지공사</t>
    <phoneticPr fontId="2" type="noConversion"/>
  </si>
  <si>
    <t>경상북도</t>
    <phoneticPr fontId="2" type="noConversion"/>
  </si>
  <si>
    <t>경북본부</t>
    <phoneticPr fontId="2" type="noConversion"/>
  </si>
  <si>
    <t>2023년 구미지사 수급지점 개폐공사</t>
    <phoneticPr fontId="2" type="noConversion"/>
  </si>
  <si>
    <t>구미변전소 노후케이블[직매구간] 교체공사</t>
    <phoneticPr fontId="2" type="noConversion"/>
  </si>
  <si>
    <t>배전연계부</t>
    <phoneticPr fontId="2" type="noConversion"/>
  </si>
  <si>
    <t>임동면 갈전리 (주)매일에너지태양광 999kw 접속공사</t>
    <phoneticPr fontId="2" type="noConversion"/>
  </si>
  <si>
    <t>경상북도</t>
    <phoneticPr fontId="2" type="noConversion"/>
  </si>
  <si>
    <t>경북본부</t>
    <phoneticPr fontId="2" type="noConversion"/>
  </si>
  <si>
    <t>2024년 경북본부 지상개폐기 다목적 차폐장치 설치공사</t>
    <phoneticPr fontId="2" type="noConversion"/>
  </si>
  <si>
    <t>2024년 경북직할 가로수 전지공사</t>
    <phoneticPr fontId="2" type="noConversion"/>
  </si>
  <si>
    <t>기타</t>
    <phoneticPr fontId="2" type="noConversion"/>
  </si>
  <si>
    <t>배전운영부</t>
    <phoneticPr fontId="2" type="noConversion"/>
  </si>
  <si>
    <t>2024년 경북직할 수급지점 개폐기 조작공사</t>
    <phoneticPr fontId="2" type="noConversion"/>
  </si>
  <si>
    <t>경상북도</t>
    <phoneticPr fontId="2" type="noConversion"/>
  </si>
  <si>
    <t>경북본부</t>
  </si>
  <si>
    <t xml:space="preserve">평해, 울진S/S 154kV 신규수용 SW 증설공사(일반도급) </t>
    <phoneticPr fontId="2" type="noConversion"/>
  </si>
  <si>
    <t xml:space="preserve">평해, 울진S/S 154kV 신규수용 SW 증설공사(전문) </t>
    <phoneticPr fontId="2" type="noConversion"/>
  </si>
  <si>
    <t>송전운영부</t>
    <phoneticPr fontId="2" type="noConversion"/>
  </si>
  <si>
    <t>2024년 경북본부 지중송전설비 환경정비 공사</t>
    <phoneticPr fontId="2" type="noConversion"/>
  </si>
  <si>
    <t>예천지사</t>
    <phoneticPr fontId="2" type="noConversion"/>
  </si>
  <si>
    <t>예천S/S 월오D/L 일반 1회선 신설 수평오거천공 압입공사</t>
    <phoneticPr fontId="2" type="noConversion"/>
  </si>
  <si>
    <t>경인건설본부</t>
    <phoneticPr fontId="2" type="noConversion"/>
  </si>
  <si>
    <t>경기건설지사</t>
    <phoneticPr fontId="2" type="noConversion"/>
  </si>
  <si>
    <t>경인건설본부</t>
    <phoneticPr fontId="2" type="noConversion"/>
  </si>
  <si>
    <t>경기건설지사</t>
    <phoneticPr fontId="2" type="noConversion"/>
  </si>
  <si>
    <t>경기건설지사</t>
    <phoneticPr fontId="2" type="noConversion"/>
  </si>
  <si>
    <t>경인건설본부</t>
    <phoneticPr fontId="2" type="noConversion"/>
  </si>
  <si>
    <t>154kV 희곡분기 지중T/L 건설</t>
    <phoneticPr fontId="2" type="noConversion"/>
  </si>
  <si>
    <t>고산2지구 전력구 운영시스템 설치공사</t>
    <phoneticPr fontId="2" type="noConversion"/>
  </si>
  <si>
    <t>기타</t>
    <phoneticPr fontId="2" type="noConversion"/>
  </si>
  <si>
    <t>구조설계부</t>
    <phoneticPr fontId="2" type="noConversion"/>
  </si>
  <si>
    <t>345kV 신광명-신문래 전력구 이설공사</t>
    <phoneticPr fontId="8" type="noConversion"/>
  </si>
  <si>
    <t>전력구</t>
    <phoneticPr fontId="2" type="noConversion"/>
  </si>
  <si>
    <t>경기도</t>
    <phoneticPr fontId="8" type="noConversion"/>
  </si>
  <si>
    <t>구조설계부</t>
    <phoneticPr fontId="2" type="noConversion"/>
  </si>
  <si>
    <t>군포지역 전기공급시설 전력구공사(서서울-신광명)</t>
    <phoneticPr fontId="8" type="noConversion"/>
  </si>
  <si>
    <t>전력구</t>
    <phoneticPr fontId="2" type="noConversion"/>
  </si>
  <si>
    <t>경기도</t>
    <phoneticPr fontId="8" type="noConversion"/>
  </si>
  <si>
    <t>김포지역 전기공급시설 전력구공사(학운분기)</t>
    <phoneticPr fontId="8" type="noConversion"/>
  </si>
  <si>
    <t>전력구</t>
    <phoneticPr fontId="2" type="noConversion"/>
  </si>
  <si>
    <t>동서울S/S 옥내화 전력구공사</t>
    <phoneticPr fontId="8" type="noConversion"/>
  </si>
  <si>
    <t>경기도</t>
    <phoneticPr fontId="8" type="noConversion"/>
  </si>
  <si>
    <t>수도권 서부지역 상생협력 전력구공사(갈산-신광명 2단계)</t>
    <phoneticPr fontId="8" type="noConversion"/>
  </si>
  <si>
    <t>안성지역 전기공급시설 전력구공사(추곡S/S 배전인출)</t>
    <phoneticPr fontId="8" type="noConversion"/>
  </si>
  <si>
    <t>용인-화성지역 전기공급시설 전력구공사(신기흥분기)</t>
    <phoneticPr fontId="8" type="noConversion"/>
  </si>
  <si>
    <t>인천지역 전기공급시설 전력구공사(인천CC-중산)</t>
    <phoneticPr fontId="8" type="noConversion"/>
  </si>
  <si>
    <t>인천광역시</t>
    <phoneticPr fontId="8" type="noConversion"/>
  </si>
  <si>
    <t>평택지역 전기공급시설 전력구공사(북평택분기, 동평택-북평택)</t>
    <phoneticPr fontId="8" type="noConversion"/>
  </si>
  <si>
    <t>평택지역 전기공급시설 전력구공사(북현덕분기 2차)</t>
    <phoneticPr fontId="8" type="noConversion"/>
  </si>
  <si>
    <t>변전건설부</t>
    <phoneticPr fontId="2" type="noConversion"/>
  </si>
  <si>
    <t>154kV 강서S/S 전력케이블 설치공사</t>
    <phoneticPr fontId="2" type="noConversion"/>
  </si>
  <si>
    <t>서울특별시</t>
    <phoneticPr fontId="2" type="noConversion"/>
  </si>
  <si>
    <t>변전건설부</t>
    <phoneticPr fontId="2" type="noConversion"/>
  </si>
  <si>
    <t>154kV 강일S/S 전력케이블 설치공사</t>
    <phoneticPr fontId="2" type="noConversion"/>
  </si>
  <si>
    <t>서울특별시</t>
    <phoneticPr fontId="2" type="noConversion"/>
  </si>
  <si>
    <t>지중건설부</t>
    <phoneticPr fontId="2" type="noConversion"/>
  </si>
  <si>
    <t>154kV 미금-구리#3 지중T/L 건설공사</t>
    <phoneticPr fontId="2" type="noConversion"/>
  </si>
  <si>
    <t>154kV 수유분기 지중T/L 건설공사</t>
    <phoneticPr fontId="2" type="noConversion"/>
  </si>
  <si>
    <t>154kV 신내-중계(증) 지중T/L 건설공사</t>
    <phoneticPr fontId="2" type="noConversion"/>
  </si>
  <si>
    <t>을왕S/S 배전전력구 전기설비 설치공사</t>
    <phoneticPr fontId="2" type="noConversion"/>
  </si>
  <si>
    <t>광주전남본부</t>
    <phoneticPr fontId="2" type="noConversion"/>
  </si>
  <si>
    <t>광산지사</t>
    <phoneticPr fontId="2" type="noConversion"/>
  </si>
  <si>
    <t>2024년 광산지사 배전선로 근접 수목전지공사</t>
    <phoneticPr fontId="2" type="noConversion"/>
  </si>
  <si>
    <t>전라남도</t>
    <phoneticPr fontId="2" type="noConversion"/>
  </si>
  <si>
    <t>광양지사</t>
    <phoneticPr fontId="2" type="noConversion"/>
  </si>
  <si>
    <t>옥곡면 선유리 (주)에스와이전기 태양광발전 449kw 신규</t>
    <phoneticPr fontId="2" type="noConversion"/>
  </si>
  <si>
    <t>전기(배전)</t>
    <phoneticPr fontId="2" type="noConversion"/>
  </si>
  <si>
    <t>광주전남본부</t>
    <phoneticPr fontId="2" type="noConversion"/>
  </si>
  <si>
    <t>목포전력지사</t>
    <phoneticPr fontId="2" type="noConversion"/>
  </si>
  <si>
    <t>2024년 목포전력지사 345kV GIS 정밀점검공사</t>
    <phoneticPr fontId="2" type="noConversion"/>
  </si>
  <si>
    <t>전라남도</t>
    <phoneticPr fontId="2" type="noConversion"/>
  </si>
  <si>
    <t>목포지사</t>
    <phoneticPr fontId="2" type="noConversion"/>
  </si>
  <si>
    <t>PCBs 2ppm 이상 지상변압기 무정전 교체공사</t>
    <phoneticPr fontId="2" type="noConversion"/>
  </si>
  <si>
    <t>무안지사</t>
    <phoneticPr fontId="2" type="noConversion"/>
  </si>
  <si>
    <t>무안국제공항 활주로연장 지장전주 이설공사</t>
    <phoneticPr fontId="2" type="noConversion"/>
  </si>
  <si>
    <t>광주전남본부</t>
    <phoneticPr fontId="2" type="noConversion"/>
  </si>
  <si>
    <t>무안지사</t>
    <phoneticPr fontId="2" type="noConversion"/>
  </si>
  <si>
    <t>무안국제공항 활주로연장 지장전주 이설공사 도통시험</t>
    <phoneticPr fontId="2" type="noConversion"/>
  </si>
  <si>
    <t>광주전남본부</t>
    <phoneticPr fontId="2" type="noConversion"/>
  </si>
  <si>
    <t>무안지사</t>
    <phoneticPr fontId="2" type="noConversion"/>
  </si>
  <si>
    <t>무안국제공항 활주로연장 지장전주 이설공사(관로)</t>
    <phoneticPr fontId="2" type="noConversion"/>
  </si>
  <si>
    <t>(그린뉴딜)진도초 통학로 지중화공사</t>
    <phoneticPr fontId="2" type="noConversion"/>
  </si>
  <si>
    <t>2024년 직할 배전선로 근접가로수 전지공사(1공구)</t>
    <phoneticPr fontId="2" type="noConversion"/>
  </si>
  <si>
    <t>광주광역시</t>
    <phoneticPr fontId="2" type="noConversion"/>
  </si>
  <si>
    <t>2024년 직할 배전선로 근접가로수 전지공사(2공구)</t>
    <phoneticPr fontId="2" type="noConversion"/>
  </si>
  <si>
    <t>여수지사</t>
    <phoneticPr fontId="2" type="noConversion"/>
  </si>
  <si>
    <t>교동 전통시장2길 지중화공사 본공사</t>
    <phoneticPr fontId="2" type="noConversion"/>
  </si>
  <si>
    <t>여수지사</t>
    <phoneticPr fontId="2" type="noConversion"/>
  </si>
  <si>
    <t>중흥동 창신화학(주) 산업용(을)고압A 7,000kW 신규 비굴착 관로확장공사</t>
    <phoneticPr fontId="2" type="noConversion"/>
  </si>
  <si>
    <t>전기(배전)</t>
    <phoneticPr fontId="2" type="noConversion"/>
  </si>
  <si>
    <t>장성지사</t>
    <phoneticPr fontId="2" type="noConversion"/>
  </si>
  <si>
    <t>전력사업처</t>
    <phoneticPr fontId="2" type="noConversion"/>
  </si>
  <si>
    <t>운암동 모아엘가 주변 지중화 공사</t>
    <phoneticPr fontId="2" type="noConversion"/>
  </si>
  <si>
    <t>광주광역시</t>
    <phoneticPr fontId="2" type="noConversion"/>
  </si>
  <si>
    <t>남부건설본부</t>
    <phoneticPr fontId="2" type="noConversion"/>
  </si>
  <si>
    <t>건축부(TF)</t>
    <phoneticPr fontId="2" type="noConversion"/>
  </si>
  <si>
    <t>345kV 신강서S/S 토건공사</t>
    <phoneticPr fontId="2" type="noConversion"/>
  </si>
  <si>
    <t>토건</t>
    <phoneticPr fontId="2" type="noConversion"/>
  </si>
  <si>
    <t>부산광역시</t>
    <phoneticPr fontId="2" type="noConversion"/>
  </si>
  <si>
    <t>동해안C/S(#1) AC배후계통연결 전력구공사</t>
    <phoneticPr fontId="2" type="noConversion"/>
  </si>
  <si>
    <t>남부건설본부</t>
    <phoneticPr fontId="2" type="noConversion"/>
  </si>
  <si>
    <t>함안지역 전기공급시설 전력구공사(군북-가야)</t>
    <phoneticPr fontId="2" type="noConversion"/>
  </si>
  <si>
    <t>대구경북건설지사</t>
    <phoneticPr fontId="2" type="noConversion"/>
  </si>
  <si>
    <t>154kV 공당S/S 건설공사(일반도급)</t>
    <phoneticPr fontId="2" type="noConversion"/>
  </si>
  <si>
    <t>남부건설본부</t>
    <phoneticPr fontId="2" type="noConversion"/>
  </si>
  <si>
    <t>154kV 남대구-효목 지중T/L 건설사업</t>
    <phoneticPr fontId="2" type="noConversion"/>
  </si>
  <si>
    <t>대구광역시</t>
    <phoneticPr fontId="2" type="noConversion"/>
  </si>
  <si>
    <t>남부건설본부</t>
  </si>
  <si>
    <t>변전건설부</t>
  </si>
  <si>
    <t>154kV 정촌S/S 건설공사(개폐장치 설치)</t>
    <phoneticPr fontId="2" type="noConversion"/>
  </si>
  <si>
    <t>송전건설부</t>
    <phoneticPr fontId="2" type="noConversion"/>
  </si>
  <si>
    <t xml:space="preserve">대동 배전인출 전력구 전기설비공사 </t>
    <phoneticPr fontId="2" type="noConversion"/>
  </si>
  <si>
    <t>송전건설부</t>
    <phoneticPr fontId="2" type="noConversion"/>
  </si>
  <si>
    <t>울산광역시</t>
    <phoneticPr fontId="2" type="noConversion"/>
  </si>
  <si>
    <t>남서울본부</t>
  </si>
  <si>
    <t>강남전력지사</t>
  </si>
  <si>
    <t>24~25년 전력구 운영시스템 위탁정비공사</t>
  </si>
  <si>
    <t>서울특별시,경기도</t>
  </si>
  <si>
    <t>강남지사</t>
  </si>
  <si>
    <t>강동송파지사</t>
    <phoneticPr fontId="2" type="noConversion"/>
  </si>
  <si>
    <t>구로금천지사</t>
  </si>
  <si>
    <t>설비보강부</t>
  </si>
  <si>
    <t>지중설비부</t>
  </si>
  <si>
    <t>토건운영부</t>
  </si>
  <si>
    <t>전력구</t>
  </si>
  <si>
    <t>대구본부</t>
  </si>
  <si>
    <t>경주지사</t>
  </si>
  <si>
    <t>문무대왕면 권이리 경북도청(하천과) 용동천 재해복구사업 지장주(일/고)</t>
  </si>
  <si>
    <t>문무대왕면 호암리 경북도청(하천과) 호암천 재해복구사업 지장주(일/고)</t>
  </si>
  <si>
    <t>산내 내일 경북도청 감존천 재해복구사업 지장주</t>
  </si>
  <si>
    <t>암곡동 경북도청(하천과) 덕동천 재해복구사업 지장주(일/고)</t>
  </si>
  <si>
    <t>그리드보강부</t>
  </si>
  <si>
    <t>김천지사</t>
  </si>
  <si>
    <t>남대구지사</t>
  </si>
  <si>
    <t>동대구지사</t>
  </si>
  <si>
    <t>배전건설부</t>
  </si>
  <si>
    <t>배전운영부</t>
  </si>
  <si>
    <t>변전부</t>
  </si>
  <si>
    <t>2024~25년 대구본부 화재확산 방지재 총액공사</t>
  </si>
  <si>
    <t>대구광역시,경상북도</t>
  </si>
  <si>
    <t>북포항</t>
  </si>
  <si>
    <t>성주지사</t>
  </si>
  <si>
    <t>영천지사</t>
  </si>
  <si>
    <t>기타</t>
  </si>
  <si>
    <t>토건기술부</t>
  </si>
  <si>
    <t>154kV 상인-봉덕T/L 지장관로 이설공사</t>
  </si>
  <si>
    <t>토목</t>
  </si>
  <si>
    <t>포항지사</t>
  </si>
  <si>
    <t>대전세종충남본부</t>
    <phoneticPr fontId="2" type="noConversion"/>
  </si>
  <si>
    <t>서산전력지사</t>
    <phoneticPr fontId="2" type="noConversion"/>
  </si>
  <si>
    <t>'24년 서산P/O 154kV GIS 정밀점검공사</t>
    <phoneticPr fontId="2" type="noConversion"/>
  </si>
  <si>
    <t>충청남도</t>
    <phoneticPr fontId="2" type="noConversion"/>
  </si>
  <si>
    <t>대전세종충남본부</t>
    <phoneticPr fontId="2" type="noConversion"/>
  </si>
  <si>
    <t>서산전력지사</t>
    <phoneticPr fontId="2" type="noConversion"/>
  </si>
  <si>
    <t>'24년 서산P/O 345kV GIS 보통점검공사</t>
    <phoneticPr fontId="2" type="noConversion"/>
  </si>
  <si>
    <t>충청남도</t>
    <phoneticPr fontId="2" type="noConversion"/>
  </si>
  <si>
    <t>'24년 서산P/O 345kV GIS 정밀점검공사</t>
    <phoneticPr fontId="2" type="noConversion"/>
  </si>
  <si>
    <t>'24년 서산P/O 765kV GIS 보통점검공사</t>
    <phoneticPr fontId="2" type="noConversion"/>
  </si>
  <si>
    <t>전기(송변전)</t>
    <phoneticPr fontId="2" type="noConversion"/>
  </si>
  <si>
    <t>'24년 서산P/O 765kV M.Tr 보통점검공사</t>
    <phoneticPr fontId="2" type="noConversion"/>
  </si>
  <si>
    <t>설비보강부</t>
    <phoneticPr fontId="2" type="noConversion"/>
  </si>
  <si>
    <t>154kV 팔봉-두마T/L 선종교체공사</t>
    <phoneticPr fontId="2" type="noConversion"/>
  </si>
  <si>
    <t>천안지사</t>
    <phoneticPr fontId="2" type="noConversion"/>
  </si>
  <si>
    <t>불당SS 용량부족 해소 선로확충공사(직산SS 1회선인출)</t>
    <phoneticPr fontId="2" type="noConversion"/>
  </si>
  <si>
    <t>홍성지사</t>
    <phoneticPr fontId="2" type="noConversion"/>
  </si>
  <si>
    <t>갈산면 취생리 일진전기㈜ 9900kW 증설 회선신설공사</t>
    <phoneticPr fontId="2" type="noConversion"/>
  </si>
  <si>
    <t>부산울산본부</t>
    <phoneticPr fontId="2" type="noConversion"/>
  </si>
  <si>
    <t>경영지원부</t>
    <phoneticPr fontId="2" type="noConversion"/>
  </si>
  <si>
    <t>부산울산본부 사옥 전기설비 누전개소 보수</t>
    <phoneticPr fontId="2" type="noConversion"/>
  </si>
  <si>
    <t>동부산전력지사</t>
    <phoneticPr fontId="2" type="noConversion"/>
  </si>
  <si>
    <t>765kV GIS 정밀·보통점검공사</t>
    <phoneticPr fontId="2" type="noConversion"/>
  </si>
  <si>
    <t>부산 에코델타시티(2-4,5공구) 간선설치공사(전기)</t>
    <phoneticPr fontId="2" type="noConversion"/>
  </si>
  <si>
    <t>부산울산본부</t>
    <phoneticPr fontId="2" type="noConversion"/>
  </si>
  <si>
    <t>2024년 배전선로 고장예방 수목전지 공사</t>
    <phoneticPr fontId="2" type="noConversion"/>
  </si>
  <si>
    <t>부산울산본부</t>
    <phoneticPr fontId="2" type="noConversion"/>
  </si>
  <si>
    <t>북부산지사</t>
    <phoneticPr fontId="2" type="noConversion"/>
  </si>
  <si>
    <t>괘법동 도시철도 사상하단선 501변전소 15,650kW 신설공사</t>
    <phoneticPr fontId="2" type="noConversion"/>
  </si>
  <si>
    <t>양산지사</t>
    <phoneticPr fontId="2" type="noConversion"/>
  </si>
  <si>
    <t>신기동 양산시장 관문교 재가설 지장주</t>
    <phoneticPr fontId="2" type="noConversion"/>
  </si>
  <si>
    <t>울산전력지사</t>
    <phoneticPr fontId="2" type="noConversion"/>
  </si>
  <si>
    <t>'24년 울산화력S/Y 154kV 접속설비용 GIS 철거공사</t>
    <phoneticPr fontId="2" type="noConversion"/>
  </si>
  <si>
    <t>울산전력지사</t>
    <phoneticPr fontId="2" type="noConversion"/>
  </si>
  <si>
    <t>신울산S/S 345kV #2,4M.Tr 3차 현대화공사(개폐장치 설치)</t>
    <phoneticPr fontId="2" type="noConversion"/>
  </si>
  <si>
    <t>울산광역시</t>
    <phoneticPr fontId="2" type="noConversion"/>
  </si>
  <si>
    <t>신울산S/S 345kV #2,4M.Tr 3차 현대화공사(일반도급)</t>
    <phoneticPr fontId="2" type="noConversion"/>
  </si>
  <si>
    <t>신울산S/S 345kV #2,4M.Tr 3차 현대화공사(전력케이블 설치)</t>
    <phoneticPr fontId="2" type="noConversion"/>
  </si>
  <si>
    <t>24년 직할 지상변압기 활선엘보 분리연결공사</t>
    <phoneticPr fontId="2" type="noConversion"/>
  </si>
  <si>
    <t>중부산지사</t>
    <phoneticPr fontId="2" type="noConversion"/>
  </si>
  <si>
    <t>2024년 지중배전선로 순시위탁공사(중부산.영도권역)</t>
    <phoneticPr fontId="2" type="noConversion"/>
  </si>
  <si>
    <t>부산광역시</t>
    <phoneticPr fontId="2" type="noConversion"/>
  </si>
  <si>
    <t>서울본부</t>
    <phoneticPr fontId="2" type="noConversion"/>
  </si>
  <si>
    <t>강북성북지사</t>
    <phoneticPr fontId="2" type="noConversion"/>
  </si>
  <si>
    <t>서울본부</t>
  </si>
  <si>
    <t>광진성동지사</t>
  </si>
  <si>
    <t>서울본부</t>
    <phoneticPr fontId="2" type="noConversion"/>
  </si>
  <si>
    <t>노원도봉지사</t>
  </si>
  <si>
    <t>동대문중랑지사</t>
    <phoneticPr fontId="2" type="noConversion"/>
  </si>
  <si>
    <t>서울본부</t>
    <phoneticPr fontId="2" type="noConversion"/>
  </si>
  <si>
    <t>마포용산지사</t>
    <phoneticPr fontId="2" type="noConversion"/>
  </si>
  <si>
    <t>마포용산지사</t>
    <phoneticPr fontId="2" type="noConversion"/>
  </si>
  <si>
    <t>변전운영부</t>
  </si>
  <si>
    <t>성동전력지사</t>
  </si>
  <si>
    <t>인천본부</t>
    <phoneticPr fontId="2" type="noConversion"/>
  </si>
  <si>
    <t>김포지사</t>
    <phoneticPr fontId="2" type="noConversion"/>
  </si>
  <si>
    <t>2024년 김포지사 수목전지 공사</t>
    <phoneticPr fontId="2" type="noConversion"/>
  </si>
  <si>
    <t>남인천지사</t>
    <phoneticPr fontId="2" type="noConversion"/>
  </si>
  <si>
    <t xml:space="preserve">2024년 남인천지사 수급지점 개폐기 조작공사 </t>
    <phoneticPr fontId="2" type="noConversion"/>
  </si>
  <si>
    <t xml:space="preserve">인천광역시 </t>
    <phoneticPr fontId="2" type="noConversion"/>
  </si>
  <si>
    <t>남인천지사</t>
    <phoneticPr fontId="2" type="noConversion"/>
  </si>
  <si>
    <t>인천광역시</t>
    <phoneticPr fontId="2" type="noConversion"/>
  </si>
  <si>
    <t>인천본부</t>
    <phoneticPr fontId="2" type="noConversion"/>
  </si>
  <si>
    <t xml:space="preserve">인천광역시 </t>
    <phoneticPr fontId="2" type="noConversion"/>
  </si>
  <si>
    <t>부평초 그린뉴딜 지중화공사</t>
    <phoneticPr fontId="2" type="noConversion"/>
  </si>
  <si>
    <t>화전초 그린뉴딜 지중화공사</t>
    <phoneticPr fontId="2" type="noConversion"/>
  </si>
  <si>
    <t>2024년 인천본부 직할 지중선로 순시위탁공사</t>
    <phoneticPr fontId="2" type="noConversion"/>
  </si>
  <si>
    <t>24~25년도 인천본부 화재확산 방지재 총액공사</t>
    <phoneticPr fontId="2" type="noConversion"/>
  </si>
  <si>
    <t>부천지사</t>
    <phoneticPr fontId="2" type="noConversion"/>
  </si>
  <si>
    <t>2024년 인천본부 지중배전선로 순시위탁공사(2권역)</t>
    <phoneticPr fontId="2" type="noConversion"/>
  </si>
  <si>
    <t>인천본부</t>
  </si>
  <si>
    <t>부천지사</t>
  </si>
  <si>
    <t>부평전력지사</t>
    <phoneticPr fontId="2" type="noConversion"/>
  </si>
  <si>
    <t>2024년 을왕, 송현S/S 25.8kV EGIS 신규 설치공사</t>
    <phoneticPr fontId="2" type="noConversion"/>
  </si>
  <si>
    <t>서인천지사</t>
    <phoneticPr fontId="2" type="noConversion"/>
  </si>
  <si>
    <t>24년 서인천지사 수급지점 개폐기 조작공사</t>
    <phoneticPr fontId="2" type="noConversion"/>
  </si>
  <si>
    <t>신시화S/S 170kV GIS 증설공사(전문)</t>
    <phoneticPr fontId="2" type="noConversion"/>
  </si>
  <si>
    <t>인천본부</t>
    <phoneticPr fontId="2" type="noConversion"/>
  </si>
  <si>
    <t>신시화S/S 345kV Sh.R 및 #4M.Tr 증설공사(전문)</t>
    <phoneticPr fontId="2" type="noConversion"/>
  </si>
  <si>
    <t>인천본부</t>
    <phoneticPr fontId="2" type="noConversion"/>
  </si>
  <si>
    <t>설비보강부</t>
    <phoneticPr fontId="2" type="noConversion"/>
  </si>
  <si>
    <t>신시화S/S 345kV Sh.R, #4M.Tr 및 154kV 신규수용 증설공사(일반)</t>
    <phoneticPr fontId="2" type="noConversion"/>
  </si>
  <si>
    <t>신시화S/S 362kV GIS 증설공사(전문)</t>
    <phoneticPr fontId="2" type="noConversion"/>
  </si>
  <si>
    <t>신시흥S/S 154kV Sh.R 증설공사(일반)</t>
    <phoneticPr fontId="2" type="noConversion"/>
  </si>
  <si>
    <t>인천본부</t>
    <phoneticPr fontId="2" type="noConversion"/>
  </si>
  <si>
    <t>신시흥S/S 154kV Sh.R 증설공사(전문)</t>
    <phoneticPr fontId="2" type="noConversion"/>
  </si>
  <si>
    <t>신시흥S/S 170kV GIS 증설공사(전문)</t>
    <phoneticPr fontId="2" type="noConversion"/>
  </si>
  <si>
    <t>영종지사</t>
    <phoneticPr fontId="2" type="noConversion"/>
  </si>
  <si>
    <t>관제108 외 관로구 밀폐 및 결로방지 설치공사</t>
    <phoneticPr fontId="2" type="noConversion"/>
  </si>
  <si>
    <t>청농D/L 연계력 확보를 위한 선로 강화공사</t>
    <phoneticPr fontId="2" type="noConversion"/>
  </si>
  <si>
    <t>제물포지사</t>
    <phoneticPr fontId="2" type="noConversion"/>
  </si>
  <si>
    <t>2024년 제물포지사 수목전지공사</t>
    <phoneticPr fontId="2" type="noConversion"/>
  </si>
  <si>
    <t>전북본부</t>
    <phoneticPr fontId="2" type="noConversion"/>
  </si>
  <si>
    <t>김제전력지사</t>
    <phoneticPr fontId="2" type="noConversion"/>
  </si>
  <si>
    <t>고창-영광 등 2개T/L 수평추락방지시설 설치공사</t>
    <phoneticPr fontId="2" type="noConversion"/>
  </si>
  <si>
    <t>전북본부</t>
    <phoneticPr fontId="2" type="noConversion"/>
  </si>
  <si>
    <t>남전주지사</t>
    <phoneticPr fontId="2" type="noConversion"/>
  </si>
  <si>
    <t>상관면 죽림리 완주군청 전주천(3차추가) 정비사업(지) 이설공사</t>
    <phoneticPr fontId="2" type="noConversion"/>
  </si>
  <si>
    <t>전라북도</t>
    <phoneticPr fontId="2" type="noConversion"/>
  </si>
  <si>
    <t>낭산S/S 내촌D/L 일반 1회선 신설공사</t>
    <phoneticPr fontId="2" type="noConversion"/>
  </si>
  <si>
    <t>전북본부</t>
    <phoneticPr fontId="2" type="noConversion"/>
  </si>
  <si>
    <t>북전주S/S 비봉D/L 대용량 1회선 보강공사</t>
    <phoneticPr fontId="2" type="noConversion"/>
  </si>
  <si>
    <t>배전연계부</t>
    <phoneticPr fontId="2" type="noConversion"/>
  </si>
  <si>
    <t>북전주S/S 화월D/L 대용량 1회선 신설공사</t>
    <phoneticPr fontId="2" type="noConversion"/>
  </si>
  <si>
    <t>함열S/S 함농D/L 대용량 계통보강공사</t>
    <phoneticPr fontId="2" type="noConversion"/>
  </si>
  <si>
    <t>전라북도</t>
    <phoneticPr fontId="2" type="noConversion"/>
  </si>
  <si>
    <t>장신선10~21호 수목접촉 다발개소 해소공사</t>
    <phoneticPr fontId="2" type="noConversion"/>
  </si>
  <si>
    <t>전북지방환경청 만경강 고산2지구 하천환경정비 지장이설공사</t>
    <phoneticPr fontId="2" type="noConversion"/>
  </si>
  <si>
    <t>변전운영부</t>
    <phoneticPr fontId="2" type="noConversion"/>
  </si>
  <si>
    <t>154kV 비응S/S #4M.Tr 증설공사(일반)</t>
    <phoneticPr fontId="2" type="noConversion"/>
  </si>
  <si>
    <t>송전운영부</t>
    <phoneticPr fontId="2" type="noConversion"/>
  </si>
  <si>
    <t>154kV 영등-팔봉T/L 지장송전선로 이설공사</t>
    <phoneticPr fontId="2" type="noConversion"/>
  </si>
  <si>
    <t>전북본부</t>
    <phoneticPr fontId="2" type="noConversion"/>
  </si>
  <si>
    <t>송전운영부</t>
    <phoneticPr fontId="2" type="noConversion"/>
  </si>
  <si>
    <t>154kV 팔봉-두마T/L No.14~16 일부구간 지중화  C/T 설치공사</t>
    <phoneticPr fontId="2" type="noConversion"/>
  </si>
  <si>
    <t>정읍지사</t>
    <phoneticPr fontId="2" type="noConversion"/>
  </si>
  <si>
    <t>소성S/S 회선신설공사 도통시험</t>
    <phoneticPr fontId="2" type="noConversion"/>
  </si>
  <si>
    <t>제주본부</t>
    <phoneticPr fontId="2" type="noConversion"/>
  </si>
  <si>
    <t>제주특별자치도</t>
    <phoneticPr fontId="2" type="noConversion"/>
  </si>
  <si>
    <t>제주본부</t>
    <phoneticPr fontId="2" type="noConversion"/>
  </si>
  <si>
    <t>전력공급부</t>
  </si>
  <si>
    <t>중부건설본부</t>
    <phoneticPr fontId="2" type="noConversion"/>
  </si>
  <si>
    <t>광주전남건설지사</t>
    <phoneticPr fontId="2" type="noConversion"/>
  </si>
  <si>
    <t>중부건설본부</t>
    <phoneticPr fontId="2" type="noConversion"/>
  </si>
  <si>
    <t>광주전남건설지사</t>
    <phoneticPr fontId="2" type="noConversion"/>
  </si>
  <si>
    <t>154kV 안좌-읍동개폐소 지중T/L 건설공사</t>
    <phoneticPr fontId="2" type="noConversion"/>
  </si>
  <si>
    <t xml:space="preserve">154kV 황금개폐소 친환경 개폐장치 제작사 설치공사 </t>
    <phoneticPr fontId="2" type="noConversion"/>
  </si>
  <si>
    <t>154kV 서천안-탕정#1T/L 인출변경공사</t>
    <phoneticPr fontId="2" type="noConversion"/>
  </si>
  <si>
    <t>345kV 북당진-신탕정[서해대교 구간] 지중T/L 건설공사</t>
    <phoneticPr fontId="2" type="noConversion"/>
  </si>
  <si>
    <t>345kV 신성연분기T/L 건설공사</t>
    <phoneticPr fontId="2" type="noConversion"/>
  </si>
  <si>
    <t>중부건설본부</t>
  </si>
  <si>
    <t>전북건설지사</t>
  </si>
  <si>
    <t>전북건설지사</t>
    <phoneticPr fontId="2" type="noConversion"/>
  </si>
  <si>
    <t>154kV 소성S/S 전력케이블 설치공사</t>
    <phoneticPr fontId="2" type="noConversion"/>
  </si>
  <si>
    <t>충북강원건설지사</t>
    <phoneticPr fontId="2" type="noConversion"/>
  </si>
  <si>
    <t>154kV 음성천연가스 S/Y 전력케이블 설치공사</t>
    <phoneticPr fontId="2" type="noConversion"/>
  </si>
  <si>
    <t>충청북도</t>
    <phoneticPr fontId="2" type="noConversion"/>
  </si>
  <si>
    <t>충북강원건설지사</t>
    <phoneticPr fontId="2" type="noConversion"/>
  </si>
  <si>
    <t>154kV 주천S/S M.Tr 설치공사(전문)</t>
    <phoneticPr fontId="2" type="noConversion"/>
  </si>
  <si>
    <t>강원특별자치도</t>
    <phoneticPr fontId="2" type="noConversion"/>
  </si>
  <si>
    <t>충북본부</t>
    <phoneticPr fontId="2" type="noConversion"/>
  </si>
  <si>
    <t>동청주지사</t>
    <phoneticPr fontId="2" type="noConversion"/>
  </si>
  <si>
    <t>낭성 현암지산 확장도로 지장전주 이설공사</t>
    <phoneticPr fontId="2" type="noConversion"/>
  </si>
  <si>
    <t>충청북도</t>
    <phoneticPr fontId="2" type="noConversion"/>
  </si>
  <si>
    <t>동청주지사</t>
    <phoneticPr fontId="2" type="noConversion"/>
  </si>
  <si>
    <t>지산-호정 도로확포장공사 지장주 이설공사</t>
    <phoneticPr fontId="2" type="noConversion"/>
  </si>
  <si>
    <t>충북본부</t>
    <phoneticPr fontId="2" type="noConversion"/>
  </si>
  <si>
    <t>국사 일반산업단지 간선설치공사_단지내 관로</t>
    <phoneticPr fontId="2" type="noConversion"/>
  </si>
  <si>
    <t>국사 일반산업단지 간선설치공사_단지내 관로 도통시험</t>
    <phoneticPr fontId="2" type="noConversion"/>
  </si>
  <si>
    <t>국사 일반산업단지 간선설치공사_단지내 케이블</t>
    <phoneticPr fontId="2" type="noConversion"/>
  </si>
  <si>
    <t>2024년 충북본부 DAS 공사</t>
    <phoneticPr fontId="2" type="noConversion"/>
  </si>
  <si>
    <t>충청북도</t>
    <phoneticPr fontId="2" type="noConversion"/>
  </si>
  <si>
    <t>2024년도 충북본부 직할 수급지점 개폐공사</t>
    <phoneticPr fontId="2" type="noConversion"/>
  </si>
  <si>
    <t>죽전품곡간 도로확포장공사 지장전주 이설공사</t>
    <phoneticPr fontId="2" type="noConversion"/>
  </si>
  <si>
    <t>보은지사</t>
    <phoneticPr fontId="2" type="noConversion"/>
  </si>
  <si>
    <t>청산판수리 천광태양광발전소 PPA 399kw 신설(발전기)</t>
    <phoneticPr fontId="2" type="noConversion"/>
  </si>
  <si>
    <t>청성면 구음소하천정비 지장전주이설공사</t>
    <phoneticPr fontId="2" type="noConversion"/>
  </si>
  <si>
    <t>345kV 신중부-남청주T/L No.39,40 안전이격확보공사</t>
    <phoneticPr fontId="2" type="noConversion"/>
  </si>
  <si>
    <t>충청북도</t>
    <phoneticPr fontId="2" type="noConversion"/>
  </si>
  <si>
    <t>345kV 신중부-신청주T/L 용량증대 전선교체공사</t>
    <phoneticPr fontId="2" type="noConversion"/>
  </si>
  <si>
    <t>2024년 충북본부 지중배전선로 순시위탁공사</t>
    <phoneticPr fontId="2" type="noConversion"/>
  </si>
  <si>
    <t>충북본부</t>
    <phoneticPr fontId="2" type="noConversion"/>
  </si>
  <si>
    <t>개신동 더샵 청주그리니티 주택용 5,750kW 신설공사</t>
    <phoneticPr fontId="2" type="noConversion"/>
  </si>
  <si>
    <t>비하동 현대자동차 지중화공사(요청자부담)</t>
    <phoneticPr fontId="2" type="noConversion"/>
  </si>
  <si>
    <t>제천지사</t>
    <phoneticPr fontId="2" type="noConversion"/>
  </si>
  <si>
    <t>2024년 제천지사 수목전지공사 (A지역)</t>
    <phoneticPr fontId="2" type="noConversion"/>
  </si>
  <si>
    <t>제천지사</t>
    <phoneticPr fontId="2" type="noConversion"/>
  </si>
  <si>
    <t>2024년 제천지사 수목전지공사 (B지역)</t>
    <phoneticPr fontId="2" type="noConversion"/>
  </si>
  <si>
    <t>충북본부</t>
    <phoneticPr fontId="2" type="noConversion"/>
  </si>
  <si>
    <t>봉양읍 원박천2차 충북도청 하천정비 지장주 이설공사</t>
    <phoneticPr fontId="2" type="noConversion"/>
  </si>
  <si>
    <t>장락동 하나자산신탁 공동주택 신축 공사에 따른 도시계획시설사업 지장전주 이설공사</t>
    <phoneticPr fontId="2" type="noConversion"/>
  </si>
  <si>
    <t>진천지사</t>
    <phoneticPr fontId="2" type="noConversion"/>
  </si>
  <si>
    <t>진천군청 기전소하천 지장전주 정비공사</t>
    <phoneticPr fontId="2" type="noConversion"/>
  </si>
  <si>
    <t>신태백변전소 STATCOM 변전설비 건설공사</t>
    <phoneticPr fontId="2" type="noConversion"/>
  </si>
  <si>
    <t>강릉전력지사</t>
    <phoneticPr fontId="2" type="noConversion"/>
  </si>
  <si>
    <t>강릉지사</t>
    <phoneticPr fontId="2" type="noConversion"/>
  </si>
  <si>
    <t>24년 경포DL 건조강풍 케이블 보강공사</t>
    <phoneticPr fontId="2" type="noConversion"/>
  </si>
  <si>
    <t>24년 동덕DL 건조강풍 케이블 보강공사</t>
    <phoneticPr fontId="2" type="noConversion"/>
  </si>
  <si>
    <t>24년 사천DL 건조강풍 케이블 보강공사</t>
    <phoneticPr fontId="2" type="noConversion"/>
  </si>
  <si>
    <t>강릉지사</t>
    <phoneticPr fontId="2" type="noConversion"/>
  </si>
  <si>
    <t>24년 사천간159L분기 건조강풍 케이블보강공사</t>
    <phoneticPr fontId="2" type="noConversion"/>
  </si>
  <si>
    <t>강원본부</t>
    <phoneticPr fontId="2" type="noConversion"/>
  </si>
  <si>
    <t>24년 연곡DL 건조강풍 케이블 보강공사</t>
    <phoneticPr fontId="2" type="noConversion"/>
  </si>
  <si>
    <t>24년 운정DL 건조강풍 케이블 보강공사</t>
    <phoneticPr fontId="2" type="noConversion"/>
  </si>
  <si>
    <t>24년도 방동DL 건조강풍 케이블 보강공사</t>
    <phoneticPr fontId="2" type="noConversion"/>
  </si>
  <si>
    <t>김부,남전D/L 신재생 용량부족 해소 인제D/L 연장공사</t>
    <phoneticPr fontId="2" type="noConversion"/>
  </si>
  <si>
    <t>삼척지사</t>
    <phoneticPr fontId="2" type="noConversion"/>
  </si>
  <si>
    <t>`24년 삼척지사 비가로수 수목전지 공사</t>
    <phoneticPr fontId="2" type="noConversion"/>
  </si>
  <si>
    <t>삼척지사</t>
    <phoneticPr fontId="2" type="noConversion"/>
  </si>
  <si>
    <t>성내동 삼척시청 도로확장 지장주 공사</t>
    <phoneticPr fontId="2" type="noConversion"/>
  </si>
  <si>
    <t>속초고성지사</t>
    <phoneticPr fontId="2" type="noConversion"/>
  </si>
  <si>
    <t>명파간 392-393 구간 취약설비 보강공사</t>
    <phoneticPr fontId="2" type="noConversion"/>
  </si>
  <si>
    <t>양구지사</t>
  </si>
  <si>
    <t>원주지사</t>
  </si>
  <si>
    <t>원주지사</t>
    <phoneticPr fontId="2" type="noConversion"/>
  </si>
  <si>
    <t>원주지사</t>
    <phoneticPr fontId="2" type="noConversion"/>
  </si>
  <si>
    <t>강원특별자치도</t>
    <phoneticPr fontId="2" type="noConversion"/>
  </si>
  <si>
    <t>원주지사</t>
    <phoneticPr fontId="2" type="noConversion"/>
  </si>
  <si>
    <t>원주지사</t>
    <phoneticPr fontId="2" type="noConversion"/>
  </si>
  <si>
    <t>정선지사</t>
    <phoneticPr fontId="2" type="noConversion"/>
  </si>
  <si>
    <t>고양리 금광기업 임시전력(900KW)신규공사</t>
    <phoneticPr fontId="2" type="noConversion"/>
  </si>
  <si>
    <t>평창지사</t>
    <phoneticPr fontId="2" type="noConversion"/>
  </si>
  <si>
    <t>대화면 상안미리 우일대화 태양광 1~7호 PPA 신규공사</t>
    <phoneticPr fontId="2" type="noConversion"/>
  </si>
  <si>
    <t>평창지사</t>
    <phoneticPr fontId="2" type="noConversion"/>
  </si>
  <si>
    <t>미탄D/L 율치지40L분기 경과지 변경 공사</t>
    <phoneticPr fontId="2" type="noConversion"/>
  </si>
  <si>
    <t>경기본부</t>
    <phoneticPr fontId="2" type="noConversion"/>
  </si>
  <si>
    <t>광명지사</t>
    <phoneticPr fontId="2" type="noConversion"/>
  </si>
  <si>
    <t>소하동 LH 안양천변도로 개설 지장전주 이설공사</t>
    <phoneticPr fontId="2" type="noConversion"/>
  </si>
  <si>
    <t>소하동 구름산지구 조성 지장전주 이설공사</t>
    <phoneticPr fontId="2" type="noConversion"/>
  </si>
  <si>
    <t>동부전력지사</t>
    <phoneticPr fontId="2" type="noConversion"/>
  </si>
  <si>
    <t>2024년 상반기 동부전력 23kV GIS 증설공사</t>
    <phoneticPr fontId="2" type="noConversion"/>
  </si>
  <si>
    <t>성남금토 공공주택지구 배전간선 설치공사 도통시험</t>
    <phoneticPr fontId="2" type="noConversion"/>
  </si>
  <si>
    <t>성남금토 공공주택지구 배전간선 설치공사(관로)</t>
    <phoneticPr fontId="2" type="noConversion"/>
  </si>
  <si>
    <t>경기도</t>
    <phoneticPr fontId="2" type="noConversion"/>
  </si>
  <si>
    <t>배전설계부</t>
    <phoneticPr fontId="2" type="noConversion"/>
  </si>
  <si>
    <t>성남금토 공공주택지구 배전간선 설치공사(전기)</t>
    <phoneticPr fontId="2" type="noConversion"/>
  </si>
  <si>
    <t>안성 제1일반산업단지 지중화공사</t>
    <phoneticPr fontId="2" type="noConversion"/>
  </si>
  <si>
    <t>안성 제1일반산업단지 지중화공사 도통시험</t>
    <phoneticPr fontId="2" type="noConversion"/>
  </si>
  <si>
    <t>서수원지사</t>
    <phoneticPr fontId="2" type="noConversion"/>
  </si>
  <si>
    <t>(반월동311-145)  한국농어촌공사 관로신설 지장이설공사</t>
    <phoneticPr fontId="2" type="noConversion"/>
  </si>
  <si>
    <t xml:space="preserve">154kV 남군포-의왕 SW 증설공사 </t>
    <phoneticPr fontId="2" type="noConversion"/>
  </si>
  <si>
    <t xml:space="preserve">154kV 죽전변전소 디지털화 공사 </t>
    <phoneticPr fontId="2" type="noConversion"/>
  </si>
  <si>
    <t>의왕S/S 남군포-의왕#3T/L 증설 및 #3M.Tr 1차 GIS 교체공사(전문)</t>
    <phoneticPr fontId="2" type="noConversion"/>
  </si>
  <si>
    <t>’24∼’25년 전력구 종합감시시스템 및 예방진단장치 위탁정비공사(경기권)</t>
    <phoneticPr fontId="2" type="noConversion"/>
  </si>
  <si>
    <t>경기본부</t>
    <phoneticPr fontId="2" type="noConversion"/>
  </si>
  <si>
    <t>송산그린시티 남측지구 송전선로 지중화공사</t>
    <phoneticPr fontId="2" type="noConversion"/>
  </si>
  <si>
    <t>안성지사</t>
    <phoneticPr fontId="2" type="noConversion"/>
  </si>
  <si>
    <t>고삼면 봉산리 경기도건설본부 도로공사 지장전주</t>
    <phoneticPr fontId="2" type="noConversion"/>
  </si>
  <si>
    <t>안성지사</t>
    <phoneticPr fontId="2" type="noConversion"/>
  </si>
  <si>
    <t>안성테크노밸리 부진입도로 대비관로공사</t>
    <phoneticPr fontId="2" type="noConversion"/>
  </si>
  <si>
    <t>일죽면 신흥리 페블스톤㈜ 3,000kW 신설</t>
    <phoneticPr fontId="2" type="noConversion"/>
  </si>
  <si>
    <t>안성지사</t>
    <phoneticPr fontId="2" type="noConversion"/>
  </si>
  <si>
    <t>죽산면 당목물류센터피에프브이 4,900kW 신설</t>
    <phoneticPr fontId="2" type="noConversion"/>
  </si>
  <si>
    <t>내손다구역주택재개발정비조합 10,750kW 신설공사</t>
    <phoneticPr fontId="2" type="noConversion"/>
  </si>
  <si>
    <t>안양군포의왕지사</t>
    <phoneticPr fontId="2" type="noConversion"/>
  </si>
  <si>
    <t>동안양변전소 옥내화에 따른 배전선로 정비공사</t>
    <phoneticPr fontId="2" type="noConversion"/>
  </si>
  <si>
    <t>호계동 온천지구주택재개발 지장전주</t>
    <phoneticPr fontId="2" type="noConversion"/>
  </si>
  <si>
    <t>경기본부</t>
    <phoneticPr fontId="2" type="noConversion"/>
  </si>
  <si>
    <t>여주역세권 부하분담 1회선 인출공사(24년)</t>
    <phoneticPr fontId="2" type="noConversion"/>
  </si>
  <si>
    <t>여주지사</t>
    <phoneticPr fontId="2" type="noConversion"/>
  </si>
  <si>
    <t>현수D/L 연계력 확보를 위한 선로강화공사(24년)</t>
    <phoneticPr fontId="2" type="noConversion"/>
  </si>
  <si>
    <t>평택전력지사</t>
    <phoneticPr fontId="2" type="noConversion"/>
  </si>
  <si>
    <t>고덕S/S 345kV 주변압기 과열해소 공사</t>
    <phoneticPr fontId="2" type="noConversion"/>
  </si>
  <si>
    <t>평택전력지사</t>
    <phoneticPr fontId="2" type="noConversion"/>
  </si>
  <si>
    <t>평택전력지사 345kV M.Tr 보통점검</t>
    <phoneticPr fontId="2" type="noConversion"/>
  </si>
  <si>
    <t>평택전력지사</t>
    <phoneticPr fontId="2" type="noConversion"/>
  </si>
  <si>
    <t>평택전력지사 345kV 및 154kV GIS 보통점검</t>
    <phoneticPr fontId="2" type="noConversion"/>
  </si>
  <si>
    <t>평택지사</t>
    <phoneticPr fontId="2" type="noConversion"/>
  </si>
  <si>
    <t>고덕 11,750kW 신규 동평택 1회선 인출공사</t>
    <phoneticPr fontId="2" type="noConversion"/>
  </si>
  <si>
    <t>고덕면 ㈜동승레져 일반용(을)고압A 3,500kW 신증설(예비전력)</t>
    <phoneticPr fontId="2" type="noConversion"/>
  </si>
  <si>
    <t>브레인시티 진입도로 확장공사 지장전주</t>
    <phoneticPr fontId="2" type="noConversion"/>
  </si>
  <si>
    <t>고양전력지사</t>
    <phoneticPr fontId="2" type="noConversion"/>
  </si>
  <si>
    <t>24년도 고양전력지사 23kV 개폐장치 증설공사</t>
    <phoneticPr fontId="2" type="noConversion"/>
  </si>
  <si>
    <t>고양지사</t>
    <phoneticPr fontId="2" type="noConversion"/>
  </si>
  <si>
    <t>2023년도 고양지사 맨홀 점검(도로)</t>
    <phoneticPr fontId="2" type="noConversion"/>
  </si>
  <si>
    <t>2023년도 고양지사 맨홀 점검(도로외)</t>
    <phoneticPr fontId="2" type="noConversion"/>
  </si>
  <si>
    <t>2024 고양지사 지상변압기 활선엘보분리연결 공사(신증설)</t>
    <phoneticPr fontId="2" type="noConversion"/>
  </si>
  <si>
    <t>남양주지사</t>
  </si>
  <si>
    <t>화도운수도로확포장공사 경기도건설본부북부도로과</t>
    <phoneticPr fontId="2" type="noConversion"/>
  </si>
  <si>
    <t>구리 경춘로(3차) 지중화 도통시험공사</t>
    <phoneticPr fontId="2" type="noConversion"/>
  </si>
  <si>
    <t>남양주 심석중고 지중화공사</t>
    <phoneticPr fontId="2" type="noConversion"/>
  </si>
  <si>
    <t>양주 회천지구 3단계 배전관로 설치공사</t>
    <phoneticPr fontId="2" type="noConversion"/>
  </si>
  <si>
    <t>파주 술이홀로 지중화공사</t>
    <phoneticPr fontId="2" type="noConversion"/>
  </si>
  <si>
    <t>배전운영부</t>
    <phoneticPr fontId="2" type="noConversion"/>
  </si>
  <si>
    <t>’24년 경기북부본부 배전공가 순시위탁(A지역)</t>
    <phoneticPr fontId="2" type="noConversion"/>
  </si>
  <si>
    <t>’24년 경기북부본부 배전공가 순시위탁(B지역)</t>
    <phoneticPr fontId="2" type="noConversion"/>
  </si>
  <si>
    <t>’24년 경기북부본부 배전공가 순시위탁(C지역)</t>
    <phoneticPr fontId="2" type="noConversion"/>
  </si>
  <si>
    <t>문발S/S 154kV 신규수용 SW 증설공사(전문)</t>
    <phoneticPr fontId="2" type="noConversion"/>
  </si>
  <si>
    <t>신가평S/S 345kV GIS 인출변경 공사(전문)</t>
    <phoneticPr fontId="2" type="noConversion"/>
  </si>
  <si>
    <t>호수S/S #4M.Tr 설치공사(전문)</t>
    <phoneticPr fontId="2" type="noConversion"/>
  </si>
  <si>
    <t>호수S/S #4M.Tr 증설공사(일반도급)</t>
    <phoneticPr fontId="2" type="noConversion"/>
  </si>
  <si>
    <t>호수S/S #4M.Tr용 개폐장치 설치공사(전문)</t>
    <phoneticPr fontId="2" type="noConversion"/>
  </si>
  <si>
    <t>호수S/S #4M.Tr용 전력케이블 설치공사(전문)</t>
    <phoneticPr fontId="2" type="noConversion"/>
  </si>
  <si>
    <t xml:space="preserve">대석소하천수해복구 지장전주 </t>
    <phoneticPr fontId="2" type="noConversion"/>
  </si>
  <si>
    <t>연천지사</t>
    <phoneticPr fontId="2" type="noConversion"/>
  </si>
  <si>
    <t>가로수 수목 전지공사</t>
    <phoneticPr fontId="2" type="noConversion"/>
  </si>
  <si>
    <t>연천지사</t>
    <phoneticPr fontId="2" type="noConversion"/>
  </si>
  <si>
    <t>관내 수목 전지공사</t>
    <phoneticPr fontId="2" type="noConversion"/>
  </si>
  <si>
    <t>포천지사</t>
    <phoneticPr fontId="2" type="noConversion"/>
  </si>
  <si>
    <t>내촌 D/L 용량부족 해소 선로확충공사</t>
    <phoneticPr fontId="2" type="noConversion"/>
  </si>
  <si>
    <t>송우 S/S 마산 D/L 연계력확보를 위한 선로강화공사</t>
    <phoneticPr fontId="2" type="noConversion"/>
  </si>
  <si>
    <t>신김해S/S 345kV GIS 용량대체공사</t>
    <phoneticPr fontId="2" type="noConversion"/>
  </si>
  <si>
    <t xml:space="preserve">154kV 어방C/T 일진제 구형 EBA 교체공사 </t>
    <phoneticPr fontId="2" type="noConversion"/>
  </si>
  <si>
    <t>2024년 경남본부 배전맨홀 점검공사(오수처리장비)</t>
    <phoneticPr fontId="2" type="noConversion"/>
  </si>
  <si>
    <t>경남본부</t>
    <phoneticPr fontId="2" type="noConversion"/>
  </si>
  <si>
    <t>2024년 경남본부 배전맨홀 점검공사(인력식)</t>
    <phoneticPr fontId="2" type="noConversion"/>
  </si>
  <si>
    <t>삼정전력구 배전케이블 및 부대설비 이설공사</t>
    <phoneticPr fontId="2" type="noConversion"/>
  </si>
  <si>
    <t>성산동 GMB코리아 산업용(을)고압 9550kW 증설</t>
    <phoneticPr fontId="2" type="noConversion"/>
  </si>
  <si>
    <t>신곡D/L 연계력 확보를 위한 선로강화공사</t>
    <phoneticPr fontId="2" type="noConversion"/>
  </si>
  <si>
    <t>2024년 배전공가 순시위탁공사 A</t>
    <phoneticPr fontId="2" type="noConversion"/>
  </si>
  <si>
    <t>2024년 배전공가 순시위탁공사 B</t>
    <phoneticPr fontId="2" type="noConversion"/>
  </si>
  <si>
    <t>2024년 배전공가 순시위탁공사 C</t>
    <phoneticPr fontId="2" type="noConversion"/>
  </si>
  <si>
    <t>154kV 고아S/S 디지털화 공사</t>
  </si>
  <si>
    <t>영양지사</t>
    <phoneticPr fontId="2" type="noConversion"/>
  </si>
  <si>
    <t>영양읍 상원1리 지자체요청 삼상화 공사</t>
    <phoneticPr fontId="2" type="noConversion"/>
  </si>
  <si>
    <t>청송지사</t>
    <phoneticPr fontId="2" type="noConversion"/>
  </si>
  <si>
    <t>수공D/L - 청양D/L 수지상선로 연계력 확보 선로강화공사</t>
    <phoneticPr fontId="2" type="noConversion"/>
  </si>
  <si>
    <t>경상북도</t>
    <phoneticPr fontId="2" type="noConversion"/>
  </si>
  <si>
    <t>청송지사</t>
    <phoneticPr fontId="2" type="noConversion"/>
  </si>
  <si>
    <t>안덕 근곡 현실지구 정비사업 지장전주 이설공사</t>
    <phoneticPr fontId="2" type="noConversion"/>
  </si>
  <si>
    <t>경영지원처</t>
    <phoneticPr fontId="2" type="noConversion"/>
  </si>
  <si>
    <t>사옥건설실 기전&amp;ICT부</t>
    <phoneticPr fontId="2" type="noConversion"/>
  </si>
  <si>
    <t>속초연수원 내진보강관련 지장 전기설비 이설공사</t>
    <phoneticPr fontId="2" type="noConversion"/>
  </si>
  <si>
    <t>광명시흥지역 전기공급시설 전력구공사(신목감분기 1차)</t>
    <phoneticPr fontId="8" type="noConversion"/>
  </si>
  <si>
    <t>구조설계부</t>
    <phoneticPr fontId="2" type="noConversion"/>
  </si>
  <si>
    <t>인천지역전기공급시설 전력구공사(포스코CC-신현(증))</t>
    <phoneticPr fontId="8" type="noConversion"/>
  </si>
  <si>
    <t>인천광역시</t>
    <phoneticPr fontId="8" type="noConversion"/>
  </si>
  <si>
    <t>강진전력지사</t>
    <phoneticPr fontId="2" type="noConversion"/>
  </si>
  <si>
    <t>남창S/S 154kV #1,2,3M.Tr 이설공사</t>
    <phoneticPr fontId="2" type="noConversion"/>
  </si>
  <si>
    <t>남창S/S 23kV 전력케이블 포설 및 KP 접속공사</t>
    <phoneticPr fontId="2" type="noConversion"/>
  </si>
  <si>
    <t>곡성지사</t>
    <phoneticPr fontId="2" type="noConversion"/>
  </si>
  <si>
    <t>석곡면 염곡리 지우건설㈜ 임시(을) 20kw 신설</t>
    <phoneticPr fontId="2" type="noConversion"/>
  </si>
  <si>
    <t>배전건설부</t>
    <phoneticPr fontId="2" type="noConversion"/>
  </si>
  <si>
    <t>(그린뉴딜)순천 순천역 주변 도시재생 도통시험공사</t>
    <phoneticPr fontId="2" type="noConversion"/>
  </si>
  <si>
    <t>(그린뉴딜)순천 순천역 주변 도시재생 지중화공사</t>
    <phoneticPr fontId="2" type="noConversion"/>
  </si>
  <si>
    <t>순천 순천시청 주변 지중화공사</t>
    <phoneticPr fontId="2" type="noConversion"/>
  </si>
  <si>
    <t>순천 순천시청 주변 지중화공사 도통시험공사</t>
    <phoneticPr fontId="2" type="noConversion"/>
  </si>
  <si>
    <t xml:space="preserve">여수 묘도 간선설치공사(단지내) </t>
    <phoneticPr fontId="2" type="noConversion"/>
  </si>
  <si>
    <t>영광 묘량 농공단지 간선설치공사(단지내)</t>
    <phoneticPr fontId="2" type="noConversion"/>
  </si>
  <si>
    <t>2024년 광주전남관내 맨홀 및 접속함 뚜껑 정비공사</t>
    <phoneticPr fontId="2" type="noConversion"/>
  </si>
  <si>
    <t>2024년 광주전남본부 맨홀 및 핸드홀 청소점검공사(오수처리)</t>
    <phoneticPr fontId="2" type="noConversion"/>
  </si>
  <si>
    <t>광주광역시,전라남도</t>
    <phoneticPr fontId="2" type="noConversion"/>
  </si>
  <si>
    <t>2024년 광주전남본부 맨홀 및 핸드홀 청소점검공사(인력식)</t>
    <phoneticPr fontId="2" type="noConversion"/>
  </si>
  <si>
    <t>광주광역시,전라남도</t>
    <phoneticPr fontId="2" type="noConversion"/>
  </si>
  <si>
    <t>대치간90H4-95H1호 취약선로 경과지 변경공사</t>
    <phoneticPr fontId="2" type="noConversion"/>
  </si>
  <si>
    <t>서광주지사</t>
    <phoneticPr fontId="2" type="noConversion"/>
  </si>
  <si>
    <t>2024년 서광주지사 배전선로 근접가로수 전지공사(남구)</t>
    <phoneticPr fontId="2" type="noConversion"/>
  </si>
  <si>
    <t>광주광역시</t>
    <phoneticPr fontId="2" type="noConversion"/>
  </si>
  <si>
    <t>서광주지사</t>
    <phoneticPr fontId="2" type="noConversion"/>
  </si>
  <si>
    <t>2024년 서광주지사 배전선로 근접가로수 전지공사(서구)</t>
    <phoneticPr fontId="2" type="noConversion"/>
  </si>
  <si>
    <t>2024년 지상변압기 활선엘보 분리연결공사(2권역)</t>
    <phoneticPr fontId="2" type="noConversion"/>
  </si>
  <si>
    <t>대한제 EBG 가스채취밸브 설치공사</t>
    <phoneticPr fontId="2" type="noConversion"/>
  </si>
  <si>
    <t>영암지사</t>
    <phoneticPr fontId="2" type="noConversion"/>
  </si>
  <si>
    <t>금정면 청룡리 권희란 주택용 99kW 외1 신설(발전기)</t>
    <phoneticPr fontId="2" type="noConversion"/>
  </si>
  <si>
    <t>154kV 에코S/S 건설공사(일반도급)</t>
    <phoneticPr fontId="2" type="noConversion"/>
  </si>
  <si>
    <t>맨홀점검공사(외부)</t>
  </si>
  <si>
    <t>맨홀점검공사(차도)</t>
  </si>
  <si>
    <t>강동송파지사</t>
    <phoneticPr fontId="2" type="noConversion"/>
  </si>
  <si>
    <t xml:space="preserve">강서양천지사 </t>
  </si>
  <si>
    <t>관악동작지사</t>
    <phoneticPr fontId="2" type="noConversion"/>
  </si>
  <si>
    <t>동서울전력지사</t>
  </si>
  <si>
    <t>서초지사</t>
  </si>
  <si>
    <t>송전운영부</t>
  </si>
  <si>
    <t>경산지사</t>
  </si>
  <si>
    <t>고령지사</t>
  </si>
  <si>
    <t>154kV 김천S/S 현대화공사(방화구획재 설치)</t>
  </si>
  <si>
    <t>2024년 DAS 단말장치 설치공사</t>
  </si>
  <si>
    <t>서대구지사</t>
  </si>
  <si>
    <t>포항전력지사</t>
  </si>
  <si>
    <t>경상북도 장기천 재해복구 지장전주 이설공사(일부고객)</t>
  </si>
  <si>
    <t>당진지사</t>
    <phoneticPr fontId="2" type="noConversion"/>
  </si>
  <si>
    <t>2024년 당진지사 가로수 수목전지공사</t>
    <phoneticPr fontId="2" type="noConversion"/>
  </si>
  <si>
    <t>24년 진단 적출 지중케이블 보강공사</t>
    <phoneticPr fontId="2" type="noConversion"/>
  </si>
  <si>
    <t>충청남도</t>
    <phoneticPr fontId="2" type="noConversion"/>
  </si>
  <si>
    <t>세종 벤처밸리 일반산업단지 배전간선설치공사</t>
    <phoneticPr fontId="2" type="noConversion"/>
  </si>
  <si>
    <t>세종특별자치시</t>
    <phoneticPr fontId="2" type="noConversion"/>
  </si>
  <si>
    <t>대전세종충남본부</t>
    <phoneticPr fontId="2" type="noConversion"/>
  </si>
  <si>
    <t>보령발전 S/Y 전담운영체제 구축공사</t>
    <phoneticPr fontId="2" type="noConversion"/>
  </si>
  <si>
    <t>충청남도</t>
    <phoneticPr fontId="2" type="noConversion"/>
  </si>
  <si>
    <t>세종S/S 154kV #61D.Tr 1차 전력케이블 설치공사</t>
    <phoneticPr fontId="2" type="noConversion"/>
  </si>
  <si>
    <t>세종특별자치시</t>
    <phoneticPr fontId="2" type="noConversion"/>
  </si>
  <si>
    <t>세종S/S 154kV #61D.Tr 2차 전력케이블 설치공사</t>
    <phoneticPr fontId="2" type="noConversion"/>
  </si>
  <si>
    <t>세종S/S 154kV #61D.Tr 설치공사(전문)</t>
    <phoneticPr fontId="2" type="noConversion"/>
  </si>
  <si>
    <t>세종S/S 154kV #61D.Tr 증설공사(일반)</t>
    <phoneticPr fontId="2" type="noConversion"/>
  </si>
  <si>
    <t>세종S/S 154kV #61D.Tr용 GIS 설치공사(전문)</t>
    <phoneticPr fontId="2" type="noConversion"/>
  </si>
  <si>
    <t>천안지사</t>
    <phoneticPr fontId="8" type="noConversion"/>
  </si>
  <si>
    <t>24년 보강사업관련VLF진단적출노후케이블교체공사</t>
    <phoneticPr fontId="8" type="noConversion"/>
  </si>
  <si>
    <t>천안지사</t>
    <phoneticPr fontId="8" type="noConversion"/>
  </si>
  <si>
    <t>상장선외 조류둥지 상습조성개소 해소공사</t>
    <phoneticPr fontId="8" type="noConversion"/>
  </si>
  <si>
    <t>서천안S/S 수지상 구간 연계력 확보</t>
    <phoneticPr fontId="8" type="noConversion"/>
  </si>
  <si>
    <t>수향간 79~90호간 연약지반 변경공사</t>
    <phoneticPr fontId="8" type="noConversion"/>
  </si>
  <si>
    <t>연암선85L1분기 노후EC전선 교체공사</t>
    <phoneticPr fontId="8" type="noConversion"/>
  </si>
  <si>
    <t>천안지사</t>
    <phoneticPr fontId="2" type="noConversion"/>
  </si>
  <si>
    <t>차암동 롯데제과㈜ 산업용(을)고압A 20,000kW 증설 공사</t>
    <phoneticPr fontId="2" type="noConversion"/>
  </si>
  <si>
    <t>풍세S/S 가송D/L 수지상선로 정전구간 축소</t>
    <phoneticPr fontId="8" type="noConversion"/>
  </si>
  <si>
    <t>홍성지사</t>
    <phoneticPr fontId="2" type="noConversion"/>
  </si>
  <si>
    <t>홍동, 신성, 월산 DL 계통변경공사(재생e)</t>
    <phoneticPr fontId="2" type="noConversion"/>
  </si>
  <si>
    <t>홍성지사</t>
  </si>
  <si>
    <t>동래구 동래역 일원 지중화공사</t>
    <phoneticPr fontId="2" type="noConversion"/>
  </si>
  <si>
    <t>2024년 양산지사 배전맨홀 점검공사</t>
    <phoneticPr fontId="2" type="noConversion"/>
  </si>
  <si>
    <t>동면 가산리 부산교통공사 20,000kW 예비전력 신설공사</t>
    <phoneticPr fontId="2" type="noConversion"/>
  </si>
  <si>
    <t>양산지사</t>
    <phoneticPr fontId="2" type="noConversion"/>
  </si>
  <si>
    <t>양산2교 대비관로 신설공사</t>
    <phoneticPr fontId="2" type="noConversion"/>
  </si>
  <si>
    <t>'24년 울산전력지사 154kV 개폐장치 정밀점검공사</t>
    <phoneticPr fontId="2" type="noConversion"/>
  </si>
  <si>
    <t>동대문중랑지사</t>
    <phoneticPr fontId="2" type="noConversion"/>
  </si>
  <si>
    <t>서울특별시</t>
    <phoneticPr fontId="2" type="noConversion"/>
  </si>
  <si>
    <t>서대문은평지사</t>
  </si>
  <si>
    <t>중부전력지사</t>
  </si>
  <si>
    <t>김포지사</t>
    <phoneticPr fontId="2" type="noConversion"/>
  </si>
  <si>
    <t>2024년 김포지사 가이더봉 접지보강공사</t>
    <phoneticPr fontId="2" type="noConversion"/>
  </si>
  <si>
    <t>2024년 김포지사 수급지점 인입개폐기 투개방</t>
    <phoneticPr fontId="2" type="noConversion"/>
  </si>
  <si>
    <t>대화초 일원 지중화공사</t>
    <phoneticPr fontId="2" type="noConversion"/>
  </si>
  <si>
    <t>대화초 일원 지중화공사 도통시험</t>
    <phoneticPr fontId="2" type="noConversion"/>
  </si>
  <si>
    <t>부천지사</t>
    <phoneticPr fontId="2" type="noConversion"/>
  </si>
  <si>
    <t>2024년 상반기 부천지사 수목전지공사</t>
    <phoneticPr fontId="2" type="noConversion"/>
  </si>
  <si>
    <t>백석D/L 연계력 확보를 위한 선로강화공사</t>
    <phoneticPr fontId="2" type="noConversion"/>
  </si>
  <si>
    <t>154kV 부천-역곡T/L 대한전선製 열경화공법 EBG 보강공사</t>
    <phoneticPr fontId="2" type="noConversion"/>
  </si>
  <si>
    <t>'24~'25년 인천본부 전력구 운영시스템 위탁점검 및 정비공사</t>
    <phoneticPr fontId="2" type="noConversion"/>
  </si>
  <si>
    <t>인천광역시</t>
    <phoneticPr fontId="2" type="noConversion"/>
  </si>
  <si>
    <t>시흥전력지사</t>
    <phoneticPr fontId="2" type="noConversion"/>
  </si>
  <si>
    <t>케이블타워용 피뢰기 교체공사</t>
    <phoneticPr fontId="2" type="noConversion"/>
  </si>
  <si>
    <t>인천광역시,경기도</t>
    <phoneticPr fontId="2" type="noConversion"/>
  </si>
  <si>
    <t>24년 영종지사 배전맨홀 청소점검공사</t>
    <phoneticPr fontId="2" type="noConversion"/>
  </si>
  <si>
    <t>전력연구원</t>
    <phoneticPr fontId="2" type="noConversion"/>
  </si>
  <si>
    <t>기획관리실 시설운영부</t>
    <phoneticPr fontId="2" type="noConversion"/>
  </si>
  <si>
    <t>가공송전선 연신율 특성 시험장 구축 공사</t>
    <phoneticPr fontId="2" type="noConversion"/>
  </si>
  <si>
    <t>2024년 전북본부 배전 자동화기기 수시공사</t>
    <phoneticPr fontId="2" type="noConversion"/>
  </si>
  <si>
    <t>2024년 전북본부 배전공가 순시위탁(A,B,C)</t>
    <phoneticPr fontId="2" type="noConversion"/>
  </si>
  <si>
    <t>전라북도</t>
    <phoneticPr fontId="2" type="noConversion"/>
  </si>
  <si>
    <t>154kV 비응S/S #4M.Tr 개폐장치 설치공사(전문)</t>
    <phoneticPr fontId="2" type="noConversion"/>
  </si>
  <si>
    <t>154kV 비응S/S #4M.Tr 증설공사(전문)</t>
    <phoneticPr fontId="2" type="noConversion"/>
  </si>
  <si>
    <t>154kV 정주S/S SA 상위운영장치 교체공사</t>
    <phoneticPr fontId="2" type="noConversion"/>
  </si>
  <si>
    <t>345kV 신남원S/S 집중감시제어반 교체공사</t>
    <phoneticPr fontId="2" type="noConversion"/>
  </si>
  <si>
    <t>제주본부</t>
  </si>
  <si>
    <t>HVDC부</t>
  </si>
  <si>
    <t>송변전부</t>
    <phoneticPr fontId="2" type="noConversion"/>
  </si>
  <si>
    <t>제주본부</t>
    <phoneticPr fontId="2" type="noConversion"/>
  </si>
  <si>
    <t>제주전력지사</t>
  </si>
  <si>
    <t>광주전남건설지사</t>
    <phoneticPr fontId="2" type="noConversion"/>
  </si>
  <si>
    <t>154kV 완산S/S 개폐장치 설치공사(전문)</t>
    <phoneticPr fontId="2" type="noConversion"/>
  </si>
  <si>
    <t>청주산업단지 재생사업 도로정비 지장주</t>
    <phoneticPr fontId="2" type="noConversion"/>
  </si>
  <si>
    <t>남청주S/S 154kV 장기사용 GIS 대체공사(일반)</t>
    <phoneticPr fontId="2" type="noConversion"/>
  </si>
  <si>
    <t>남청주S/S 154kV 장기사용 GIS 대체공사(전문)</t>
    <phoneticPr fontId="2" type="noConversion"/>
  </si>
  <si>
    <t>죽림S/S 1회선 인출공사(청주고속터미널 대용량 전용)</t>
    <phoneticPr fontId="2" type="noConversion"/>
  </si>
  <si>
    <t>충북본부</t>
  </si>
  <si>
    <t>증평괴산</t>
  </si>
  <si>
    <t>충주전력지사</t>
    <phoneticPr fontId="2" type="noConversion"/>
  </si>
  <si>
    <t>154kV 충주-충주HPT/L 전선교체공사</t>
    <phoneticPr fontId="2" type="noConversion"/>
  </si>
  <si>
    <t>변환건설부</t>
    <phoneticPr fontId="2" type="noConversion"/>
  </si>
  <si>
    <t>500kV 동해안변환소 건물전기 공사</t>
    <phoneticPr fontId="2" type="noConversion"/>
  </si>
  <si>
    <t>신부평 BTB HVDC 변전설비 건설공사</t>
    <phoneticPr fontId="2" type="noConversion"/>
  </si>
  <si>
    <t>토건부</t>
    <phoneticPr fontId="2" type="noConversion"/>
  </si>
  <si>
    <t>경기지역 전기공급시설 전력구공사 1구간</t>
    <phoneticPr fontId="2" type="noConversion"/>
  </si>
  <si>
    <t>토건</t>
    <phoneticPr fontId="2" type="noConversion"/>
  </si>
  <si>
    <t>345kV 양양양수T/L 불량애자교체공사</t>
    <phoneticPr fontId="2" type="noConversion"/>
  </si>
  <si>
    <t>24년 동해전력지사 345kV M.Tr 정밀점검공사</t>
    <phoneticPr fontId="2" type="noConversion"/>
  </si>
  <si>
    <t>345kV 동해-안인개폐소 불량애자 교체 공사</t>
    <phoneticPr fontId="2" type="noConversion"/>
  </si>
  <si>
    <t>동해전력지사</t>
    <phoneticPr fontId="2" type="noConversion"/>
  </si>
  <si>
    <t>345kV 삼척GP-한울NP1 T/L 산불피해개소 전력선 교체 공사</t>
    <phoneticPr fontId="2" type="noConversion"/>
  </si>
  <si>
    <t>345kV 삼척GP-한울NP1 등 4개T/L 헬기주수애자청소 공사</t>
    <phoneticPr fontId="2" type="noConversion"/>
  </si>
  <si>
    <t>기설철탑 추락방지장치 설치 공사</t>
    <phoneticPr fontId="2" type="noConversion"/>
  </si>
  <si>
    <t>삼척 정라초 통학로 지중화 도통시험</t>
    <phoneticPr fontId="2" type="noConversion"/>
  </si>
  <si>
    <t>154kV 가평-화천HP 등 2개T/L 용량증대 전선교체공사</t>
    <phoneticPr fontId="2" type="noConversion"/>
  </si>
  <si>
    <t>태백전력지사</t>
    <phoneticPr fontId="2" type="noConversion"/>
  </si>
  <si>
    <t>2024년 동영월S/S #5M.Tr 정밀점검공사</t>
    <phoneticPr fontId="2" type="noConversion"/>
  </si>
  <si>
    <t>2024년 신태백S/S 765kV GIS 보통점검공사</t>
    <phoneticPr fontId="2" type="noConversion"/>
  </si>
  <si>
    <t>강원특별자치도</t>
    <phoneticPr fontId="2" type="noConversion"/>
  </si>
  <si>
    <t>태백전력지사</t>
    <phoneticPr fontId="2" type="noConversion"/>
  </si>
  <si>
    <t>2024년 태백전력지사 154kV GIS 정밀점검공사</t>
    <phoneticPr fontId="2" type="noConversion"/>
  </si>
  <si>
    <t>광명서울 고속도로 1공구 지장전주 이설공사</t>
    <phoneticPr fontId="2" type="noConversion"/>
  </si>
  <si>
    <t>광명서울 고속도로 1공구 지장전주 이설공사 도통시험</t>
    <phoneticPr fontId="2" type="noConversion"/>
  </si>
  <si>
    <t>광주지사</t>
    <phoneticPr fontId="2" type="noConversion"/>
  </si>
  <si>
    <t>2024년 배전용 강관전주 접지보강공사</t>
    <phoneticPr fontId="2" type="noConversion"/>
  </si>
  <si>
    <t>군포전력지사</t>
  </si>
  <si>
    <t>2024년 동부전력 154kV 주변압기 정밀점검</t>
    <phoneticPr fontId="2" type="noConversion"/>
  </si>
  <si>
    <t>동부전력지사</t>
    <phoneticPr fontId="2" type="noConversion"/>
  </si>
  <si>
    <t>2024년 동부전력 170kV GIS 정밀점검</t>
    <phoneticPr fontId="2" type="noConversion"/>
  </si>
  <si>
    <t>동부전력지사</t>
    <phoneticPr fontId="2" type="noConversion"/>
  </si>
  <si>
    <t>2024년 동부전력 LS제 23kV GIS 메커니즘</t>
    <phoneticPr fontId="2" type="noConversion"/>
  </si>
  <si>
    <t>군포 대야미지구 배전간선 설치공사(관로)</t>
    <phoneticPr fontId="2" type="noConversion"/>
  </si>
  <si>
    <t>군포 대야미지구 배전간선 설치공사(전기)</t>
    <phoneticPr fontId="2" type="noConversion"/>
  </si>
  <si>
    <t>방여울S/S 건설에 따른 5회선 선로확충공사</t>
    <phoneticPr fontId="2" type="noConversion"/>
  </si>
  <si>
    <t>북장안S/S 건설에 따른 2회선 선로확충공사</t>
    <phoneticPr fontId="2" type="noConversion"/>
  </si>
  <si>
    <t>안양 의왕월암 공공주택지구 배전간선 설치공사 도통시험</t>
    <phoneticPr fontId="2" type="noConversion"/>
  </si>
  <si>
    <t>안양 의왕월암 공공주택지구 배전간선 설치공사(관로)</t>
    <phoneticPr fontId="2" type="noConversion"/>
  </si>
  <si>
    <t>안양 의왕월암 공공주택지구 배전간선 설치공사(전기)</t>
    <phoneticPr fontId="2" type="noConversion"/>
  </si>
  <si>
    <t>평택 가재지구 배전간선 설치공사 도통시험</t>
    <phoneticPr fontId="2" type="noConversion"/>
  </si>
  <si>
    <t>평택 가재지구 배전간선 설치공사(관로)</t>
    <phoneticPr fontId="2" type="noConversion"/>
  </si>
  <si>
    <t>평택 가재지구 배전간선 설치공사(전기)</t>
    <phoneticPr fontId="2" type="noConversion"/>
  </si>
  <si>
    <t>2024년 직할 154kV GIS 정밀점검 공사</t>
    <phoneticPr fontId="2" type="noConversion"/>
  </si>
  <si>
    <t>2024년 직할 154kV 주변압기 정밀점검 공사</t>
    <phoneticPr fontId="2" type="noConversion"/>
  </si>
  <si>
    <t>24년 경기본부 직할 23kV 광명제 GIS 메커니즘 교체공사</t>
    <phoneticPr fontId="2" type="noConversion"/>
  </si>
  <si>
    <t>24년 직할 23kV 개폐장치 증설공사</t>
    <phoneticPr fontId="2" type="noConversion"/>
  </si>
  <si>
    <t>154kV 가남S/S #4M.Tr 설치공사(전문)</t>
    <phoneticPr fontId="2" type="noConversion"/>
  </si>
  <si>
    <t>경기도</t>
    <phoneticPr fontId="2" type="noConversion"/>
  </si>
  <si>
    <t>154kV 가남S/S #4M.Tr 전력케이블 설치공사</t>
    <phoneticPr fontId="2" type="noConversion"/>
  </si>
  <si>
    <t>설비보강부</t>
    <phoneticPr fontId="2" type="noConversion"/>
  </si>
  <si>
    <t>154kV 가남S/S #4M.Tr 증설공사(일반)</t>
    <phoneticPr fontId="2" type="noConversion"/>
  </si>
  <si>
    <t>154kV 가남S/S #4M.Tr용 GIS 설치공사(전문)</t>
    <phoneticPr fontId="2" type="noConversion"/>
  </si>
  <si>
    <t>곤지암S/S 154kV #65M.Tr 설치공사</t>
    <phoneticPr fontId="2" type="noConversion"/>
  </si>
  <si>
    <t>곤지암S/S 154kV #65M.Tr 전력케이블 설치공사</t>
    <phoneticPr fontId="2" type="noConversion"/>
  </si>
  <si>
    <t>곤지암S/S 154kV #65M.Tr 증설공사</t>
    <phoneticPr fontId="2" type="noConversion"/>
  </si>
  <si>
    <t>곤지암S/S 154kV #65M.Tr용 GIS 및 EGIS 설치공사</t>
    <phoneticPr fontId="2" type="noConversion"/>
  </si>
  <si>
    <t>신수원S/S 154kV 동반#1,2T/L 지중화공사</t>
    <phoneticPr fontId="2" type="noConversion"/>
  </si>
  <si>
    <t>오천S/S #4M.Tr 설치공사</t>
    <phoneticPr fontId="2" type="noConversion"/>
  </si>
  <si>
    <t>오천S/S #4M.Tr 전력케이블 설치공사</t>
    <phoneticPr fontId="2" type="noConversion"/>
  </si>
  <si>
    <t>오천S/S #4M.Tr용 GIS 설치공사</t>
    <phoneticPr fontId="2" type="noConversion"/>
  </si>
  <si>
    <t>성남전력지사</t>
  </si>
  <si>
    <t>성남지사</t>
    <phoneticPr fontId="2" type="noConversion"/>
  </si>
  <si>
    <t>2024년 성남지사 차도 맨홀 점검공사</t>
    <phoneticPr fontId="2" type="noConversion"/>
  </si>
  <si>
    <t>성남지사</t>
    <phoneticPr fontId="2" type="noConversion"/>
  </si>
  <si>
    <t>2024년 성남지사 차도 외 맨홀 점검공사</t>
    <phoneticPr fontId="2" type="noConversion"/>
  </si>
  <si>
    <t>2024년 안양군포의왕지사 활선엘보분리 연결공사</t>
    <phoneticPr fontId="2" type="noConversion"/>
  </si>
  <si>
    <t>대야미동 LH 대야미지구 지장전주 이설공사</t>
    <phoneticPr fontId="2" type="noConversion"/>
  </si>
  <si>
    <t>이천지사</t>
    <phoneticPr fontId="2" type="noConversion"/>
  </si>
  <si>
    <t>대월D/L 연계력 확보를 위한 선로강화공사</t>
    <phoneticPr fontId="2" type="noConversion"/>
  </si>
  <si>
    <t>지중설비부</t>
    <phoneticPr fontId="2" type="noConversion"/>
  </si>
  <si>
    <t>2024년 경기본부 직할 배전맨홀 점검공사(차도 외)</t>
    <phoneticPr fontId="2" type="noConversion"/>
  </si>
  <si>
    <t>2024년 경기본부 직할 배전맨홀 점검공사(차도)</t>
    <phoneticPr fontId="2" type="noConversion"/>
  </si>
  <si>
    <t>2024년 평택지사 배전맨홀 점검공사</t>
    <phoneticPr fontId="2" type="noConversion"/>
  </si>
  <si>
    <t>평택지사</t>
    <phoneticPr fontId="2" type="noConversion"/>
  </si>
  <si>
    <t>2024년 평택지사 배전선로 위해수목 전지공사</t>
    <phoneticPr fontId="2" type="noConversion"/>
  </si>
  <si>
    <t>고덕 코오롱글로벌 공공폐수처리시설 16,500kW 주예비 대용량 2회선, 일반선로 1회선 인출공사</t>
    <phoneticPr fontId="2" type="noConversion"/>
  </si>
  <si>
    <t>소사벌S/S 소월D/L 용량부족해소 선로확충공사</t>
    <phoneticPr fontId="2" type="noConversion"/>
  </si>
  <si>
    <t>소사벌S/S 소월D/L 용량부족해소 선로확충공사 도통시험</t>
    <phoneticPr fontId="2" type="noConversion"/>
  </si>
  <si>
    <t>가평지사</t>
    <phoneticPr fontId="2" type="noConversion"/>
  </si>
  <si>
    <t xml:space="preserve">산유천 지장전주 가평군청(전형준) 총가공사 </t>
    <phoneticPr fontId="2" type="noConversion"/>
  </si>
  <si>
    <t>2024년 송포S/S 23㎸ GIS 교체 전문공사</t>
    <phoneticPr fontId="2" type="noConversion"/>
  </si>
  <si>
    <t>고양지사</t>
    <phoneticPr fontId="2" type="noConversion"/>
  </si>
  <si>
    <t>향동동 디에스네트웍스(주) 일반용(을)고압A 9000kw 신규공사</t>
    <phoneticPr fontId="2" type="noConversion"/>
  </si>
  <si>
    <t>2024년 접지보강공사</t>
    <phoneticPr fontId="2" type="noConversion"/>
  </si>
  <si>
    <t>고양 일산테크노밸리 배전관로 설치공사</t>
    <phoneticPr fontId="2" type="noConversion"/>
  </si>
  <si>
    <t>고양 일산테크노밸리 배전케이블 설치공사</t>
    <phoneticPr fontId="2" type="noConversion"/>
  </si>
  <si>
    <t>동두천 국가산업단지 배전간선 설치공사</t>
    <phoneticPr fontId="2" type="noConversion"/>
  </si>
  <si>
    <t>양주 회천지구 3단계 배전관로 설치공사 도통시험공사</t>
    <phoneticPr fontId="2" type="noConversion"/>
  </si>
  <si>
    <t>양주 회천지구 3단계 배전케이블 설치공사</t>
    <phoneticPr fontId="2" type="noConversion"/>
  </si>
  <si>
    <t>파주 운정3지구 6공구 2회선 인출공사</t>
    <phoneticPr fontId="2" type="noConversion"/>
  </si>
  <si>
    <t>파주 운정3지구5공구 3회선 인출공사</t>
    <phoneticPr fontId="2" type="noConversion"/>
  </si>
  <si>
    <t>154kV 월롱S/S #1, 2M.Tr 화재확산 방지재 설치공사</t>
    <phoneticPr fontId="2" type="noConversion"/>
  </si>
  <si>
    <t>154kV신장-덕소 등 2개 T/L 지장송전선로 이설공사</t>
    <phoneticPr fontId="2" type="noConversion"/>
  </si>
  <si>
    <t>경기지역 HVDC 전력구공사 임시전력 28,850kW 신규공급</t>
    <phoneticPr fontId="2" type="noConversion"/>
  </si>
  <si>
    <t>옥천신복리1298양평군수 지장전주</t>
    <phoneticPr fontId="2" type="noConversion"/>
  </si>
  <si>
    <t>파주지사</t>
    <phoneticPr fontId="2" type="noConversion"/>
  </si>
  <si>
    <t>파주지사</t>
    <phoneticPr fontId="2" type="noConversion"/>
  </si>
  <si>
    <t>23kV 문산-선유 초전도스테이션 배전선로 인출공사 도통시험</t>
    <phoneticPr fontId="2" type="noConversion"/>
  </si>
  <si>
    <t>23kV 문산-선유 초전도스테이션 배전선로 인출공사 도통탐사</t>
    <phoneticPr fontId="2" type="noConversion"/>
  </si>
  <si>
    <t xml:space="preserve">수출S/S 경남D/L 연계력확보 공사 </t>
    <phoneticPr fontId="2" type="noConversion"/>
  </si>
  <si>
    <t xml:space="preserve">중리S/S 용담D/L 연계력확보 공사 </t>
    <phoneticPr fontId="2" type="noConversion"/>
  </si>
  <si>
    <t>밀양지사</t>
    <phoneticPr fontId="2" type="noConversion"/>
  </si>
  <si>
    <t>하남읍 양동리 한황산업 산업용(을)고압A 25,000KW 증설</t>
    <phoneticPr fontId="2" type="noConversion"/>
  </si>
  <si>
    <t>경남본부</t>
  </si>
  <si>
    <t xml:space="preserve">24년도 배전공가 순시위탁 공사 </t>
    <phoneticPr fontId="2" type="noConversion"/>
  </si>
  <si>
    <t>신마산S/S 옥외철구설비 GIS화 공사(GIS설치)</t>
    <phoneticPr fontId="2" type="noConversion"/>
  </si>
  <si>
    <t>신마산S/S 옥외철구설비 GIS화 공사(M.Tr설치)</t>
    <phoneticPr fontId="2" type="noConversion"/>
  </si>
  <si>
    <t>신마산S/S 옥외철구설비 GIS화 공사(임시GIS설치)</t>
    <phoneticPr fontId="2" type="noConversion"/>
  </si>
  <si>
    <t>신마산S/S 옥외철구설비 GIS화 공사(전력케이블 설치)</t>
    <phoneticPr fontId="2" type="noConversion"/>
  </si>
  <si>
    <t>2024년 경남본부 지중저압설비 안전점검공사</t>
    <phoneticPr fontId="2" type="noConversion"/>
  </si>
  <si>
    <t>지상개폐기 다목적 차폐장치 설치공사</t>
    <phoneticPr fontId="2" type="noConversion"/>
  </si>
  <si>
    <t>진주전력지사</t>
    <phoneticPr fontId="2" type="noConversion"/>
  </si>
  <si>
    <t>2024년 154kV GIS 정밀점검</t>
    <phoneticPr fontId="2" type="noConversion"/>
  </si>
  <si>
    <t>2024년 345kV M.Tr,OLTC 정밀점검</t>
    <phoneticPr fontId="2" type="noConversion"/>
  </si>
  <si>
    <t>경상남도</t>
    <phoneticPr fontId="2" type="noConversion"/>
  </si>
  <si>
    <t>2024년 창녕지사 접지측정공사</t>
    <phoneticPr fontId="2" type="noConversion"/>
  </si>
  <si>
    <t>창녕지사</t>
    <phoneticPr fontId="2" type="noConversion"/>
  </si>
  <si>
    <t>대합면 등지리 박효희 농사용(을) 저압 60kw 신설</t>
    <phoneticPr fontId="2" type="noConversion"/>
  </si>
  <si>
    <t>2024년 154kV GIS 정밀점검공사</t>
    <phoneticPr fontId="2" type="noConversion"/>
  </si>
  <si>
    <t>2024년 154kV 주변압기 정밀점검공사</t>
    <phoneticPr fontId="2" type="noConversion"/>
  </si>
  <si>
    <t>2024년 서마산S/S 154kV GIS 대체(일반)</t>
    <phoneticPr fontId="2" type="noConversion"/>
  </si>
  <si>
    <t>2024년 서마산S/S 154kV GIS 대체(전문)</t>
    <phoneticPr fontId="2" type="noConversion"/>
  </si>
  <si>
    <t>함안전력지사</t>
    <phoneticPr fontId="2" type="noConversion"/>
  </si>
  <si>
    <t>765kV 북경남-신고리NPT/L 철탑추락방지장치 설치공사</t>
    <phoneticPr fontId="2" type="noConversion"/>
  </si>
  <si>
    <t>함안지사</t>
    <phoneticPr fontId="2" type="noConversion"/>
  </si>
  <si>
    <t>2024년 함안지사 가이더봉 접지보강 공사</t>
    <phoneticPr fontId="2" type="noConversion"/>
  </si>
  <si>
    <t>구미전력지사</t>
    <phoneticPr fontId="2" type="noConversion"/>
  </si>
  <si>
    <t>2024년 구미전력지사 주변압기 정밀점검 공사</t>
    <phoneticPr fontId="2" type="noConversion"/>
  </si>
  <si>
    <t>'24년 구미지사 저압접속함 점검 및 보강공사</t>
    <phoneticPr fontId="2" type="noConversion"/>
  </si>
  <si>
    <t>154kV 동상주-풍산T/L 지장송전선로 이설공사</t>
    <phoneticPr fontId="2" type="noConversion"/>
  </si>
  <si>
    <t>동래지사 사옥 신축 전기공사</t>
    <phoneticPr fontId="2" type="noConversion"/>
  </si>
  <si>
    <t>154kV 금암S/S 화재확산방지재 설치공사</t>
  </si>
  <si>
    <t>154kV 복정변전소 토건공사</t>
    <phoneticPr fontId="2" type="noConversion"/>
  </si>
  <si>
    <t>경인건설본부</t>
    <phoneticPr fontId="2" type="noConversion"/>
  </si>
  <si>
    <t>154kV 북장안변전소 토건공사</t>
    <phoneticPr fontId="2" type="noConversion"/>
  </si>
  <si>
    <t>구조설계부</t>
    <phoneticPr fontId="2" type="noConversion"/>
  </si>
  <si>
    <t>김포-강화지역 전기공급시설 전력구공사(월곶-강화)</t>
    <phoneticPr fontId="8" type="noConversion"/>
  </si>
  <si>
    <t>시흥 인천지역 전기공급시설 전력구공사(신시흥-신송도 2차)</t>
    <phoneticPr fontId="8" type="noConversion"/>
  </si>
  <si>
    <t>남서울인천건설지사</t>
    <phoneticPr fontId="2" type="noConversion"/>
  </si>
  <si>
    <t>154kV 부흥-원미 지중T/L 건설공사</t>
    <phoneticPr fontId="2" type="noConversion"/>
  </si>
  <si>
    <t>곡성지사</t>
    <phoneticPr fontId="2" type="noConversion"/>
  </si>
  <si>
    <t>곡성 석곡IC~겸면(1공구) 도로개설 지장전주</t>
    <phoneticPr fontId="2" type="noConversion"/>
  </si>
  <si>
    <t>전라남도</t>
    <phoneticPr fontId="2" type="noConversion"/>
  </si>
  <si>
    <t>곡성 석곡IC~겸면(2공구) 도로개설 지장전주</t>
    <phoneticPr fontId="2" type="noConversion"/>
  </si>
  <si>
    <t>담양지사</t>
    <phoneticPr fontId="2" type="noConversion"/>
  </si>
  <si>
    <t>2024년 기준미달 접지보강공사</t>
    <phoneticPr fontId="2" type="noConversion"/>
  </si>
  <si>
    <t>2024년 목포지사 지상변압기 활선엘보분리 공사</t>
    <phoneticPr fontId="2" type="noConversion"/>
  </si>
  <si>
    <t>목포지사</t>
    <phoneticPr fontId="2" type="noConversion"/>
  </si>
  <si>
    <t>2024년 목포지사 지중 저압설비 종합점검 공사</t>
    <phoneticPr fontId="2" type="noConversion"/>
  </si>
  <si>
    <t>순천 하이파크단지 간선설치공사(단지 내)</t>
    <phoneticPr fontId="2" type="noConversion"/>
  </si>
  <si>
    <t>여수 소제지구 간선설치공사(단지내)</t>
    <phoneticPr fontId="2" type="noConversion"/>
  </si>
  <si>
    <t>24년 광주전남본부 배전공가 순시위탁(A지역)</t>
    <phoneticPr fontId="2" type="noConversion"/>
  </si>
  <si>
    <t>24년 광주전남본부 배전공가 순시위탁(B지역)</t>
    <phoneticPr fontId="2" type="noConversion"/>
  </si>
  <si>
    <t>24년 광주전남본부 배전공가 순시위탁(C지역)</t>
    <phoneticPr fontId="2" type="noConversion"/>
  </si>
  <si>
    <t>24년 광주전남본부 배전공가 순시위탁(D지역)</t>
    <phoneticPr fontId="2" type="noConversion"/>
  </si>
  <si>
    <t>24년 광주전남본부 배전공가 순시위탁(E지역)</t>
    <phoneticPr fontId="2" type="noConversion"/>
  </si>
  <si>
    <t>송전운영부</t>
    <phoneticPr fontId="2" type="noConversion"/>
  </si>
  <si>
    <t>154kV 계림-충장 등 2개T/L 구형 맨홀 뚜껑 교체공사</t>
    <phoneticPr fontId="2" type="noConversion"/>
  </si>
  <si>
    <t>순천지사</t>
    <phoneticPr fontId="2" type="noConversion"/>
  </si>
  <si>
    <t>24년 순천지사 3권역 활선엘보 분리연결 공사</t>
    <phoneticPr fontId="2" type="noConversion"/>
  </si>
  <si>
    <t>영광지사</t>
    <phoneticPr fontId="2" type="noConversion"/>
  </si>
  <si>
    <t>영광 백수D/L 대신지 취약선로 보강공사</t>
    <phoneticPr fontId="2" type="noConversion"/>
  </si>
  <si>
    <t>운암동 운암주택3단지 재개발 신규 공사</t>
    <phoneticPr fontId="2" type="noConversion"/>
  </si>
  <si>
    <t>토건운영부</t>
    <phoneticPr fontId="2" type="noConversion"/>
  </si>
  <si>
    <t>154kV 광양-순천T/L 지중화 및 철거공사</t>
    <phoneticPr fontId="2" type="noConversion"/>
  </si>
  <si>
    <t>토목</t>
    <phoneticPr fontId="2" type="noConversion"/>
  </si>
  <si>
    <t>토건운영부</t>
    <phoneticPr fontId="2" type="noConversion"/>
  </si>
  <si>
    <t>24년도 광주전남지역 지중 배전 전력구 보수공사</t>
    <phoneticPr fontId="2" type="noConversion"/>
  </si>
  <si>
    <t>토목</t>
    <phoneticPr fontId="2" type="noConversion"/>
  </si>
  <si>
    <t>광주광역시,전라남도</t>
    <phoneticPr fontId="2" type="noConversion"/>
  </si>
  <si>
    <t>특수설비부</t>
    <phoneticPr fontId="2" type="noConversion"/>
  </si>
  <si>
    <t>2024년도 항공장애표시등 설치공사</t>
    <phoneticPr fontId="2" type="noConversion"/>
  </si>
  <si>
    <t>고흥 다랑도 안전도 미달 배전철탑 보강공사</t>
    <phoneticPr fontId="2" type="noConversion"/>
  </si>
  <si>
    <t>특수설비부</t>
    <phoneticPr fontId="2" type="noConversion"/>
  </si>
  <si>
    <t>안하D/L 연계력확보를 위한 선로보강 건설공사</t>
    <phoneticPr fontId="2" type="noConversion"/>
  </si>
  <si>
    <t>여수 낭도 불량전선교체 공사</t>
    <phoneticPr fontId="2" type="noConversion"/>
  </si>
  <si>
    <t>완도 횡간도 안전도 미달 배전철탑 보강공사</t>
    <phoneticPr fontId="2" type="noConversion"/>
  </si>
  <si>
    <t>345kV 신고리 S/Y 제어동 토건공사</t>
    <phoneticPr fontId="2" type="noConversion"/>
  </si>
  <si>
    <t>765kV 북경남S/S 제어동 토건공사</t>
    <phoneticPr fontId="2" type="noConversion"/>
  </si>
  <si>
    <t>대구경북건설지사</t>
    <phoneticPr fontId="2" type="noConversion"/>
  </si>
  <si>
    <t>154kV 명곡분기T/L 건설공사</t>
    <phoneticPr fontId="2" type="noConversion"/>
  </si>
  <si>
    <t>대구광역시</t>
    <phoneticPr fontId="2" type="noConversion"/>
  </si>
  <si>
    <t>345kV 신울산S/S STATCOM 설치공사(개폐장치 설치)</t>
    <phoneticPr fontId="2" type="noConversion"/>
  </si>
  <si>
    <t>송전건설부</t>
    <phoneticPr fontId="2" type="noConversion"/>
  </si>
  <si>
    <t>대동분기 전력구 전기설비공사</t>
    <phoneticPr fontId="2" type="noConversion"/>
  </si>
  <si>
    <t xml:space="preserve"> 강남지사</t>
  </si>
  <si>
    <t>강남지사</t>
    <phoneticPr fontId="2" type="noConversion"/>
  </si>
  <si>
    <t>서울특별시</t>
    <phoneticPr fontId="2" type="noConversion"/>
  </si>
  <si>
    <t>역삼S/S 용량부족 해소 선로확충공사 도통시험</t>
    <phoneticPr fontId="2" type="noConversion"/>
  </si>
  <si>
    <t>구로금천지사</t>
    <phoneticPr fontId="2" type="noConversion"/>
  </si>
  <si>
    <t>2024년 구로금천지사 수목구간 케이블 보강공사</t>
  </si>
  <si>
    <t>구로금천지사</t>
    <phoneticPr fontId="2" type="noConversion"/>
  </si>
  <si>
    <t>영등포전력지사</t>
    <phoneticPr fontId="2" type="noConversion"/>
  </si>
  <si>
    <t>2024년 DAS 단말장치 설치 및 연동시험 위탁공사</t>
  </si>
  <si>
    <t>전기(송변전)</t>
    <phoneticPr fontId="2" type="noConversion"/>
  </si>
  <si>
    <t>대구광역시,경상북도</t>
    <phoneticPr fontId="2" type="noConversion"/>
  </si>
  <si>
    <t>송전부</t>
  </si>
  <si>
    <t>영덕지사</t>
  </si>
  <si>
    <t>칠곡전력지사</t>
  </si>
  <si>
    <t>대전전력지사</t>
    <phoneticPr fontId="2" type="noConversion"/>
  </si>
  <si>
    <t>170kV GIS 정밀점검공사</t>
    <phoneticPr fontId="2" type="noConversion"/>
  </si>
  <si>
    <t>대전광역시,충청남도</t>
    <phoneticPr fontId="2" type="noConversion"/>
  </si>
  <si>
    <t>대전전력지사</t>
    <phoneticPr fontId="2" type="noConversion"/>
  </si>
  <si>
    <t>주변압기, OLTC 정밀점검공사</t>
    <phoneticPr fontId="2" type="noConversion"/>
  </si>
  <si>
    <t>부여 금성로 지중화공사</t>
    <phoneticPr fontId="2" type="noConversion"/>
  </si>
  <si>
    <t>부여 금성로 지중화공사 도통시험</t>
    <phoneticPr fontId="2" type="noConversion"/>
  </si>
  <si>
    <t>아산 음봉일반산업단지(단지내) 배전간선 설치공사</t>
    <phoneticPr fontId="2" type="noConversion"/>
  </si>
  <si>
    <t>아산 음봉일반산업단지(단지내) 배전간선 설치공사 도통시험공사</t>
    <phoneticPr fontId="2" type="noConversion"/>
  </si>
  <si>
    <t>아산 음봉일반산업단지(단지내) 배전관로 설치공사</t>
    <phoneticPr fontId="2" type="noConversion"/>
  </si>
  <si>
    <t>대전세종충남본부</t>
  </si>
  <si>
    <t>154kV 추부S/S #3M.Tr 증설공사(일반)</t>
    <phoneticPr fontId="2" type="noConversion"/>
  </si>
  <si>
    <t>154kV 추부S/S #3M.Tr 증설공사(전문)</t>
    <phoneticPr fontId="2" type="noConversion"/>
  </si>
  <si>
    <t>154kV 추부S/S #3M.Tr용 2차 전력케이블 설치 공사</t>
    <phoneticPr fontId="2" type="noConversion"/>
  </si>
  <si>
    <t>154kV 추부S/S #3M.Tr용 GIS 설치공사(전문)</t>
    <phoneticPr fontId="2" type="noConversion"/>
  </si>
  <si>
    <t>천안전력지사</t>
    <phoneticPr fontId="2" type="noConversion"/>
  </si>
  <si>
    <t>관내 변전소 GIS 보통(정밀)점검 공사</t>
    <phoneticPr fontId="2" type="noConversion"/>
  </si>
  <si>
    <t>관내 변전소 주변압기 보통(정밀)점검 공사</t>
    <phoneticPr fontId="2" type="noConversion"/>
  </si>
  <si>
    <t>성거S/S 154kV Sh.C 교체공사</t>
    <phoneticPr fontId="2" type="noConversion"/>
  </si>
  <si>
    <t>아산S/S 23kV Sh.R 교체공사</t>
    <phoneticPr fontId="2" type="noConversion"/>
  </si>
  <si>
    <t>천안전력지사</t>
    <phoneticPr fontId="2" type="noConversion"/>
  </si>
  <si>
    <t>주변압기 2차측 전력케이블 교체공사</t>
    <phoneticPr fontId="2" type="noConversion"/>
  </si>
  <si>
    <t>직산SA 23kV E-GIS 개폐장치 증설(4개 D/L)</t>
    <phoneticPr fontId="2" type="noConversion"/>
  </si>
  <si>
    <t>동부산전력지사</t>
    <phoneticPr fontId="2" type="noConversion"/>
  </si>
  <si>
    <t>765kV #1,3,4M.Tr 보통점검공사</t>
    <phoneticPr fontId="2" type="noConversion"/>
  </si>
  <si>
    <t>765kV M.Tr 주변압기 2차 GIS 변경공사 및 가스누기 조치공사</t>
    <phoneticPr fontId="2" type="noConversion"/>
  </si>
  <si>
    <t>울산광역시</t>
    <phoneticPr fontId="2" type="noConversion"/>
  </si>
  <si>
    <t>동구 고관로 지중화공사</t>
    <phoneticPr fontId="2" type="noConversion"/>
  </si>
  <si>
    <t>2024년도 부산울산본부 가공배전 공가순시 위탁공사(A권역)</t>
    <phoneticPr fontId="2" type="noConversion"/>
  </si>
  <si>
    <t>부산광역시,경상남도</t>
    <phoneticPr fontId="2" type="noConversion"/>
  </si>
  <si>
    <t>2024년도 부산울산본부 가공배전 공가순시 위탁공사(B권역)</t>
    <phoneticPr fontId="2" type="noConversion"/>
  </si>
  <si>
    <t>2024년도 부산울산본부 가공배전 공가순시 위탁공사(C권역)</t>
    <phoneticPr fontId="2" type="noConversion"/>
  </si>
  <si>
    <t>부산광역시,울산광역시</t>
    <phoneticPr fontId="2" type="noConversion"/>
  </si>
  <si>
    <t>서부산전력지사</t>
    <phoneticPr fontId="2" type="noConversion"/>
  </si>
  <si>
    <t>24~25년 전력구 종합감시시스템 위탁점검 및 정비공사</t>
    <phoneticPr fontId="2" type="noConversion"/>
  </si>
  <si>
    <t>부산광역시,울산광역시,경상남도</t>
    <phoneticPr fontId="2" type="noConversion"/>
  </si>
  <si>
    <t>상대D/L 용량부족 선로확충공사</t>
    <phoneticPr fontId="2" type="noConversion"/>
  </si>
  <si>
    <t>서창s/s 비상시 연계력확보를위한 선로보강공사</t>
    <phoneticPr fontId="2" type="noConversion"/>
  </si>
  <si>
    <t>2024년 직할 맨홀점검공사(원스탑 장비활용)</t>
    <phoneticPr fontId="2" type="noConversion"/>
  </si>
  <si>
    <t>경영지원부</t>
    <phoneticPr fontId="2" type="noConversion"/>
  </si>
  <si>
    <t>마포용산지사</t>
    <phoneticPr fontId="2" type="noConversion"/>
  </si>
  <si>
    <t>배전운영부</t>
    <phoneticPr fontId="2" type="noConversion"/>
  </si>
  <si>
    <t>송변전운영처</t>
    <phoneticPr fontId="2" type="noConversion"/>
  </si>
  <si>
    <t>송전운영실</t>
    <phoneticPr fontId="2" type="noConversion"/>
  </si>
  <si>
    <t xml:space="preserve">2024년 가공송전선로 순시점검 위탁공사 </t>
    <phoneticPr fontId="2" type="noConversion"/>
  </si>
  <si>
    <t>전국</t>
    <phoneticPr fontId="2" type="noConversion"/>
  </si>
  <si>
    <t>강화지사</t>
    <phoneticPr fontId="2" type="noConversion"/>
  </si>
  <si>
    <t>석모리 보행환경 개선 지장전주 이설공사</t>
    <phoneticPr fontId="2" type="noConversion"/>
  </si>
  <si>
    <t>김포전력지사</t>
    <phoneticPr fontId="2" type="noConversion"/>
  </si>
  <si>
    <t>2024년 김포전력지사 362kV GIS 정밀점검</t>
    <phoneticPr fontId="2" type="noConversion"/>
  </si>
  <si>
    <t>영종첨단복합항공단지 배전간선 설치공사(관로)</t>
    <phoneticPr fontId="2" type="noConversion"/>
  </si>
  <si>
    <t>용현초 그린뉴딜 지중화공사</t>
    <phoneticPr fontId="2" type="noConversion"/>
  </si>
  <si>
    <t>2023년 직할 170kV GIS정밀점검공사</t>
    <phoneticPr fontId="2" type="noConversion"/>
  </si>
  <si>
    <t>2024년 맨홀 점검공사</t>
    <phoneticPr fontId="2" type="noConversion"/>
  </si>
  <si>
    <t>부천지사</t>
    <phoneticPr fontId="2" type="noConversion"/>
  </si>
  <si>
    <t>도당S/S 도이D/L 연계력 확보를 위한 선로강화공사</t>
    <phoneticPr fontId="2" type="noConversion"/>
  </si>
  <si>
    <t>복지DL 31년초과 60SQ 노후케이블 교체</t>
    <phoneticPr fontId="2" type="noConversion"/>
  </si>
  <si>
    <t>부천S/S 용량부족 해소 선로확충공사</t>
    <phoneticPr fontId="2" type="noConversion"/>
  </si>
  <si>
    <t>중삼D/L 연계불가해소공사</t>
    <phoneticPr fontId="2" type="noConversion"/>
  </si>
  <si>
    <t>부평전력지사</t>
    <phoneticPr fontId="2" type="noConversion"/>
  </si>
  <si>
    <t>2024년 부평전력지사 154kV 주변압기 및 OLTC 정밀점검 공사</t>
    <phoneticPr fontId="2" type="noConversion"/>
  </si>
  <si>
    <t>2024년 부평전력지사 170kV GIS 정밀점검 공사</t>
    <phoneticPr fontId="2" type="noConversion"/>
  </si>
  <si>
    <t>2024년 부평전력지사 362kV GIS 정밀점검 공사</t>
    <phoneticPr fontId="2" type="noConversion"/>
  </si>
  <si>
    <t>2024년 부평전력지사 LS제 23kV GIS 메커니즘 보강공사</t>
    <phoneticPr fontId="2" type="noConversion"/>
  </si>
  <si>
    <t>345kV 신가좌-신시흥 등 3개T/L 헬기주수애자세정공사</t>
    <phoneticPr fontId="2" type="noConversion"/>
  </si>
  <si>
    <t>345kV 신가좌-신시흥T/L 철탑보강 및 항공시설물 정비공사</t>
    <phoneticPr fontId="2" type="noConversion"/>
  </si>
  <si>
    <t>서인천지사</t>
    <phoneticPr fontId="2" type="noConversion"/>
  </si>
  <si>
    <t>2024년도 서인천지사 수목전지공사</t>
    <phoneticPr fontId="2" type="noConversion"/>
  </si>
  <si>
    <t>에스케이플러그하이버스 전용선로 신설공사</t>
    <phoneticPr fontId="2" type="noConversion"/>
  </si>
  <si>
    <t>서인천지사</t>
  </si>
  <si>
    <t>에스케이플러그하이버스 전용선로 신설공사 도통시험</t>
    <phoneticPr fontId="2" type="noConversion"/>
  </si>
  <si>
    <t>에스케이플러그하이버스 전용선로 신설공사 포장복구공사</t>
    <phoneticPr fontId="2" type="noConversion"/>
  </si>
  <si>
    <t>시흥전력지사</t>
    <phoneticPr fontId="2" type="noConversion"/>
  </si>
  <si>
    <t>2024-2025년 전력구 운영시스템 위탁점검 및 정비공사</t>
    <phoneticPr fontId="2" type="noConversion"/>
  </si>
  <si>
    <t>인천광역시,경기도</t>
    <phoneticPr fontId="2" type="noConversion"/>
  </si>
  <si>
    <t>영종지사</t>
    <phoneticPr fontId="2" type="noConversion"/>
  </si>
  <si>
    <t>2024년 영종지사 지상변압기 활선엘보 분리연결공사</t>
    <phoneticPr fontId="2" type="noConversion"/>
  </si>
  <si>
    <t>22.9kV 영종T8~T11 철거공사</t>
    <phoneticPr fontId="2" type="noConversion"/>
  </si>
  <si>
    <t>군산전력지사</t>
    <phoneticPr fontId="2" type="noConversion"/>
  </si>
  <si>
    <t>24년 내초S/S 25.8kV GIS 대체공사</t>
    <phoneticPr fontId="2" type="noConversion"/>
  </si>
  <si>
    <t>2024년 남전주지사 수목전지공사</t>
    <phoneticPr fontId="2" type="noConversion"/>
  </si>
  <si>
    <t>남전주지사</t>
    <phoneticPr fontId="2" type="noConversion"/>
  </si>
  <si>
    <t>완산S/S 신설에 따른 2회선 확충공사</t>
    <phoneticPr fontId="2" type="noConversion"/>
  </si>
  <si>
    <t>임실S/S 삼계D/L 대용량 1회선 보강공사</t>
    <phoneticPr fontId="2" type="noConversion"/>
  </si>
  <si>
    <t>154kV 군장S/S #3M.Tr 개폐장치 증설공사(전문)</t>
    <phoneticPr fontId="2" type="noConversion"/>
  </si>
  <si>
    <t>154kV 군장S/S #3M.Tr 증설공사(23kV 전력케이블)</t>
    <phoneticPr fontId="2" type="noConversion"/>
  </si>
  <si>
    <t>154kV 군장S/S #3M.Tr 증설공사(일반)</t>
    <phoneticPr fontId="2" type="noConversion"/>
  </si>
  <si>
    <t>154kV 군장S/S #3M.Tr 증설공사(전문)</t>
    <phoneticPr fontId="2" type="noConversion"/>
  </si>
  <si>
    <t>154kV 비응S/S #4M.Tr 2차 전력케이블 설치공사</t>
    <phoneticPr fontId="2" type="noConversion"/>
  </si>
  <si>
    <t>전라북도</t>
    <phoneticPr fontId="2" type="noConversion"/>
  </si>
  <si>
    <t>24년도 전북본부 변전소 종합예방진단시스템 구축</t>
    <phoneticPr fontId="2" type="noConversion"/>
  </si>
  <si>
    <t>임실초 통학로 지중화공사</t>
    <phoneticPr fontId="2" type="noConversion"/>
  </si>
  <si>
    <t>임실초 통학로 지중화공사 도통시험</t>
    <phoneticPr fontId="2" type="noConversion"/>
  </si>
  <si>
    <t>정읍지사</t>
    <phoneticPr fontId="2" type="noConversion"/>
  </si>
  <si>
    <t>학산고등학교 통학로 지중화공사</t>
    <phoneticPr fontId="2" type="noConversion"/>
  </si>
  <si>
    <t>제주특별자치도</t>
    <phoneticPr fontId="2" type="noConversion"/>
  </si>
  <si>
    <t>154kV 신안S/S M.Tr 설치공사(전문)</t>
    <phoneticPr fontId="2" type="noConversion"/>
  </si>
  <si>
    <t>중부건설본부</t>
    <phoneticPr fontId="2" type="noConversion"/>
  </si>
  <si>
    <t>154kV 황금개폐소 건설공사(일반)</t>
    <phoneticPr fontId="2" type="noConversion"/>
  </si>
  <si>
    <t>예산지역 전기공급시설 전력구공사(서예산분기)</t>
    <phoneticPr fontId="2" type="noConversion"/>
  </si>
  <si>
    <t>충남지역 전기공급시설 전력구공사 3차(개착구간)</t>
    <phoneticPr fontId="2" type="noConversion"/>
  </si>
  <si>
    <t>충남지역 전기공급시설 전력구공사 3차(터널구간)</t>
    <phoneticPr fontId="2" type="noConversion"/>
  </si>
  <si>
    <t>154kV 운남-읍동개폐소 지중T/L 건설공사</t>
    <phoneticPr fontId="2" type="noConversion"/>
  </si>
  <si>
    <t>전북건설지사</t>
    <phoneticPr fontId="2" type="noConversion"/>
  </si>
  <si>
    <t>154kV 동비응 S/S 토건공사</t>
    <phoneticPr fontId="2" type="noConversion"/>
  </si>
  <si>
    <t>충북강원건설지사</t>
    <phoneticPr fontId="2" type="noConversion"/>
  </si>
  <si>
    <t>154kV 서충주S/S 토건공사</t>
    <phoneticPr fontId="2" type="noConversion"/>
  </si>
  <si>
    <t>충북강원건설지사</t>
    <phoneticPr fontId="2" type="noConversion"/>
  </si>
  <si>
    <t>154kV 옥계S/S 토건공사</t>
    <phoneticPr fontId="2" type="noConversion"/>
  </si>
  <si>
    <t>동청주지사</t>
    <phoneticPr fontId="2" type="noConversion"/>
  </si>
  <si>
    <t>농어촌공사 정북 1배수장 예비전력 300kW 신설</t>
    <phoneticPr fontId="2" type="noConversion"/>
  </si>
  <si>
    <t>신평교 건설에 따른 대비관로 시설공사</t>
    <phoneticPr fontId="2" type="noConversion"/>
  </si>
  <si>
    <t>괴산읍(산막이시장) 그린뉴딜 지중화공사</t>
    <phoneticPr fontId="2" type="noConversion"/>
  </si>
  <si>
    <t>음성 인곡산업단지 단지내 간선설치공사(가공)</t>
    <phoneticPr fontId="2" type="noConversion"/>
  </si>
  <si>
    <t>음성 인곡산업단지 단지내 간선설치공사(지중)</t>
    <phoneticPr fontId="2" type="noConversion"/>
  </si>
  <si>
    <t>음성 인곡산업단지 단지내 간선설치공사(지중) 도통시험공사</t>
    <phoneticPr fontId="2" type="noConversion"/>
  </si>
  <si>
    <t xml:space="preserve">충북본부 직할 154kV GIS 정밀점검 공사 </t>
    <phoneticPr fontId="2" type="noConversion"/>
  </si>
  <si>
    <t xml:space="preserve">충북본부 직할 154kV Sh.C 대체공사 </t>
    <phoneticPr fontId="2" type="noConversion"/>
  </si>
  <si>
    <t xml:space="preserve">충북본부 직할 154kV 주변압기 및 OLTC 정밀점검 공사 </t>
    <phoneticPr fontId="2" type="noConversion"/>
  </si>
  <si>
    <t>진천지사</t>
    <phoneticPr fontId="2" type="noConversion"/>
  </si>
  <si>
    <t>맹동면 소방병원 일반용 고압 5000kw 예비선로회선신설</t>
    <phoneticPr fontId="2" type="noConversion"/>
  </si>
  <si>
    <t>청주전력지사</t>
    <phoneticPr fontId="2" type="noConversion"/>
  </si>
  <si>
    <t>2024 청주전력지사 154kV 주변압기/OLTC 정밀점검공사 시행</t>
    <phoneticPr fontId="2" type="noConversion"/>
  </si>
  <si>
    <t>2024 청주전력지사 170kV GIS 정밀점검공사</t>
    <phoneticPr fontId="2" type="noConversion"/>
  </si>
  <si>
    <t>청주전력지사</t>
    <phoneticPr fontId="2" type="noConversion"/>
  </si>
  <si>
    <t>345kV 신옥천신남원 등 3개T/L 피뢰기 설치공사</t>
    <phoneticPr fontId="2" type="noConversion"/>
  </si>
  <si>
    <t>충청남도,충청북도</t>
    <phoneticPr fontId="2" type="noConversion"/>
  </si>
  <si>
    <t xml:space="preserve">2024년 충주전력지사 154kV 변압기 및 OLTC 정밀점검공사 </t>
    <phoneticPr fontId="2" type="noConversion"/>
  </si>
  <si>
    <t>345kV 신제천-신영주T/L No.55 취약철탑 교체공사</t>
    <phoneticPr fontId="2" type="noConversion"/>
  </si>
  <si>
    <t>신제천S/S 154kV #1~5Sh.C 대체공사</t>
    <phoneticPr fontId="2" type="noConversion"/>
  </si>
  <si>
    <t>충주전력지사</t>
    <phoneticPr fontId="2" type="noConversion"/>
  </si>
  <si>
    <t>장연S/S 종합예방진단시스템 설치공사</t>
    <phoneticPr fontId="2" type="noConversion"/>
  </si>
  <si>
    <t xml:space="preserve">충북본부 </t>
    <phoneticPr fontId="2" type="noConversion"/>
  </si>
  <si>
    <t>충주지사</t>
    <phoneticPr fontId="2" type="noConversion"/>
  </si>
  <si>
    <t>목행동 DIG에어가스 14MW 신설공사</t>
    <phoneticPr fontId="2" type="noConversion"/>
  </si>
  <si>
    <t>신부평 BTB HVDC 건물전기 공사</t>
    <phoneticPr fontId="2" type="noConversion"/>
  </si>
  <si>
    <t>HVDC건설본부</t>
    <phoneticPr fontId="2" type="noConversion"/>
  </si>
  <si>
    <t>신양양변전소 STATCOM 건물전기 공사</t>
    <phoneticPr fontId="2" type="noConversion"/>
  </si>
  <si>
    <t>신태백변전소 STATCOM 건물전기 공사</t>
    <phoneticPr fontId="2" type="noConversion"/>
  </si>
  <si>
    <t>경기지역 전기공급시설 전력구공사 2구간</t>
    <phoneticPr fontId="2" type="noConversion"/>
  </si>
  <si>
    <t>토건부</t>
    <phoneticPr fontId="2" type="noConversion"/>
  </si>
  <si>
    <t>경기지역 전기공급시설 전력구공사 3구간</t>
    <phoneticPr fontId="2" type="noConversion"/>
  </si>
  <si>
    <t>강원본부</t>
    <phoneticPr fontId="2" type="noConversion"/>
  </si>
  <si>
    <t>2024년 강릉전력지사 154kV GIS 정밀점검공사</t>
    <phoneticPr fontId="2" type="noConversion"/>
  </si>
  <si>
    <t>강원특별자치도</t>
    <phoneticPr fontId="2" type="noConversion"/>
  </si>
  <si>
    <t>강릉전력지사</t>
    <phoneticPr fontId="2" type="noConversion"/>
  </si>
  <si>
    <t>간성SA 170kV 모선구분차단기 설치공사(일반)</t>
    <phoneticPr fontId="2" type="noConversion"/>
  </si>
  <si>
    <t>간성SA 170kV 모선구분차단기 설치공사(전문)</t>
    <phoneticPr fontId="2" type="noConversion"/>
  </si>
  <si>
    <t>원주전력지사</t>
    <phoneticPr fontId="2" type="noConversion"/>
  </si>
  <si>
    <t>2024년 원주전력지사 154kV GIS 정밀점검 공사</t>
    <phoneticPr fontId="2" type="noConversion"/>
  </si>
  <si>
    <t>2024년 원주전력지사 주변압기 및 OLTC 정밀점검 공사</t>
    <phoneticPr fontId="2" type="noConversion"/>
  </si>
  <si>
    <t>던지지 5~46 취약선로 보강공사</t>
    <phoneticPr fontId="2" type="noConversion"/>
  </si>
  <si>
    <t>화천지사</t>
    <phoneticPr fontId="2" type="noConversion"/>
  </si>
  <si>
    <t>산양간133R41~62 취약선로 보강공사</t>
    <phoneticPr fontId="2" type="noConversion"/>
  </si>
  <si>
    <t>2024년 광명지사 맨홀청소 및 점검공사</t>
    <phoneticPr fontId="2" type="noConversion"/>
  </si>
  <si>
    <t>북안산S/S 건설에 따른 2회선 선로확충공사</t>
    <phoneticPr fontId="2" type="noConversion"/>
  </si>
  <si>
    <t>북안산S/S 건설에 따른 2회선 선로확충공사 도통시험</t>
    <phoneticPr fontId="2" type="noConversion"/>
  </si>
  <si>
    <t>배전설계부</t>
    <phoneticPr fontId="2" type="noConversion"/>
  </si>
  <si>
    <t>평택 당진항 2-1단계 항만배후단지 2구역 배전간선 설치공사</t>
    <phoneticPr fontId="2" type="noConversion"/>
  </si>
  <si>
    <t>평택 당진항 2-1단계 항만배후단지 2구역 배전간선 설치공사 도통시험</t>
    <phoneticPr fontId="2" type="noConversion"/>
  </si>
  <si>
    <t>154kV 동안양S/S 전력케이블 설치공사</t>
    <phoneticPr fontId="2" type="noConversion"/>
  </si>
  <si>
    <t>분당S/S 154kV 장기사용 GIS 교체공사</t>
    <phoneticPr fontId="2" type="noConversion"/>
  </si>
  <si>
    <t>성남전력지사</t>
    <phoneticPr fontId="2" type="noConversion"/>
  </si>
  <si>
    <t xml:space="preserve">경기도 </t>
    <phoneticPr fontId="2" type="noConversion"/>
  </si>
  <si>
    <t>성남전력지사</t>
    <phoneticPr fontId="2" type="noConversion"/>
  </si>
  <si>
    <t xml:space="preserve">경기도 </t>
    <phoneticPr fontId="2" type="noConversion"/>
  </si>
  <si>
    <t>배전설비 접지보강 (가이더봉)</t>
    <phoneticPr fontId="2" type="noConversion"/>
  </si>
  <si>
    <t>23년 안양군포의왕지사 배전맨홀 점검공사(차도 외)</t>
    <phoneticPr fontId="2" type="noConversion"/>
  </si>
  <si>
    <t>23년 안양군포의왕지사 배전맨홀 점검공사(차도)</t>
    <phoneticPr fontId="2" type="noConversion"/>
  </si>
  <si>
    <t>현천동 난지물재생센터 산업용 고압 20000kW 증설 도통시험</t>
    <phoneticPr fontId="2" type="noConversion"/>
  </si>
  <si>
    <t>현천동 난지물재생센터 산업용 고압 20000kW 증설공사(주.예비)</t>
    <phoneticPr fontId="2" type="noConversion"/>
  </si>
  <si>
    <t>남양주지사</t>
    <phoneticPr fontId="2" type="noConversion"/>
  </si>
  <si>
    <t>배전맨홀 점검 공사</t>
    <phoneticPr fontId="2" type="noConversion"/>
  </si>
  <si>
    <t>2024년 동두천지사 배전맨홀 점검공사</t>
    <phoneticPr fontId="2" type="noConversion"/>
  </si>
  <si>
    <t>2024년 DAS 단말장치 설치 및 연동시험</t>
    <phoneticPr fontId="2" type="noConversion"/>
  </si>
  <si>
    <t>LH 우정주택지구 지장전주</t>
    <phoneticPr fontId="2" type="noConversion"/>
  </si>
  <si>
    <t>345kV M.Tr 및 OLTC 정밀점검 공사</t>
    <phoneticPr fontId="2" type="noConversion"/>
  </si>
  <si>
    <t>362kV GIS 정밀점검 공사</t>
    <phoneticPr fontId="2" type="noConversion"/>
  </si>
  <si>
    <t>154kV 운천-철원T/L 용량증대 선종교체공사</t>
    <phoneticPr fontId="2" type="noConversion"/>
  </si>
  <si>
    <t>경기도,강원특별자치도</t>
    <phoneticPr fontId="2" type="noConversion"/>
  </si>
  <si>
    <t>양평지사</t>
    <phoneticPr fontId="2" type="noConversion"/>
  </si>
  <si>
    <t>경기지역 HVDC 전력구공사 임시전력 28,850kW 신규 도통시험</t>
    <phoneticPr fontId="2" type="noConversion"/>
  </si>
  <si>
    <t>24년 경기북부본부 배전맨홀 점검공사</t>
    <phoneticPr fontId="2" type="noConversion"/>
  </si>
  <si>
    <t>가납리 SK브로드밴드 20,000kW 신설공사 도통시험</t>
    <phoneticPr fontId="2" type="noConversion"/>
  </si>
  <si>
    <t>저압접속함(하우징일체형 활용) 점검공사</t>
    <phoneticPr fontId="2" type="noConversion"/>
  </si>
  <si>
    <t>2024년 배전철탑설비 보수공사</t>
    <phoneticPr fontId="2" type="noConversion"/>
  </si>
  <si>
    <t>154kV 신마산-마산 등 2개 T/L 안전이격거리확보 공사(학교횡단)</t>
    <phoneticPr fontId="2" type="noConversion"/>
  </si>
  <si>
    <t>154kV 완암-안민T/L 4~5호 지장송전선로 이설공사</t>
    <phoneticPr fontId="2" type="noConversion"/>
  </si>
  <si>
    <t>통영지사</t>
    <phoneticPr fontId="2" type="noConversion"/>
  </si>
  <si>
    <t>2024년 통영지사 가이더봉 접지보강공사(강관전주)</t>
    <phoneticPr fontId="2" type="noConversion"/>
  </si>
  <si>
    <t>2024년 통영지사 중공접지강봉 접지보강공사(강관전주)</t>
    <phoneticPr fontId="2" type="noConversion"/>
  </si>
  <si>
    <t>2024년 345kV GIS 정밀점검공사(신마산)</t>
    <phoneticPr fontId="2" type="noConversion"/>
  </si>
  <si>
    <t>함안전력지사</t>
    <phoneticPr fontId="2" type="noConversion"/>
  </si>
  <si>
    <t>2024년 LS제 23kV GIS 차단기 메커니즘 보강공사</t>
    <phoneticPr fontId="2" type="noConversion"/>
  </si>
  <si>
    <t>2024년 서마산S/S 주변압기 대체</t>
    <phoneticPr fontId="2" type="noConversion"/>
  </si>
  <si>
    <t>2024년 현대제 23kV GIS 차단기 메커니즘 보강공사</t>
    <phoneticPr fontId="2" type="noConversion"/>
  </si>
  <si>
    <t>2024년 효성제 23kV GIS 차단기 메커니즘 보강공사</t>
    <phoneticPr fontId="2" type="noConversion"/>
  </si>
  <si>
    <t>345kV 신김해-북부산 등 11개T/L 철탑추락방지장치 설치공사</t>
    <phoneticPr fontId="2" type="noConversion"/>
  </si>
  <si>
    <t>345kV 신마산-신김해 등 13개T/L 철탑추락방지장치 설치공사</t>
    <phoneticPr fontId="2" type="noConversion"/>
  </si>
  <si>
    <t>'24년 구미지사 가이더봉 접지보강공사</t>
    <phoneticPr fontId="2" type="noConversion"/>
  </si>
  <si>
    <t>구미지사</t>
    <phoneticPr fontId="2" type="noConversion"/>
  </si>
  <si>
    <t>'24년 구미지사 중공접지강봉 접지보강공사</t>
    <phoneticPr fontId="2" type="noConversion"/>
  </si>
  <si>
    <t>안계S/S 양서,덕미D/L 일반1회선 신설공사</t>
    <phoneticPr fontId="2" type="noConversion"/>
  </si>
  <si>
    <t>청리S/S 소상,공성D/L 일반1회선 신설공사</t>
    <phoneticPr fontId="2" type="noConversion"/>
  </si>
  <si>
    <t>청리S/S 평천,청리D/L 일반1회선 신설공사</t>
    <phoneticPr fontId="2" type="noConversion"/>
  </si>
  <si>
    <t>2024년 경북본부 맨홀점검공사(맨홀외부점검장비)</t>
    <phoneticPr fontId="2" type="noConversion"/>
  </si>
  <si>
    <t>2024년 경북본부 맨홀점검공사(오수처리장비)</t>
    <phoneticPr fontId="2" type="noConversion"/>
  </si>
  <si>
    <t>2024년 지중 저압설비 점검 및 보강공사(변압기 및 입상점)</t>
    <phoneticPr fontId="2" type="noConversion"/>
  </si>
  <si>
    <t>154kV 고림S/S 건설공사</t>
  </si>
  <si>
    <t>수원지역 전기공급시설 전력구공사(당수분기)</t>
    <phoneticPr fontId="8" type="noConversion"/>
  </si>
  <si>
    <t>345kV 신목감S/S 건설공사</t>
    <phoneticPr fontId="2" type="noConversion"/>
  </si>
  <si>
    <t>154kV 안양-평촌(증) 지중T/L 건설공사</t>
    <phoneticPr fontId="2" type="noConversion"/>
  </si>
  <si>
    <t>강진전력지사</t>
    <phoneticPr fontId="2" type="noConversion"/>
  </si>
  <si>
    <t>24년 강진전력지사 170kV GIS 정밀점검 공사</t>
    <phoneticPr fontId="2" type="noConversion"/>
  </si>
  <si>
    <t>효성제 170kV GIS 전동스프링 메커니즘 부품교체 공사</t>
    <phoneticPr fontId="2" type="noConversion"/>
  </si>
  <si>
    <t>2024년 배전설비 접지보강공사</t>
    <phoneticPr fontId="2" type="noConversion"/>
  </si>
  <si>
    <t>광주전력지사</t>
    <phoneticPr fontId="2" type="noConversion"/>
  </si>
  <si>
    <t>광주전력지사 관내변전소 LS제 23kV GIS 매커니즘 보강 공사</t>
    <phoneticPr fontId="2" type="noConversion"/>
  </si>
  <si>
    <t>광양 목성지구 간선설치공사(단지 외)</t>
    <phoneticPr fontId="2" type="noConversion"/>
  </si>
  <si>
    <t>여수 죽림1지구 간선설치공사(단지 외)</t>
    <phoneticPr fontId="2" type="noConversion"/>
  </si>
  <si>
    <t>여수 죽림1지구 간선설치공사(단지 외) 도통시험</t>
    <phoneticPr fontId="2" type="noConversion"/>
  </si>
  <si>
    <t>영암읍 중앙로 지중화공사</t>
    <phoneticPr fontId="2" type="noConversion"/>
  </si>
  <si>
    <t>함평 빛그린산단 2단계 간선설치공사</t>
    <phoneticPr fontId="2" type="noConversion"/>
  </si>
  <si>
    <t>함평읍 중앙길 지중화공사</t>
    <phoneticPr fontId="2" type="noConversion"/>
  </si>
  <si>
    <t>배전연계부</t>
    <phoneticPr fontId="2" type="noConversion"/>
  </si>
  <si>
    <t>서영광S/S 대용량#1, #2, 일반#1 회선신설공사</t>
    <phoneticPr fontId="2" type="noConversion"/>
  </si>
  <si>
    <t>서영광S/S 대용량#3, #4 회선신설공사</t>
    <phoneticPr fontId="2" type="noConversion"/>
  </si>
  <si>
    <t>서영광S/S 일반#2, #3 회선신설공사</t>
    <phoneticPr fontId="2" type="noConversion"/>
  </si>
  <si>
    <t>2024년 직할 170kV GIS 정밀점검 및 보통점검공사</t>
    <phoneticPr fontId="2" type="noConversion"/>
  </si>
  <si>
    <t>2024년 직할 주변압기 정밀점검 및 보통점검공사</t>
    <phoneticPr fontId="2" type="noConversion"/>
  </si>
  <si>
    <t>진도지사</t>
    <phoneticPr fontId="2" type="noConversion"/>
  </si>
  <si>
    <t>345kV 신양산S/S STATCOM 건설공사(개폐장치 설치)</t>
    <phoneticPr fontId="2" type="noConversion"/>
  </si>
  <si>
    <t>345kV 신양산S/S STATCOM 건설공사(전력케이블 설치)</t>
    <phoneticPr fontId="2" type="noConversion"/>
  </si>
  <si>
    <t>500kV 동해안변환소 AC배후계통 임시선로 설치공사</t>
    <phoneticPr fontId="2" type="noConversion"/>
  </si>
  <si>
    <t>345kV 신장수분기T/L 건설공사</t>
    <phoneticPr fontId="2" type="noConversion"/>
  </si>
  <si>
    <t>남부건설본부</t>
    <phoneticPr fontId="2" type="noConversion"/>
  </si>
  <si>
    <t>강남지사</t>
    <phoneticPr fontId="2" type="noConversion"/>
  </si>
  <si>
    <t>달성전력지사</t>
  </si>
  <si>
    <t>칠곡지사</t>
  </si>
  <si>
    <t>당진 송악물류단지 내 간선설치공사(1공구)</t>
    <phoneticPr fontId="2" type="noConversion"/>
  </si>
  <si>
    <t>당진 송악물류단지 내 간선설치공사(1공구) 도통시험공사</t>
    <phoneticPr fontId="2" type="noConversion"/>
  </si>
  <si>
    <t>당진 송악물류단지 내 간선설치공사(2공구)</t>
    <phoneticPr fontId="2" type="noConversion"/>
  </si>
  <si>
    <t>당진 송악물류단지 내 간선설치공사(2공구) 도통시험공사</t>
    <phoneticPr fontId="2" type="noConversion"/>
  </si>
  <si>
    <t>부여 계백로 백제초 지중화공사</t>
    <phoneticPr fontId="2" type="noConversion"/>
  </si>
  <si>
    <t>부여 계백로 백제초 지중화공사 도통시험</t>
    <phoneticPr fontId="2" type="noConversion"/>
  </si>
  <si>
    <t>서산 바이오웰빙연구특구 단지 내, 외 간선설치공사</t>
    <phoneticPr fontId="2" type="noConversion"/>
  </si>
  <si>
    <t>서산 바이오웰빙연구특구 단지 내, 외 간선설치공사 도통시험공사</t>
    <phoneticPr fontId="2" type="noConversion"/>
  </si>
  <si>
    <t>아산 염치일반산단(단지 외) 배전간선 설치공사</t>
    <phoneticPr fontId="2" type="noConversion"/>
  </si>
  <si>
    <t>아산 염치일반산단(단지 외) 배전간선 설치공사 도통시험공사</t>
    <phoneticPr fontId="2" type="noConversion"/>
  </si>
  <si>
    <t>24년 직할 23kV 차단기 메커니즘 점검공사</t>
    <phoneticPr fontId="2" type="noConversion"/>
  </si>
  <si>
    <t>24년도 직할 154kV GIS 정밀점검공사</t>
    <phoneticPr fontId="2" type="noConversion"/>
  </si>
  <si>
    <t>24년도 직할 154kV 주변압기 정밀점검공사</t>
    <phoneticPr fontId="2" type="noConversion"/>
  </si>
  <si>
    <t>관내 23kV E-GIS 개폐장치 증설(4개 D/L)</t>
    <phoneticPr fontId="2" type="noConversion"/>
  </si>
  <si>
    <t>홍성지사</t>
    <phoneticPr fontId="2" type="noConversion"/>
  </si>
  <si>
    <t>갈산면 취생리 일진전기㈜ 9900kW 증설 회선신설공사 도통시험</t>
    <phoneticPr fontId="2" type="noConversion"/>
  </si>
  <si>
    <t>신울산S/S 구내 기설 온라인PD 이설 공사</t>
    <phoneticPr fontId="2" type="noConversion"/>
  </si>
  <si>
    <t>울산광역시,경상남도</t>
    <phoneticPr fontId="2" type="noConversion"/>
  </si>
  <si>
    <t>영도지사</t>
    <phoneticPr fontId="2" type="noConversion"/>
  </si>
  <si>
    <t>2024년 배전맨홀 점검 및 청소 공사</t>
    <phoneticPr fontId="2" type="noConversion"/>
  </si>
  <si>
    <t>흥인변전소 용량부족 해소공사</t>
    <phoneticPr fontId="2" type="noConversion"/>
  </si>
  <si>
    <t>인천산업학교 그린뉴딜 지중화공사</t>
    <phoneticPr fontId="2" type="noConversion"/>
  </si>
  <si>
    <t>2024년 인천본부 전력사업처 수목전지공사</t>
    <phoneticPr fontId="2" type="noConversion"/>
  </si>
  <si>
    <t>갈산S/S 종합예방진단시스템 증설공사</t>
    <phoneticPr fontId="2" type="noConversion"/>
  </si>
  <si>
    <t>345kV 신가좌-신시흥T/L No.15 태풍취약철탑 보강공사</t>
    <phoneticPr fontId="2" type="noConversion"/>
  </si>
  <si>
    <t>인천광역시</t>
    <phoneticPr fontId="2" type="noConversion"/>
  </si>
  <si>
    <t>고장구간 판별시스템 설치공사</t>
    <phoneticPr fontId="2" type="noConversion"/>
  </si>
  <si>
    <t>시흥전력지사</t>
  </si>
  <si>
    <t>154kV 동시화S/S 종합예방진단시스템 설치공사</t>
  </si>
  <si>
    <t>24년 영종지사 지중 저압접속함 점검공사</t>
    <phoneticPr fontId="2" type="noConversion"/>
  </si>
  <si>
    <t>군산전력지사</t>
    <phoneticPr fontId="2" type="noConversion"/>
  </si>
  <si>
    <t>24년 군산P/O 23kV 개폐장치 신규수용공사(전문)</t>
    <phoneticPr fontId="2" type="noConversion"/>
  </si>
  <si>
    <t>2024년 전북 직할 154kV GIS 정밀점검공사</t>
    <phoneticPr fontId="2" type="noConversion"/>
  </si>
  <si>
    <t>함열S/S 23kV 장기사용 GIS 교체공사(일반)</t>
    <phoneticPr fontId="2" type="noConversion"/>
  </si>
  <si>
    <t>함열S/S 23kV 장기사용 GIS 교체공사(전문)</t>
    <phoneticPr fontId="2" type="noConversion"/>
  </si>
  <si>
    <t>전북본부</t>
    <phoneticPr fontId="2" type="noConversion"/>
  </si>
  <si>
    <t>함열S/S 23kV 전력케이블 교체공사</t>
    <phoneticPr fontId="2" type="noConversion"/>
  </si>
  <si>
    <t>전력사업처</t>
    <phoneticPr fontId="2" type="noConversion"/>
  </si>
  <si>
    <t>익산 부송4지구 간선설치공사 도통시험</t>
    <phoneticPr fontId="2" type="noConversion"/>
  </si>
  <si>
    <t>익산 부송4지구 관로설치공사</t>
    <phoneticPr fontId="2" type="noConversion"/>
  </si>
  <si>
    <t>익산 부송4지구 케이블설치공사</t>
    <phoneticPr fontId="2" type="noConversion"/>
  </si>
  <si>
    <t>임실 갈담초등학교 통학로 지중화공사</t>
    <phoneticPr fontId="2" type="noConversion"/>
  </si>
  <si>
    <t>송변전부</t>
    <phoneticPr fontId="2" type="noConversion"/>
  </si>
  <si>
    <t>광주전남건설지사</t>
    <phoneticPr fontId="2" type="noConversion"/>
  </si>
  <si>
    <t>154kV 수완-하남 지중T/L 건설공사</t>
    <phoneticPr fontId="2" type="noConversion"/>
  </si>
  <si>
    <t>154kV 신안S/S 전력케이블 설치공사(전문)</t>
    <phoneticPr fontId="2" type="noConversion"/>
  </si>
  <si>
    <t>154kV 영신분기 지중T/L 건설공사</t>
    <phoneticPr fontId="2" type="noConversion"/>
  </si>
  <si>
    <t>154kV 첨단분기 지중T/L 건설공사</t>
    <phoneticPr fontId="2" type="noConversion"/>
  </si>
  <si>
    <t>345kV 신정읍S/S 토건공사</t>
    <phoneticPr fontId="2" type="noConversion"/>
  </si>
  <si>
    <t>음성지역 전기공급시설 전력구공사(성본배전인출)</t>
    <phoneticPr fontId="2" type="noConversion"/>
  </si>
  <si>
    <t>청주지역 전기공급시설 전력구공사(사직-율량)</t>
    <phoneticPr fontId="2" type="noConversion"/>
  </si>
  <si>
    <t>전력구</t>
    <phoneticPr fontId="2" type="noConversion"/>
  </si>
  <si>
    <t>충남지역 전기공급시설 전력구공사(2차)</t>
    <phoneticPr fontId="2" type="noConversion"/>
  </si>
  <si>
    <t>154kV 동비응S/S 건설공사(일반)</t>
    <phoneticPr fontId="2" type="noConversion"/>
  </si>
  <si>
    <t>154kV 주천S/S 전력케이블 설치공사(전문)</t>
    <phoneticPr fontId="2" type="noConversion"/>
  </si>
  <si>
    <t>디지털기술T/F</t>
    <phoneticPr fontId="2" type="noConversion"/>
  </si>
  <si>
    <t>2024년 신제천S/S 345kV #1,2TCSC 보통점검공사</t>
    <phoneticPr fontId="2" type="noConversion"/>
  </si>
  <si>
    <t>2024년 충북본부 배전공가 순시위탁 A지역</t>
    <phoneticPr fontId="2" type="noConversion"/>
  </si>
  <si>
    <t>2024년 충북본부 배전공가 순시위탁 B지역</t>
    <phoneticPr fontId="2" type="noConversion"/>
  </si>
  <si>
    <t>감곡S/S 23kV 장기사용 GIS 대체공사(일반)</t>
    <phoneticPr fontId="2" type="noConversion"/>
  </si>
  <si>
    <t>감곡S/S 23kV 장기사용 GIS 대체공사(전력케이블)</t>
    <phoneticPr fontId="2" type="noConversion"/>
  </si>
  <si>
    <t>감곡S/S 23kV 장기사용 GIS 대체공사(전문)</t>
    <phoneticPr fontId="2" type="noConversion"/>
  </si>
  <si>
    <t>신중부S/S 765kV 주변압기 보통점검 공사</t>
    <phoneticPr fontId="2" type="noConversion"/>
  </si>
  <si>
    <t>24년 진천지사 책임한계점 개폐공사</t>
    <phoneticPr fontId="2" type="noConversion"/>
  </si>
  <si>
    <t>관내변전소 LED조명기구 교체공사</t>
    <phoneticPr fontId="2" type="noConversion"/>
  </si>
  <si>
    <t>신가평변전소 STATCOM 변전설비 건설공사</t>
    <phoneticPr fontId="2" type="noConversion"/>
  </si>
  <si>
    <t>신의정부변전소 STATCOM 변전설비 건설공사</t>
    <phoneticPr fontId="2" type="noConversion"/>
  </si>
  <si>
    <t>변환건설부</t>
    <phoneticPr fontId="2" type="noConversion"/>
  </si>
  <si>
    <t>원주변전소 STATCOM 변전설비 건설공사</t>
    <phoneticPr fontId="2" type="noConversion"/>
  </si>
  <si>
    <t>홍천변전소 STATCOM 변전설비 건설공사</t>
    <phoneticPr fontId="2" type="noConversion"/>
  </si>
  <si>
    <t>154kV 신양양 FACTS 토건공사</t>
    <phoneticPr fontId="2" type="noConversion"/>
  </si>
  <si>
    <t>토건부</t>
    <phoneticPr fontId="2" type="noConversion"/>
  </si>
  <si>
    <t xml:space="preserve">하남지역 전기공급시설 전력구공사 </t>
    <phoneticPr fontId="2" type="noConversion"/>
  </si>
  <si>
    <t>2024년 강릉전력지사 154kV M.Tr 정밀점검공사</t>
    <phoneticPr fontId="2" type="noConversion"/>
  </si>
  <si>
    <t>경영지원부</t>
  </si>
  <si>
    <t>간동간 77R32-R57호 취약선로 보강공사</t>
    <phoneticPr fontId="2" type="noConversion"/>
  </si>
  <si>
    <t>호음지19~87호 취약선로 보강공사</t>
    <phoneticPr fontId="2" type="noConversion"/>
  </si>
  <si>
    <t>2024년 광주지사 지중저압설비 점검 및 보강공사</t>
    <phoneticPr fontId="2" type="noConversion"/>
  </si>
  <si>
    <t>광명 구름산지구 배전간선 설치공사(관로)</t>
    <phoneticPr fontId="2" type="noConversion"/>
  </si>
  <si>
    <t>광명 구름산지구 배전간선 설치공사(전기)</t>
    <phoneticPr fontId="2" type="noConversion"/>
  </si>
  <si>
    <t>광명 유통단지 배전간선 설치공사(관로)</t>
    <phoneticPr fontId="2" type="noConversion"/>
  </si>
  <si>
    <t>광명 유통단지 배전간선 설치공사(전기)</t>
    <phoneticPr fontId="2" type="noConversion"/>
  </si>
  <si>
    <t>광명시흥 일반산업단지 배전간선 설치공사(관로)</t>
    <phoneticPr fontId="2" type="noConversion"/>
  </si>
  <si>
    <t>광명시흥 일반산업단지 배전간선 설치공사(전기)</t>
    <phoneticPr fontId="2" type="noConversion"/>
  </si>
  <si>
    <t>서용인지사</t>
    <phoneticPr fontId="2" type="noConversion"/>
  </si>
  <si>
    <t>2024년 접지보강공사</t>
    <phoneticPr fontId="2" type="noConversion"/>
  </si>
  <si>
    <t>154kV 덕성S/S #1M.Tr 설치공사</t>
    <phoneticPr fontId="2" type="noConversion"/>
  </si>
  <si>
    <t>154kV 덕성S/S #1M.Tr용 GIS 및 EGIS 설치공사</t>
    <phoneticPr fontId="2" type="noConversion"/>
  </si>
  <si>
    <t>154kV 덕성S/S #1M.Tr용 전력케이블 공사</t>
    <phoneticPr fontId="2" type="noConversion"/>
  </si>
  <si>
    <t>도일CT 154kV GIB 설치공사</t>
    <phoneticPr fontId="2" type="noConversion"/>
  </si>
  <si>
    <t>154kV 산성S/S 옥내화 토건공사</t>
    <phoneticPr fontId="2" type="noConversion"/>
  </si>
  <si>
    <t>토건</t>
    <phoneticPr fontId="2" type="noConversion"/>
  </si>
  <si>
    <t>154kV 진위S/S 종합예방진단시스템 설치공사</t>
    <phoneticPr fontId="2" type="noConversion"/>
  </si>
  <si>
    <t>하남지사</t>
    <phoneticPr fontId="2" type="noConversion"/>
  </si>
  <si>
    <t>2024년도 하남지사 배전맨홀 점검공사</t>
    <phoneticPr fontId="2" type="noConversion"/>
  </si>
  <si>
    <t>2024년 가평지사 맨홀청소점검 공사</t>
    <phoneticPr fontId="2" type="noConversion"/>
  </si>
  <si>
    <t>고양전력지사</t>
    <phoneticPr fontId="2" type="noConversion"/>
  </si>
  <si>
    <t>24년 고양P/O 170kV GIS 정밀점검공사</t>
    <phoneticPr fontId="2" type="noConversion"/>
  </si>
  <si>
    <t>일산S/S 종합예방진단시스템 설치</t>
    <phoneticPr fontId="2" type="noConversion"/>
  </si>
  <si>
    <t>지상변압기 활선엘보 분리연결 공사</t>
    <phoneticPr fontId="2" type="noConversion"/>
  </si>
  <si>
    <t>24년 경기북부본부 직할 접지보강(가이더봉)</t>
    <phoneticPr fontId="2" type="noConversion"/>
  </si>
  <si>
    <t>2024년도 미금 STATCOM 냉각설비 점검공사</t>
    <phoneticPr fontId="2" type="noConversion"/>
  </si>
  <si>
    <t>구마D/L 용량부족 해소 공사</t>
    <phoneticPr fontId="2" type="noConversion"/>
  </si>
  <si>
    <t>무안면 웅동리 한국도로공사 영산터널 5450kW 주예비 신설</t>
    <phoneticPr fontId="2" type="noConversion"/>
  </si>
  <si>
    <t>밀양삼문중앙로 지중화 공사</t>
    <phoneticPr fontId="2" type="noConversion"/>
  </si>
  <si>
    <t>밀양여중 지장화 공사</t>
    <phoneticPr fontId="2" type="noConversion"/>
  </si>
  <si>
    <t>2024년 해저케이블 등부표 인양점검공사</t>
    <phoneticPr fontId="2" type="noConversion"/>
  </si>
  <si>
    <t>2024년 부북ESS 초기점검</t>
    <phoneticPr fontId="2" type="noConversion"/>
  </si>
  <si>
    <t>봉화지사</t>
    <phoneticPr fontId="2" type="noConversion"/>
  </si>
  <si>
    <t>2024년 봉화지사 접지보강공사</t>
    <phoneticPr fontId="2" type="noConversion"/>
  </si>
  <si>
    <t>154kV 희곡분기 전력구 전기설비공사</t>
    <phoneticPr fontId="2" type="noConversion"/>
  </si>
  <si>
    <t>성남지역 전기공급시설 전력구공사(산성-복정-수서)</t>
    <phoneticPr fontId="8" type="noConversion"/>
  </si>
  <si>
    <t>광산지사</t>
    <phoneticPr fontId="2" type="noConversion"/>
  </si>
  <si>
    <t>2024년 광산지사 중공접지강봉 접지보강공사</t>
    <phoneticPr fontId="2" type="noConversion"/>
  </si>
  <si>
    <t>보성읍 보성리 지중화공사</t>
    <phoneticPr fontId="2" type="noConversion"/>
  </si>
  <si>
    <t xml:space="preserve">여수 묘도 간선설치공사(단지외) </t>
    <phoneticPr fontId="2" type="noConversion"/>
  </si>
  <si>
    <t>함평 축산 투자선도지구 간설설치공사</t>
    <phoneticPr fontId="2" type="noConversion"/>
  </si>
  <si>
    <t>2024년 서광주지사 중공접지강봉 접지보강공사</t>
    <phoneticPr fontId="2" type="noConversion"/>
  </si>
  <si>
    <t>일곡-비아2 등 2개 전력구 운영시스템 설치공사</t>
    <phoneticPr fontId="2" type="noConversion"/>
  </si>
  <si>
    <t>영암지사</t>
    <phoneticPr fontId="2" type="noConversion"/>
  </si>
  <si>
    <t>마한~신학D/L 수지상선로 계통연계력 보강공사</t>
    <phoneticPr fontId="2" type="noConversion"/>
  </si>
  <si>
    <t>영암지사</t>
    <phoneticPr fontId="2" type="noConversion"/>
  </si>
  <si>
    <t>서호지150~308호 취약선로 보강공사</t>
    <phoneticPr fontId="2" type="noConversion"/>
  </si>
  <si>
    <t>월출간56L10~L2호간 수목접촉해소공사</t>
    <phoneticPr fontId="2" type="noConversion"/>
  </si>
  <si>
    <t>청용지31~59호 취약선로 보강공사</t>
    <phoneticPr fontId="2" type="noConversion"/>
  </si>
  <si>
    <t>태백지92~227호 취약선로 보강공사</t>
    <phoneticPr fontId="2" type="noConversion"/>
  </si>
  <si>
    <t>154kV 북다산S/S 토건공사</t>
    <phoneticPr fontId="2" type="noConversion"/>
  </si>
  <si>
    <t>345kV 신울산S/S STATCOM 설치공사(25.8kV 전력케이블 설치)</t>
    <phoneticPr fontId="2" type="noConversion"/>
  </si>
  <si>
    <t>154kV 세산분기 지중T/L 건설사업</t>
    <phoneticPr fontId="2" type="noConversion"/>
  </si>
  <si>
    <t>154kV 정촌분기 지중T/L 건설사업</t>
    <phoneticPr fontId="2" type="noConversion"/>
  </si>
  <si>
    <t>154kV 구공-대림 등 7개 T/L 과학화장비 설치</t>
  </si>
  <si>
    <t>경산전력지사</t>
  </si>
  <si>
    <t>남대구-동인관로 등 9개 관로 및 전력구 구형 맨홀뚜껑교체 공사</t>
  </si>
  <si>
    <t>당진지사</t>
    <phoneticPr fontId="2" type="noConversion"/>
  </si>
  <si>
    <t>24년 배전맨홀 청소점검공사(오수처리장비)</t>
    <phoneticPr fontId="2" type="noConversion"/>
  </si>
  <si>
    <t>대전세종충남본부</t>
    <phoneticPr fontId="2" type="noConversion"/>
  </si>
  <si>
    <t>당진지사</t>
    <phoneticPr fontId="2" type="noConversion"/>
  </si>
  <si>
    <t>24년 배전맨홀 청소점검공사(외부점검장비)</t>
    <phoneticPr fontId="2" type="noConversion"/>
  </si>
  <si>
    <t>당진-서산간 도로확장 지장주이설공사(2구간)</t>
    <phoneticPr fontId="2" type="noConversion"/>
  </si>
  <si>
    <t>대전전력지사</t>
    <phoneticPr fontId="2" type="noConversion"/>
  </si>
  <si>
    <t>23kV GIS 메커니즘 점검공사</t>
    <phoneticPr fontId="2" type="noConversion"/>
  </si>
  <si>
    <t>당진 수청1지구 회선인출공사</t>
    <phoneticPr fontId="2" type="noConversion"/>
  </si>
  <si>
    <t>당진 수청1지구 회선인출공사 도통시험공사</t>
    <phoneticPr fontId="2" type="noConversion"/>
  </si>
  <si>
    <t>아산 배방휴대지구 도시개발사업 배전간선 설치공사</t>
    <phoneticPr fontId="2" type="noConversion"/>
  </si>
  <si>
    <t>아산 배방휴대지구 도시개발사업 배전간선 설치공사 도통시험공사</t>
    <phoneticPr fontId="2" type="noConversion"/>
  </si>
  <si>
    <t>아산 배방휴대지구 도시개발사업 배전관로 설치공사</t>
    <phoneticPr fontId="2" type="noConversion"/>
  </si>
  <si>
    <t>석문S/S 154kV 석문호수상T/L GIS 설치공사(전문)</t>
    <phoneticPr fontId="2" type="noConversion"/>
  </si>
  <si>
    <t>석문S/S 154kV 석문호수상T/L GIS 증설공사(일반)</t>
    <phoneticPr fontId="2" type="noConversion"/>
  </si>
  <si>
    <t>부산 에코델타시티 3단계 1공구 간선설치(관로) 도통시험공사</t>
    <phoneticPr fontId="2" type="noConversion"/>
  </si>
  <si>
    <t>부산 에코델타시티 3단계 1공구 간선설치공사(관로)</t>
    <phoneticPr fontId="2" type="noConversion"/>
  </si>
  <si>
    <t>엄궁동 도시철도 사상하단선 차량기지변전소 16,800kW 신설공사</t>
    <phoneticPr fontId="2" type="noConversion"/>
  </si>
  <si>
    <t>동면 석산리 부산교통공사 10,200kW 신설 도통시험공사</t>
    <phoneticPr fontId="2" type="noConversion"/>
  </si>
  <si>
    <t>영도지사</t>
    <phoneticPr fontId="2" type="noConversion"/>
  </si>
  <si>
    <t>24년도 접지보강공사 가이더봉</t>
    <phoneticPr fontId="2" type="noConversion"/>
  </si>
  <si>
    <t>부산광역시</t>
    <phoneticPr fontId="2" type="noConversion"/>
  </si>
  <si>
    <t>IP영상통화장치 보강공사</t>
  </si>
  <si>
    <t>영종첨단복합항공단지 배전간선 설치공사(케이블)</t>
    <phoneticPr fontId="2" type="noConversion"/>
  </si>
  <si>
    <t>2023년 직할 362kV GIS정밀점검공사</t>
    <phoneticPr fontId="2" type="noConversion"/>
  </si>
  <si>
    <t>2024년 하반기 부천지사 수목전지공사</t>
    <phoneticPr fontId="2" type="noConversion"/>
  </si>
  <si>
    <t>부평전력지사</t>
    <phoneticPr fontId="2" type="noConversion"/>
  </si>
  <si>
    <t>송현S/S 종합예방진단장치 구축 공사</t>
    <phoneticPr fontId="2" type="noConversion"/>
  </si>
  <si>
    <t>2024 배전맨홀 점검공사</t>
    <phoneticPr fontId="2" type="noConversion"/>
  </si>
  <si>
    <t>기획관리실</t>
    <phoneticPr fontId="2" type="noConversion"/>
  </si>
  <si>
    <t>정읍지사 수배전반 교체공사</t>
    <phoneticPr fontId="2" type="noConversion"/>
  </si>
  <si>
    <t>김제전력지사</t>
    <phoneticPr fontId="2" type="noConversion"/>
  </si>
  <si>
    <t>담양-김제 등 5개T/L 수평추락방지시설 설치공사</t>
    <phoneticPr fontId="2" type="noConversion"/>
  </si>
  <si>
    <t>154kV 영등S/S SA혼용시스템 설치공사</t>
    <phoneticPr fontId="2" type="noConversion"/>
  </si>
  <si>
    <t>완주테크노밸리 제2산단 회선인출공사</t>
    <phoneticPr fontId="2" type="noConversion"/>
  </si>
  <si>
    <t>건축부(TF)</t>
    <phoneticPr fontId="2" type="noConversion"/>
  </si>
  <si>
    <t>154kV 남공주S/S 토건공사</t>
    <phoneticPr fontId="2" type="noConversion"/>
  </si>
  <si>
    <t>대전광역시,세종특별자치시,충청남도</t>
    <phoneticPr fontId="2" type="noConversion"/>
  </si>
  <si>
    <t>154kV 신장성분기T/L 건설공사</t>
    <phoneticPr fontId="2" type="noConversion"/>
  </si>
  <si>
    <t>서산지역 전기공급시설 전력구공사(신성연-태안)</t>
    <phoneticPr fontId="2" type="noConversion"/>
  </si>
  <si>
    <t>서남해변환부</t>
    <phoneticPr fontId="2" type="noConversion"/>
  </si>
  <si>
    <t>154kV 단양S/S STATCOM 설치공사(일반)</t>
    <phoneticPr fontId="2" type="noConversion"/>
  </si>
  <si>
    <t>서남해변환부</t>
    <phoneticPr fontId="2" type="noConversion"/>
  </si>
  <si>
    <t>154kV 북충주S/S STATCOM 설치공사(일반)</t>
    <phoneticPr fontId="2" type="noConversion"/>
  </si>
  <si>
    <t>154kV 왕암S/S STATCOM 설치공사(일반)</t>
    <phoneticPr fontId="2" type="noConversion"/>
  </si>
  <si>
    <t>345kV 신제천S/S STATCOM 설치공사(일반)</t>
    <phoneticPr fontId="2" type="noConversion"/>
  </si>
  <si>
    <t>154kV 남고창 S/S 토건공사</t>
    <phoneticPr fontId="2" type="noConversion"/>
  </si>
  <si>
    <t>154kV 신정읍-소성T/L 인출변경공사</t>
    <phoneticPr fontId="2" type="noConversion"/>
  </si>
  <si>
    <t>345kV 신정읍분기T/L 건설공사</t>
    <phoneticPr fontId="2" type="noConversion"/>
  </si>
  <si>
    <t>154kV 이원-도계 1파이분기T/L 건설공사</t>
    <phoneticPr fontId="2" type="noConversion"/>
  </si>
  <si>
    <t>154kV 주천S/S 화재확산방지재 설치공사</t>
    <phoneticPr fontId="2" type="noConversion"/>
  </si>
  <si>
    <t>24년 접지보강공사(전기신기술)</t>
    <phoneticPr fontId="2" type="noConversion"/>
  </si>
  <si>
    <t>HVDC건설본부</t>
    <phoneticPr fontId="2" type="noConversion"/>
  </si>
  <si>
    <t>동해안 #2 변환소 토건공사</t>
    <phoneticPr fontId="2" type="noConversion"/>
  </si>
  <si>
    <t>춘천 후평현대1차 앞 지중화 도통시험</t>
    <phoneticPr fontId="2" type="noConversion"/>
  </si>
  <si>
    <t>춘천 후평현대1차 앞 지중화공사</t>
    <phoneticPr fontId="2" type="noConversion"/>
  </si>
  <si>
    <t>광주지사</t>
    <phoneticPr fontId="2" type="noConversion"/>
  </si>
  <si>
    <t>2024년 광주지사 배전맨홀 점검공사</t>
    <phoneticPr fontId="2" type="noConversion"/>
  </si>
  <si>
    <t>154kV 남군포S/S #4M.Tr 설치공사</t>
    <phoneticPr fontId="2" type="noConversion"/>
  </si>
  <si>
    <t>154kV 남군포S/S #4M.Tr 전력케이블 설치공사</t>
    <phoneticPr fontId="2" type="noConversion"/>
  </si>
  <si>
    <t>154kV 남군포S/S #4M.Tr용 GIS 및 EGIS 설치공사</t>
    <phoneticPr fontId="2" type="noConversion"/>
  </si>
  <si>
    <t>154kV 수촌S/S #4M.Tr 설치공사</t>
    <phoneticPr fontId="2" type="noConversion"/>
  </si>
  <si>
    <t>154kV 수촌S/S #4M.Tr 전력케이블 설치공사</t>
    <phoneticPr fontId="2" type="noConversion"/>
  </si>
  <si>
    <t>154kV 수촌S/S #4M.Tr용 GIS 및 EGIS 설치공사</t>
    <phoneticPr fontId="2" type="noConversion"/>
  </si>
  <si>
    <t>설비보강부</t>
    <phoneticPr fontId="2" type="noConversion"/>
  </si>
  <si>
    <t xml:space="preserve">154kV 원곡변전소 디지털화 공사 </t>
    <phoneticPr fontId="2" type="noConversion"/>
  </si>
  <si>
    <t>죽전S/S 154kV GIS 신규수용공사</t>
    <phoneticPr fontId="2" type="noConversion"/>
  </si>
  <si>
    <t>2024년 성남지사 지중저압선로 활선누전탐사공사</t>
    <phoneticPr fontId="2" type="noConversion"/>
  </si>
  <si>
    <t>동송산전력구 전기설비공사</t>
    <phoneticPr fontId="2" type="noConversion"/>
  </si>
  <si>
    <t>경영지원부</t>
    <phoneticPr fontId="2" type="noConversion"/>
  </si>
  <si>
    <t>구리지사 변압기 및 수배전반 교체공사</t>
    <phoneticPr fontId="2" type="noConversion"/>
  </si>
  <si>
    <t>동두천지사 변압기 교체공사</t>
    <phoneticPr fontId="2" type="noConversion"/>
  </si>
  <si>
    <t>지중 저압설비 누설전류 측정 및 점검</t>
    <phoneticPr fontId="2" type="noConversion"/>
  </si>
  <si>
    <t>양주 은남 산업단지 배전관로 설치공사</t>
    <phoneticPr fontId="2" type="noConversion"/>
  </si>
  <si>
    <t>양주 은남 산업단지 배전케이블 설치공사</t>
    <phoneticPr fontId="2" type="noConversion"/>
  </si>
  <si>
    <t>154kV 화천T/L 용량증대 선종교체공사</t>
    <phoneticPr fontId="2" type="noConversion"/>
  </si>
  <si>
    <t>별내인출 등 2개 전력구 운영시스템 설치공사</t>
    <phoneticPr fontId="2" type="noConversion"/>
  </si>
  <si>
    <t>금촌동 화성이엔지 금촌2지구 지중화 공사 도통시험</t>
    <phoneticPr fontId="2" type="noConversion"/>
  </si>
  <si>
    <t>금촌동 화성이엔지 율목지구 지중화공사 도통시험</t>
    <phoneticPr fontId="2" type="noConversion"/>
  </si>
  <si>
    <t>154kV 진례S/S #1M.Tr 증설공사(GIS 설치)</t>
    <phoneticPr fontId="2" type="noConversion"/>
  </si>
  <si>
    <t>154kV 진례S/S #1M.Tr 증설공사(M.Tr 설치)</t>
    <phoneticPr fontId="2" type="noConversion"/>
  </si>
  <si>
    <t>154kV 진례S/S #1M.Tr 증설공사(일반도급)</t>
    <phoneticPr fontId="2" type="noConversion"/>
  </si>
  <si>
    <t>154kV 진례S/S #1M.Tr 증설공사(전력케이블 설치)</t>
    <phoneticPr fontId="2" type="noConversion"/>
  </si>
  <si>
    <t>진주공군교육사령부 주변전실 신축공사</t>
  </si>
  <si>
    <t>전문</t>
  </si>
  <si>
    <t>고아S/S 23kV 장기사용 교체공사(설치)</t>
    <phoneticPr fontId="2" type="noConversion"/>
  </si>
  <si>
    <t>구미전력지사</t>
    <phoneticPr fontId="2" type="noConversion"/>
  </si>
  <si>
    <t>고아S/S 23kV 장기사용 교체공사(케이블)</t>
    <phoneticPr fontId="2" type="noConversion"/>
  </si>
  <si>
    <t>변전운영부</t>
    <phoneticPr fontId="2" type="noConversion"/>
  </si>
  <si>
    <t>구미 #1M.Tr 교체공사(M.Tr)</t>
    <phoneticPr fontId="2" type="noConversion"/>
  </si>
  <si>
    <t>구미 #1M.Tr 교체공사(일반도급)</t>
    <phoneticPr fontId="2" type="noConversion"/>
  </si>
  <si>
    <t>구미 #1M.Tr 교체공사(전력케이블)</t>
    <phoneticPr fontId="2" type="noConversion"/>
  </si>
  <si>
    <t>선산S/S 154kV 신규수용 SW 증설공사(일반도급)</t>
    <phoneticPr fontId="2" type="noConversion"/>
  </si>
  <si>
    <t>선산S/S 154kV 신규수용 SW 증설공사(전문)</t>
    <phoneticPr fontId="2" type="noConversion"/>
  </si>
  <si>
    <t>154kV 구미변전소 고객선로 EBA자기애관교체공사</t>
    <phoneticPr fontId="2" type="noConversion"/>
  </si>
  <si>
    <t>전력관리처</t>
    <phoneticPr fontId="2" type="noConversion"/>
  </si>
  <si>
    <t>한울1발S/Y 종합예방진단시스템 설치공사</t>
    <phoneticPr fontId="2" type="noConversion"/>
  </si>
  <si>
    <t>사옥건설실 기전&amp;ICT부</t>
    <phoneticPr fontId="2" type="noConversion"/>
  </si>
  <si>
    <t>남전주지사 사옥 신축 전기공사</t>
    <phoneticPr fontId="2" type="noConversion"/>
  </si>
  <si>
    <t>154kV 북현덕변전소 토건공사</t>
    <phoneticPr fontId="2" type="noConversion"/>
  </si>
  <si>
    <t>154kV 중동탄분기 지중T/L 건설</t>
    <phoneticPr fontId="2" type="noConversion"/>
  </si>
  <si>
    <t>154kV 추곡변전소 토건공사</t>
    <phoneticPr fontId="2" type="noConversion"/>
  </si>
  <si>
    <t>번천S/S 배전인출전력구공사</t>
    <phoneticPr fontId="8" type="noConversion"/>
  </si>
  <si>
    <t>345kV 서서울-신광명T/L 지중화공사(군포대야미)</t>
    <phoneticPr fontId="2" type="noConversion"/>
  </si>
  <si>
    <t>지중건설부</t>
    <phoneticPr fontId="2" type="noConversion"/>
  </si>
  <si>
    <t>154kV 신파주-덕이 지중T/L 건설공사</t>
    <phoneticPr fontId="2" type="noConversion"/>
  </si>
  <si>
    <t>북안산S/S 배전전력구 전기설비공사</t>
    <phoneticPr fontId="2" type="noConversion"/>
  </si>
  <si>
    <t>강진전력지사</t>
    <phoneticPr fontId="2" type="noConversion"/>
  </si>
  <si>
    <t>효성제 25.8kV GIS 메커니즘 분해점검 공사</t>
    <phoneticPr fontId="2" type="noConversion"/>
  </si>
  <si>
    <t>광주 에너지밸리 일반산단 간선설치공사(단지 외)</t>
    <phoneticPr fontId="2" type="noConversion"/>
  </si>
  <si>
    <t>'24년 광주전남본부 중공접지강봉 접지보강공사</t>
    <phoneticPr fontId="2" type="noConversion"/>
  </si>
  <si>
    <t>66kV 운남T/L 등 2개 지중T/L 철거공사</t>
    <phoneticPr fontId="2" type="noConversion"/>
  </si>
  <si>
    <t>토건운영부</t>
    <phoneticPr fontId="2" type="noConversion"/>
  </si>
  <si>
    <t>154kV 계림-승주T/L 지장송전선로 이설공사</t>
    <phoneticPr fontId="2" type="noConversion"/>
  </si>
  <si>
    <t>154kV 여천S/S GIS 연결전력구 공사</t>
    <phoneticPr fontId="2" type="noConversion"/>
  </si>
  <si>
    <t>변전건설부</t>
    <phoneticPr fontId="2" type="noConversion"/>
  </si>
  <si>
    <t>765kV 북경남S/S #2M.Tr 증설공사(일반도급)</t>
    <phoneticPr fontId="2" type="noConversion"/>
  </si>
  <si>
    <t>345kV 신울산S/S STACOM 지중연결 건설사업</t>
    <phoneticPr fontId="2" type="noConversion"/>
  </si>
  <si>
    <t>통영-아주 전력구 전기설비공사</t>
    <phoneticPr fontId="2" type="noConversion"/>
  </si>
  <si>
    <t>2024년 남서울본부 직할 활선엘보분리연결공사</t>
  </si>
  <si>
    <t>지중설비부</t>
    <phoneticPr fontId="2" type="noConversion"/>
  </si>
  <si>
    <t>24년 직할 누전탐사공사</t>
    <phoneticPr fontId="2" type="noConversion"/>
  </si>
  <si>
    <t>아산 배방 갈매지구 단지내 간선설치공사</t>
    <phoneticPr fontId="2" type="noConversion"/>
  </si>
  <si>
    <t>아산 탕정테크노 일반산단 2공구(단지내) 배전간선 설치공사</t>
    <phoneticPr fontId="2" type="noConversion"/>
  </si>
  <si>
    <t>아산 탕정테크노 일반산단 2공구(단지내) 배전간선 설치공사 도통시험공사</t>
    <phoneticPr fontId="2" type="noConversion"/>
  </si>
  <si>
    <t>해미S/S 154kV 스마트서산10호태양광T/L GIS 설치공사(전문)</t>
    <phoneticPr fontId="2" type="noConversion"/>
  </si>
  <si>
    <t>해미S/S 154kV 스마트서산10호태양광T/L GIS 증설공사(일반)</t>
    <phoneticPr fontId="2" type="noConversion"/>
  </si>
  <si>
    <t>세종전력지사</t>
    <phoneticPr fontId="2" type="noConversion"/>
  </si>
  <si>
    <t>154kV 조치원-월산T/L 안전이격거리확보공사</t>
    <phoneticPr fontId="2" type="noConversion"/>
  </si>
  <si>
    <t>154kV 조치원-전의T/L 안전이격거리확보공사</t>
    <phoneticPr fontId="2" type="noConversion"/>
  </si>
  <si>
    <t>154kV 주변압기 및 OLTC 정밀점검 공사</t>
    <phoneticPr fontId="2" type="noConversion"/>
  </si>
  <si>
    <t>세종전력지사</t>
    <phoneticPr fontId="2" type="noConversion"/>
  </si>
  <si>
    <t>170kV GIS 정밀점검 공사</t>
    <phoneticPr fontId="2" type="noConversion"/>
  </si>
  <si>
    <t>세종특별자치시,대전광역시,충청남도</t>
    <phoneticPr fontId="2" type="noConversion"/>
  </si>
  <si>
    <t>2024년 인천본부 직할 지상변압기 활선엘보분리연결공사</t>
    <phoneticPr fontId="2" type="noConversion"/>
  </si>
  <si>
    <t>154kV 남동-관교 등 4개 T/L 피뢰기교체공사</t>
    <phoneticPr fontId="2" type="noConversion"/>
  </si>
  <si>
    <t>345kV 신가좌-가정T/L (감시CCTV 설치)</t>
    <phoneticPr fontId="2" type="noConversion"/>
  </si>
  <si>
    <t>154kV 남정왕S/S #3M.Tr 전력케이블 설치공사</t>
    <phoneticPr fontId="2" type="noConversion"/>
  </si>
  <si>
    <t>154kV 남정왕S/S #3M.Tr 증설공사(일반)</t>
    <phoneticPr fontId="2" type="noConversion"/>
  </si>
  <si>
    <t>154kV 남정왕S/S #3M.Tr 증설공사(전문)</t>
    <phoneticPr fontId="2" type="noConversion"/>
  </si>
  <si>
    <t>154kV 남정왕S/S #3M.Tr용 GIS 증설공사(전문)</t>
    <phoneticPr fontId="2" type="noConversion"/>
  </si>
  <si>
    <t>154kV 도당S/S #1M.Tr 전력케이블 설치공사</t>
    <phoneticPr fontId="2" type="noConversion"/>
  </si>
  <si>
    <t>154kV 도당S/S #1M.Tr 증설공사(일반)</t>
    <phoneticPr fontId="2" type="noConversion"/>
  </si>
  <si>
    <t>154kV 도당S/S #1M.Tr 증설공사(전문)</t>
    <phoneticPr fontId="2" type="noConversion"/>
  </si>
  <si>
    <t>154kV 도당S/S #1M.Tr용 GIS 증설공사(전문)</t>
    <phoneticPr fontId="2" type="noConversion"/>
  </si>
  <si>
    <t>154kV 동송도S/S #1M.Tr 전력케이블 설치공사</t>
    <phoneticPr fontId="2" type="noConversion"/>
  </si>
  <si>
    <t>154kV 동송도S/S #1M.Tr 증설공사(일반)</t>
    <phoneticPr fontId="2" type="noConversion"/>
  </si>
  <si>
    <t>154kV 동송도S/S #1M.Tr 증설공사(전문)</t>
    <phoneticPr fontId="2" type="noConversion"/>
  </si>
  <si>
    <t>154kV 동송도S/S #1M.Tr용 GIS 증설공사(전문)</t>
    <phoneticPr fontId="2" type="noConversion"/>
  </si>
  <si>
    <t>154kV 청천S/S #3M.Tr 전력케이블 설치공사</t>
    <phoneticPr fontId="2" type="noConversion"/>
  </si>
  <si>
    <t>154kV 청천S/S #3M.Tr 증설공사(일반)</t>
    <phoneticPr fontId="2" type="noConversion"/>
  </si>
  <si>
    <t>154kV 청천S/S #3M.Tr 증설공사(전문)</t>
    <phoneticPr fontId="2" type="noConversion"/>
  </si>
  <si>
    <t>154kV 청천S/S #3M.Tr용 GIS 증설공사(전문)</t>
    <phoneticPr fontId="2" type="noConversion"/>
  </si>
  <si>
    <t>중산동 제3연륙교 지장전주이설공사</t>
    <phoneticPr fontId="2" type="noConversion"/>
  </si>
  <si>
    <t>중산동 제3연륙교 지장전주이설공사 도통시험</t>
    <phoneticPr fontId="2" type="noConversion"/>
  </si>
  <si>
    <t>전력연구원</t>
    <phoneticPr fontId="2" type="noConversion"/>
  </si>
  <si>
    <t>배전연구소</t>
    <phoneticPr fontId="2" type="noConversion"/>
  </si>
  <si>
    <t>AC/DC 하이브리드 배전망 실증 인프라 구축</t>
    <phoneticPr fontId="2" type="noConversion"/>
  </si>
  <si>
    <t>동전주S/S 상삼D/L 대용량 1회선 신설공사</t>
    <phoneticPr fontId="2" type="noConversion"/>
  </si>
  <si>
    <t>봉동S/S 비화D/L 대용량 1회선 신설공사</t>
    <phoneticPr fontId="2" type="noConversion"/>
  </si>
  <si>
    <t>154kV 팔봉S/S LG화학T/L GIS 대체공사(전문)</t>
    <phoneticPr fontId="2" type="noConversion"/>
  </si>
  <si>
    <t>154kV 탄소-전주 등 10개 T/L EBG 가스채취밸브 설치공사</t>
    <phoneticPr fontId="2" type="noConversion"/>
  </si>
  <si>
    <t>탄소인출 등 2개 전력구 운영시스템 설치공사</t>
    <phoneticPr fontId="2" type="noConversion"/>
  </si>
  <si>
    <t>154kV 동세종S/S 토건공사</t>
    <phoneticPr fontId="2" type="noConversion"/>
  </si>
  <si>
    <t>대전광역시,세종특별자치시,충청남도</t>
    <phoneticPr fontId="2" type="noConversion"/>
  </si>
  <si>
    <t>광주전남건설지사</t>
    <phoneticPr fontId="2" type="noConversion"/>
  </si>
  <si>
    <t>345kV 광양-여수TP T/L 일부구간 지중화사업</t>
    <phoneticPr fontId="2" type="noConversion"/>
  </si>
  <si>
    <t>고흥지역 전기공급시설 전력구공사(고흥-포두)</t>
    <phoneticPr fontId="2" type="noConversion"/>
  </si>
  <si>
    <t>충주지역 전기공급시설 전력구공사(서충주 배전인출)</t>
    <phoneticPr fontId="2" type="noConversion"/>
  </si>
  <si>
    <t>중부건설본부</t>
    <phoneticPr fontId="2" type="noConversion"/>
  </si>
  <si>
    <t>154kV 남공주S/S 건설공사(일반)</t>
    <phoneticPr fontId="2" type="noConversion"/>
  </si>
  <si>
    <t>154kV 동세종S/S 건설공사(일반)</t>
    <phoneticPr fontId="2" type="noConversion"/>
  </si>
  <si>
    <t>서남해송전부</t>
    <phoneticPr fontId="2" type="noConversion"/>
  </si>
  <si>
    <t>154kV 운남#2-운남#3 해저케이블 건설사업</t>
    <phoneticPr fontId="8" type="noConversion"/>
  </si>
  <si>
    <t>154kV 화원-안좌 해저케이블 용량증대(2차) 건설사업</t>
    <phoneticPr fontId="8" type="noConversion"/>
  </si>
  <si>
    <t>서남해토건부</t>
    <phoneticPr fontId="2" type="noConversion"/>
  </si>
  <si>
    <t>345kV 신제천S/S FACTS 제어동 토건공사</t>
    <phoneticPr fontId="2" type="noConversion"/>
  </si>
  <si>
    <t>154kV 금왕-성본 지중T/L 건설공사</t>
    <phoneticPr fontId="2" type="noConversion"/>
  </si>
  <si>
    <t>154kV 사직-율량 지중T/L 건설공사</t>
    <phoneticPr fontId="2" type="noConversion"/>
  </si>
  <si>
    <t>송전건설부</t>
    <phoneticPr fontId="2" type="noConversion"/>
  </si>
  <si>
    <t>154kV 신탕정-탕정#3 지중T/L 건설공사</t>
    <phoneticPr fontId="2" type="noConversion"/>
  </si>
  <si>
    <t>154kV 북임실S/S M.Tr 설치공사(전문)</t>
    <phoneticPr fontId="2" type="noConversion"/>
  </si>
  <si>
    <t>154kV 초정-보은T/L 건설공사 1공구</t>
    <phoneticPr fontId="2" type="noConversion"/>
  </si>
  <si>
    <t>154kV 초정-보은T/L 건설공사 2공구</t>
    <phoneticPr fontId="2" type="noConversion"/>
  </si>
  <si>
    <t>괴산읍(산막이시장) 그린뉴딜 지중화 도통시험공사</t>
    <phoneticPr fontId="2" type="noConversion"/>
  </si>
  <si>
    <t>영동 황간로 지중화공사</t>
    <phoneticPr fontId="2" type="noConversion"/>
  </si>
  <si>
    <t>광혜원S/S 23kV 장기사용 GIS 대체공사(일반)</t>
    <phoneticPr fontId="2" type="noConversion"/>
  </si>
  <si>
    <t>광혜원S/S 23kV 장기사용 GIS 대체공사(전력케이블)</t>
    <phoneticPr fontId="2" type="noConversion"/>
  </si>
  <si>
    <t>광혜원S/S 23kV 장기사용 GIS 대체공사(전문)</t>
    <phoneticPr fontId="2" type="noConversion"/>
  </si>
  <si>
    <t>오창S/S 23kV 장기사용 GIS 대체공사(일반)</t>
    <phoneticPr fontId="2" type="noConversion"/>
  </si>
  <si>
    <t>오창S/S 23kV 장기사용 GIS 대체공사(전력케이블)</t>
    <phoneticPr fontId="2" type="noConversion"/>
  </si>
  <si>
    <t>오창S/S 23kV 장기사용 GIS 대체공사(전문)</t>
    <phoneticPr fontId="2" type="noConversion"/>
  </si>
  <si>
    <t>345kV 서안성-신진천 T/L 항공장애표시구 설치공사</t>
    <phoneticPr fontId="2" type="noConversion"/>
  </si>
  <si>
    <t>충주지사</t>
    <phoneticPr fontId="2" type="noConversion"/>
  </si>
  <si>
    <t>2024년 강원본부 관내 지중구조물 보수공사</t>
    <phoneticPr fontId="2" type="noConversion"/>
  </si>
  <si>
    <t>토목</t>
    <phoneticPr fontId="2" type="noConversion"/>
  </si>
  <si>
    <t>용인 반도체클러스터 일반산업단지 배전간설 설치공사(관로)</t>
    <phoneticPr fontId="2" type="noConversion"/>
  </si>
  <si>
    <t>용인 반도체클러스터 일반산업단지 배전간설 설치공사(전기)</t>
    <phoneticPr fontId="2" type="noConversion"/>
  </si>
  <si>
    <t>양주 은남 산업단지 설치공사 도통시험공사</t>
    <phoneticPr fontId="2" type="noConversion"/>
  </si>
  <si>
    <t>고양S/S #4M.Tr 설치공사(전문)</t>
    <phoneticPr fontId="2" type="noConversion"/>
  </si>
  <si>
    <t>고양S/S #4M.Tr 증설공사(일반도급)</t>
    <phoneticPr fontId="2" type="noConversion"/>
  </si>
  <si>
    <t>고양S/S #4M.Tr용 개폐장치 설치공사(전문)</t>
    <phoneticPr fontId="2" type="noConversion"/>
  </si>
  <si>
    <t>고양S/S #4M.Tr용 전력케이블 설치공사(전문)</t>
    <phoneticPr fontId="2" type="noConversion"/>
  </si>
  <si>
    <t>덕소S/S #4M.Tr 설치공사(전문)</t>
    <phoneticPr fontId="2" type="noConversion"/>
  </si>
  <si>
    <t>덕소S/S #4M.Tr 증설공사(일반도급)</t>
    <phoneticPr fontId="2" type="noConversion"/>
  </si>
  <si>
    <t>덕소S/S #4M.Tr용 개폐장치 설치공사(전문)</t>
    <phoneticPr fontId="2" type="noConversion"/>
  </si>
  <si>
    <t>덕소S/S #4M.Tr용 전력케이블 설치공사(전문)</t>
    <phoneticPr fontId="2" type="noConversion"/>
  </si>
  <si>
    <t>경기북부본부</t>
    <phoneticPr fontId="2" type="noConversion"/>
  </si>
  <si>
    <t>덕이S/S #4M.Tr 설치공사(전문)</t>
    <phoneticPr fontId="2" type="noConversion"/>
  </si>
  <si>
    <t>덕이S/S #4M.Tr 증설공사(일반도급)</t>
    <phoneticPr fontId="2" type="noConversion"/>
  </si>
  <si>
    <t>덕이S/S #4M.Tr용 개폐장치 설치공사(전문)</t>
    <phoneticPr fontId="2" type="noConversion"/>
  </si>
  <si>
    <t>덕이S/S #4M.Tr용 전력케이블 설치공사(전문)</t>
    <phoneticPr fontId="2" type="noConversion"/>
  </si>
  <si>
    <t>운정S/S #1M.Tr 설치공사(전문)</t>
    <phoneticPr fontId="2" type="noConversion"/>
  </si>
  <si>
    <t>운정S/S #1M.Tr 증설공사(일반도급)</t>
    <phoneticPr fontId="2" type="noConversion"/>
  </si>
  <si>
    <t>운정S/S #1M.Tr용 개폐장치 설치공사(전문)</t>
    <phoneticPr fontId="2" type="noConversion"/>
  </si>
  <si>
    <t>운정S/S #1M.Tr용 전력케이블 설치공사(전문)</t>
    <phoneticPr fontId="2" type="noConversion"/>
  </si>
  <si>
    <t>지축S/S #4M.Tr 설치공사(전문)</t>
    <phoneticPr fontId="2" type="noConversion"/>
  </si>
  <si>
    <t>지축S/S #4M.Tr 증설공사(일반도급)</t>
    <phoneticPr fontId="2" type="noConversion"/>
  </si>
  <si>
    <t>지축S/S #4M.Tr용 개폐장치 설치공사(전문)</t>
    <phoneticPr fontId="2" type="noConversion"/>
  </si>
  <si>
    <t>지축S/S #4M.Tr용 전력케이블 설치공사(전문)</t>
    <phoneticPr fontId="2" type="noConversion"/>
  </si>
  <si>
    <t>금촌SS 용량부족 해소 선로확충(월롱SS 1회선인출) 공사</t>
    <phoneticPr fontId="2" type="noConversion"/>
  </si>
  <si>
    <t>파주지사</t>
    <phoneticPr fontId="2" type="noConversion"/>
  </si>
  <si>
    <t>금촌SS 용량부족 해소 선로확충(월롱SS 1회선인출) 도통시험</t>
    <phoneticPr fontId="2" type="noConversion"/>
  </si>
  <si>
    <t>금촌SS 용량부족 해소 선로확충(월롱SS 1회선인출) 압입공사</t>
    <phoneticPr fontId="2" type="noConversion"/>
  </si>
  <si>
    <t>154kV 한국철강T/L 증설공사(GIS설치)</t>
    <phoneticPr fontId="2" type="noConversion"/>
  </si>
  <si>
    <t>154kV 한국철강T/L 증설공사(일반도급)</t>
    <phoneticPr fontId="2" type="noConversion"/>
  </si>
  <si>
    <t>통영전력지사</t>
    <phoneticPr fontId="2" type="noConversion"/>
  </si>
  <si>
    <t>154kV 신고성-통영 등 2개 T/L 추락방지장치 설치공사</t>
    <phoneticPr fontId="2" type="noConversion"/>
  </si>
  <si>
    <t>345kV 창원-신고성 등 2개 T/L 추락방지장치 설치공사</t>
    <phoneticPr fontId="2" type="noConversion"/>
  </si>
  <si>
    <t>2024년 345kV GIS 정밀점검공사(북경남)</t>
    <phoneticPr fontId="2" type="noConversion"/>
  </si>
  <si>
    <t>2024년 마산S/S OLTC 대체</t>
    <phoneticPr fontId="2" type="noConversion"/>
  </si>
  <si>
    <t>2024년 경북본부 직할 가이더봉 접지보강공사</t>
    <phoneticPr fontId="2" type="noConversion"/>
  </si>
  <si>
    <t>건축부</t>
    <phoneticPr fontId="2" type="noConversion"/>
  </si>
  <si>
    <t>345kV 신송도변전소 토건공사</t>
    <phoneticPr fontId="2" type="noConversion"/>
  </si>
  <si>
    <t>154kV 고림분기T/L 건설공사</t>
    <phoneticPr fontId="2" type="noConversion"/>
  </si>
  <si>
    <t>154kV 성포-안산(증) 지중T/L 건설</t>
    <phoneticPr fontId="2" type="noConversion"/>
  </si>
  <si>
    <t>345kV 동용인S/S 소방시설공사</t>
  </si>
  <si>
    <t>345kV 신기흥S/S 소방시설공사</t>
  </si>
  <si>
    <t>용인지역 전기공급시설 전력구공사(고림S/S 배전인출)</t>
    <phoneticPr fontId="8" type="noConversion"/>
  </si>
  <si>
    <t>154kV 수색S/S GIS 설치공사</t>
    <phoneticPr fontId="2" type="noConversion"/>
  </si>
  <si>
    <t>154kV 증산S/S GIS 설치공사</t>
    <phoneticPr fontId="2" type="noConversion"/>
  </si>
  <si>
    <t>154kV 구리-상봉(증) 지중T/L 건설공사</t>
    <phoneticPr fontId="2" type="noConversion"/>
  </si>
  <si>
    <t>(정부지원) 광양중앙초교 통학로 지중화공사</t>
    <phoneticPr fontId="2" type="noConversion"/>
  </si>
  <si>
    <t>광주전남본부</t>
  </si>
  <si>
    <t>154kV 명곡S/S 건설공사(일반도급)</t>
    <phoneticPr fontId="2" type="noConversion"/>
  </si>
  <si>
    <t>154kV 북다산S/S 건설공사(일반도급)</t>
    <phoneticPr fontId="2" type="noConversion"/>
  </si>
  <si>
    <t>154kV 정촌S/S 건설공사(전력케이블 설치)</t>
    <phoneticPr fontId="2" type="noConversion"/>
  </si>
  <si>
    <t>경상남도</t>
    <phoneticPr fontId="2" type="noConversion"/>
  </si>
  <si>
    <t>345kV 새울스위치야드 건설공사</t>
    <phoneticPr fontId="2" type="noConversion"/>
  </si>
  <si>
    <t>765kV 북경남S/S #2M.Tr 증설공사(M.Tr)</t>
    <phoneticPr fontId="2" type="noConversion"/>
  </si>
  <si>
    <t>765kV 북경남S/S #2M.Tr 증설공사(개폐장치)</t>
    <phoneticPr fontId="2" type="noConversion"/>
  </si>
  <si>
    <t>765kV 북경남S/S 현장제어동 전기설비공사</t>
    <phoneticPr fontId="2" type="noConversion"/>
  </si>
  <si>
    <t>24년 직할 배전맨홀 점검공사(오수처리장비)</t>
  </si>
  <si>
    <t>154kV 세종-월산T/L No.14~31 행복도시 지중화공사</t>
    <phoneticPr fontId="2" type="noConversion"/>
  </si>
  <si>
    <t>보령C/C 345kV 장기사용 GIS 교체공사(전문)</t>
    <phoneticPr fontId="2" type="noConversion"/>
  </si>
  <si>
    <t>2024년 북부산지사 접지보강공사</t>
    <phoneticPr fontId="2" type="noConversion"/>
  </si>
  <si>
    <t>154kV GIS 교체공사(계양S/S)_일반</t>
    <phoneticPr fontId="2" type="noConversion"/>
  </si>
  <si>
    <t>154kV GIS 교체공사(계양S/S)_전문</t>
    <phoneticPr fontId="2" type="noConversion"/>
  </si>
  <si>
    <t>154kV GIS 교체공사(양곡S/S)_일반</t>
    <phoneticPr fontId="2" type="noConversion"/>
  </si>
  <si>
    <t>154kV GIS 교체공사(양곡S/S)_전문</t>
    <phoneticPr fontId="2" type="noConversion"/>
  </si>
  <si>
    <t>설비보강부</t>
    <phoneticPr fontId="2" type="noConversion"/>
  </si>
  <si>
    <t>154kV GIS 교체공사(학익S/S)_일반</t>
    <phoneticPr fontId="2" type="noConversion"/>
  </si>
  <si>
    <t>인천광역시</t>
    <phoneticPr fontId="2" type="noConversion"/>
  </si>
  <si>
    <t>154kV GIS 교체공사(학익S/S)_전문</t>
    <phoneticPr fontId="2" type="noConversion"/>
  </si>
  <si>
    <t>154kV 부흥-원미T/L SW 증설공사(일반)</t>
    <phoneticPr fontId="2" type="noConversion"/>
  </si>
  <si>
    <t>154kV 부흥-원미T/L SW 증설공사(전문)</t>
    <phoneticPr fontId="2" type="noConversion"/>
  </si>
  <si>
    <t>345kV GIS 교체공사(신가좌S/S)_일반</t>
    <phoneticPr fontId="2" type="noConversion"/>
  </si>
  <si>
    <t>345kV GIS 교체공사(신가좌S/S)_전문</t>
    <phoneticPr fontId="2" type="noConversion"/>
  </si>
  <si>
    <t>갈산S/S 154kV 신규수용공사(일반)</t>
    <phoneticPr fontId="2" type="noConversion"/>
  </si>
  <si>
    <t>갈산S/S 154kV 신규수용공사(전문)</t>
    <phoneticPr fontId="2" type="noConversion"/>
  </si>
  <si>
    <t>부천,원미S/S 154kV 신규수용공사(일반)</t>
    <phoneticPr fontId="2" type="noConversion"/>
  </si>
  <si>
    <t>부천,원미S/S 154kV 신규수용공사(전문)</t>
    <phoneticPr fontId="2" type="noConversion"/>
  </si>
  <si>
    <t xml:space="preserve">22.9kV 서도T11-T18 보강공사 </t>
    <phoneticPr fontId="2" type="noConversion"/>
  </si>
  <si>
    <t>영등S/S 23kV 장기사용 GIS 교체공사(일반)</t>
    <phoneticPr fontId="2" type="noConversion"/>
  </si>
  <si>
    <t>영등S/S 23kV 장기사용 GIS 교체공사(전문)</t>
    <phoneticPr fontId="2" type="noConversion"/>
  </si>
  <si>
    <t>영등S/S 23kV 전력케이블 교체공사</t>
    <phoneticPr fontId="2" type="noConversion"/>
  </si>
  <si>
    <t>고흥지역 전기공급시설 전력구공사(고옥-보성#2)</t>
    <phoneticPr fontId="2" type="noConversion"/>
  </si>
  <si>
    <t>154kV 첨단S/S 건설사업 GIS 설치공사</t>
    <phoneticPr fontId="2" type="noConversion"/>
  </si>
  <si>
    <t>154kV 첨단S/S 건설사업 M.Tr 설치공사</t>
    <phoneticPr fontId="2" type="noConversion"/>
  </si>
  <si>
    <t>154kV 남고창S/S 건설공사(일반)</t>
    <phoneticPr fontId="2" type="noConversion"/>
  </si>
  <si>
    <t>154kV 남고창분기T/L 건설공사</t>
    <phoneticPr fontId="2" type="noConversion"/>
  </si>
  <si>
    <t>충북본부</t>
    <phoneticPr fontId="2" type="noConversion"/>
  </si>
  <si>
    <t>서오창 테크노밸리 단지외 간선설치공사</t>
    <phoneticPr fontId="2" type="noConversion"/>
  </si>
  <si>
    <t>서오창 테크노밸리 단지외 간선설치공사 도통시험공사</t>
    <phoneticPr fontId="2" type="noConversion"/>
  </si>
  <si>
    <t>신가평변전소 STATCOM 건물전기 공사</t>
    <phoneticPr fontId="2" type="noConversion"/>
  </si>
  <si>
    <t>신의정부변전소 STATCOM 건물전기 공사</t>
    <phoneticPr fontId="2" type="noConversion"/>
  </si>
  <si>
    <t>345kV 신태백 FACTS 토건공사</t>
    <phoneticPr fontId="2" type="noConversion"/>
  </si>
  <si>
    <t>수도권 #2 변환소 토건공사</t>
    <phoneticPr fontId="2" type="noConversion"/>
  </si>
  <si>
    <t>광명시흥 첨단산업단지 배전간선 설치공사 도통시험</t>
    <phoneticPr fontId="2" type="noConversion"/>
  </si>
  <si>
    <t>광명시흥 첨단산업단지 배전간선 설치공사(관로)</t>
    <phoneticPr fontId="2" type="noConversion"/>
  </si>
  <si>
    <t>광명시흥 첨단산업단지 배전간선 설치공사(전기)</t>
    <phoneticPr fontId="2" type="noConversion"/>
  </si>
  <si>
    <t>송산그린시티 국제테마파크 주거단지 배전간선 설치공사 도통시험</t>
    <phoneticPr fontId="2" type="noConversion"/>
  </si>
  <si>
    <t>송산그린시티 국제테마파크 주거단지 배전간선 설치공사(관로)</t>
    <phoneticPr fontId="2" type="noConversion"/>
  </si>
  <si>
    <t>송산그린시티 국제테마파크 주거단지 배전간선 설치공사(전기)</t>
    <phoneticPr fontId="2" type="noConversion"/>
  </si>
  <si>
    <t>154kV 오산S/S #2,4M.Tr 교체공사</t>
    <phoneticPr fontId="2" type="noConversion"/>
  </si>
  <si>
    <t>154kV 오산S/S #2,4M.Tr 전력케이블 교체공사</t>
    <phoneticPr fontId="2" type="noConversion"/>
  </si>
  <si>
    <t>오산-평택 등 5개 선로 지중화 전기설비공사</t>
    <phoneticPr fontId="2" type="noConversion"/>
  </si>
  <si>
    <t>배전건설부</t>
    <phoneticPr fontId="2" type="noConversion"/>
  </si>
  <si>
    <t>파주 센트럴밸리 2회선 인출공사 도통시험공사</t>
    <phoneticPr fontId="2" type="noConversion"/>
  </si>
  <si>
    <t>154kV M.Tr 및 OLTC 정밀점검 공사</t>
    <phoneticPr fontId="2" type="noConversion"/>
  </si>
  <si>
    <t>154kV 미금-구리#3T/L SW 증설공사(전문)</t>
    <phoneticPr fontId="2" type="noConversion"/>
  </si>
  <si>
    <t>신파주S/S 154kV 신규수용 SW 증설공사(전문)</t>
    <phoneticPr fontId="2" type="noConversion"/>
  </si>
  <si>
    <t>154kV 덕소-팔당HP-청평HP T/L 용량증대 선종교체공사</t>
    <phoneticPr fontId="2" type="noConversion"/>
  </si>
  <si>
    <t>구미전력지사</t>
    <phoneticPr fontId="2" type="noConversion"/>
  </si>
  <si>
    <t>구미전력지사 주변압기 2차케이블 교체공사</t>
    <phoneticPr fontId="2" type="noConversion"/>
  </si>
  <si>
    <t>경북본부</t>
    <phoneticPr fontId="2" type="noConversion"/>
  </si>
  <si>
    <t>신한울S/S 345kV GIS 용량교체공사</t>
    <phoneticPr fontId="2" type="noConversion"/>
  </si>
  <si>
    <t>예천지사</t>
    <phoneticPr fontId="2" type="noConversion"/>
  </si>
  <si>
    <t>24년 예천지사 접지저항보강공사</t>
    <phoneticPr fontId="2" type="noConversion"/>
  </si>
  <si>
    <t>154kV 중동탄분기 전력구 전기설비공사</t>
    <phoneticPr fontId="2" type="noConversion"/>
  </si>
  <si>
    <t>154kV 신내-중계 전력구 전기설비공사</t>
    <phoneticPr fontId="2" type="noConversion"/>
  </si>
  <si>
    <t>포두S/S 대용량#1, #2 회선신설공사</t>
    <phoneticPr fontId="2" type="noConversion"/>
  </si>
  <si>
    <t>포두S/S 대용량#3 회선신설공사</t>
    <phoneticPr fontId="2" type="noConversion"/>
  </si>
  <si>
    <t>포두S/S 대용량#4, 일반#1 회선신설공사</t>
    <phoneticPr fontId="2" type="noConversion"/>
  </si>
  <si>
    <t>154kV 공당S/S 건설공사(개폐장치 설치)</t>
    <phoneticPr fontId="2" type="noConversion"/>
  </si>
  <si>
    <t>345kV 신장수S/S 건설공사(일반도급)</t>
    <phoneticPr fontId="2" type="noConversion"/>
  </si>
  <si>
    <t>동해안변환소 AC배후계통 건설공사(일반도급)</t>
    <phoneticPr fontId="2" type="noConversion"/>
  </si>
  <si>
    <t>154kV 에코S/S 건설공사(개폐장치설치)</t>
    <phoneticPr fontId="2" type="noConversion"/>
  </si>
  <si>
    <t>세산분기 전력구 전기설비공사</t>
    <phoneticPr fontId="2" type="noConversion"/>
  </si>
  <si>
    <t>부산광역시</t>
    <phoneticPr fontId="2" type="noConversion"/>
  </si>
  <si>
    <t>24년 직할 대화S/S 장기사용 23kV GIS 대체공사</t>
    <phoneticPr fontId="2" type="noConversion"/>
  </si>
  <si>
    <t>대전광역시</t>
    <phoneticPr fontId="2" type="noConversion"/>
  </si>
  <si>
    <t>당진화력S/S 765kV #1Tie-Tr S상 2차 GIB 교체 및 정밀점검공사</t>
    <phoneticPr fontId="2" type="noConversion"/>
  </si>
  <si>
    <t>당진화력S/S 765kV #1Tie-Tr S상 부싱 교체공사</t>
    <phoneticPr fontId="2" type="noConversion"/>
  </si>
  <si>
    <t>154kV 월산S/S 디지털화 관련 원방감시회로 정비공사</t>
    <phoneticPr fontId="2" type="noConversion"/>
  </si>
  <si>
    <t>세종특별자치시</t>
    <phoneticPr fontId="2" type="noConversion"/>
  </si>
  <si>
    <t>154kV 조치원-전의T/L 선종교체공사</t>
    <phoneticPr fontId="2" type="noConversion"/>
  </si>
  <si>
    <t>154kV 천안-전의T/L 선종교체공사</t>
    <phoneticPr fontId="2" type="noConversion"/>
  </si>
  <si>
    <t>154V 신탄진S/S 방화구획재 설치공사</t>
    <phoneticPr fontId="2" type="noConversion"/>
  </si>
  <si>
    <t>대전광역시</t>
    <phoneticPr fontId="2" type="noConversion"/>
  </si>
  <si>
    <t>북당진S/S 345kV 북당진-신탕정T/L GIS 설치공사(전문)</t>
    <phoneticPr fontId="2" type="noConversion"/>
  </si>
  <si>
    <t>북당진S/S 345kV 북당진-신탕정T/L GIS 증설공사(일반)</t>
    <phoneticPr fontId="2" type="noConversion"/>
  </si>
  <si>
    <t>충청남도</t>
    <phoneticPr fontId="2" type="noConversion"/>
  </si>
  <si>
    <t>세종S/S 345kV #1,2Sh.R 설치공사(전문)</t>
    <phoneticPr fontId="2" type="noConversion"/>
  </si>
  <si>
    <t>세종S/S 345kV #1,2Sh.R 증설공사(일반)</t>
    <phoneticPr fontId="2" type="noConversion"/>
  </si>
  <si>
    <t>신탄진S/S 154kV 전력케이블 설치공사</t>
    <phoneticPr fontId="2" type="noConversion"/>
  </si>
  <si>
    <t>홍성S/S 154kV 솔리스아이디씨#1,2T/L GIS 설치공사(전문)</t>
    <phoneticPr fontId="2" type="noConversion"/>
  </si>
  <si>
    <t>홍성S/S 154kV 솔리스아이디씨#1,2T/L GIS 증설공사(일반)</t>
    <phoneticPr fontId="2" type="noConversion"/>
  </si>
  <si>
    <t>154kV GIS 정밀점검공사</t>
    <phoneticPr fontId="2" type="noConversion"/>
  </si>
  <si>
    <t>154kV M.Tr 및 OLTC 정밀점검공사</t>
    <phoneticPr fontId="2" type="noConversion"/>
  </si>
  <si>
    <t>부산 에코델타시티 3단계 2공구 간선설치(관로) 도통시험공사</t>
    <phoneticPr fontId="2" type="noConversion"/>
  </si>
  <si>
    <t>부산 에코델타시티 3단계 2공구 간선설치공사(관로)</t>
    <phoneticPr fontId="2" type="noConversion"/>
  </si>
  <si>
    <t>2024년 김포전력지사 154kV M.Tr 정밀점검</t>
    <phoneticPr fontId="2" type="noConversion"/>
  </si>
  <si>
    <t>구조설계부</t>
  </si>
  <si>
    <t>154kV 동비응S/S 개폐장치 설치공사(전문)</t>
    <phoneticPr fontId="2" type="noConversion"/>
  </si>
  <si>
    <t>154kV 성본S/S 개폐장치 설치공사</t>
    <phoneticPr fontId="2" type="noConversion"/>
  </si>
  <si>
    <t>154kV 성본S/S 변압기 설치공사</t>
    <phoneticPr fontId="2" type="noConversion"/>
  </si>
  <si>
    <t>음성 인곡산업단지 단지외 간선설치공사</t>
    <phoneticPr fontId="2" type="noConversion"/>
  </si>
  <si>
    <t>음성 인곡산업단지 단지외 간선설치공사 도통시험공사</t>
    <phoneticPr fontId="2" type="noConversion"/>
  </si>
  <si>
    <t>진천 테크노폴리스 산업단지 간선설치공사</t>
    <phoneticPr fontId="2" type="noConversion"/>
  </si>
  <si>
    <t>제천시 내토로27길 그린뉴딜 지중화공사</t>
    <phoneticPr fontId="2" type="noConversion"/>
  </si>
  <si>
    <t>24년 동해전력지사 154kV GIS 정밀점검공사</t>
    <phoneticPr fontId="2" type="noConversion"/>
  </si>
  <si>
    <t>24년 동해전력지사 154kV M.Tr 정밀점검공사</t>
    <phoneticPr fontId="2" type="noConversion"/>
  </si>
  <si>
    <t>영동화력S/Y 23kV 장기사용 GIS 대체공사(일반)</t>
    <phoneticPr fontId="2" type="noConversion"/>
  </si>
  <si>
    <t>영동화력S/Y 23kV 장기사용 GIS 대체공사(전력케이블)</t>
    <phoneticPr fontId="2" type="noConversion"/>
  </si>
  <si>
    <t>영동화력S/Y 23kV 장기사용 GIS 대체공사(전문)</t>
    <phoneticPr fontId="2" type="noConversion"/>
  </si>
  <si>
    <t>원주전력지사</t>
    <phoneticPr fontId="2" type="noConversion"/>
  </si>
  <si>
    <t>남원주S/S 디지털화공사</t>
    <phoneticPr fontId="2" type="noConversion"/>
  </si>
  <si>
    <t>남원주S/S 장기사용 154kV GIS 대체공사</t>
    <phoneticPr fontId="2" type="noConversion"/>
  </si>
  <si>
    <t>포승S/S 2회선 인출공사(화양지구)</t>
    <phoneticPr fontId="2" type="noConversion"/>
  </si>
  <si>
    <t>포승S/S 2회선 인출공사(화양지구) 도통시험</t>
    <phoneticPr fontId="2" type="noConversion"/>
  </si>
  <si>
    <t>24년 고양P/O 154kV 주변압기 및 OLTC 정밀점검공사</t>
    <phoneticPr fontId="2" type="noConversion"/>
  </si>
  <si>
    <t>파주 술이홀로 지중화공사 도통시험공사</t>
    <phoneticPr fontId="2" type="noConversion"/>
  </si>
  <si>
    <t>거제 고현로 11길 지중화공사</t>
    <phoneticPr fontId="2" type="noConversion"/>
  </si>
  <si>
    <t>2024년 통영지사 가이더봉 접지보강공사(강관전주) - 2차</t>
    <phoneticPr fontId="2" type="noConversion"/>
  </si>
  <si>
    <t>2024년 통영지사 중공접지강봉 접지보강공사(강관전주) - 2차</t>
    <phoneticPr fontId="2" type="noConversion"/>
  </si>
  <si>
    <t>건축부</t>
    <phoneticPr fontId="2" type="noConversion"/>
  </si>
  <si>
    <t>345kV 동서울#2 S/S 토건공사</t>
    <phoneticPr fontId="2" type="noConversion"/>
  </si>
  <si>
    <t>남서울인천건설지사</t>
    <phoneticPr fontId="2" type="noConversion"/>
  </si>
  <si>
    <t>154kV 아암S/S 건설공사</t>
    <phoneticPr fontId="2" type="noConversion"/>
  </si>
  <si>
    <t>154kV 서송도S/S M.Tr설치공사</t>
    <phoneticPr fontId="2" type="noConversion"/>
  </si>
  <si>
    <t xml:space="preserve">345kV 신송도S/S 건설공사 </t>
    <phoneticPr fontId="2" type="noConversion"/>
  </si>
  <si>
    <t>345kV 신송도S/S 신축건물 전기공사</t>
    <phoneticPr fontId="2" type="noConversion"/>
  </si>
  <si>
    <t>154kV 화양-성수(증) 지중T/L 건설공사</t>
    <phoneticPr fontId="2" type="noConversion"/>
  </si>
  <si>
    <t>24년 345kV 송전선로 헬기 주수애자세정공사</t>
    <phoneticPr fontId="2" type="noConversion"/>
  </si>
  <si>
    <t>154kV 북다산분기T/L 건설공사</t>
    <phoneticPr fontId="2" type="noConversion"/>
  </si>
  <si>
    <t>345kV 신장수S/S 토건공사</t>
    <phoneticPr fontId="2" type="noConversion"/>
  </si>
  <si>
    <t>345kV 신강서S/S 건설공사(내선전기)</t>
    <phoneticPr fontId="2" type="noConversion"/>
  </si>
  <si>
    <t>345kV 신강서S/S 건설공사(일반도급)</t>
    <phoneticPr fontId="2" type="noConversion"/>
  </si>
  <si>
    <t>345kV 동서울S/S 종합정비 화재확산방지재 설치공사</t>
  </si>
  <si>
    <t>154kV 동인-공평 등 5개T/L EBG 가스 채취밸브 설치공사</t>
  </si>
  <si>
    <t>북당진S/S HVDC #2Pole GIS 초기점검공사</t>
    <phoneticPr fontId="2" type="noConversion"/>
  </si>
  <si>
    <t>154kV 당진S/S 장기사용 #4M.Tr 교체공사(일반)</t>
    <phoneticPr fontId="2" type="noConversion"/>
  </si>
  <si>
    <t>154kV 당진S/S 장기사용 #4M.Tr 교체공사(전문)</t>
    <phoneticPr fontId="2" type="noConversion"/>
  </si>
  <si>
    <t>154kV 신탕정S/S, 탕정S/S T/L용 GIS 설치공사(전문)</t>
    <phoneticPr fontId="2" type="noConversion"/>
  </si>
  <si>
    <t>154kV 신탕정S/S, 탕정S/S T/L용 GIS 증설공사(일반)</t>
    <phoneticPr fontId="2" type="noConversion"/>
  </si>
  <si>
    <t>154kV 조치원S/S 장기사용 #3M.Tr 교체공사(일반)</t>
    <phoneticPr fontId="2" type="noConversion"/>
  </si>
  <si>
    <t>154kV 조치원S/S 장기사용 #3M.Tr 교체공사(전문)</t>
    <phoneticPr fontId="2" type="noConversion"/>
  </si>
  <si>
    <t>'24년 효문S/S 154kV 변압기 대체공사(변압기 전문회사)</t>
    <phoneticPr fontId="2" type="noConversion"/>
  </si>
  <si>
    <t>'24년 효문S/S 154kV 변압기 대체공사(일반도급)</t>
    <phoneticPr fontId="2" type="noConversion"/>
  </si>
  <si>
    <t>2024년 김포전력지사 170kV GIS 정밀점검</t>
    <phoneticPr fontId="2" type="noConversion"/>
  </si>
  <si>
    <t>2023년 직할 154kV M.Tr 정밀점검공사 및 RIP 부싱교체</t>
    <phoneticPr fontId="2" type="noConversion"/>
  </si>
  <si>
    <t>345kV 신가좌-가정T/L C/T보강공사</t>
    <phoneticPr fontId="2" type="noConversion"/>
  </si>
  <si>
    <t>24년 시흥전력지사 154kV M.Tr 및 OLTC 정밀점검공사</t>
    <phoneticPr fontId="2" type="noConversion"/>
  </si>
  <si>
    <t>24년 시흥전력지사 170kV GIS 정밀점검공사</t>
    <phoneticPr fontId="2" type="noConversion"/>
  </si>
  <si>
    <t>인천광역시,경기도</t>
    <phoneticPr fontId="2" type="noConversion"/>
  </si>
  <si>
    <t>24년 시흥전력지사 362kV GIS 정밀점검공사</t>
    <phoneticPr fontId="2" type="noConversion"/>
  </si>
  <si>
    <t xml:space="preserve">신김제-한빛#2T/L 피뢰기 설치공사 </t>
    <phoneticPr fontId="2" type="noConversion"/>
  </si>
  <si>
    <t>2024년 전북 직할 154kV 주변압기 정밀점검공사</t>
    <phoneticPr fontId="2" type="noConversion"/>
  </si>
  <si>
    <t>무주S/S 장기사용 23kV GIS 교체공사(전문)</t>
    <phoneticPr fontId="2" type="noConversion"/>
  </si>
  <si>
    <t>충남지역 전기공급시설 전력구공사(신창분기)</t>
    <phoneticPr fontId="2" type="noConversion"/>
  </si>
  <si>
    <t>154kV 첨단S/S 건설사업 전력케이블 설치공사</t>
    <phoneticPr fontId="2" type="noConversion"/>
  </si>
  <si>
    <t>154kV 북임실S/S 전력케이블 설치공사</t>
    <phoneticPr fontId="2" type="noConversion"/>
  </si>
  <si>
    <t>154kV 완산S/S M.Tr 설치공사(전문)</t>
    <phoneticPr fontId="2" type="noConversion"/>
  </si>
  <si>
    <t>154kV 서오창S/S 건설공사(일반)</t>
    <phoneticPr fontId="2" type="noConversion"/>
  </si>
  <si>
    <t xml:space="preserve">2024년 충주전력지사 170kV GIS 정밀점검공사 </t>
    <phoneticPr fontId="2" type="noConversion"/>
  </si>
  <si>
    <t>광명제 25.8kV 차단기 메커니즘 부품 교체 및 점검공사</t>
    <phoneticPr fontId="2" type="noConversion"/>
  </si>
  <si>
    <t>효성제 170kV GIS 메커니즘 부품교체 및 점검공사</t>
    <phoneticPr fontId="2" type="noConversion"/>
  </si>
  <si>
    <t>신태백변전소 STATCOM 345kV 전력케이블 설치공사</t>
    <phoneticPr fontId="2" type="noConversion"/>
  </si>
  <si>
    <t>송전건설2부</t>
    <phoneticPr fontId="2" type="noConversion"/>
  </si>
  <si>
    <t>500kV HVDC 신가평-수도권T/L 건설공사</t>
    <phoneticPr fontId="2" type="noConversion"/>
  </si>
  <si>
    <t>서수원지사</t>
    <phoneticPr fontId="2" type="noConversion"/>
  </si>
  <si>
    <t xml:space="preserve">2024년 서수원지사 맨홀청소점검 </t>
    <phoneticPr fontId="2" type="noConversion"/>
  </si>
  <si>
    <t>2024년 고양전력지사 362kV GIS 정밀점검</t>
    <phoneticPr fontId="2" type="noConversion"/>
  </si>
  <si>
    <t>'25~26년도 경북본부 지중송전설비 위탁정비공사</t>
    <phoneticPr fontId="2" type="noConversion"/>
  </si>
  <si>
    <t>송전운영부</t>
    <phoneticPr fontId="2" type="noConversion"/>
  </si>
  <si>
    <t>상주전력구 전력구감시시스템 설치공사</t>
    <phoneticPr fontId="2" type="noConversion"/>
  </si>
  <si>
    <t>영주지사</t>
    <phoneticPr fontId="2" type="noConversion"/>
  </si>
  <si>
    <t>㈜베어링아트 2공장 증설</t>
    <phoneticPr fontId="2" type="noConversion"/>
  </si>
  <si>
    <t>154kV 동송산S/S 화재확산방지재 설치공사</t>
  </si>
  <si>
    <t>154kV 추곡분기T/L 건설공사</t>
    <phoneticPr fontId="2" type="noConversion"/>
  </si>
  <si>
    <t>김포 북부지역 전기공급기설 전력구공사(북통진분기)</t>
    <phoneticPr fontId="8" type="noConversion"/>
  </si>
  <si>
    <t>김포지역 전기공급시설 전력구공사(신김포-양곡, 통진)</t>
    <phoneticPr fontId="8" type="noConversion"/>
  </si>
  <si>
    <t>경기도</t>
    <phoneticPr fontId="8" type="noConversion"/>
  </si>
  <si>
    <t>154kV 서송도S/S 전력케이블 설치공사</t>
    <phoneticPr fontId="2" type="noConversion"/>
  </si>
  <si>
    <t>345kV 신가평-미금T/L 선종교체공사</t>
    <phoneticPr fontId="2" type="noConversion"/>
  </si>
  <si>
    <t>진도변환소 #2C.Tr 정밀점검</t>
    <phoneticPr fontId="2" type="noConversion"/>
  </si>
  <si>
    <t>강진지사</t>
    <phoneticPr fontId="2" type="noConversion"/>
  </si>
  <si>
    <t>2024년 강진지사 중공접지강봉 접지보강공사</t>
    <phoneticPr fontId="2" type="noConversion"/>
  </si>
  <si>
    <t>신광주S/S 23kV Sh.R 교체공사</t>
    <phoneticPr fontId="2" type="noConversion"/>
  </si>
  <si>
    <t>66kV 신안T/L 가공송전선로 철거공사</t>
    <phoneticPr fontId="2" type="noConversion"/>
  </si>
  <si>
    <t>154kV 공당분기T/L 건설공사</t>
    <phoneticPr fontId="2" type="noConversion"/>
  </si>
  <si>
    <t>대구경북건설지사</t>
    <phoneticPr fontId="2" type="noConversion"/>
  </si>
  <si>
    <t>154kV 명곡S/S 건설공사(개폐장치 설치)</t>
    <phoneticPr fontId="2" type="noConversion"/>
  </si>
  <si>
    <t>대구광역시</t>
    <phoneticPr fontId="2" type="noConversion"/>
  </si>
  <si>
    <t>154kV 북다산S/S 건설공사(개폐장치 설치)</t>
    <phoneticPr fontId="2" type="noConversion"/>
  </si>
  <si>
    <t>500kV 동해안변환소 AC배후계통 건설공사</t>
    <phoneticPr fontId="2" type="noConversion"/>
  </si>
  <si>
    <t>154kV 북창녕S/S 건설공사(일반도급)</t>
    <phoneticPr fontId="2" type="noConversion"/>
  </si>
  <si>
    <t>관악동작지사</t>
    <phoneticPr fontId="2" type="noConversion"/>
  </si>
  <si>
    <t>석문S/S 154kV 한국가스공사T/L GIS 설치공사(전문)</t>
    <phoneticPr fontId="2" type="noConversion"/>
  </si>
  <si>
    <t>석문S/S 154kV 한국가스공사T/L GIS 증설공사(일반)</t>
    <phoneticPr fontId="2" type="noConversion"/>
  </si>
  <si>
    <t>월산S/S 154kV 장기사용 GIS 교체공사(일반)</t>
    <phoneticPr fontId="2" type="noConversion"/>
  </si>
  <si>
    <t>월산S/S 154kV 장기사용 GIS 교체공사(전문)</t>
    <phoneticPr fontId="2" type="noConversion"/>
  </si>
  <si>
    <t>25~26년 직할 지중송전 위탁정비 공사</t>
    <phoneticPr fontId="2" type="noConversion"/>
  </si>
  <si>
    <t>부산광역시,울산광역시,경상남도</t>
    <phoneticPr fontId="2" type="noConversion"/>
  </si>
  <si>
    <t>25~26년 직할 지중송전 협력회사 공사</t>
    <phoneticPr fontId="2" type="noConversion"/>
  </si>
  <si>
    <t>전력구 유출수 불광천 방류관로 설치공사</t>
  </si>
  <si>
    <t>2025-2026년 인천본부 직할 지중송전협력회사 공사</t>
    <phoneticPr fontId="2" type="noConversion"/>
  </si>
  <si>
    <t>2025-2026년 지중송전설비 위탁정비공사(인천본부 직할)</t>
    <phoneticPr fontId="2" type="noConversion"/>
  </si>
  <si>
    <t>진1리 도우항 지중화공사</t>
    <phoneticPr fontId="2" type="noConversion"/>
  </si>
  <si>
    <t>154kV 소태분기 지중T/L 건설사업</t>
    <phoneticPr fontId="8" type="noConversion"/>
  </si>
  <si>
    <t>154kV 영광#2분기T/L 건설공사</t>
    <phoneticPr fontId="2" type="noConversion"/>
  </si>
  <si>
    <t>신안·목포지역 전기공급시설 전력구공사(운남#3-북항)</t>
    <phoneticPr fontId="2" type="noConversion"/>
  </si>
  <si>
    <t>장성지역 전기공급시설 전력구공사(신장성분기)</t>
    <phoneticPr fontId="2" type="noConversion"/>
  </si>
  <si>
    <t>154kV 북아산S/S 건설사업 GIS 설치공사</t>
    <phoneticPr fontId="2" type="noConversion"/>
  </si>
  <si>
    <t>154kV 북아산S/S 건설사업 M.Tr 설치공사</t>
    <phoneticPr fontId="2" type="noConversion"/>
  </si>
  <si>
    <t>154kV 서오창S/S 소방설비공사</t>
    <phoneticPr fontId="2" type="noConversion"/>
  </si>
  <si>
    <t>154kV 북충주S/S 파워링크#1,2T/L GIS 설치공사(전문)</t>
    <phoneticPr fontId="2" type="noConversion"/>
  </si>
  <si>
    <t>154kV 신충주S/S 에코파크T/L GIS 설치공사(전문)</t>
    <phoneticPr fontId="2" type="noConversion"/>
  </si>
  <si>
    <t>154kV 감곡-가남T/L 용량증대 전선교체공사</t>
    <phoneticPr fontId="2" type="noConversion"/>
  </si>
  <si>
    <t>154kV 죽림-서청주T/L 다기능 진단시스템 설치공사</t>
    <phoneticPr fontId="2" type="noConversion"/>
  </si>
  <si>
    <t>2025-2026년 충북본부 지중송전설비 위탁정비공사</t>
    <phoneticPr fontId="2" type="noConversion"/>
  </si>
  <si>
    <t>2024 청주전력지사 154kV Sh.C 대체공사</t>
    <phoneticPr fontId="2" type="noConversion"/>
  </si>
  <si>
    <t>24년 동해전력지사 345kV GIS 정밀점검공사</t>
    <phoneticPr fontId="2" type="noConversion"/>
  </si>
  <si>
    <t>2024년 배전선로 접지보강공사(가이더봉)</t>
    <phoneticPr fontId="2" type="noConversion"/>
  </si>
  <si>
    <t>'25-26년 초전도케이블 시스템 위탁점검 및 정비공사</t>
    <phoneticPr fontId="2" type="noConversion"/>
  </si>
  <si>
    <t>25-26년 지중송전설비 위탁정비공사</t>
    <phoneticPr fontId="2" type="noConversion"/>
  </si>
  <si>
    <t>25-26년 지중송전설비 협력회사공사</t>
    <phoneticPr fontId="2" type="noConversion"/>
  </si>
  <si>
    <t>2024년 동두천지사 지상변압기 활선 엘보분리·연결 공사</t>
    <phoneticPr fontId="2" type="noConversion"/>
  </si>
  <si>
    <t>2024년도 양주 STATCOM 냉각설비 점검공사</t>
    <phoneticPr fontId="2" type="noConversion"/>
  </si>
  <si>
    <t>2025~2026년 지중송전설비 위탁정비공사(경기북부 직할)</t>
    <phoneticPr fontId="2" type="noConversion"/>
  </si>
  <si>
    <t>순천 풍덕지구 간선설치공사(단지내)</t>
    <phoneticPr fontId="2" type="noConversion"/>
  </si>
  <si>
    <t>154kV 북창녕S/S 건설공사(개폐장치설치)</t>
    <phoneticPr fontId="2" type="noConversion"/>
  </si>
  <si>
    <t>345kV 동해안#1 변환소AC 배후계통 지중T/L 건설사업</t>
    <phoneticPr fontId="2" type="noConversion"/>
  </si>
  <si>
    <t>154kV 고아-어모T/L No.64 안전이격 확보공사</t>
  </si>
  <si>
    <t>2025-2026년 지중송전설비 위탁정비공사(인천본부 시흥전력지사)</t>
    <phoneticPr fontId="2" type="noConversion"/>
  </si>
  <si>
    <t>154kV 북아산S/S 건설사업 전력케이블 설치공사</t>
    <phoneticPr fontId="2" type="noConversion"/>
  </si>
  <si>
    <t>154kV 북아산분기 지중T/L 건설공사</t>
    <phoneticPr fontId="2" type="noConversion"/>
  </si>
  <si>
    <t>154kV 서오창S/S 토건공사</t>
    <phoneticPr fontId="2" type="noConversion"/>
  </si>
  <si>
    <t>154kV 서충주S/S 건설공사(일반)</t>
    <phoneticPr fontId="2" type="noConversion"/>
  </si>
  <si>
    <t>154kV 서충주S/S 소방설비공사</t>
    <phoneticPr fontId="2" type="noConversion"/>
  </si>
  <si>
    <t>154kV 성본S/S 전력케이블 설치공사</t>
    <phoneticPr fontId="2" type="noConversion"/>
  </si>
  <si>
    <t>구리갈매 지장송전선로 이설공사</t>
    <phoneticPr fontId="2" type="noConversion"/>
  </si>
  <si>
    <t>2025년 경남본부 지중배전선로 순시위탁공사</t>
    <phoneticPr fontId="2" type="noConversion"/>
  </si>
  <si>
    <t>2025년 경북본부 지중배전선로 순시위탁공사</t>
    <phoneticPr fontId="2" type="noConversion"/>
  </si>
  <si>
    <t>154kV 희곡S/S 화재확산방지재 설치공사</t>
  </si>
  <si>
    <t>경기건설지사</t>
    <phoneticPr fontId="2" type="noConversion"/>
  </si>
  <si>
    <t>345kV 신기흥변전소 토건공사</t>
    <phoneticPr fontId="2" type="noConversion"/>
  </si>
  <si>
    <t>345kV 군포대야미 북측 옥내C/T 토건공사</t>
    <phoneticPr fontId="2" type="noConversion"/>
  </si>
  <si>
    <t>345kV 신광명S/S 현대화 사업(지중선로)</t>
    <phoneticPr fontId="2" type="noConversion"/>
  </si>
  <si>
    <t>154kV 서송도S/S 화재확산방지재 설치공사</t>
    <phoneticPr fontId="2" type="noConversion"/>
  </si>
  <si>
    <t>154kV 수색S/S M.Tr 설치공사</t>
    <phoneticPr fontId="2" type="noConversion"/>
  </si>
  <si>
    <t>154kV 증산S/S M.Tr 설치공사</t>
    <phoneticPr fontId="2" type="noConversion"/>
  </si>
  <si>
    <t>154kV 회천분기 지중T/L 건설공사</t>
    <phoneticPr fontId="2" type="noConversion"/>
  </si>
  <si>
    <t>’25년도 광주전남본부 직할 수급지점 개폐기 조작공사</t>
    <phoneticPr fontId="2" type="noConversion"/>
  </si>
  <si>
    <t>2025년 서광주지사 수급지점 개폐기 조작공사</t>
    <phoneticPr fontId="2" type="noConversion"/>
  </si>
  <si>
    <t>대구경북건설지사</t>
    <phoneticPr fontId="2" type="noConversion"/>
  </si>
  <si>
    <t>154kV 공당S/S 건설공사(M.TR 설치)</t>
    <phoneticPr fontId="2" type="noConversion"/>
  </si>
  <si>
    <t>154kV 세산S/S 건설공사(M.Tr 설치)</t>
    <phoneticPr fontId="2" type="noConversion"/>
  </si>
  <si>
    <t>154kV 통영-아주 지중T/L 건설사업</t>
    <phoneticPr fontId="2" type="noConversion"/>
  </si>
  <si>
    <t>154kV 광양항분기 지중T/L 건설사업</t>
    <phoneticPr fontId="8" type="noConversion"/>
  </si>
  <si>
    <t>무안지역 전기공급시설 전력구공사(서운남분기 등 3개 건설사업)</t>
    <phoneticPr fontId="2" type="noConversion"/>
  </si>
  <si>
    <t>송전건설부</t>
  </si>
  <si>
    <t>154kV 남공주분기T/L 건설공사</t>
    <phoneticPr fontId="2" type="noConversion"/>
  </si>
  <si>
    <t>154kV 신성연-태안 지중T/L 건설공사</t>
    <phoneticPr fontId="2" type="noConversion"/>
  </si>
  <si>
    <t>음성지역 전기공급시설 전력구공사(남음성-덕산T/L지중화)</t>
    <phoneticPr fontId="2" type="noConversion"/>
  </si>
  <si>
    <t>2024년 공사 발주계획 - 한국전력공사</t>
    <phoneticPr fontId="2" type="noConversion"/>
  </si>
  <si>
    <t>※ 유의사항  : 금액 및 발주시기는 추정치로서 실제 발주와 상이할 수 있음</t>
    <phoneticPr fontId="2" type="noConversion"/>
  </si>
  <si>
    <r>
      <t>[</t>
    </r>
    <r>
      <rPr>
        <b/>
        <sz val="11"/>
        <rFont val="돋움"/>
        <family val="3"/>
        <charset val="129"/>
      </rPr>
      <t>단위</t>
    </r>
    <r>
      <rPr>
        <b/>
        <sz val="11"/>
        <rFont val="Arial"/>
        <family val="2"/>
      </rPr>
      <t xml:space="preserve"> : </t>
    </r>
    <r>
      <rPr>
        <b/>
        <sz val="11"/>
        <rFont val="돋움"/>
        <family val="3"/>
        <charset val="129"/>
      </rPr>
      <t>원</t>
    </r>
    <r>
      <rPr>
        <b/>
        <sz val="11"/>
        <rFont val="Arial"/>
        <family val="2"/>
      </rPr>
      <t xml:space="preserve">, </t>
    </r>
    <r>
      <rPr>
        <b/>
        <sz val="11"/>
        <rFont val="돋움"/>
        <family val="3"/>
        <charset val="129"/>
      </rPr>
      <t>부가가치세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별도</t>
    </r>
    <r>
      <rPr>
        <b/>
        <sz val="11"/>
        <rFont val="Arial"/>
        <family val="2"/>
      </rPr>
      <t>]</t>
    </r>
    <phoneticPr fontId="2" type="noConversion"/>
  </si>
  <si>
    <t>2024년 시설공사 발주계획(한국환경공단)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</si>
</sst>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37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2"/>
      <color rgb="FF333333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2" tint="-0.89999084444715716"/>
      <name val="맑은 고딕"/>
      <family val="3"/>
      <charset val="129"/>
      <scheme val="major"/>
    </font>
    <font>
      <sz val="10"/>
      <color theme="2" tint="-0.89999084444715716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ajor"/>
    </font>
    <font>
      <sz val="10"/>
      <color theme="1" tint="4.9989318521683403E-2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1"/>
      <name val="Arial"/>
      <family val="2"/>
    </font>
    <font>
      <b/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2" borderId="0" xfId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0" xfId="0" applyFont="1"/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/>
    <xf numFmtId="0" fontId="13" fillId="2" borderId="0" xfId="0" applyFont="1" applyFill="1"/>
    <xf numFmtId="0" fontId="10" fillId="2" borderId="3" xfId="0" applyFont="1" applyFill="1" applyBorder="1" applyAlignment="1">
      <alignment horizontal="center" vertical="center"/>
    </xf>
    <xf numFmtId="41" fontId="10" fillId="2" borderId="3" xfId="4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176" fontId="16" fillId="2" borderId="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6" fillId="2" borderId="3" xfId="0" applyFont="1" applyFill="1" applyBorder="1" applyAlignment="1">
      <alignment horizontal="lef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176" fontId="18" fillId="2" borderId="3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7" fillId="3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41" fontId="10" fillId="2" borderId="3" xfId="4" applyFont="1" applyFill="1" applyBorder="1" applyAlignment="1">
      <alignment vertical="center" shrinkToFit="1"/>
    </xf>
    <xf numFmtId="41" fontId="10" fillId="2" borderId="3" xfId="4" applyFont="1" applyFill="1" applyBorder="1" applyAlignment="1">
      <alignment horizontal="right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vertical="center" shrinkToFit="1"/>
    </xf>
    <xf numFmtId="41" fontId="9" fillId="2" borderId="3" xfId="4" applyFont="1" applyFill="1" applyBorder="1" applyAlignment="1">
      <alignment vertical="center" shrinkToFit="1"/>
    </xf>
    <xf numFmtId="41" fontId="10" fillId="2" borderId="3" xfId="4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left" vertical="center" shrinkToFit="1"/>
    </xf>
    <xf numFmtId="41" fontId="10" fillId="2" borderId="4" xfId="4" applyFont="1" applyFill="1" applyBorder="1" applyAlignment="1">
      <alignment vertical="center" shrinkToFit="1"/>
    </xf>
    <xf numFmtId="41" fontId="10" fillId="2" borderId="4" xfId="4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/>
    </xf>
    <xf numFmtId="0" fontId="10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41" fontId="19" fillId="2" borderId="1" xfId="0" applyNumberFormat="1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left" vertical="center" wrapText="1"/>
    </xf>
    <xf numFmtId="177" fontId="22" fillId="2" borderId="3" xfId="0" applyNumberFormat="1" applyFont="1" applyFill="1" applyBorder="1" applyAlignment="1">
      <alignment vertical="center"/>
    </xf>
    <xf numFmtId="0" fontId="12" fillId="3" borderId="3" xfId="1" applyFont="1" applyFill="1" applyBorder="1" applyAlignment="1">
      <alignment horizontal="center" vertical="center"/>
    </xf>
    <xf numFmtId="0" fontId="23" fillId="0" borderId="0" xfId="0" applyFont="1"/>
    <xf numFmtId="0" fontId="17" fillId="0" borderId="0" xfId="0" applyFont="1" applyAlignment="1">
      <alignment horizontal="right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41" fontId="26" fillId="0" borderId="3" xfId="4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41" fontId="26" fillId="0" borderId="3" xfId="4" applyFont="1" applyFill="1" applyBorder="1" applyAlignment="1">
      <alignment horizontal="right" vertical="center"/>
    </xf>
    <xf numFmtId="41" fontId="18" fillId="0" borderId="3" xfId="4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6" fillId="0" borderId="3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/>
    </xf>
    <xf numFmtId="41" fontId="26" fillId="0" borderId="3" xfId="5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41" fontId="25" fillId="0" borderId="3" xfId="4" applyFont="1" applyFill="1" applyBorder="1" applyAlignment="1">
      <alignment horizontal="right" vertical="center"/>
    </xf>
    <xf numFmtId="0" fontId="16" fillId="0" borderId="3" xfId="0" applyFont="1" applyFill="1" applyBorder="1" applyAlignment="1">
      <alignment vertical="center"/>
    </xf>
    <xf numFmtId="41" fontId="16" fillId="0" borderId="3" xfId="4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41" fontId="27" fillId="0" borderId="3" xfId="5" applyFont="1" applyFill="1" applyBorder="1" applyAlignment="1">
      <alignment horizontal="right" vertical="center"/>
    </xf>
    <xf numFmtId="41" fontId="18" fillId="0" borderId="3" xfId="5" applyFont="1" applyFill="1" applyBorder="1" applyAlignment="1">
      <alignment vertical="center"/>
    </xf>
    <xf numFmtId="41" fontId="25" fillId="0" borderId="3" xfId="5" applyFont="1" applyFill="1" applyBorder="1" applyAlignment="1">
      <alignment horizontal="right" vertical="center"/>
    </xf>
    <xf numFmtId="41" fontId="16" fillId="0" borderId="3" xfId="5" applyFont="1" applyFill="1" applyBorder="1" applyAlignment="1">
      <alignment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41" fontId="28" fillId="0" borderId="3" xfId="5" applyFont="1" applyFill="1" applyBorder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41" fontId="26" fillId="0" borderId="3" xfId="5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41" fontId="25" fillId="0" borderId="3" xfId="5" applyFont="1" applyFill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/>
    </xf>
    <xf numFmtId="0" fontId="25" fillId="0" borderId="3" xfId="4" quotePrefix="1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41" fontId="25" fillId="0" borderId="3" xfId="4" applyFont="1" applyFill="1" applyBorder="1">
      <alignment vertical="center"/>
    </xf>
    <xf numFmtId="177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shrinkToFi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41" fontId="16" fillId="0" borderId="3" xfId="4" applyFont="1" applyFill="1" applyBorder="1" applyAlignment="1">
      <alignment horizontal="center" vertical="center"/>
    </xf>
    <xf numFmtId="41" fontId="16" fillId="0" borderId="3" xfId="5" applyFont="1" applyFill="1" applyBorder="1" applyAlignment="1">
      <alignment horizontal="righ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vertical="center"/>
    </xf>
    <xf numFmtId="41" fontId="25" fillId="0" borderId="3" xfId="6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41" fontId="18" fillId="0" borderId="3" xfId="4" applyFont="1" applyFill="1" applyBorder="1" applyAlignment="1">
      <alignment vertical="center"/>
    </xf>
    <xf numFmtId="0" fontId="25" fillId="0" borderId="3" xfId="0" quotePrefix="1" applyNumberFormat="1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shrinkToFit="1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41" fontId="25" fillId="0" borderId="5" xfId="4" applyFont="1" applyFill="1" applyBorder="1" applyAlignment="1">
      <alignment horizontal="center" vertical="center"/>
    </xf>
    <xf numFmtId="41" fontId="25" fillId="0" borderId="5" xfId="5" applyFont="1" applyFill="1" applyBorder="1" applyAlignment="1">
      <alignment horizontal="center" vertical="center"/>
    </xf>
    <xf numFmtId="41" fontId="18" fillId="0" borderId="3" xfId="5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41" fontId="25" fillId="0" borderId="5" xfId="5" applyFont="1" applyFill="1" applyBorder="1" applyAlignment="1">
      <alignment horizontal="right" vertical="center"/>
    </xf>
    <xf numFmtId="0" fontId="25" fillId="0" borderId="5" xfId="0" applyFont="1" applyFill="1" applyBorder="1" applyAlignment="1">
      <alignment vertical="center"/>
    </xf>
    <xf numFmtId="41" fontId="25" fillId="0" borderId="5" xfId="4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41" fontId="26" fillId="0" borderId="5" xfId="4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177" fontId="25" fillId="0" borderId="3" xfId="5" applyNumberFormat="1" applyFont="1" applyFill="1" applyBorder="1" applyAlignment="1">
      <alignment horizontal="right" vertical="center"/>
    </xf>
    <xf numFmtId="0" fontId="30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vertical="center"/>
    </xf>
    <xf numFmtId="41" fontId="31" fillId="0" borderId="3" xfId="4" applyFont="1" applyFill="1" applyBorder="1" applyAlignment="1">
      <alignment horizontal="right" vertical="center"/>
    </xf>
    <xf numFmtId="41" fontId="26" fillId="0" borderId="3" xfId="4" applyFont="1" applyFill="1" applyBorder="1" applyAlignment="1">
      <alignment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41" fontId="32" fillId="0" borderId="3" xfId="4" applyFont="1" applyFill="1" applyBorder="1" applyAlignment="1">
      <alignment horizontal="right" vertical="center"/>
    </xf>
    <xf numFmtId="41" fontId="32" fillId="0" borderId="3" xfId="4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center" vertical="center"/>
    </xf>
    <xf numFmtId="0" fontId="16" fillId="0" borderId="3" xfId="0" quotePrefix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16" fillId="0" borderId="11" xfId="0" applyFont="1" applyBorder="1" applyAlignment="1"/>
    <xf numFmtId="0" fontId="16" fillId="0" borderId="12" xfId="0" applyFont="1" applyBorder="1" applyAlignment="1"/>
    <xf numFmtId="0" fontId="16" fillId="0" borderId="13" xfId="0" applyFont="1" applyBorder="1" applyAlignment="1">
      <alignment horizontal="left"/>
    </xf>
    <xf numFmtId="0" fontId="16" fillId="0" borderId="13" xfId="0" applyFont="1" applyBorder="1" applyAlignment="1">
      <alignment horizontal="right"/>
    </xf>
    <xf numFmtId="0" fontId="10" fillId="0" borderId="14" xfId="0" applyFont="1" applyBorder="1"/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right"/>
    </xf>
    <xf numFmtId="0" fontId="0" fillId="0" borderId="0" xfId="0" applyBorder="1"/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33" fillId="0" borderId="8" xfId="0" applyFont="1" applyBorder="1" applyAlignment="1">
      <alignment horizontal="right"/>
    </xf>
    <xf numFmtId="0" fontId="14" fillId="0" borderId="9" xfId="0" applyFont="1" applyBorder="1" applyAlignment="1">
      <alignment horizontal="left"/>
    </xf>
    <xf numFmtId="0" fontId="12" fillId="3" borderId="3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</cellXfs>
  <cellStyles count="7">
    <cellStyle name="쉼표 [0]" xfId="4" builtinId="6"/>
    <cellStyle name="쉼표 [0] 2" xfId="5"/>
    <cellStyle name="쉼표 [0] 3" xfId="6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bid.lh.or.kr/ebid.op.op.cmd.OrdergplananlListCmd.dev" TargetMode="External"/><Relationship Id="rId2" Type="http://schemas.openxmlformats.org/officeDocument/2006/relationships/hyperlink" Target="https://ebid.lh.or.kr/ebid.op.op.cmd.OrdergplananlListCmd.dev" TargetMode="External"/><Relationship Id="rId1" Type="http://schemas.openxmlformats.org/officeDocument/2006/relationships/hyperlink" Target="https://ebid.lh.or.kr/ebid.op.op.cmd.OrdergplananlListCmd.dev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view="pageBreakPreview" zoomScaleNormal="100" zoomScaleSheetLayoutView="100" workbookViewId="0">
      <selection sqref="A1:E1"/>
    </sheetView>
  </sheetViews>
  <sheetFormatPr defaultRowHeight="12.75"/>
  <cols>
    <col min="1" max="1" width="7" style="1" customWidth="1"/>
    <col min="2" max="2" width="15.7109375" style="1" bestFit="1" customWidth="1"/>
    <col min="3" max="3" width="62" style="1" bestFit="1" customWidth="1"/>
    <col min="4" max="4" width="97.85546875" style="2" customWidth="1"/>
    <col min="5" max="5" width="32.85546875" style="3" bestFit="1" customWidth="1"/>
  </cols>
  <sheetData>
    <row r="1" spans="1:6" ht="27">
      <c r="A1" s="163" t="s">
        <v>396</v>
      </c>
      <c r="B1" s="163"/>
      <c r="C1" s="163"/>
      <c r="D1" s="163"/>
      <c r="E1" s="163"/>
      <c r="F1" s="157"/>
    </row>
    <row r="2" spans="1:6" s="13" customFormat="1" ht="17.25">
      <c r="A2" s="20" t="s">
        <v>618</v>
      </c>
      <c r="B2" s="12"/>
      <c r="C2" s="12"/>
      <c r="D2" s="155"/>
      <c r="E2" s="156"/>
      <c r="F2" s="154"/>
    </row>
    <row r="3" spans="1:6" s="21" customFormat="1" ht="16.5" customHeight="1">
      <c r="A3" s="19" t="s">
        <v>0</v>
      </c>
      <c r="B3" s="19" t="s">
        <v>2</v>
      </c>
      <c r="C3" s="19" t="s">
        <v>1</v>
      </c>
      <c r="D3" s="19" t="s">
        <v>749</v>
      </c>
      <c r="E3" s="19" t="s">
        <v>748</v>
      </c>
    </row>
    <row r="4" spans="1:6" s="13" customFormat="1" ht="17.25">
      <c r="A4" s="14">
        <v>1</v>
      </c>
      <c r="B4" s="15" t="s">
        <v>85</v>
      </c>
      <c r="C4" s="15" t="s">
        <v>86</v>
      </c>
      <c r="D4" s="16" t="s">
        <v>87</v>
      </c>
      <c r="E4" s="17">
        <v>368523000</v>
      </c>
    </row>
    <row r="5" spans="1:6" s="13" customFormat="1" ht="17.25">
      <c r="A5" s="14">
        <v>2</v>
      </c>
      <c r="B5" s="15" t="s">
        <v>85</v>
      </c>
      <c r="C5" s="15" t="s">
        <v>96</v>
      </c>
      <c r="D5" s="16" t="s">
        <v>97</v>
      </c>
      <c r="E5" s="17">
        <v>326323000</v>
      </c>
    </row>
    <row r="6" spans="1:6" s="13" customFormat="1" ht="17.25">
      <c r="A6" s="14">
        <v>3</v>
      </c>
      <c r="B6" s="15" t="s">
        <v>85</v>
      </c>
      <c r="C6" s="15" t="s">
        <v>44</v>
      </c>
      <c r="D6" s="16" t="s">
        <v>100</v>
      </c>
      <c r="E6" s="17">
        <v>20000000</v>
      </c>
    </row>
    <row r="7" spans="1:6" s="13" customFormat="1" ht="17.25">
      <c r="A7" s="14">
        <v>4</v>
      </c>
      <c r="B7" s="15" t="s">
        <v>85</v>
      </c>
      <c r="C7" s="15" t="s">
        <v>44</v>
      </c>
      <c r="D7" s="16" t="s">
        <v>101</v>
      </c>
      <c r="E7" s="17">
        <v>20000000</v>
      </c>
    </row>
    <row r="8" spans="1:6" s="13" customFormat="1" ht="17.25">
      <c r="A8" s="14">
        <v>5</v>
      </c>
      <c r="B8" s="15" t="s">
        <v>85</v>
      </c>
      <c r="C8" s="15" t="s">
        <v>16</v>
      </c>
      <c r="D8" s="16" t="s">
        <v>112</v>
      </c>
      <c r="E8" s="17">
        <v>1910700000</v>
      </c>
    </row>
    <row r="9" spans="1:6" s="13" customFormat="1" ht="17.25">
      <c r="A9" s="14">
        <v>6</v>
      </c>
      <c r="B9" s="15" t="s">
        <v>85</v>
      </c>
      <c r="C9" s="15" t="s">
        <v>115</v>
      </c>
      <c r="D9" s="16" t="s">
        <v>116</v>
      </c>
      <c r="E9" s="17">
        <v>449449000</v>
      </c>
    </row>
    <row r="10" spans="1:6" s="13" customFormat="1" ht="17.25">
      <c r="A10" s="14">
        <v>7</v>
      </c>
      <c r="B10" s="15" t="s">
        <v>85</v>
      </c>
      <c r="C10" s="15" t="s">
        <v>73</v>
      </c>
      <c r="D10" s="16" t="s">
        <v>117</v>
      </c>
      <c r="E10" s="17">
        <v>923450000</v>
      </c>
    </row>
    <row r="11" spans="1:6" s="13" customFormat="1" ht="17.25">
      <c r="A11" s="14">
        <v>8</v>
      </c>
      <c r="B11" s="15" t="s">
        <v>85</v>
      </c>
      <c r="C11" s="15" t="s">
        <v>122</v>
      </c>
      <c r="D11" s="16" t="s">
        <v>123</v>
      </c>
      <c r="E11" s="17">
        <v>433888000</v>
      </c>
    </row>
    <row r="12" spans="1:6" s="13" customFormat="1" ht="17.25">
      <c r="A12" s="14">
        <v>9</v>
      </c>
      <c r="B12" s="15" t="s">
        <v>85</v>
      </c>
      <c r="C12" s="15" t="s">
        <v>128</v>
      </c>
      <c r="D12" s="16" t="s">
        <v>129</v>
      </c>
      <c r="E12" s="17">
        <v>474544000</v>
      </c>
    </row>
    <row r="13" spans="1:6" s="13" customFormat="1" ht="17.25">
      <c r="A13" s="14">
        <v>10</v>
      </c>
      <c r="B13" s="15" t="s">
        <v>85</v>
      </c>
      <c r="C13" s="15" t="s">
        <v>11</v>
      </c>
      <c r="D13" s="16" t="s">
        <v>137</v>
      </c>
      <c r="E13" s="17">
        <v>67568600000</v>
      </c>
    </row>
    <row r="14" spans="1:6" s="13" customFormat="1" ht="17.25">
      <c r="A14" s="14">
        <v>11</v>
      </c>
      <c r="B14" s="15" t="s">
        <v>85</v>
      </c>
      <c r="C14" s="15" t="s">
        <v>32</v>
      </c>
      <c r="D14" s="16" t="s">
        <v>72</v>
      </c>
      <c r="E14" s="17">
        <v>240000000</v>
      </c>
    </row>
    <row r="15" spans="1:6" s="13" customFormat="1" ht="17.25">
      <c r="A15" s="14">
        <v>12</v>
      </c>
      <c r="B15" s="15" t="s">
        <v>85</v>
      </c>
      <c r="C15" s="15" t="s">
        <v>67</v>
      </c>
      <c r="D15" s="16" t="s">
        <v>163</v>
      </c>
      <c r="E15" s="17">
        <v>22000000</v>
      </c>
    </row>
    <row r="16" spans="1:6" s="13" customFormat="1" ht="17.25">
      <c r="A16" s="14">
        <v>13</v>
      </c>
      <c r="B16" s="15" t="s">
        <v>85</v>
      </c>
      <c r="C16" s="15" t="s">
        <v>67</v>
      </c>
      <c r="D16" s="16" t="s">
        <v>164</v>
      </c>
      <c r="E16" s="17">
        <v>49200000</v>
      </c>
    </row>
    <row r="17" spans="1:5" s="13" customFormat="1" ht="17.25">
      <c r="A17" s="14">
        <v>14</v>
      </c>
      <c r="B17" s="15" t="s">
        <v>85</v>
      </c>
      <c r="C17" s="15" t="s">
        <v>67</v>
      </c>
      <c r="D17" s="16" t="s">
        <v>165</v>
      </c>
      <c r="E17" s="17">
        <v>37156000</v>
      </c>
    </row>
    <row r="18" spans="1:5" s="13" customFormat="1" ht="17.25">
      <c r="A18" s="14">
        <v>15</v>
      </c>
      <c r="B18" s="15" t="s">
        <v>85</v>
      </c>
      <c r="C18" s="15" t="s">
        <v>67</v>
      </c>
      <c r="D18" s="16" t="s">
        <v>166</v>
      </c>
      <c r="E18" s="17">
        <v>54030000</v>
      </c>
    </row>
    <row r="19" spans="1:5" s="13" customFormat="1" ht="17.25">
      <c r="A19" s="14">
        <v>16</v>
      </c>
      <c r="B19" s="15" t="s">
        <v>85</v>
      </c>
      <c r="C19" s="15" t="s">
        <v>127</v>
      </c>
      <c r="D19" s="16" t="s">
        <v>168</v>
      </c>
      <c r="E19" s="17">
        <v>245989000</v>
      </c>
    </row>
    <row r="20" spans="1:5" s="13" customFormat="1" ht="17.25">
      <c r="A20" s="14">
        <v>17</v>
      </c>
      <c r="B20" s="15" t="s">
        <v>85</v>
      </c>
      <c r="C20" s="15" t="s">
        <v>53</v>
      </c>
      <c r="D20" s="16" t="s">
        <v>173</v>
      </c>
      <c r="E20" s="17">
        <v>1026951140</v>
      </c>
    </row>
    <row r="21" spans="1:5" s="13" customFormat="1" ht="17.25">
      <c r="A21" s="14">
        <v>18</v>
      </c>
      <c r="B21" s="15" t="s">
        <v>85</v>
      </c>
      <c r="C21" s="15" t="s">
        <v>179</v>
      </c>
      <c r="D21" s="16" t="s">
        <v>180</v>
      </c>
      <c r="E21" s="17">
        <v>100000000</v>
      </c>
    </row>
    <row r="22" spans="1:5" s="13" customFormat="1" ht="17.25">
      <c r="A22" s="14">
        <v>19</v>
      </c>
      <c r="B22" s="15" t="s">
        <v>85</v>
      </c>
      <c r="C22" s="15" t="s">
        <v>5</v>
      </c>
      <c r="D22" s="16" t="s">
        <v>186</v>
      </c>
      <c r="E22" s="17">
        <v>335961000</v>
      </c>
    </row>
    <row r="23" spans="1:5" s="13" customFormat="1" ht="17.25">
      <c r="A23" s="14">
        <v>20</v>
      </c>
      <c r="B23" s="15" t="s">
        <v>85</v>
      </c>
      <c r="C23" s="15" t="s">
        <v>5</v>
      </c>
      <c r="D23" s="16" t="s">
        <v>187</v>
      </c>
      <c r="E23" s="17">
        <v>453682000</v>
      </c>
    </row>
    <row r="24" spans="1:5" s="13" customFormat="1" ht="17.25">
      <c r="A24" s="14">
        <v>21</v>
      </c>
      <c r="B24" s="15" t="s">
        <v>85</v>
      </c>
      <c r="C24" s="15" t="s">
        <v>5</v>
      </c>
      <c r="D24" s="16" t="s">
        <v>188</v>
      </c>
      <c r="E24" s="17">
        <v>18538000</v>
      </c>
    </row>
    <row r="25" spans="1:5" s="13" customFormat="1" ht="17.25">
      <c r="A25" s="14">
        <v>22</v>
      </c>
      <c r="B25" s="15" t="s">
        <v>85</v>
      </c>
      <c r="C25" s="15" t="s">
        <v>5</v>
      </c>
      <c r="D25" s="16" t="s">
        <v>189</v>
      </c>
      <c r="E25" s="17">
        <v>87703000</v>
      </c>
    </row>
    <row r="26" spans="1:5" s="13" customFormat="1" ht="17.25">
      <c r="A26" s="14">
        <v>23</v>
      </c>
      <c r="B26" s="15" t="s">
        <v>85</v>
      </c>
      <c r="C26" s="15" t="s">
        <v>23</v>
      </c>
      <c r="D26" s="16" t="s">
        <v>225</v>
      </c>
      <c r="E26" s="17">
        <v>1908000000</v>
      </c>
    </row>
    <row r="27" spans="1:5" s="13" customFormat="1" ht="17.25">
      <c r="A27" s="14">
        <v>24</v>
      </c>
      <c r="B27" s="15" t="s">
        <v>85</v>
      </c>
      <c r="C27" s="15" t="s">
        <v>235</v>
      </c>
      <c r="D27" s="16" t="s">
        <v>236</v>
      </c>
      <c r="E27" s="17">
        <v>512548000</v>
      </c>
    </row>
    <row r="28" spans="1:5" s="13" customFormat="1" ht="17.25">
      <c r="A28" s="14">
        <v>25</v>
      </c>
      <c r="B28" s="15" t="s">
        <v>85</v>
      </c>
      <c r="C28" s="15" t="s">
        <v>61</v>
      </c>
      <c r="D28" s="16" t="s">
        <v>241</v>
      </c>
      <c r="E28" s="17">
        <v>500709000</v>
      </c>
    </row>
    <row r="29" spans="1:5" s="13" customFormat="1" ht="17.25">
      <c r="A29" s="14">
        <v>26</v>
      </c>
      <c r="B29" s="15" t="s">
        <v>85</v>
      </c>
      <c r="C29" s="15" t="s">
        <v>40</v>
      </c>
      <c r="D29" s="16" t="s">
        <v>243</v>
      </c>
      <c r="E29" s="17">
        <v>20000000</v>
      </c>
    </row>
    <row r="30" spans="1:5" s="13" customFormat="1" ht="17.25">
      <c r="A30" s="14">
        <v>27</v>
      </c>
      <c r="B30" s="15" t="s">
        <v>85</v>
      </c>
      <c r="C30" s="15" t="s">
        <v>40</v>
      </c>
      <c r="D30" s="16" t="s">
        <v>244</v>
      </c>
      <c r="E30" s="17">
        <v>20000000</v>
      </c>
    </row>
    <row r="31" spans="1:5" s="13" customFormat="1" ht="17.25">
      <c r="A31" s="14">
        <v>28</v>
      </c>
      <c r="B31" s="15" t="s">
        <v>85</v>
      </c>
      <c r="C31" s="15" t="s">
        <v>247</v>
      </c>
      <c r="D31" s="16" t="s">
        <v>248</v>
      </c>
      <c r="E31" s="17">
        <v>1924040000</v>
      </c>
    </row>
    <row r="32" spans="1:5" s="13" customFormat="1" ht="17.25">
      <c r="A32" s="14">
        <v>29</v>
      </c>
      <c r="B32" s="15" t="s">
        <v>85</v>
      </c>
      <c r="C32" s="15" t="s">
        <v>22</v>
      </c>
      <c r="D32" s="16" t="s">
        <v>249</v>
      </c>
      <c r="E32" s="17">
        <v>1286779812</v>
      </c>
    </row>
    <row r="33" spans="1:5" s="13" customFormat="1" ht="17.25">
      <c r="A33" s="14">
        <v>30</v>
      </c>
      <c r="B33" s="15" t="s">
        <v>85</v>
      </c>
      <c r="C33" s="15" t="s">
        <v>9</v>
      </c>
      <c r="D33" s="16" t="s">
        <v>257</v>
      </c>
      <c r="E33" s="17">
        <v>2138389000</v>
      </c>
    </row>
    <row r="34" spans="1:5" s="13" customFormat="1" ht="17.25">
      <c r="A34" s="14">
        <v>31</v>
      </c>
      <c r="B34" s="15" t="s">
        <v>85</v>
      </c>
      <c r="C34" s="15" t="s">
        <v>54</v>
      </c>
      <c r="D34" s="16" t="s">
        <v>263</v>
      </c>
      <c r="E34" s="17">
        <v>669259000</v>
      </c>
    </row>
    <row r="35" spans="1:5" s="13" customFormat="1" ht="17.25">
      <c r="A35" s="14">
        <v>32</v>
      </c>
      <c r="B35" s="15" t="s">
        <v>85</v>
      </c>
      <c r="C35" s="15" t="s">
        <v>46</v>
      </c>
      <c r="D35" s="16" t="s">
        <v>292</v>
      </c>
      <c r="E35" s="17">
        <v>3062632815</v>
      </c>
    </row>
    <row r="36" spans="1:5" s="13" customFormat="1" ht="17.25">
      <c r="A36" s="14">
        <v>33</v>
      </c>
      <c r="B36" s="15" t="s">
        <v>85</v>
      </c>
      <c r="C36" s="15" t="s">
        <v>46</v>
      </c>
      <c r="D36" s="16" t="s">
        <v>293</v>
      </c>
      <c r="E36" s="17">
        <v>1995796395</v>
      </c>
    </row>
    <row r="37" spans="1:5" s="13" customFormat="1" ht="17.25">
      <c r="A37" s="14">
        <v>34</v>
      </c>
      <c r="B37" s="15" t="s">
        <v>85</v>
      </c>
      <c r="C37" s="15" t="s">
        <v>46</v>
      </c>
      <c r="D37" s="16" t="s">
        <v>296</v>
      </c>
      <c r="E37" s="17">
        <v>1458709155</v>
      </c>
    </row>
    <row r="38" spans="1:5" s="13" customFormat="1" ht="17.25">
      <c r="A38" s="14">
        <v>35</v>
      </c>
      <c r="B38" s="15" t="s">
        <v>85</v>
      </c>
      <c r="C38" s="15" t="s">
        <v>46</v>
      </c>
      <c r="D38" s="16" t="s">
        <v>298</v>
      </c>
      <c r="E38" s="17">
        <v>4699687635</v>
      </c>
    </row>
    <row r="39" spans="1:5" s="13" customFormat="1" ht="17.25">
      <c r="A39" s="14">
        <v>36</v>
      </c>
      <c r="B39" s="15" t="s">
        <v>85</v>
      </c>
      <c r="C39" s="15" t="s">
        <v>46</v>
      </c>
      <c r="D39" s="16" t="s">
        <v>300</v>
      </c>
      <c r="E39" s="17">
        <v>1633441275</v>
      </c>
    </row>
    <row r="40" spans="1:5" s="13" customFormat="1" ht="17.25">
      <c r="A40" s="14">
        <v>37</v>
      </c>
      <c r="B40" s="15" t="s">
        <v>85</v>
      </c>
      <c r="C40" s="15" t="s">
        <v>46</v>
      </c>
      <c r="D40" s="16" t="s">
        <v>301</v>
      </c>
      <c r="E40" s="17">
        <v>1359450000</v>
      </c>
    </row>
    <row r="41" spans="1:5" s="13" customFormat="1" ht="17.25">
      <c r="A41" s="14">
        <v>38</v>
      </c>
      <c r="B41" s="15" t="s">
        <v>85</v>
      </c>
      <c r="C41" s="15" t="s">
        <v>26</v>
      </c>
      <c r="D41" s="16" t="s">
        <v>303</v>
      </c>
      <c r="E41" s="17">
        <v>936203440</v>
      </c>
    </row>
    <row r="42" spans="1:5" s="13" customFormat="1" ht="17.25">
      <c r="A42" s="14">
        <v>39</v>
      </c>
      <c r="B42" s="15" t="s">
        <v>85</v>
      </c>
      <c r="C42" s="15" t="s">
        <v>26</v>
      </c>
      <c r="D42" s="16" t="s">
        <v>304</v>
      </c>
      <c r="E42" s="17">
        <v>1316788000</v>
      </c>
    </row>
    <row r="43" spans="1:5" s="13" customFormat="1" ht="17.25">
      <c r="A43" s="14">
        <v>40</v>
      </c>
      <c r="B43" s="15" t="s">
        <v>85</v>
      </c>
      <c r="C43" s="15" t="s">
        <v>20</v>
      </c>
      <c r="D43" s="16" t="s">
        <v>305</v>
      </c>
      <c r="E43" s="17">
        <v>740710000</v>
      </c>
    </row>
    <row r="44" spans="1:5" s="13" customFormat="1" ht="17.25">
      <c r="A44" s="14">
        <v>41</v>
      </c>
      <c r="B44" s="15" t="s">
        <v>85</v>
      </c>
      <c r="C44" s="15" t="s">
        <v>63</v>
      </c>
      <c r="D44" s="16" t="s">
        <v>314</v>
      </c>
      <c r="E44" s="17">
        <v>270000000</v>
      </c>
    </row>
    <row r="45" spans="1:5" s="13" customFormat="1" ht="17.25">
      <c r="A45" s="14">
        <v>42</v>
      </c>
      <c r="B45" s="15" t="s">
        <v>85</v>
      </c>
      <c r="C45" s="15" t="s">
        <v>52</v>
      </c>
      <c r="D45" s="16" t="s">
        <v>316</v>
      </c>
      <c r="E45" s="17">
        <v>537393000</v>
      </c>
    </row>
    <row r="46" spans="1:5" s="13" customFormat="1" ht="17.25">
      <c r="A46" s="14">
        <v>43</v>
      </c>
      <c r="B46" s="15" t="s">
        <v>85</v>
      </c>
      <c r="C46" s="15" t="s">
        <v>13</v>
      </c>
      <c r="D46" s="16" t="s">
        <v>324</v>
      </c>
      <c r="E46" s="17">
        <v>2827492000</v>
      </c>
    </row>
    <row r="47" spans="1:5" s="13" customFormat="1" ht="17.25">
      <c r="A47" s="14">
        <v>44</v>
      </c>
      <c r="B47" s="15" t="s">
        <v>85</v>
      </c>
      <c r="C47" s="15" t="s">
        <v>48</v>
      </c>
      <c r="D47" s="16" t="s">
        <v>327</v>
      </c>
      <c r="E47" s="17">
        <v>1845657000</v>
      </c>
    </row>
    <row r="48" spans="1:5" s="13" customFormat="1" ht="17.25">
      <c r="A48" s="14">
        <v>45</v>
      </c>
      <c r="B48" s="15" t="s">
        <v>85</v>
      </c>
      <c r="C48" s="15" t="s">
        <v>312</v>
      </c>
      <c r="D48" s="16" t="s">
        <v>328</v>
      </c>
      <c r="E48" s="17">
        <v>2216360000</v>
      </c>
    </row>
    <row r="49" spans="1:5" s="13" customFormat="1" ht="17.25">
      <c r="A49" s="14">
        <v>46</v>
      </c>
      <c r="B49" s="15" t="s">
        <v>85</v>
      </c>
      <c r="C49" s="15" t="s">
        <v>41</v>
      </c>
      <c r="D49" s="16" t="s">
        <v>339</v>
      </c>
      <c r="E49" s="17">
        <v>547850000</v>
      </c>
    </row>
    <row r="50" spans="1:5" s="13" customFormat="1" ht="17.25">
      <c r="A50" s="14">
        <v>47</v>
      </c>
      <c r="B50" s="15" t="s">
        <v>85</v>
      </c>
      <c r="C50" s="15" t="s">
        <v>342</v>
      </c>
      <c r="D50" s="16" t="s">
        <v>343</v>
      </c>
      <c r="E50" s="17">
        <v>360710000</v>
      </c>
    </row>
    <row r="51" spans="1:5" s="13" customFormat="1" ht="17.25">
      <c r="A51" s="14">
        <v>48</v>
      </c>
      <c r="B51" s="15" t="s">
        <v>85</v>
      </c>
      <c r="C51" s="15" t="s">
        <v>3</v>
      </c>
      <c r="D51" s="16" t="s">
        <v>344</v>
      </c>
      <c r="E51" s="17">
        <v>1900000000</v>
      </c>
    </row>
    <row r="52" spans="1:5" s="13" customFormat="1" ht="17.25">
      <c r="A52" s="14">
        <v>49</v>
      </c>
      <c r="B52" s="15" t="s">
        <v>85</v>
      </c>
      <c r="C52" s="15" t="s">
        <v>17</v>
      </c>
      <c r="D52" s="16" t="s">
        <v>345</v>
      </c>
      <c r="E52" s="17">
        <v>1135266000</v>
      </c>
    </row>
    <row r="53" spans="1:5" s="13" customFormat="1" ht="17.25">
      <c r="A53" s="14">
        <v>50</v>
      </c>
      <c r="B53" s="15" t="s">
        <v>85</v>
      </c>
      <c r="C53" s="15" t="s">
        <v>49</v>
      </c>
      <c r="D53" s="16" t="s">
        <v>348</v>
      </c>
      <c r="E53" s="17">
        <v>40019000000</v>
      </c>
    </row>
    <row r="54" spans="1:5" s="13" customFormat="1" ht="17.25">
      <c r="A54" s="14">
        <v>51</v>
      </c>
      <c r="B54" s="15" t="s">
        <v>85</v>
      </c>
      <c r="C54" s="15" t="s">
        <v>51</v>
      </c>
      <c r="D54" s="16" t="s">
        <v>349</v>
      </c>
      <c r="E54" s="17">
        <v>846230000</v>
      </c>
    </row>
    <row r="55" spans="1:5" s="13" customFormat="1" ht="17.25">
      <c r="A55" s="14">
        <v>52</v>
      </c>
      <c r="B55" s="15" t="s">
        <v>85</v>
      </c>
      <c r="C55" s="15" t="s">
        <v>39</v>
      </c>
      <c r="D55" s="16" t="s">
        <v>363</v>
      </c>
      <c r="E55" s="17">
        <v>5572000000</v>
      </c>
    </row>
    <row r="56" spans="1:5" s="13" customFormat="1" ht="17.25">
      <c r="A56" s="14">
        <v>53</v>
      </c>
      <c r="B56" s="15" t="s">
        <v>85</v>
      </c>
      <c r="C56" s="15" t="s">
        <v>39</v>
      </c>
      <c r="D56" s="16" t="s">
        <v>364</v>
      </c>
      <c r="E56" s="17">
        <v>4243000000</v>
      </c>
    </row>
    <row r="57" spans="1:5" s="13" customFormat="1" ht="17.25">
      <c r="A57" s="14">
        <v>54</v>
      </c>
      <c r="B57" s="15" t="s">
        <v>85</v>
      </c>
      <c r="C57" s="15" t="s">
        <v>39</v>
      </c>
      <c r="D57" s="16" t="s">
        <v>365</v>
      </c>
      <c r="E57" s="17">
        <v>3611000000</v>
      </c>
    </row>
    <row r="58" spans="1:5" s="13" customFormat="1" ht="17.25">
      <c r="A58" s="14">
        <v>55</v>
      </c>
      <c r="B58" s="15" t="s">
        <v>85</v>
      </c>
      <c r="C58" s="15" t="s">
        <v>39</v>
      </c>
      <c r="D58" s="16" t="s">
        <v>366</v>
      </c>
      <c r="E58" s="17">
        <v>7026000000</v>
      </c>
    </row>
    <row r="59" spans="1:5" s="13" customFormat="1" ht="17.25">
      <c r="A59" s="14">
        <v>56</v>
      </c>
      <c r="B59" s="15" t="s">
        <v>85</v>
      </c>
      <c r="C59" s="15" t="s">
        <v>39</v>
      </c>
      <c r="D59" s="16" t="s">
        <v>367</v>
      </c>
      <c r="E59" s="17">
        <v>5052000000</v>
      </c>
    </row>
    <row r="60" spans="1:5" s="13" customFormat="1" ht="17.25">
      <c r="A60" s="14">
        <v>57</v>
      </c>
      <c r="B60" s="15" t="s">
        <v>85</v>
      </c>
      <c r="C60" s="15" t="s">
        <v>39</v>
      </c>
      <c r="D60" s="16" t="s">
        <v>368</v>
      </c>
      <c r="E60" s="17">
        <v>2392000000</v>
      </c>
    </row>
    <row r="61" spans="1:5" s="13" customFormat="1" ht="17.25">
      <c r="A61" s="14">
        <v>58</v>
      </c>
      <c r="B61" s="15" t="s">
        <v>85</v>
      </c>
      <c r="C61" s="15" t="s">
        <v>350</v>
      </c>
      <c r="D61" s="16" t="s">
        <v>369</v>
      </c>
      <c r="E61" s="17">
        <v>1742565000</v>
      </c>
    </row>
    <row r="62" spans="1:5" s="13" customFormat="1" ht="17.25">
      <c r="A62" s="14">
        <v>59</v>
      </c>
      <c r="B62" s="15" t="s">
        <v>85</v>
      </c>
      <c r="C62" s="15" t="s">
        <v>371</v>
      </c>
      <c r="D62" s="16" t="s">
        <v>372</v>
      </c>
      <c r="E62" s="17">
        <v>518889200</v>
      </c>
    </row>
    <row r="63" spans="1:5" s="13" customFormat="1" ht="17.25">
      <c r="A63" s="14">
        <v>60</v>
      </c>
      <c r="B63" s="15" t="s">
        <v>85</v>
      </c>
      <c r="C63" s="15" t="s">
        <v>81</v>
      </c>
      <c r="D63" s="16" t="s">
        <v>373</v>
      </c>
      <c r="E63" s="17">
        <v>1293035000</v>
      </c>
    </row>
    <row r="64" spans="1:5" s="13" customFormat="1" ht="17.25">
      <c r="A64" s="14">
        <v>61</v>
      </c>
      <c r="B64" s="15" t="s">
        <v>85</v>
      </c>
      <c r="C64" s="15" t="s">
        <v>374</v>
      </c>
      <c r="D64" s="16" t="s">
        <v>375</v>
      </c>
      <c r="E64" s="17">
        <v>151305000</v>
      </c>
    </row>
    <row r="65" spans="1:5" s="13" customFormat="1" ht="17.25">
      <c r="A65" s="14">
        <v>62</v>
      </c>
      <c r="B65" s="15" t="s">
        <v>85</v>
      </c>
      <c r="C65" s="15" t="s">
        <v>45</v>
      </c>
      <c r="D65" s="16" t="s">
        <v>376</v>
      </c>
      <c r="E65" s="17">
        <v>829631000</v>
      </c>
    </row>
    <row r="66" spans="1:5" s="13" customFormat="1" ht="17.25">
      <c r="A66" s="14">
        <v>63</v>
      </c>
      <c r="B66" s="15" t="s">
        <v>85</v>
      </c>
      <c r="C66" s="15" t="s">
        <v>45</v>
      </c>
      <c r="D66" s="16" t="s">
        <v>377</v>
      </c>
      <c r="E66" s="17">
        <v>3192178000</v>
      </c>
    </row>
    <row r="67" spans="1:5" s="13" customFormat="1" ht="17.25">
      <c r="A67" s="14">
        <v>64</v>
      </c>
      <c r="B67" s="15" t="s">
        <v>85</v>
      </c>
      <c r="C67" s="15" t="s">
        <v>379</v>
      </c>
      <c r="D67" s="16" t="s">
        <v>380</v>
      </c>
      <c r="E67" s="17">
        <v>479435000</v>
      </c>
    </row>
    <row r="68" spans="1:5" s="13" customFormat="1" ht="17.25">
      <c r="A68" s="14">
        <v>65</v>
      </c>
      <c r="B68" s="15" t="s">
        <v>85</v>
      </c>
      <c r="C68" s="15" t="s">
        <v>78</v>
      </c>
      <c r="D68" s="16" t="s">
        <v>387</v>
      </c>
      <c r="E68" s="17">
        <v>257800000000</v>
      </c>
    </row>
    <row r="69" spans="1:5" s="13" customFormat="1" ht="17.25">
      <c r="A69" s="14">
        <v>66</v>
      </c>
      <c r="B69" s="15" t="s">
        <v>85</v>
      </c>
      <c r="C69" s="15" t="s">
        <v>388</v>
      </c>
      <c r="D69" s="16" t="s">
        <v>389</v>
      </c>
      <c r="E69" s="17">
        <v>1261740000</v>
      </c>
    </row>
    <row r="70" spans="1:5" s="13" customFormat="1" ht="17.25">
      <c r="A70" s="14">
        <v>67</v>
      </c>
      <c r="B70" s="15" t="s">
        <v>85</v>
      </c>
      <c r="C70" s="15" t="s">
        <v>390</v>
      </c>
      <c r="D70" s="16" t="s">
        <v>391</v>
      </c>
      <c r="E70" s="17">
        <v>2210051594</v>
      </c>
    </row>
    <row r="71" spans="1:5" s="13" customFormat="1" ht="17.25">
      <c r="A71" s="14">
        <v>68</v>
      </c>
      <c r="B71" s="15" t="s">
        <v>85</v>
      </c>
      <c r="C71" s="15" t="s">
        <v>18</v>
      </c>
      <c r="D71" s="16" t="s">
        <v>392</v>
      </c>
      <c r="E71" s="17">
        <v>2009370000</v>
      </c>
    </row>
    <row r="72" spans="1:5" s="13" customFormat="1" ht="17.25">
      <c r="A72" s="14">
        <v>69</v>
      </c>
      <c r="B72" s="15" t="s">
        <v>85</v>
      </c>
      <c r="C72" s="15" t="s">
        <v>65</v>
      </c>
      <c r="D72" s="16" t="s">
        <v>393</v>
      </c>
      <c r="E72" s="17">
        <v>461560000</v>
      </c>
    </row>
    <row r="73" spans="1:5" s="13" customFormat="1" ht="17.25">
      <c r="A73" s="14">
        <v>70</v>
      </c>
      <c r="B73" s="15" t="s">
        <v>89</v>
      </c>
      <c r="C73" s="15" t="s">
        <v>44</v>
      </c>
      <c r="D73" s="16" t="s">
        <v>102</v>
      </c>
      <c r="E73" s="17">
        <v>3000000</v>
      </c>
    </row>
    <row r="74" spans="1:5" s="13" customFormat="1" ht="17.25">
      <c r="A74" s="14">
        <v>71</v>
      </c>
      <c r="B74" s="15" t="s">
        <v>89</v>
      </c>
      <c r="C74" s="15" t="s">
        <v>55</v>
      </c>
      <c r="D74" s="16" t="s">
        <v>105</v>
      </c>
      <c r="E74" s="17">
        <v>411556170</v>
      </c>
    </row>
    <row r="75" spans="1:5" s="13" customFormat="1" ht="17.25">
      <c r="A75" s="14">
        <v>72</v>
      </c>
      <c r="B75" s="15" t="s">
        <v>89</v>
      </c>
      <c r="C75" s="15" t="s">
        <v>35</v>
      </c>
      <c r="D75" s="16" t="s">
        <v>108</v>
      </c>
      <c r="E75" s="17">
        <v>33866000</v>
      </c>
    </row>
    <row r="76" spans="1:5" s="13" customFormat="1" ht="17.25">
      <c r="A76" s="14">
        <v>73</v>
      </c>
      <c r="B76" s="15" t="s">
        <v>89</v>
      </c>
      <c r="C76" s="15" t="s">
        <v>130</v>
      </c>
      <c r="D76" s="16" t="s">
        <v>132</v>
      </c>
      <c r="E76" s="17">
        <v>22900000</v>
      </c>
    </row>
    <row r="77" spans="1:5" s="13" customFormat="1" ht="17.25">
      <c r="A77" s="14">
        <v>74</v>
      </c>
      <c r="B77" s="15" t="s">
        <v>89</v>
      </c>
      <c r="C77" s="15" t="s">
        <v>130</v>
      </c>
      <c r="D77" s="16" t="s">
        <v>133</v>
      </c>
      <c r="E77" s="17">
        <v>58800000</v>
      </c>
    </row>
    <row r="78" spans="1:5" s="13" customFormat="1" ht="17.25">
      <c r="A78" s="14">
        <v>75</v>
      </c>
      <c r="B78" s="15" t="s">
        <v>89</v>
      </c>
      <c r="C78" s="15" t="s">
        <v>11</v>
      </c>
      <c r="D78" s="16" t="s">
        <v>135</v>
      </c>
      <c r="E78" s="17">
        <v>388400000000</v>
      </c>
    </row>
    <row r="79" spans="1:5" s="13" customFormat="1" ht="17.25">
      <c r="A79" s="14">
        <v>76</v>
      </c>
      <c r="B79" s="15" t="s">
        <v>89</v>
      </c>
      <c r="C79" s="15" t="s">
        <v>32</v>
      </c>
      <c r="D79" s="16" t="s">
        <v>145</v>
      </c>
      <c r="E79" s="17">
        <v>2000000</v>
      </c>
    </row>
    <row r="80" spans="1:5" s="13" customFormat="1" ht="17.25">
      <c r="A80" s="14">
        <v>77</v>
      </c>
      <c r="B80" s="15" t="s">
        <v>89</v>
      </c>
      <c r="C80" s="15" t="s">
        <v>30</v>
      </c>
      <c r="D80" s="16" t="s">
        <v>147</v>
      </c>
      <c r="E80" s="17">
        <v>200000000</v>
      </c>
    </row>
    <row r="81" spans="1:5" s="13" customFormat="1" ht="17.25">
      <c r="A81" s="14">
        <v>78</v>
      </c>
      <c r="B81" s="15" t="s">
        <v>89</v>
      </c>
      <c r="C81" s="15" t="s">
        <v>148</v>
      </c>
      <c r="D81" s="16" t="s">
        <v>149</v>
      </c>
      <c r="E81" s="17">
        <v>9591010000</v>
      </c>
    </row>
    <row r="82" spans="1:5" s="13" customFormat="1" ht="17.25">
      <c r="A82" s="14">
        <v>79</v>
      </c>
      <c r="B82" s="15" t="s">
        <v>89</v>
      </c>
      <c r="C82" s="15" t="s">
        <v>158</v>
      </c>
      <c r="D82" s="16" t="s">
        <v>161</v>
      </c>
      <c r="E82" s="17">
        <v>37248000000</v>
      </c>
    </row>
    <row r="83" spans="1:5" s="13" customFormat="1" ht="17.25">
      <c r="A83" s="14">
        <v>80</v>
      </c>
      <c r="B83" s="15" t="s">
        <v>89</v>
      </c>
      <c r="C83" s="15" t="s">
        <v>67</v>
      </c>
      <c r="D83" s="16" t="s">
        <v>162</v>
      </c>
      <c r="E83" s="17">
        <v>40000000</v>
      </c>
    </row>
    <row r="84" spans="1:5" s="13" customFormat="1" ht="17.25">
      <c r="A84" s="14">
        <v>81</v>
      </c>
      <c r="B84" s="15" t="s">
        <v>89</v>
      </c>
      <c r="C84" s="15" t="s">
        <v>12</v>
      </c>
      <c r="D84" s="16" t="s">
        <v>169</v>
      </c>
      <c r="E84" s="17">
        <v>400000000</v>
      </c>
    </row>
    <row r="85" spans="1:5" s="13" customFormat="1" ht="17.25">
      <c r="A85" s="14">
        <v>82</v>
      </c>
      <c r="B85" s="15" t="s">
        <v>89</v>
      </c>
      <c r="C85" s="15" t="s">
        <v>12</v>
      </c>
      <c r="D85" s="16" t="s">
        <v>170</v>
      </c>
      <c r="E85" s="17">
        <v>220000000</v>
      </c>
    </row>
    <row r="86" spans="1:5" s="13" customFormat="1" ht="17.25">
      <c r="A86" s="14">
        <v>83</v>
      </c>
      <c r="B86" s="15" t="s">
        <v>89</v>
      </c>
      <c r="C86" s="15" t="s">
        <v>53</v>
      </c>
      <c r="D86" s="16" t="s">
        <v>172</v>
      </c>
      <c r="E86" s="17">
        <v>1306690000</v>
      </c>
    </row>
    <row r="87" spans="1:5" s="13" customFormat="1" ht="17.25">
      <c r="A87" s="14">
        <v>84</v>
      </c>
      <c r="B87" s="15" t="s">
        <v>89</v>
      </c>
      <c r="C87" s="15" t="s">
        <v>34</v>
      </c>
      <c r="D87" s="16" t="s">
        <v>177</v>
      </c>
      <c r="E87" s="17">
        <v>189695000</v>
      </c>
    </row>
    <row r="88" spans="1:5" s="13" customFormat="1" ht="17.25">
      <c r="A88" s="14">
        <v>85</v>
      </c>
      <c r="B88" s="15" t="s">
        <v>89</v>
      </c>
      <c r="C88" s="15" t="s">
        <v>27</v>
      </c>
      <c r="D88" s="16" t="s">
        <v>190</v>
      </c>
      <c r="E88" s="17">
        <v>5000000</v>
      </c>
    </row>
    <row r="89" spans="1:5" s="13" customFormat="1" ht="17.25">
      <c r="A89" s="14">
        <v>86</v>
      </c>
      <c r="B89" s="15" t="s">
        <v>89</v>
      </c>
      <c r="C89" s="15" t="s">
        <v>4</v>
      </c>
      <c r="D89" s="16" t="s">
        <v>191</v>
      </c>
      <c r="E89" s="17">
        <v>40000000</v>
      </c>
    </row>
    <row r="90" spans="1:5" s="13" customFormat="1" ht="17.25">
      <c r="A90" s="14">
        <v>87</v>
      </c>
      <c r="B90" s="15" t="s">
        <v>89</v>
      </c>
      <c r="C90" s="15" t="s">
        <v>75</v>
      </c>
      <c r="D90" s="16" t="s">
        <v>227</v>
      </c>
      <c r="E90" s="17">
        <v>52936000</v>
      </c>
    </row>
    <row r="91" spans="1:5" s="13" customFormat="1" ht="17.25">
      <c r="A91" s="14">
        <v>88</v>
      </c>
      <c r="B91" s="15" t="s">
        <v>89</v>
      </c>
      <c r="C91" s="15" t="s">
        <v>40</v>
      </c>
      <c r="D91" s="16" t="s">
        <v>242</v>
      </c>
      <c r="E91" s="17">
        <v>20000000</v>
      </c>
    </row>
    <row r="92" spans="1:5" s="13" customFormat="1" ht="17.25">
      <c r="A92" s="14">
        <v>89</v>
      </c>
      <c r="B92" s="15" t="s">
        <v>89</v>
      </c>
      <c r="C92" s="15" t="s">
        <v>9</v>
      </c>
      <c r="D92" s="16" t="s">
        <v>255</v>
      </c>
      <c r="E92" s="17">
        <v>1040633000</v>
      </c>
    </row>
    <row r="93" spans="1:5" s="13" customFormat="1" ht="17.25">
      <c r="A93" s="14">
        <v>90</v>
      </c>
      <c r="B93" s="15" t="s">
        <v>89</v>
      </c>
      <c r="C93" s="15" t="s">
        <v>9</v>
      </c>
      <c r="D93" s="16" t="s">
        <v>256</v>
      </c>
      <c r="E93" s="17">
        <v>2598705000</v>
      </c>
    </row>
    <row r="94" spans="1:5" s="13" customFormat="1" ht="17.25">
      <c r="A94" s="14">
        <v>91</v>
      </c>
      <c r="B94" s="15" t="s">
        <v>89</v>
      </c>
      <c r="C94" s="15" t="s">
        <v>8</v>
      </c>
      <c r="D94" s="16" t="s">
        <v>258</v>
      </c>
      <c r="E94" s="17">
        <v>84033500000</v>
      </c>
    </row>
    <row r="95" spans="1:5" s="13" customFormat="1" ht="17.25">
      <c r="A95" s="14">
        <v>92</v>
      </c>
      <c r="B95" s="15" t="s">
        <v>89</v>
      </c>
      <c r="C95" s="15" t="s">
        <v>46</v>
      </c>
      <c r="D95" s="16" t="s">
        <v>64</v>
      </c>
      <c r="E95" s="17">
        <v>2943031000</v>
      </c>
    </row>
    <row r="96" spans="1:5" s="13" customFormat="1" ht="17.25">
      <c r="A96" s="14">
        <v>93</v>
      </c>
      <c r="B96" s="15" t="s">
        <v>89</v>
      </c>
      <c r="C96" s="15" t="s">
        <v>46</v>
      </c>
      <c r="D96" s="16" t="s">
        <v>285</v>
      </c>
      <c r="E96" s="17">
        <v>2650692870</v>
      </c>
    </row>
    <row r="97" spans="1:5" s="13" customFormat="1" ht="17.25">
      <c r="A97" s="14">
        <v>94</v>
      </c>
      <c r="B97" s="15" t="s">
        <v>89</v>
      </c>
      <c r="C97" s="15" t="s">
        <v>46</v>
      </c>
      <c r="D97" s="16" t="s">
        <v>286</v>
      </c>
      <c r="E97" s="17">
        <v>2206907505</v>
      </c>
    </row>
    <row r="98" spans="1:5" s="13" customFormat="1" ht="17.25">
      <c r="A98" s="14">
        <v>95</v>
      </c>
      <c r="B98" s="15" t="s">
        <v>89</v>
      </c>
      <c r="C98" s="15" t="s">
        <v>46</v>
      </c>
      <c r="D98" s="16" t="s">
        <v>287</v>
      </c>
      <c r="E98" s="17">
        <v>2061362790</v>
      </c>
    </row>
    <row r="99" spans="1:5" s="13" customFormat="1" ht="17.25">
      <c r="A99" s="14">
        <v>96</v>
      </c>
      <c r="B99" s="15" t="s">
        <v>89</v>
      </c>
      <c r="C99" s="15" t="s">
        <v>46</v>
      </c>
      <c r="D99" s="16" t="s">
        <v>289</v>
      </c>
      <c r="E99" s="17">
        <v>1531578915</v>
      </c>
    </row>
    <row r="100" spans="1:5" s="13" customFormat="1" ht="17.25">
      <c r="A100" s="14">
        <v>97</v>
      </c>
      <c r="B100" s="15" t="s">
        <v>89</v>
      </c>
      <c r="C100" s="15" t="s">
        <v>46</v>
      </c>
      <c r="D100" s="16" t="s">
        <v>290</v>
      </c>
      <c r="E100" s="17">
        <v>965194650</v>
      </c>
    </row>
    <row r="101" spans="1:5" s="13" customFormat="1" ht="17.25">
      <c r="A101" s="14">
        <v>98</v>
      </c>
      <c r="B101" s="15" t="s">
        <v>89</v>
      </c>
      <c r="C101" s="15" t="s">
        <v>46</v>
      </c>
      <c r="D101" s="16" t="s">
        <v>291</v>
      </c>
      <c r="E101" s="17">
        <v>3301936650</v>
      </c>
    </row>
    <row r="102" spans="1:5" s="13" customFormat="1" ht="17.25">
      <c r="A102" s="14">
        <v>99</v>
      </c>
      <c r="B102" s="15" t="s">
        <v>89</v>
      </c>
      <c r="C102" s="15" t="s">
        <v>10</v>
      </c>
      <c r="D102" s="16" t="s">
        <v>338</v>
      </c>
      <c r="E102" s="17">
        <v>105128000000</v>
      </c>
    </row>
    <row r="103" spans="1:5" s="13" customFormat="1" ht="17.25">
      <c r="A103" s="14">
        <v>100</v>
      </c>
      <c r="B103" s="15" t="s">
        <v>89</v>
      </c>
      <c r="C103" s="15" t="s">
        <v>41</v>
      </c>
      <c r="D103" s="16" t="s">
        <v>341</v>
      </c>
      <c r="E103" s="17">
        <v>200000000</v>
      </c>
    </row>
    <row r="104" spans="1:5" s="13" customFormat="1" ht="17.25">
      <c r="A104" s="14">
        <v>101</v>
      </c>
      <c r="B104" s="15" t="s">
        <v>89</v>
      </c>
      <c r="C104" s="15" t="s">
        <v>39</v>
      </c>
      <c r="D104" s="16" t="s">
        <v>357</v>
      </c>
      <c r="E104" s="17">
        <v>4484000000</v>
      </c>
    </row>
    <row r="105" spans="1:5" s="13" customFormat="1" ht="17.25">
      <c r="A105" s="14">
        <v>102</v>
      </c>
      <c r="B105" s="15" t="s">
        <v>89</v>
      </c>
      <c r="C105" s="15" t="s">
        <v>39</v>
      </c>
      <c r="D105" s="16" t="s">
        <v>358</v>
      </c>
      <c r="E105" s="17">
        <v>4915000000</v>
      </c>
    </row>
    <row r="106" spans="1:5" s="13" customFormat="1" ht="17.25">
      <c r="A106" s="14">
        <v>103</v>
      </c>
      <c r="B106" s="15" t="s">
        <v>89</v>
      </c>
      <c r="C106" s="15" t="s">
        <v>39</v>
      </c>
      <c r="D106" s="16" t="s">
        <v>359</v>
      </c>
      <c r="E106" s="17">
        <v>1925000000</v>
      </c>
    </row>
    <row r="107" spans="1:5" s="13" customFormat="1" ht="17.25">
      <c r="A107" s="14">
        <v>104</v>
      </c>
      <c r="B107" s="15" t="s">
        <v>89</v>
      </c>
      <c r="C107" s="15" t="s">
        <v>39</v>
      </c>
      <c r="D107" s="16" t="s">
        <v>360</v>
      </c>
      <c r="E107" s="17">
        <v>1404000000</v>
      </c>
    </row>
    <row r="108" spans="1:5" s="13" customFormat="1" ht="17.25">
      <c r="A108" s="14">
        <v>105</v>
      </c>
      <c r="B108" s="15" t="s">
        <v>89</v>
      </c>
      <c r="C108" s="15" t="s">
        <v>39</v>
      </c>
      <c r="D108" s="16" t="s">
        <v>361</v>
      </c>
      <c r="E108" s="17">
        <v>2055000000</v>
      </c>
    </row>
    <row r="109" spans="1:5" s="13" customFormat="1" ht="17.25">
      <c r="A109" s="14">
        <v>106</v>
      </c>
      <c r="B109" s="15" t="s">
        <v>89</v>
      </c>
      <c r="C109" s="15" t="s">
        <v>39</v>
      </c>
      <c r="D109" s="16" t="s">
        <v>362</v>
      </c>
      <c r="E109" s="17">
        <v>2462000000</v>
      </c>
    </row>
    <row r="110" spans="1:5" s="13" customFormat="1" ht="17.25">
      <c r="A110" s="14">
        <v>107</v>
      </c>
      <c r="B110" s="15" t="s">
        <v>89</v>
      </c>
      <c r="C110" s="15" t="s">
        <v>27</v>
      </c>
      <c r="D110" s="16" t="s">
        <v>190</v>
      </c>
      <c r="E110" s="18">
        <v>5000000</v>
      </c>
    </row>
    <row r="111" spans="1:5" s="13" customFormat="1" ht="17.25">
      <c r="A111" s="14">
        <v>108</v>
      </c>
      <c r="B111" s="15" t="s">
        <v>89</v>
      </c>
      <c r="C111" s="15" t="s">
        <v>27</v>
      </c>
      <c r="D111" s="16" t="s">
        <v>190</v>
      </c>
      <c r="E111" s="18">
        <v>5000000</v>
      </c>
    </row>
    <row r="112" spans="1:5" s="13" customFormat="1" ht="17.25">
      <c r="A112" s="14">
        <v>109</v>
      </c>
      <c r="B112" s="15" t="s">
        <v>84</v>
      </c>
      <c r="C112" s="15" t="s">
        <v>55</v>
      </c>
      <c r="D112" s="16" t="s">
        <v>104</v>
      </c>
      <c r="E112" s="17">
        <v>740000000</v>
      </c>
    </row>
    <row r="113" spans="1:5" s="13" customFormat="1" ht="17.25">
      <c r="A113" s="14">
        <v>110</v>
      </c>
      <c r="B113" s="15" t="s">
        <v>84</v>
      </c>
      <c r="C113" s="15" t="s">
        <v>118</v>
      </c>
      <c r="D113" s="16" t="s">
        <v>119</v>
      </c>
      <c r="E113" s="17">
        <v>14754000</v>
      </c>
    </row>
    <row r="114" spans="1:5" s="13" customFormat="1" ht="17.25">
      <c r="A114" s="14">
        <v>111</v>
      </c>
      <c r="B114" s="15" t="s">
        <v>84</v>
      </c>
      <c r="C114" s="15" t="s">
        <v>118</v>
      </c>
      <c r="D114" s="16" t="s">
        <v>120</v>
      </c>
      <c r="E114" s="17">
        <v>14754000</v>
      </c>
    </row>
    <row r="115" spans="1:5" s="13" customFormat="1" ht="17.25">
      <c r="A115" s="14">
        <v>112</v>
      </c>
      <c r="B115" s="15" t="s">
        <v>84</v>
      </c>
      <c r="C115" s="15" t="s">
        <v>6</v>
      </c>
      <c r="D115" s="16" t="s">
        <v>140</v>
      </c>
      <c r="E115" s="17">
        <v>178000000</v>
      </c>
    </row>
    <row r="116" spans="1:5" s="13" customFormat="1" ht="17.25">
      <c r="A116" s="14">
        <v>113</v>
      </c>
      <c r="B116" s="15" t="s">
        <v>84</v>
      </c>
      <c r="C116" s="15" t="s">
        <v>32</v>
      </c>
      <c r="D116" s="16" t="s">
        <v>142</v>
      </c>
      <c r="E116" s="17">
        <v>130000000</v>
      </c>
    </row>
    <row r="117" spans="1:5" s="13" customFormat="1" ht="17.25">
      <c r="A117" s="14">
        <v>114</v>
      </c>
      <c r="B117" s="15" t="s">
        <v>84</v>
      </c>
      <c r="C117" s="15" t="s">
        <v>32</v>
      </c>
      <c r="D117" s="16" t="s">
        <v>143</v>
      </c>
      <c r="E117" s="17">
        <v>700000000</v>
      </c>
    </row>
    <row r="118" spans="1:5" s="13" customFormat="1" ht="17.25">
      <c r="A118" s="14">
        <v>115</v>
      </c>
      <c r="B118" s="15" t="s">
        <v>84</v>
      </c>
      <c r="C118" s="15" t="s">
        <v>155</v>
      </c>
      <c r="D118" s="16" t="s">
        <v>156</v>
      </c>
      <c r="E118" s="17">
        <v>400000000</v>
      </c>
    </row>
    <row r="119" spans="1:5" s="13" customFormat="1" ht="17.25">
      <c r="A119" s="14">
        <v>116</v>
      </c>
      <c r="B119" s="15" t="s">
        <v>84</v>
      </c>
      <c r="C119" s="15" t="s">
        <v>15</v>
      </c>
      <c r="D119" s="16" t="s">
        <v>157</v>
      </c>
      <c r="E119" s="17">
        <v>74843021000</v>
      </c>
    </row>
    <row r="120" spans="1:5" s="13" customFormat="1" ht="17.25">
      <c r="A120" s="14">
        <v>117</v>
      </c>
      <c r="B120" s="15" t="s">
        <v>84</v>
      </c>
      <c r="C120" s="15" t="s">
        <v>34</v>
      </c>
      <c r="D120" s="16" t="s">
        <v>178</v>
      </c>
      <c r="E120" s="17">
        <v>387150000</v>
      </c>
    </row>
    <row r="121" spans="1:5" s="13" customFormat="1" ht="17.25">
      <c r="A121" s="14">
        <v>118</v>
      </c>
      <c r="B121" s="15" t="s">
        <v>84</v>
      </c>
      <c r="C121" s="15" t="s">
        <v>5</v>
      </c>
      <c r="D121" s="16" t="s">
        <v>185</v>
      </c>
      <c r="E121" s="17">
        <v>445632000</v>
      </c>
    </row>
    <row r="122" spans="1:5" s="13" customFormat="1" ht="17.25">
      <c r="A122" s="14">
        <v>119</v>
      </c>
      <c r="B122" s="15" t="s">
        <v>84</v>
      </c>
      <c r="C122" s="15" t="s">
        <v>70</v>
      </c>
      <c r="D122" s="16" t="s">
        <v>238</v>
      </c>
      <c r="E122" s="17">
        <v>300000000</v>
      </c>
    </row>
    <row r="123" spans="1:5" s="13" customFormat="1" ht="13.5" customHeight="1">
      <c r="A123" s="14">
        <v>120</v>
      </c>
      <c r="B123" s="15" t="s">
        <v>84</v>
      </c>
      <c r="C123" s="15" t="s">
        <v>82</v>
      </c>
      <c r="D123" s="16" t="s">
        <v>245</v>
      </c>
      <c r="E123" s="17">
        <v>3127803000</v>
      </c>
    </row>
    <row r="124" spans="1:5" s="13" customFormat="1" ht="17.25">
      <c r="A124" s="14">
        <v>121</v>
      </c>
      <c r="B124" s="15" t="s">
        <v>84</v>
      </c>
      <c r="C124" s="15" t="s">
        <v>82</v>
      </c>
      <c r="D124" s="16" t="s">
        <v>246</v>
      </c>
      <c r="E124" s="17">
        <v>1238719100</v>
      </c>
    </row>
    <row r="125" spans="1:5" s="13" customFormat="1" ht="17.25">
      <c r="A125" s="14">
        <v>122</v>
      </c>
      <c r="B125" s="15" t="s">
        <v>84</v>
      </c>
      <c r="C125" s="15" t="s">
        <v>9</v>
      </c>
      <c r="D125" s="16" t="s">
        <v>252</v>
      </c>
      <c r="E125" s="17">
        <v>1694746000</v>
      </c>
    </row>
    <row r="126" spans="1:5" s="13" customFormat="1" ht="17.25">
      <c r="A126" s="14">
        <v>123</v>
      </c>
      <c r="B126" s="15" t="s">
        <v>84</v>
      </c>
      <c r="C126" s="15" t="s">
        <v>9</v>
      </c>
      <c r="D126" s="16" t="s">
        <v>253</v>
      </c>
      <c r="E126" s="17">
        <v>1949000000</v>
      </c>
    </row>
    <row r="127" spans="1:5" s="13" customFormat="1" ht="17.25">
      <c r="A127" s="14">
        <v>124</v>
      </c>
      <c r="B127" s="15" t="s">
        <v>84</v>
      </c>
      <c r="C127" s="15" t="s">
        <v>9</v>
      </c>
      <c r="D127" s="16" t="s">
        <v>254</v>
      </c>
      <c r="E127" s="17">
        <v>1494746000</v>
      </c>
    </row>
    <row r="128" spans="1:5" s="13" customFormat="1" ht="17.25">
      <c r="A128" s="14">
        <v>125</v>
      </c>
      <c r="B128" s="15" t="s">
        <v>84</v>
      </c>
      <c r="C128" s="15" t="s">
        <v>260</v>
      </c>
      <c r="D128" s="16" t="s">
        <v>261</v>
      </c>
      <c r="E128" s="17">
        <v>40480000</v>
      </c>
    </row>
    <row r="129" spans="1:5" s="13" customFormat="1" ht="17.25">
      <c r="A129" s="14">
        <v>126</v>
      </c>
      <c r="B129" s="15" t="s">
        <v>84</v>
      </c>
      <c r="C129" s="15" t="s">
        <v>259</v>
      </c>
      <c r="D129" s="16" t="s">
        <v>262</v>
      </c>
      <c r="E129" s="17">
        <v>484990000</v>
      </c>
    </row>
    <row r="130" spans="1:5" s="13" customFormat="1" ht="17.25">
      <c r="A130" s="14">
        <v>127</v>
      </c>
      <c r="B130" s="15" t="s">
        <v>84</v>
      </c>
      <c r="C130" s="15" t="s">
        <v>46</v>
      </c>
      <c r="D130" s="16" t="s">
        <v>269</v>
      </c>
      <c r="E130" s="17">
        <v>1176174000</v>
      </c>
    </row>
    <row r="131" spans="1:5" s="13" customFormat="1" ht="17.25">
      <c r="A131" s="14">
        <v>128</v>
      </c>
      <c r="B131" s="15" t="s">
        <v>84</v>
      </c>
      <c r="C131" s="15" t="s">
        <v>46</v>
      </c>
      <c r="D131" s="16" t="s">
        <v>271</v>
      </c>
      <c r="E131" s="17">
        <v>1391634000</v>
      </c>
    </row>
    <row r="132" spans="1:5" s="13" customFormat="1" ht="17.25">
      <c r="A132" s="14">
        <v>129</v>
      </c>
      <c r="B132" s="15" t="s">
        <v>84</v>
      </c>
      <c r="C132" s="15" t="s">
        <v>46</v>
      </c>
      <c r="D132" s="16" t="s">
        <v>274</v>
      </c>
      <c r="E132" s="17">
        <v>979207000</v>
      </c>
    </row>
    <row r="133" spans="1:5" s="13" customFormat="1" ht="17.25">
      <c r="A133" s="14">
        <v>130</v>
      </c>
      <c r="B133" s="15" t="s">
        <v>84</v>
      </c>
      <c r="C133" s="15" t="s">
        <v>46</v>
      </c>
      <c r="D133" s="16" t="s">
        <v>277</v>
      </c>
      <c r="E133" s="17">
        <v>876820000</v>
      </c>
    </row>
    <row r="134" spans="1:5" s="13" customFormat="1" ht="17.25">
      <c r="A134" s="14">
        <v>131</v>
      </c>
      <c r="B134" s="15" t="s">
        <v>84</v>
      </c>
      <c r="C134" s="15" t="s">
        <v>46</v>
      </c>
      <c r="D134" s="16" t="s">
        <v>281</v>
      </c>
      <c r="E134" s="17">
        <v>1910250000</v>
      </c>
    </row>
    <row r="135" spans="1:5" s="13" customFormat="1" ht="17.25">
      <c r="A135" s="14">
        <v>132</v>
      </c>
      <c r="B135" s="15" t="s">
        <v>84</v>
      </c>
      <c r="C135" s="15" t="s">
        <v>10</v>
      </c>
      <c r="D135" s="16" t="s">
        <v>334</v>
      </c>
      <c r="E135" s="17">
        <v>100000000</v>
      </c>
    </row>
    <row r="136" spans="1:5" s="13" customFormat="1" ht="17.25">
      <c r="A136" s="14">
        <v>133</v>
      </c>
      <c r="B136" s="15" t="s">
        <v>84</v>
      </c>
      <c r="C136" s="15" t="s">
        <v>10</v>
      </c>
      <c r="D136" s="16" t="s">
        <v>335</v>
      </c>
      <c r="E136" s="17">
        <v>5000000000</v>
      </c>
    </row>
    <row r="137" spans="1:5" s="13" customFormat="1" ht="17.25">
      <c r="A137" s="14">
        <v>134</v>
      </c>
      <c r="B137" s="15" t="s">
        <v>84</v>
      </c>
      <c r="C137" s="15" t="s">
        <v>10</v>
      </c>
      <c r="D137" s="16" t="s">
        <v>336</v>
      </c>
      <c r="E137" s="17">
        <v>100000000</v>
      </c>
    </row>
    <row r="138" spans="1:5" s="13" customFormat="1" ht="17.25">
      <c r="A138" s="14">
        <v>135</v>
      </c>
      <c r="B138" s="15" t="s">
        <v>84</v>
      </c>
      <c r="C138" s="15" t="s">
        <v>10</v>
      </c>
      <c r="D138" s="16" t="s">
        <v>337</v>
      </c>
      <c r="E138" s="17">
        <v>100000000</v>
      </c>
    </row>
    <row r="139" spans="1:5" s="13" customFormat="1" ht="17.25">
      <c r="A139" s="14">
        <v>136</v>
      </c>
      <c r="B139" s="15" t="s">
        <v>84</v>
      </c>
      <c r="C139" s="15" t="s">
        <v>62</v>
      </c>
      <c r="D139" s="16" t="s">
        <v>370</v>
      </c>
      <c r="E139" s="17">
        <v>500000000</v>
      </c>
    </row>
    <row r="140" spans="1:5" s="13" customFormat="1" ht="17.25">
      <c r="A140" s="14">
        <v>137</v>
      </c>
      <c r="B140" s="15" t="s">
        <v>84</v>
      </c>
      <c r="C140" s="15" t="s">
        <v>59</v>
      </c>
      <c r="D140" s="16" t="s">
        <v>378</v>
      </c>
      <c r="E140" s="17">
        <v>200000000</v>
      </c>
    </row>
    <row r="141" spans="1:5" s="13" customFormat="1" ht="17.25">
      <c r="A141" s="14">
        <v>138</v>
      </c>
      <c r="B141" s="15" t="s">
        <v>84</v>
      </c>
      <c r="C141" s="15" t="s">
        <v>29</v>
      </c>
      <c r="D141" s="16" t="s">
        <v>381</v>
      </c>
      <c r="E141" s="17">
        <v>72236361000</v>
      </c>
    </row>
    <row r="142" spans="1:5" s="13" customFormat="1" ht="17.25">
      <c r="A142" s="14">
        <v>139</v>
      </c>
      <c r="B142" s="15" t="s">
        <v>84</v>
      </c>
      <c r="C142" s="15" t="s">
        <v>385</v>
      </c>
      <c r="D142" s="16" t="s">
        <v>386</v>
      </c>
      <c r="E142" s="17">
        <v>1719606000</v>
      </c>
    </row>
    <row r="143" spans="1:5" s="13" customFormat="1" ht="17.25">
      <c r="A143" s="14">
        <v>140</v>
      </c>
      <c r="B143" s="15" t="s">
        <v>83</v>
      </c>
      <c r="C143" s="15" t="s">
        <v>66</v>
      </c>
      <c r="D143" s="16" t="s">
        <v>95</v>
      </c>
      <c r="E143" s="17">
        <v>1010000000</v>
      </c>
    </row>
    <row r="144" spans="1:5" s="13" customFormat="1" ht="17.25">
      <c r="A144" s="14">
        <v>141</v>
      </c>
      <c r="B144" s="15" t="s">
        <v>83</v>
      </c>
      <c r="C144" s="15" t="s">
        <v>110</v>
      </c>
      <c r="D144" s="16" t="s">
        <v>111</v>
      </c>
      <c r="E144" s="17">
        <v>1402440000</v>
      </c>
    </row>
    <row r="145" spans="1:5" s="13" customFormat="1" ht="17.25">
      <c r="A145" s="14">
        <v>142</v>
      </c>
      <c r="B145" s="15" t="s">
        <v>83</v>
      </c>
      <c r="C145" s="15" t="s">
        <v>124</v>
      </c>
      <c r="D145" s="16" t="s">
        <v>125</v>
      </c>
      <c r="E145" s="17">
        <v>183183000</v>
      </c>
    </row>
    <row r="146" spans="1:5" s="13" customFormat="1" ht="17.25">
      <c r="A146" s="14">
        <v>143</v>
      </c>
      <c r="B146" s="15" t="s">
        <v>83</v>
      </c>
      <c r="C146" s="15" t="s">
        <v>130</v>
      </c>
      <c r="D146" s="16" t="s">
        <v>131</v>
      </c>
      <c r="E146" s="17">
        <v>50000000</v>
      </c>
    </row>
    <row r="147" spans="1:5" s="13" customFormat="1" ht="17.25">
      <c r="A147" s="14">
        <v>144</v>
      </c>
      <c r="B147" s="15" t="s">
        <v>83</v>
      </c>
      <c r="C147" s="15" t="s">
        <v>11</v>
      </c>
      <c r="D147" s="16" t="s">
        <v>136</v>
      </c>
      <c r="E147" s="17">
        <v>156425226000</v>
      </c>
    </row>
    <row r="148" spans="1:5" s="13" customFormat="1" ht="17.25">
      <c r="A148" s="14">
        <v>145</v>
      </c>
      <c r="B148" s="15" t="s">
        <v>83</v>
      </c>
      <c r="C148" s="15" t="s">
        <v>6</v>
      </c>
      <c r="D148" s="16" t="s">
        <v>138</v>
      </c>
      <c r="E148" s="17">
        <v>5000000</v>
      </c>
    </row>
    <row r="149" spans="1:5" s="13" customFormat="1" ht="17.25">
      <c r="A149" s="14">
        <v>146</v>
      </c>
      <c r="B149" s="15" t="s">
        <v>83</v>
      </c>
      <c r="C149" s="15" t="s">
        <v>6</v>
      </c>
      <c r="D149" s="16" t="s">
        <v>77</v>
      </c>
      <c r="E149" s="17">
        <v>40000000</v>
      </c>
    </row>
    <row r="150" spans="1:5" s="13" customFormat="1" ht="17.25">
      <c r="A150" s="14">
        <v>147</v>
      </c>
      <c r="B150" s="15" t="s">
        <v>83</v>
      </c>
      <c r="C150" s="15" t="s">
        <v>71</v>
      </c>
      <c r="D150" s="16" t="s">
        <v>171</v>
      </c>
      <c r="E150" s="17">
        <v>350000000</v>
      </c>
    </row>
    <row r="151" spans="1:5" s="13" customFormat="1" ht="17.25">
      <c r="A151" s="14">
        <v>148</v>
      </c>
      <c r="B151" s="15" t="s">
        <v>83</v>
      </c>
      <c r="C151" s="15" t="s">
        <v>42</v>
      </c>
      <c r="D151" s="16" t="s">
        <v>216</v>
      </c>
      <c r="E151" s="17">
        <v>627000000</v>
      </c>
    </row>
    <row r="152" spans="1:5" s="13" customFormat="1" ht="17.25">
      <c r="A152" s="14">
        <v>149</v>
      </c>
      <c r="B152" s="15" t="s">
        <v>83</v>
      </c>
      <c r="C152" s="15" t="s">
        <v>42</v>
      </c>
      <c r="D152" s="16" t="s">
        <v>217</v>
      </c>
      <c r="E152" s="17">
        <v>850000000</v>
      </c>
    </row>
    <row r="153" spans="1:5" s="13" customFormat="1" ht="17.25">
      <c r="A153" s="14">
        <v>150</v>
      </c>
      <c r="B153" s="15" t="s">
        <v>83</v>
      </c>
      <c r="C153" s="15" t="s">
        <v>222</v>
      </c>
      <c r="D153" s="16" t="s">
        <v>223</v>
      </c>
      <c r="E153" s="17">
        <v>174243000</v>
      </c>
    </row>
    <row r="154" spans="1:5" s="13" customFormat="1" ht="17.25">
      <c r="A154" s="14">
        <v>151</v>
      </c>
      <c r="B154" s="15" t="s">
        <v>83</v>
      </c>
      <c r="C154" s="15" t="s">
        <v>23</v>
      </c>
      <c r="D154" s="16" t="s">
        <v>224</v>
      </c>
      <c r="E154" s="17">
        <v>30000000</v>
      </c>
    </row>
    <row r="155" spans="1:5" s="13" customFormat="1" ht="17.25">
      <c r="A155" s="14">
        <v>152</v>
      </c>
      <c r="B155" s="15" t="s">
        <v>83</v>
      </c>
      <c r="C155" s="15" t="s">
        <v>230</v>
      </c>
      <c r="D155" s="16" t="s">
        <v>231</v>
      </c>
      <c r="E155" s="17">
        <v>172000000</v>
      </c>
    </row>
    <row r="156" spans="1:5" s="13" customFormat="1" ht="17.25">
      <c r="A156" s="14">
        <v>153</v>
      </c>
      <c r="B156" s="15" t="s">
        <v>83</v>
      </c>
      <c r="C156" s="15" t="s">
        <v>46</v>
      </c>
      <c r="D156" s="16" t="s">
        <v>272</v>
      </c>
      <c r="E156" s="17">
        <v>1846283400</v>
      </c>
    </row>
    <row r="157" spans="1:5" s="13" customFormat="1" ht="17.25">
      <c r="A157" s="14">
        <v>154</v>
      </c>
      <c r="B157" s="15" t="s">
        <v>83</v>
      </c>
      <c r="C157" s="15" t="s">
        <v>46</v>
      </c>
      <c r="D157" s="16" t="s">
        <v>273</v>
      </c>
      <c r="E157" s="17">
        <v>1154795000</v>
      </c>
    </row>
    <row r="158" spans="1:5" s="13" customFormat="1" ht="17.25">
      <c r="A158" s="14">
        <v>155</v>
      </c>
      <c r="B158" s="15" t="s">
        <v>83</v>
      </c>
      <c r="C158" s="15" t="s">
        <v>46</v>
      </c>
      <c r="D158" s="16" t="s">
        <v>275</v>
      </c>
      <c r="E158" s="17">
        <v>5176869000</v>
      </c>
    </row>
    <row r="159" spans="1:5" s="13" customFormat="1" ht="17.25">
      <c r="A159" s="14">
        <v>156</v>
      </c>
      <c r="B159" s="15" t="s">
        <v>83</v>
      </c>
      <c r="C159" s="15" t="s">
        <v>46</v>
      </c>
      <c r="D159" s="16" t="s">
        <v>276</v>
      </c>
      <c r="E159" s="17">
        <v>773839000</v>
      </c>
    </row>
    <row r="160" spans="1:5" s="13" customFormat="1" ht="17.25">
      <c r="A160" s="14">
        <v>157</v>
      </c>
      <c r="B160" s="15" t="s">
        <v>83</v>
      </c>
      <c r="C160" s="15" t="s">
        <v>46</v>
      </c>
      <c r="D160" s="16" t="s">
        <v>279</v>
      </c>
      <c r="E160" s="17">
        <v>2684009000</v>
      </c>
    </row>
    <row r="161" spans="1:5" s="13" customFormat="1" ht="17.25">
      <c r="A161" s="14">
        <v>158</v>
      </c>
      <c r="B161" s="15" t="s">
        <v>83</v>
      </c>
      <c r="C161" s="15" t="s">
        <v>46</v>
      </c>
      <c r="D161" s="16" t="s">
        <v>280</v>
      </c>
      <c r="E161" s="17">
        <v>3662005000</v>
      </c>
    </row>
    <row r="162" spans="1:5" s="13" customFormat="1" ht="17.25">
      <c r="A162" s="14">
        <v>159</v>
      </c>
      <c r="B162" s="15" t="s">
        <v>83</v>
      </c>
      <c r="C162" s="15" t="s">
        <v>46</v>
      </c>
      <c r="D162" s="16" t="s">
        <v>282</v>
      </c>
      <c r="E162" s="17">
        <v>2623124000</v>
      </c>
    </row>
    <row r="163" spans="1:5" s="13" customFormat="1" ht="17.25">
      <c r="A163" s="14">
        <v>160</v>
      </c>
      <c r="B163" s="15" t="s">
        <v>83</v>
      </c>
      <c r="C163" s="15" t="s">
        <v>69</v>
      </c>
      <c r="D163" s="16" t="s">
        <v>313</v>
      </c>
      <c r="E163" s="17">
        <v>200000000</v>
      </c>
    </row>
    <row r="164" spans="1:5" s="13" customFormat="1" ht="17.25">
      <c r="A164" s="14">
        <v>161</v>
      </c>
      <c r="B164" s="15" t="s">
        <v>83</v>
      </c>
      <c r="C164" s="15" t="s">
        <v>38</v>
      </c>
      <c r="D164" s="16" t="s">
        <v>317</v>
      </c>
      <c r="E164" s="17">
        <v>707628672</v>
      </c>
    </row>
    <row r="165" spans="1:5" s="13" customFormat="1" ht="17.25">
      <c r="A165" s="14">
        <v>162</v>
      </c>
      <c r="B165" s="15" t="s">
        <v>83</v>
      </c>
      <c r="C165" s="15" t="s">
        <v>38</v>
      </c>
      <c r="D165" s="16" t="s">
        <v>318</v>
      </c>
      <c r="E165" s="17">
        <v>3832988640</v>
      </c>
    </row>
    <row r="166" spans="1:5" s="13" customFormat="1" ht="17.25">
      <c r="A166" s="14">
        <v>163</v>
      </c>
      <c r="B166" s="15" t="s">
        <v>83</v>
      </c>
      <c r="C166" s="15" t="s">
        <v>38</v>
      </c>
      <c r="D166" s="16" t="s">
        <v>319</v>
      </c>
      <c r="E166" s="17">
        <v>3556246980</v>
      </c>
    </row>
    <row r="167" spans="1:5" s="13" customFormat="1" ht="17.25">
      <c r="A167" s="14">
        <v>164</v>
      </c>
      <c r="B167" s="15" t="s">
        <v>83</v>
      </c>
      <c r="C167" s="15" t="s">
        <v>38</v>
      </c>
      <c r="D167" s="16" t="s">
        <v>320</v>
      </c>
      <c r="E167" s="17">
        <v>3338452553</v>
      </c>
    </row>
    <row r="168" spans="1:5" s="13" customFormat="1" ht="17.25">
      <c r="A168" s="14">
        <v>165</v>
      </c>
      <c r="B168" s="15" t="s">
        <v>83</v>
      </c>
      <c r="C168" s="15" t="s">
        <v>38</v>
      </c>
      <c r="D168" s="16" t="s">
        <v>321</v>
      </c>
      <c r="E168" s="17">
        <v>3448636913</v>
      </c>
    </row>
    <row r="169" spans="1:5" s="13" customFormat="1" ht="17.25">
      <c r="A169" s="14">
        <v>166</v>
      </c>
      <c r="B169" s="15" t="s">
        <v>83</v>
      </c>
      <c r="C169" s="15" t="s">
        <v>38</v>
      </c>
      <c r="D169" s="16" t="s">
        <v>322</v>
      </c>
      <c r="E169" s="17">
        <v>3699871110</v>
      </c>
    </row>
    <row r="170" spans="1:5" s="13" customFormat="1" ht="17.25">
      <c r="A170" s="14">
        <v>167</v>
      </c>
      <c r="B170" s="15" t="s">
        <v>83</v>
      </c>
      <c r="C170" s="15" t="s">
        <v>38</v>
      </c>
      <c r="D170" s="16" t="s">
        <v>323</v>
      </c>
      <c r="E170" s="17">
        <v>4121398125</v>
      </c>
    </row>
    <row r="171" spans="1:5" s="13" customFormat="1" ht="17.25">
      <c r="A171" s="14">
        <v>168</v>
      </c>
      <c r="B171" s="15" t="s">
        <v>83</v>
      </c>
      <c r="C171" s="15" t="s">
        <v>10</v>
      </c>
      <c r="D171" s="16" t="s">
        <v>333</v>
      </c>
      <c r="E171" s="17">
        <v>500000000</v>
      </c>
    </row>
    <row r="172" spans="1:5" s="13" customFormat="1" ht="17.25">
      <c r="A172" s="14">
        <v>169</v>
      </c>
      <c r="B172" s="15" t="s">
        <v>83</v>
      </c>
      <c r="C172" s="15" t="s">
        <v>41</v>
      </c>
      <c r="D172" s="16" t="s">
        <v>340</v>
      </c>
      <c r="E172" s="17">
        <v>100000000</v>
      </c>
    </row>
    <row r="173" spans="1:5" s="13" customFormat="1" ht="17.25">
      <c r="A173" s="14">
        <v>170</v>
      </c>
      <c r="B173" s="15" t="s">
        <v>83</v>
      </c>
      <c r="C173" s="15" t="s">
        <v>57</v>
      </c>
      <c r="D173" s="16" t="s">
        <v>60</v>
      </c>
      <c r="E173" s="17">
        <v>655421000</v>
      </c>
    </row>
    <row r="174" spans="1:5" s="13" customFormat="1" ht="17.25">
      <c r="A174" s="14">
        <v>171</v>
      </c>
      <c r="B174" s="15" t="s">
        <v>83</v>
      </c>
      <c r="C174" s="15" t="s">
        <v>346</v>
      </c>
      <c r="D174" s="16" t="s">
        <v>347</v>
      </c>
      <c r="E174" s="17">
        <v>150000000</v>
      </c>
    </row>
    <row r="175" spans="1:5" s="13" customFormat="1" ht="17.25">
      <c r="A175" s="14">
        <v>172</v>
      </c>
      <c r="B175" s="15" t="s">
        <v>91</v>
      </c>
      <c r="C175" s="15" t="s">
        <v>68</v>
      </c>
      <c r="D175" s="16" t="s">
        <v>92</v>
      </c>
      <c r="E175" s="17">
        <v>180000000</v>
      </c>
    </row>
    <row r="176" spans="1:5" s="13" customFormat="1" ht="17.25">
      <c r="A176" s="14">
        <v>173</v>
      </c>
      <c r="B176" s="15" t="s">
        <v>91</v>
      </c>
      <c r="C176" s="15" t="s">
        <v>93</v>
      </c>
      <c r="D176" s="16" t="s">
        <v>94</v>
      </c>
      <c r="E176" s="17">
        <v>1000000000</v>
      </c>
    </row>
    <row r="177" spans="1:5" s="13" customFormat="1" ht="17.25">
      <c r="A177" s="14">
        <v>174</v>
      </c>
      <c r="B177" s="15" t="s">
        <v>91</v>
      </c>
      <c r="C177" s="15" t="s">
        <v>6</v>
      </c>
      <c r="D177" s="16" t="s">
        <v>139</v>
      </c>
      <c r="E177" s="17">
        <v>20000000</v>
      </c>
    </row>
    <row r="178" spans="1:5" s="13" customFormat="1" ht="17.25">
      <c r="A178" s="14">
        <v>175</v>
      </c>
      <c r="B178" s="15" t="s">
        <v>91</v>
      </c>
      <c r="C178" s="15" t="s">
        <v>31</v>
      </c>
      <c r="D178" s="16" t="s">
        <v>175</v>
      </c>
      <c r="E178" s="17">
        <v>260000000</v>
      </c>
    </row>
    <row r="179" spans="1:5" s="13" customFormat="1" ht="17.25">
      <c r="A179" s="14">
        <v>176</v>
      </c>
      <c r="B179" s="15" t="s">
        <v>91</v>
      </c>
      <c r="C179" s="15" t="s">
        <v>76</v>
      </c>
      <c r="D179" s="16" t="s">
        <v>195</v>
      </c>
      <c r="E179" s="17">
        <v>600000000</v>
      </c>
    </row>
    <row r="180" spans="1:5" s="13" customFormat="1" ht="17.25">
      <c r="A180" s="14">
        <v>177</v>
      </c>
      <c r="B180" s="15" t="s">
        <v>91</v>
      </c>
      <c r="C180" s="15" t="s">
        <v>198</v>
      </c>
      <c r="D180" s="16" t="s">
        <v>199</v>
      </c>
      <c r="E180" s="17">
        <v>350000000</v>
      </c>
    </row>
    <row r="181" spans="1:5" s="13" customFormat="1" ht="17.25">
      <c r="A181" s="14">
        <v>178</v>
      </c>
      <c r="B181" s="15" t="s">
        <v>91</v>
      </c>
      <c r="C181" s="15" t="s">
        <v>37</v>
      </c>
      <c r="D181" s="16" t="s">
        <v>229</v>
      </c>
      <c r="E181" s="17">
        <v>187800000</v>
      </c>
    </row>
    <row r="182" spans="1:5" s="13" customFormat="1" ht="17.25">
      <c r="A182" s="14">
        <v>179</v>
      </c>
      <c r="B182" s="15" t="s">
        <v>91</v>
      </c>
      <c r="C182" s="15" t="s">
        <v>232</v>
      </c>
      <c r="D182" s="16" t="s">
        <v>234</v>
      </c>
      <c r="E182" s="17">
        <v>866000000</v>
      </c>
    </row>
    <row r="183" spans="1:5" s="13" customFormat="1" ht="17.25">
      <c r="A183" s="14">
        <v>180</v>
      </c>
      <c r="B183" s="15" t="s">
        <v>91</v>
      </c>
      <c r="C183" s="15" t="s">
        <v>82</v>
      </c>
      <c r="D183" s="16" t="s">
        <v>240</v>
      </c>
      <c r="E183" s="17">
        <v>2000000000</v>
      </c>
    </row>
    <row r="184" spans="1:5" s="13" customFormat="1" ht="17.25">
      <c r="A184" s="14">
        <v>181</v>
      </c>
      <c r="B184" s="15" t="s">
        <v>91</v>
      </c>
      <c r="C184" s="15" t="s">
        <v>9</v>
      </c>
      <c r="D184" s="16" t="s">
        <v>251</v>
      </c>
      <c r="E184" s="17">
        <v>1940000000</v>
      </c>
    </row>
    <row r="185" spans="1:5" s="13" customFormat="1" ht="17.25">
      <c r="A185" s="14">
        <v>182</v>
      </c>
      <c r="B185" s="15" t="s">
        <v>91</v>
      </c>
      <c r="C185" s="15" t="s">
        <v>46</v>
      </c>
      <c r="D185" s="16" t="s">
        <v>283</v>
      </c>
      <c r="E185" s="17">
        <v>1698933000</v>
      </c>
    </row>
    <row r="186" spans="1:5" s="13" customFormat="1" ht="17.25">
      <c r="A186" s="14">
        <v>183</v>
      </c>
      <c r="B186" s="15" t="s">
        <v>91</v>
      </c>
      <c r="C186" s="15" t="s">
        <v>46</v>
      </c>
      <c r="D186" s="16" t="s">
        <v>299</v>
      </c>
      <c r="E186" s="17">
        <v>2199330900</v>
      </c>
    </row>
    <row r="187" spans="1:5" s="13" customFormat="1" ht="17.25">
      <c r="A187" s="14">
        <v>184</v>
      </c>
      <c r="B187" s="15" t="s">
        <v>91</v>
      </c>
      <c r="C187" s="15" t="s">
        <v>10</v>
      </c>
      <c r="D187" s="16" t="s">
        <v>332</v>
      </c>
      <c r="E187" s="17">
        <v>90000000</v>
      </c>
    </row>
    <row r="188" spans="1:5" s="13" customFormat="1" ht="17.25">
      <c r="A188" s="14">
        <v>185</v>
      </c>
      <c r="B188" s="15" t="s">
        <v>91</v>
      </c>
      <c r="C188" s="15" t="s">
        <v>39</v>
      </c>
      <c r="D188" s="16" t="s">
        <v>355</v>
      </c>
      <c r="E188" s="17">
        <v>4071000000</v>
      </c>
    </row>
    <row r="189" spans="1:5" s="13" customFormat="1" ht="17.25">
      <c r="A189" s="14">
        <v>186</v>
      </c>
      <c r="B189" s="15" t="s">
        <v>91</v>
      </c>
      <c r="C189" s="15" t="s">
        <v>39</v>
      </c>
      <c r="D189" s="16" t="s">
        <v>356</v>
      </c>
      <c r="E189" s="17">
        <v>2226000000</v>
      </c>
    </row>
    <row r="190" spans="1:5" s="13" customFormat="1" ht="17.25">
      <c r="A190" s="14">
        <v>187</v>
      </c>
      <c r="B190" s="15" t="s">
        <v>91</v>
      </c>
      <c r="C190" s="15" t="s">
        <v>7</v>
      </c>
      <c r="D190" s="16" t="s">
        <v>383</v>
      </c>
      <c r="E190" s="17">
        <v>130000000000</v>
      </c>
    </row>
    <row r="191" spans="1:5" s="13" customFormat="1" ht="17.25">
      <c r="A191" s="14">
        <v>188</v>
      </c>
      <c r="B191" s="15" t="s">
        <v>98</v>
      </c>
      <c r="C191" s="15" t="s">
        <v>113</v>
      </c>
      <c r="D191" s="16" t="s">
        <v>114</v>
      </c>
      <c r="E191" s="17">
        <v>4991000000</v>
      </c>
    </row>
    <row r="192" spans="1:5" s="13" customFormat="1" ht="17.25">
      <c r="A192" s="14">
        <v>189</v>
      </c>
      <c r="B192" s="15" t="s">
        <v>98</v>
      </c>
      <c r="C192" s="15" t="s">
        <v>32</v>
      </c>
      <c r="D192" s="16" t="s">
        <v>141</v>
      </c>
      <c r="E192" s="17">
        <v>25000000</v>
      </c>
    </row>
    <row r="193" spans="1:5" s="13" customFormat="1" ht="17.25">
      <c r="A193" s="14">
        <v>190</v>
      </c>
      <c r="B193" s="15" t="s">
        <v>98</v>
      </c>
      <c r="C193" s="15" t="s">
        <v>65</v>
      </c>
      <c r="D193" s="16" t="s">
        <v>150</v>
      </c>
      <c r="E193" s="17">
        <v>400000000</v>
      </c>
    </row>
    <row r="194" spans="1:5" s="13" customFormat="1" ht="17.25">
      <c r="A194" s="14">
        <v>191</v>
      </c>
      <c r="B194" s="15" t="s">
        <v>98</v>
      </c>
      <c r="C194" s="15" t="s">
        <v>65</v>
      </c>
      <c r="D194" s="16" t="s">
        <v>160</v>
      </c>
      <c r="E194" s="17">
        <v>200000000</v>
      </c>
    </row>
    <row r="195" spans="1:5" s="13" customFormat="1" ht="17.25">
      <c r="A195" s="14">
        <v>192</v>
      </c>
      <c r="B195" s="15" t="s">
        <v>98</v>
      </c>
      <c r="C195" s="15" t="s">
        <v>31</v>
      </c>
      <c r="D195" s="16" t="s">
        <v>174</v>
      </c>
      <c r="E195" s="17">
        <v>3000000000</v>
      </c>
    </row>
    <row r="196" spans="1:5" s="13" customFormat="1" ht="17.25">
      <c r="A196" s="14">
        <v>193</v>
      </c>
      <c r="B196" s="15" t="s">
        <v>98</v>
      </c>
      <c r="C196" s="15" t="s">
        <v>14</v>
      </c>
      <c r="D196" s="16" t="s">
        <v>192</v>
      </c>
      <c r="E196" s="17">
        <v>37900000000</v>
      </c>
    </row>
    <row r="197" spans="1:5" s="13" customFormat="1" ht="17.25">
      <c r="A197" s="14">
        <v>194</v>
      </c>
      <c r="B197" s="15" t="s">
        <v>98</v>
      </c>
      <c r="C197" s="15" t="s">
        <v>79</v>
      </c>
      <c r="D197" s="16" t="s">
        <v>202</v>
      </c>
      <c r="E197" s="17">
        <v>10453050000</v>
      </c>
    </row>
    <row r="198" spans="1:5" s="13" customFormat="1" ht="17.25">
      <c r="A198" s="14">
        <v>195</v>
      </c>
      <c r="B198" s="15" t="s">
        <v>98</v>
      </c>
      <c r="C198" s="15" t="s">
        <v>21</v>
      </c>
      <c r="D198" s="16" t="s">
        <v>219</v>
      </c>
      <c r="E198" s="17">
        <v>1524585000</v>
      </c>
    </row>
    <row r="199" spans="1:5" s="13" customFormat="1" ht="17.25">
      <c r="A199" s="14">
        <v>196</v>
      </c>
      <c r="B199" s="15" t="s">
        <v>98</v>
      </c>
      <c r="C199" s="15" t="s">
        <v>46</v>
      </c>
      <c r="D199" s="16" t="s">
        <v>278</v>
      </c>
      <c r="E199" s="17">
        <v>1263100000</v>
      </c>
    </row>
    <row r="200" spans="1:5" s="13" customFormat="1" ht="17.25">
      <c r="A200" s="14">
        <v>197</v>
      </c>
      <c r="B200" s="15" t="s">
        <v>98</v>
      </c>
      <c r="C200" s="15" t="s">
        <v>309</v>
      </c>
      <c r="D200" s="16" t="s">
        <v>310</v>
      </c>
      <c r="E200" s="17">
        <v>11550000</v>
      </c>
    </row>
    <row r="201" spans="1:5" s="13" customFormat="1" ht="17.25">
      <c r="A201" s="14">
        <v>198</v>
      </c>
      <c r="B201" s="15" t="s">
        <v>98</v>
      </c>
      <c r="C201" s="15" t="s">
        <v>33</v>
      </c>
      <c r="D201" s="16" t="s">
        <v>311</v>
      </c>
      <c r="E201" s="17">
        <v>791312152</v>
      </c>
    </row>
    <row r="202" spans="1:5" s="13" customFormat="1" ht="17.25">
      <c r="A202" s="14">
        <v>199</v>
      </c>
      <c r="B202" s="15" t="s">
        <v>98</v>
      </c>
      <c r="C202" s="15" t="s">
        <v>48</v>
      </c>
      <c r="D202" s="16" t="s">
        <v>326</v>
      </c>
      <c r="E202" s="17">
        <v>1600000000</v>
      </c>
    </row>
    <row r="203" spans="1:5" s="13" customFormat="1" ht="17.25">
      <c r="A203" s="14">
        <v>200</v>
      </c>
      <c r="B203" s="15" t="s">
        <v>98</v>
      </c>
      <c r="C203" s="15" t="s">
        <v>39</v>
      </c>
      <c r="D203" s="16" t="s">
        <v>352</v>
      </c>
      <c r="E203" s="17">
        <v>6144000000</v>
      </c>
    </row>
    <row r="204" spans="1:5" s="13" customFormat="1" ht="17.25">
      <c r="A204" s="14">
        <v>201</v>
      </c>
      <c r="B204" s="15" t="s">
        <v>98</v>
      </c>
      <c r="C204" s="15" t="s">
        <v>39</v>
      </c>
      <c r="D204" s="16" t="s">
        <v>353</v>
      </c>
      <c r="E204" s="17">
        <v>4764000000</v>
      </c>
    </row>
    <row r="205" spans="1:5" s="13" customFormat="1" ht="17.25">
      <c r="A205" s="14">
        <v>202</v>
      </c>
      <c r="B205" s="15" t="s">
        <v>98</v>
      </c>
      <c r="C205" s="15" t="s">
        <v>39</v>
      </c>
      <c r="D205" s="16" t="s">
        <v>354</v>
      </c>
      <c r="E205" s="17">
        <v>1893000000</v>
      </c>
    </row>
    <row r="206" spans="1:5" s="13" customFormat="1" ht="17.25">
      <c r="A206" s="14">
        <v>203</v>
      </c>
      <c r="B206" s="15" t="s">
        <v>98</v>
      </c>
      <c r="C206" s="15" t="s">
        <v>7</v>
      </c>
      <c r="D206" s="16" t="s">
        <v>382</v>
      </c>
      <c r="E206" s="17">
        <v>12500000000</v>
      </c>
    </row>
    <row r="207" spans="1:5" s="13" customFormat="1" ht="17.25">
      <c r="A207" s="14">
        <v>204</v>
      </c>
      <c r="B207" s="15" t="s">
        <v>90</v>
      </c>
      <c r="C207" s="15" t="s">
        <v>55</v>
      </c>
      <c r="D207" s="16" t="s">
        <v>103</v>
      </c>
      <c r="E207" s="17">
        <v>30000000</v>
      </c>
    </row>
    <row r="208" spans="1:5" s="13" customFormat="1" ht="17.25">
      <c r="A208" s="14">
        <v>205</v>
      </c>
      <c r="B208" s="15" t="s">
        <v>90</v>
      </c>
      <c r="C208" s="15" t="s">
        <v>32</v>
      </c>
      <c r="D208" s="16" t="s">
        <v>146</v>
      </c>
      <c r="E208" s="17">
        <v>240000000</v>
      </c>
    </row>
    <row r="209" spans="1:5" s="13" customFormat="1" ht="17.25">
      <c r="A209" s="14">
        <v>206</v>
      </c>
      <c r="B209" s="15" t="s">
        <v>90</v>
      </c>
      <c r="C209" s="15" t="s">
        <v>34</v>
      </c>
      <c r="D209" s="16" t="s">
        <v>74</v>
      </c>
      <c r="E209" s="17">
        <v>98322000</v>
      </c>
    </row>
    <row r="210" spans="1:5" s="13" customFormat="1" ht="17.25">
      <c r="A210" s="14">
        <v>207</v>
      </c>
      <c r="B210" s="15" t="s">
        <v>90</v>
      </c>
      <c r="C210" s="15" t="s">
        <v>5</v>
      </c>
      <c r="D210" s="16" t="s">
        <v>182</v>
      </c>
      <c r="E210" s="17">
        <v>492749000</v>
      </c>
    </row>
    <row r="211" spans="1:5" s="13" customFormat="1" ht="17.25">
      <c r="A211" s="14">
        <v>208</v>
      </c>
      <c r="B211" s="15" t="s">
        <v>90</v>
      </c>
      <c r="C211" s="15" t="s">
        <v>5</v>
      </c>
      <c r="D211" s="16" t="s">
        <v>183</v>
      </c>
      <c r="E211" s="17">
        <v>364848000</v>
      </c>
    </row>
    <row r="212" spans="1:5" s="13" customFormat="1" ht="17.25">
      <c r="A212" s="14">
        <v>209</v>
      </c>
      <c r="B212" s="15" t="s">
        <v>90</v>
      </c>
      <c r="C212" s="15" t="s">
        <v>5</v>
      </c>
      <c r="D212" s="16" t="s">
        <v>184</v>
      </c>
      <c r="E212" s="17">
        <v>1007149000</v>
      </c>
    </row>
    <row r="213" spans="1:5" s="13" customFormat="1" ht="17.25">
      <c r="A213" s="14">
        <v>210</v>
      </c>
      <c r="B213" s="15" t="s">
        <v>90</v>
      </c>
      <c r="C213" s="15" t="s">
        <v>193</v>
      </c>
      <c r="D213" s="16" t="s">
        <v>194</v>
      </c>
      <c r="E213" s="17">
        <v>1748552062</v>
      </c>
    </row>
    <row r="214" spans="1:5" s="13" customFormat="1" ht="17.25">
      <c r="A214" s="14">
        <v>211</v>
      </c>
      <c r="B214" s="15" t="s">
        <v>90</v>
      </c>
      <c r="C214" s="15" t="s">
        <v>79</v>
      </c>
      <c r="D214" s="16" t="s">
        <v>204</v>
      </c>
      <c r="E214" s="17">
        <v>304290000</v>
      </c>
    </row>
    <row r="215" spans="1:5" s="13" customFormat="1" ht="17.25">
      <c r="A215" s="14">
        <v>212</v>
      </c>
      <c r="B215" s="15" t="s">
        <v>90</v>
      </c>
      <c r="C215" s="15" t="s">
        <v>79</v>
      </c>
      <c r="D215" s="16" t="s">
        <v>205</v>
      </c>
      <c r="E215" s="17">
        <v>1212165000</v>
      </c>
    </row>
    <row r="216" spans="1:5" s="13" customFormat="1" ht="17.25">
      <c r="A216" s="14">
        <v>213</v>
      </c>
      <c r="B216" s="15" t="s">
        <v>90</v>
      </c>
      <c r="C216" s="15" t="s">
        <v>79</v>
      </c>
      <c r="D216" s="16" t="s">
        <v>207</v>
      </c>
      <c r="E216" s="17">
        <v>618840000</v>
      </c>
    </row>
    <row r="217" spans="1:5" s="13" customFormat="1" ht="17.25">
      <c r="A217" s="14">
        <v>214</v>
      </c>
      <c r="B217" s="15" t="s">
        <v>90</v>
      </c>
      <c r="C217" s="15" t="s">
        <v>79</v>
      </c>
      <c r="D217" s="16" t="s">
        <v>208</v>
      </c>
      <c r="E217" s="17">
        <v>822015000</v>
      </c>
    </row>
    <row r="218" spans="1:5" s="13" customFormat="1" ht="17.25">
      <c r="A218" s="14">
        <v>215</v>
      </c>
      <c r="B218" s="15" t="s">
        <v>90</v>
      </c>
      <c r="C218" s="15" t="s">
        <v>79</v>
      </c>
      <c r="D218" s="16" t="s">
        <v>209</v>
      </c>
      <c r="E218" s="17">
        <v>696735000</v>
      </c>
    </row>
    <row r="219" spans="1:5" s="13" customFormat="1" ht="17.25">
      <c r="A219" s="14">
        <v>216</v>
      </c>
      <c r="B219" s="15" t="s">
        <v>90</v>
      </c>
      <c r="C219" s="15" t="s">
        <v>79</v>
      </c>
      <c r="D219" s="16" t="s">
        <v>210</v>
      </c>
      <c r="E219" s="17">
        <v>1966950000</v>
      </c>
    </row>
    <row r="220" spans="1:5" s="13" customFormat="1" ht="17.25">
      <c r="A220" s="14">
        <v>217</v>
      </c>
      <c r="B220" s="15" t="s">
        <v>90</v>
      </c>
      <c r="C220" s="15" t="s">
        <v>19</v>
      </c>
      <c r="D220" s="16" t="s">
        <v>228</v>
      </c>
      <c r="E220" s="17">
        <v>67039000000</v>
      </c>
    </row>
    <row r="221" spans="1:5" s="13" customFormat="1" ht="17.25">
      <c r="A221" s="14">
        <v>218</v>
      </c>
      <c r="B221" s="15" t="s">
        <v>90</v>
      </c>
      <c r="C221" s="15" t="s">
        <v>70</v>
      </c>
      <c r="D221" s="16" t="s">
        <v>237</v>
      </c>
      <c r="E221" s="17">
        <v>200000000</v>
      </c>
    </row>
    <row r="222" spans="1:5" s="13" customFormat="1" ht="17.25">
      <c r="A222" s="14">
        <v>219</v>
      </c>
      <c r="B222" s="15" t="s">
        <v>90</v>
      </c>
      <c r="C222" s="15" t="s">
        <v>46</v>
      </c>
      <c r="D222" s="16" t="s">
        <v>294</v>
      </c>
      <c r="E222" s="17">
        <v>1002606120</v>
      </c>
    </row>
    <row r="223" spans="1:5" s="13" customFormat="1" ht="17.25">
      <c r="A223" s="14">
        <v>220</v>
      </c>
      <c r="B223" s="15" t="s">
        <v>90</v>
      </c>
      <c r="C223" s="15" t="s">
        <v>58</v>
      </c>
      <c r="D223" s="16" t="s">
        <v>306</v>
      </c>
      <c r="E223" s="17">
        <v>20000000</v>
      </c>
    </row>
    <row r="224" spans="1:5" s="13" customFormat="1" ht="17.25">
      <c r="A224" s="14">
        <v>221</v>
      </c>
      <c r="B224" s="15" t="s">
        <v>90</v>
      </c>
      <c r="C224" s="15" t="s">
        <v>48</v>
      </c>
      <c r="D224" s="16" t="s">
        <v>325</v>
      </c>
      <c r="E224" s="17">
        <v>600000000</v>
      </c>
    </row>
    <row r="225" spans="1:5" s="13" customFormat="1" ht="17.25">
      <c r="A225" s="14">
        <v>222</v>
      </c>
      <c r="B225" s="15" t="s">
        <v>90</v>
      </c>
      <c r="C225" s="15" t="s">
        <v>10</v>
      </c>
      <c r="D225" s="16" t="s">
        <v>331</v>
      </c>
      <c r="E225" s="17">
        <v>250000000</v>
      </c>
    </row>
    <row r="226" spans="1:5" s="13" customFormat="1" ht="17.25">
      <c r="A226" s="14">
        <v>223</v>
      </c>
      <c r="B226" s="15" t="s">
        <v>90</v>
      </c>
      <c r="C226" s="15" t="s">
        <v>39</v>
      </c>
      <c r="D226" s="16" t="s">
        <v>351</v>
      </c>
      <c r="E226" s="17">
        <v>4033000000</v>
      </c>
    </row>
    <row r="227" spans="1:5" s="13" customFormat="1" ht="17.25">
      <c r="A227" s="14">
        <v>224</v>
      </c>
      <c r="B227" s="15" t="s">
        <v>90</v>
      </c>
      <c r="C227" s="15" t="s">
        <v>7</v>
      </c>
      <c r="D227" s="16" t="s">
        <v>384</v>
      </c>
      <c r="E227" s="17">
        <v>70000000</v>
      </c>
    </row>
    <row r="228" spans="1:5" s="13" customFormat="1" ht="17.25">
      <c r="A228" s="14">
        <v>225</v>
      </c>
      <c r="B228" s="15" t="s">
        <v>121</v>
      </c>
      <c r="C228" s="15" t="s">
        <v>65</v>
      </c>
      <c r="D228" s="16" t="s">
        <v>159</v>
      </c>
      <c r="E228" s="17">
        <v>192000000</v>
      </c>
    </row>
    <row r="229" spans="1:5" s="13" customFormat="1" ht="17.25">
      <c r="A229" s="14">
        <v>226</v>
      </c>
      <c r="B229" s="15" t="s">
        <v>121</v>
      </c>
      <c r="C229" s="15" t="s">
        <v>43</v>
      </c>
      <c r="D229" s="16" t="s">
        <v>220</v>
      </c>
      <c r="E229" s="17">
        <v>80000000</v>
      </c>
    </row>
    <row r="230" spans="1:5" s="13" customFormat="1" ht="17.25">
      <c r="A230" s="14">
        <v>227</v>
      </c>
      <c r="B230" s="15" t="s">
        <v>121</v>
      </c>
      <c r="C230" s="15" t="s">
        <v>43</v>
      </c>
      <c r="D230" s="16" t="s">
        <v>221</v>
      </c>
      <c r="E230" s="17">
        <v>250000000</v>
      </c>
    </row>
    <row r="231" spans="1:5" s="13" customFormat="1" ht="17.25">
      <c r="A231" s="14">
        <v>228</v>
      </c>
      <c r="B231" s="15" t="s">
        <v>88</v>
      </c>
      <c r="C231" s="15" t="s">
        <v>50</v>
      </c>
      <c r="D231" s="16" t="s">
        <v>134</v>
      </c>
      <c r="E231" s="17">
        <v>2000000000</v>
      </c>
    </row>
    <row r="232" spans="1:5" s="13" customFormat="1" ht="17.25">
      <c r="A232" s="14">
        <v>229</v>
      </c>
      <c r="B232" s="15" t="s">
        <v>88</v>
      </c>
      <c r="C232" s="15" t="s">
        <v>32</v>
      </c>
      <c r="D232" s="16" t="s">
        <v>144</v>
      </c>
      <c r="E232" s="17">
        <v>250000000</v>
      </c>
    </row>
    <row r="233" spans="1:5" s="13" customFormat="1" ht="17.25">
      <c r="A233" s="14">
        <v>230</v>
      </c>
      <c r="B233" s="15" t="s">
        <v>88</v>
      </c>
      <c r="C233" s="15" t="s">
        <v>28</v>
      </c>
      <c r="D233" s="16" t="s">
        <v>152</v>
      </c>
      <c r="E233" s="17">
        <v>46865000000</v>
      </c>
    </row>
    <row r="234" spans="1:5" s="13" customFormat="1" ht="17.25">
      <c r="A234" s="14">
        <v>231</v>
      </c>
      <c r="B234" s="15" t="s">
        <v>88</v>
      </c>
      <c r="C234" s="15" t="s">
        <v>56</v>
      </c>
      <c r="D234" s="16" t="s">
        <v>154</v>
      </c>
      <c r="E234" s="17">
        <v>300000000</v>
      </c>
    </row>
    <row r="235" spans="1:5" s="13" customFormat="1" ht="17.25">
      <c r="A235" s="14">
        <v>232</v>
      </c>
      <c r="B235" s="15" t="s">
        <v>88</v>
      </c>
      <c r="C235" s="15" t="s">
        <v>34</v>
      </c>
      <c r="D235" s="16" t="s">
        <v>176</v>
      </c>
      <c r="E235" s="17">
        <v>1558662000</v>
      </c>
    </row>
    <row r="236" spans="1:5" s="13" customFormat="1" ht="17.25">
      <c r="A236" s="14">
        <v>233</v>
      </c>
      <c r="B236" s="15" t="s">
        <v>88</v>
      </c>
      <c r="C236" s="15" t="s">
        <v>5</v>
      </c>
      <c r="D236" s="16" t="s">
        <v>181</v>
      </c>
      <c r="E236" s="17">
        <v>1632000000</v>
      </c>
    </row>
    <row r="237" spans="1:5" s="13" customFormat="1" ht="17.25">
      <c r="A237" s="14">
        <v>234</v>
      </c>
      <c r="B237" s="15" t="s">
        <v>88</v>
      </c>
      <c r="C237" s="15" t="s">
        <v>25</v>
      </c>
      <c r="D237" s="16" t="s">
        <v>226</v>
      </c>
      <c r="E237" s="17">
        <v>1472900000</v>
      </c>
    </row>
    <row r="238" spans="1:5" s="13" customFormat="1" ht="17.25">
      <c r="A238" s="14">
        <v>235</v>
      </c>
      <c r="B238" s="15" t="s">
        <v>88</v>
      </c>
      <c r="C238" s="15" t="s">
        <v>232</v>
      </c>
      <c r="D238" s="16" t="s">
        <v>233</v>
      </c>
      <c r="E238" s="17">
        <v>81000000</v>
      </c>
    </row>
    <row r="239" spans="1:5" s="13" customFormat="1" ht="17.25">
      <c r="A239" s="14">
        <v>236</v>
      </c>
      <c r="B239" s="15" t="s">
        <v>88</v>
      </c>
      <c r="C239" s="15" t="s">
        <v>70</v>
      </c>
      <c r="D239" s="16" t="s">
        <v>239</v>
      </c>
      <c r="E239" s="17">
        <v>200000000</v>
      </c>
    </row>
    <row r="240" spans="1:5" s="13" customFormat="1" ht="17.25">
      <c r="A240" s="14">
        <v>237</v>
      </c>
      <c r="B240" s="15" t="s">
        <v>88</v>
      </c>
      <c r="C240" s="15" t="s">
        <v>46</v>
      </c>
      <c r="D240" s="16" t="s">
        <v>295</v>
      </c>
      <c r="E240" s="17">
        <v>774659295</v>
      </c>
    </row>
    <row r="241" spans="1:5" s="13" customFormat="1" ht="17.25">
      <c r="A241" s="14">
        <v>238</v>
      </c>
      <c r="B241" s="15" t="s">
        <v>88</v>
      </c>
      <c r="C241" s="15" t="s">
        <v>46</v>
      </c>
      <c r="D241" s="16" t="s">
        <v>297</v>
      </c>
      <c r="E241" s="17">
        <v>5174211150</v>
      </c>
    </row>
    <row r="242" spans="1:5" s="13" customFormat="1" ht="17.25">
      <c r="A242" s="14">
        <v>239</v>
      </c>
      <c r="B242" s="15" t="s">
        <v>88</v>
      </c>
      <c r="C242" s="15" t="s">
        <v>10</v>
      </c>
      <c r="D242" s="16" t="s">
        <v>330</v>
      </c>
      <c r="E242" s="17">
        <v>45306000000</v>
      </c>
    </row>
    <row r="243" spans="1:5" s="13" customFormat="1" ht="17.25">
      <c r="A243" s="14">
        <v>240</v>
      </c>
      <c r="B243" s="15" t="s">
        <v>106</v>
      </c>
      <c r="C243" s="15" t="s">
        <v>55</v>
      </c>
      <c r="D243" s="16" t="s">
        <v>107</v>
      </c>
      <c r="E243" s="17">
        <v>284014140</v>
      </c>
    </row>
    <row r="244" spans="1:5" s="13" customFormat="1" ht="17.25">
      <c r="A244" s="14">
        <v>241</v>
      </c>
      <c r="B244" s="15" t="s">
        <v>106</v>
      </c>
      <c r="C244" s="15" t="s">
        <v>24</v>
      </c>
      <c r="D244" s="16" t="s">
        <v>126</v>
      </c>
      <c r="E244" s="17">
        <v>37522741000</v>
      </c>
    </row>
    <row r="245" spans="1:5" s="13" customFormat="1" ht="17.25">
      <c r="A245" s="14">
        <v>242</v>
      </c>
      <c r="B245" s="15" t="s">
        <v>106</v>
      </c>
      <c r="C245" s="15" t="s">
        <v>56</v>
      </c>
      <c r="D245" s="16" t="s">
        <v>153</v>
      </c>
      <c r="E245" s="17">
        <v>930000000</v>
      </c>
    </row>
    <row r="246" spans="1:5" s="13" customFormat="1" ht="17.25">
      <c r="A246" s="14">
        <v>243</v>
      </c>
      <c r="B246" s="15" t="s">
        <v>106</v>
      </c>
      <c r="C246" s="15" t="s">
        <v>196</v>
      </c>
      <c r="D246" s="16" t="s">
        <v>197</v>
      </c>
      <c r="E246" s="17">
        <v>3900000000</v>
      </c>
    </row>
    <row r="247" spans="1:5" s="13" customFormat="1" ht="17.25">
      <c r="A247" s="14">
        <v>244</v>
      </c>
      <c r="B247" s="15" t="s">
        <v>106</v>
      </c>
      <c r="C247" s="15" t="s">
        <v>9</v>
      </c>
      <c r="D247" s="16" t="s">
        <v>250</v>
      </c>
      <c r="E247" s="17">
        <v>1000000000</v>
      </c>
    </row>
    <row r="248" spans="1:5" s="13" customFormat="1" ht="17.25">
      <c r="A248" s="14">
        <v>245</v>
      </c>
      <c r="B248" s="15" t="s">
        <v>106</v>
      </c>
      <c r="C248" s="15" t="s">
        <v>46</v>
      </c>
      <c r="D248" s="16" t="s">
        <v>302</v>
      </c>
      <c r="E248" s="17">
        <v>2032168500</v>
      </c>
    </row>
    <row r="249" spans="1:5" s="13" customFormat="1" ht="17.25">
      <c r="A249" s="14">
        <v>246</v>
      </c>
      <c r="B249" s="15" t="s">
        <v>106</v>
      </c>
      <c r="C249" s="15" t="s">
        <v>52</v>
      </c>
      <c r="D249" s="16" t="s">
        <v>315</v>
      </c>
      <c r="E249" s="17">
        <v>1667050000</v>
      </c>
    </row>
    <row r="250" spans="1:5" s="13" customFormat="1" ht="17.25">
      <c r="A250" s="14">
        <v>247</v>
      </c>
      <c r="B250" s="15" t="s">
        <v>109</v>
      </c>
      <c r="C250" s="15" t="s">
        <v>47</v>
      </c>
      <c r="D250" s="16" t="s">
        <v>151</v>
      </c>
      <c r="E250" s="17">
        <v>1785600000</v>
      </c>
    </row>
    <row r="251" spans="1:5" s="13" customFormat="1" ht="17.25">
      <c r="A251" s="14">
        <v>248</v>
      </c>
      <c r="B251" s="15" t="s">
        <v>109</v>
      </c>
      <c r="C251" s="15" t="s">
        <v>36</v>
      </c>
      <c r="D251" s="16" t="s">
        <v>167</v>
      </c>
      <c r="E251" s="17">
        <v>703400000</v>
      </c>
    </row>
    <row r="252" spans="1:5" s="13" customFormat="1" ht="17.25">
      <c r="A252" s="14">
        <v>249</v>
      </c>
      <c r="B252" s="15" t="s">
        <v>109</v>
      </c>
      <c r="C252" s="15" t="s">
        <v>79</v>
      </c>
      <c r="D252" s="16" t="s">
        <v>200</v>
      </c>
      <c r="E252" s="17">
        <v>483030000</v>
      </c>
    </row>
    <row r="253" spans="1:5" s="13" customFormat="1" ht="17.25">
      <c r="A253" s="14">
        <v>250</v>
      </c>
      <c r="B253" s="15" t="s">
        <v>109</v>
      </c>
      <c r="C253" s="15" t="s">
        <v>79</v>
      </c>
      <c r="D253" s="16" t="s">
        <v>201</v>
      </c>
      <c r="E253" s="17">
        <v>751950000</v>
      </c>
    </row>
    <row r="254" spans="1:5" s="13" customFormat="1" ht="17.25">
      <c r="A254" s="14">
        <v>251</v>
      </c>
      <c r="B254" s="15" t="s">
        <v>109</v>
      </c>
      <c r="C254" s="15" t="s">
        <v>79</v>
      </c>
      <c r="D254" s="16" t="s">
        <v>203</v>
      </c>
      <c r="E254" s="17">
        <v>1128465000</v>
      </c>
    </row>
    <row r="255" spans="1:5" s="13" customFormat="1" ht="17.25">
      <c r="A255" s="14">
        <v>252</v>
      </c>
      <c r="B255" s="15" t="s">
        <v>109</v>
      </c>
      <c r="C255" s="15" t="s">
        <v>79</v>
      </c>
      <c r="D255" s="16" t="s">
        <v>211</v>
      </c>
      <c r="E255" s="17">
        <v>2348190000</v>
      </c>
    </row>
    <row r="256" spans="1:5" s="13" customFormat="1" ht="17.25">
      <c r="A256" s="14">
        <v>253</v>
      </c>
      <c r="B256" s="15" t="s">
        <v>109</v>
      </c>
      <c r="C256" s="15" t="s">
        <v>79</v>
      </c>
      <c r="D256" s="16" t="s">
        <v>212</v>
      </c>
      <c r="E256" s="17">
        <v>3928500000</v>
      </c>
    </row>
    <row r="257" spans="1:5" s="13" customFormat="1" ht="17.25">
      <c r="A257" s="14">
        <v>254</v>
      </c>
      <c r="B257" s="15" t="s">
        <v>109</v>
      </c>
      <c r="C257" s="15" t="s">
        <v>79</v>
      </c>
      <c r="D257" s="16" t="s">
        <v>213</v>
      </c>
      <c r="E257" s="17">
        <v>8999370000</v>
      </c>
    </row>
    <row r="258" spans="1:5" s="13" customFormat="1" ht="17.25">
      <c r="A258" s="14">
        <v>255</v>
      </c>
      <c r="B258" s="15" t="s">
        <v>109</v>
      </c>
      <c r="C258" s="15" t="s">
        <v>79</v>
      </c>
      <c r="D258" s="16" t="s">
        <v>214</v>
      </c>
      <c r="E258" s="17">
        <v>23240790000</v>
      </c>
    </row>
    <row r="259" spans="1:5" s="13" customFormat="1" ht="17.25">
      <c r="A259" s="14">
        <v>256</v>
      </c>
      <c r="B259" s="15" t="s">
        <v>109</v>
      </c>
      <c r="C259" s="15" t="s">
        <v>79</v>
      </c>
      <c r="D259" s="16" t="s">
        <v>215</v>
      </c>
      <c r="E259" s="17">
        <v>7328880000</v>
      </c>
    </row>
    <row r="260" spans="1:5" s="13" customFormat="1" ht="17.25">
      <c r="A260" s="14">
        <v>257</v>
      </c>
      <c r="B260" s="15" t="s">
        <v>109</v>
      </c>
      <c r="C260" s="15" t="s">
        <v>21</v>
      </c>
      <c r="D260" s="16" t="s">
        <v>218</v>
      </c>
      <c r="E260" s="17">
        <v>925380000</v>
      </c>
    </row>
    <row r="261" spans="1:5" s="13" customFormat="1" ht="17.25">
      <c r="A261" s="14">
        <v>258</v>
      </c>
      <c r="B261" s="15" t="s">
        <v>109</v>
      </c>
      <c r="C261" s="15" t="s">
        <v>46</v>
      </c>
      <c r="D261" s="16" t="s">
        <v>284</v>
      </c>
      <c r="E261" s="17">
        <v>1555328115</v>
      </c>
    </row>
    <row r="262" spans="1:5" s="13" customFormat="1" ht="17.25">
      <c r="A262" s="14">
        <v>259</v>
      </c>
      <c r="B262" s="15" t="s">
        <v>109</v>
      </c>
      <c r="C262" s="15" t="s">
        <v>10</v>
      </c>
      <c r="D262" s="16" t="s">
        <v>329</v>
      </c>
      <c r="E262" s="17">
        <v>42000000000</v>
      </c>
    </row>
    <row r="263" spans="1:5" s="13" customFormat="1" ht="17.25">
      <c r="A263" s="14">
        <v>260</v>
      </c>
      <c r="B263" s="15" t="s">
        <v>109</v>
      </c>
      <c r="C263" s="15" t="s">
        <v>80</v>
      </c>
      <c r="D263" s="16" t="s">
        <v>394</v>
      </c>
      <c r="E263" s="17">
        <v>600000000000</v>
      </c>
    </row>
    <row r="264" spans="1:5" s="13" customFormat="1" ht="17.25">
      <c r="A264" s="14">
        <v>261</v>
      </c>
      <c r="B264" s="15" t="s">
        <v>109</v>
      </c>
      <c r="C264" s="15" t="s">
        <v>80</v>
      </c>
      <c r="D264" s="16" t="s">
        <v>395</v>
      </c>
      <c r="E264" s="17">
        <v>600000000000</v>
      </c>
    </row>
    <row r="265" spans="1:5" s="13" customFormat="1" ht="17.25">
      <c r="A265" s="14">
        <v>262</v>
      </c>
      <c r="B265" s="15" t="s">
        <v>99</v>
      </c>
      <c r="C265" s="15" t="s">
        <v>79</v>
      </c>
      <c r="D265" s="16" t="s">
        <v>206</v>
      </c>
      <c r="E265" s="17">
        <v>696735000</v>
      </c>
    </row>
    <row r="266" spans="1:5" s="13" customFormat="1" ht="17.25">
      <c r="A266" s="14">
        <v>263</v>
      </c>
      <c r="B266" s="15" t="s">
        <v>99</v>
      </c>
      <c r="C266" s="15" t="s">
        <v>46</v>
      </c>
      <c r="D266" s="16" t="s">
        <v>264</v>
      </c>
      <c r="E266" s="17">
        <v>544131000</v>
      </c>
    </row>
    <row r="267" spans="1:5" s="13" customFormat="1" ht="17.25">
      <c r="A267" s="14">
        <v>264</v>
      </c>
      <c r="B267" s="15" t="s">
        <v>99</v>
      </c>
      <c r="C267" s="15" t="s">
        <v>46</v>
      </c>
      <c r="D267" s="16" t="s">
        <v>265</v>
      </c>
      <c r="E267" s="17">
        <v>1615202000</v>
      </c>
    </row>
    <row r="268" spans="1:5" s="13" customFormat="1" ht="17.25">
      <c r="A268" s="14">
        <v>265</v>
      </c>
      <c r="B268" s="15" t="s">
        <v>99</v>
      </c>
      <c r="C268" s="15" t="s">
        <v>46</v>
      </c>
      <c r="D268" s="16" t="s">
        <v>266</v>
      </c>
      <c r="E268" s="17">
        <v>1399795000</v>
      </c>
    </row>
    <row r="269" spans="1:5" s="13" customFormat="1" ht="17.25">
      <c r="A269" s="14">
        <v>266</v>
      </c>
      <c r="B269" s="15" t="s">
        <v>99</v>
      </c>
      <c r="C269" s="15" t="s">
        <v>46</v>
      </c>
      <c r="D269" s="16" t="s">
        <v>267</v>
      </c>
      <c r="E269" s="17">
        <v>694368000</v>
      </c>
    </row>
    <row r="270" spans="1:5" s="13" customFormat="1" ht="17.25">
      <c r="A270" s="14">
        <v>267</v>
      </c>
      <c r="B270" s="15" t="s">
        <v>99</v>
      </c>
      <c r="C270" s="15" t="s">
        <v>46</v>
      </c>
      <c r="D270" s="16" t="s">
        <v>268</v>
      </c>
      <c r="E270" s="17">
        <v>1169723000</v>
      </c>
    </row>
    <row r="271" spans="1:5" s="13" customFormat="1" ht="17.25">
      <c r="A271" s="14">
        <v>268</v>
      </c>
      <c r="B271" s="15" t="s">
        <v>99</v>
      </c>
      <c r="C271" s="15" t="s">
        <v>46</v>
      </c>
      <c r="D271" s="16" t="s">
        <v>270</v>
      </c>
      <c r="E271" s="17">
        <v>1256212000</v>
      </c>
    </row>
    <row r="272" spans="1:5" s="13" customFormat="1" ht="17.25">
      <c r="A272" s="14">
        <v>269</v>
      </c>
      <c r="B272" s="15" t="s">
        <v>99</v>
      </c>
      <c r="C272" s="15" t="s">
        <v>46</v>
      </c>
      <c r="D272" s="16" t="s">
        <v>288</v>
      </c>
      <c r="E272" s="17">
        <v>2061362790</v>
      </c>
    </row>
    <row r="273" spans="1:5" s="13" customFormat="1" ht="17.25">
      <c r="A273" s="14">
        <v>270</v>
      </c>
      <c r="B273" s="15" t="s">
        <v>99</v>
      </c>
      <c r="C273" s="15" t="s">
        <v>307</v>
      </c>
      <c r="D273" s="16" t="s">
        <v>308</v>
      </c>
      <c r="E273" s="17">
        <v>66383000000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Normal="100" zoomScaleSheetLayoutView="100" workbookViewId="0">
      <selection sqref="A1:F1"/>
    </sheetView>
  </sheetViews>
  <sheetFormatPr defaultRowHeight="17.25"/>
  <cols>
    <col min="1" max="1" width="9.5703125" style="25" bestFit="1" customWidth="1"/>
    <col min="2" max="2" width="16" style="25" bestFit="1" customWidth="1"/>
    <col min="3" max="3" width="14" style="25" customWidth="1"/>
    <col min="4" max="4" width="71.42578125" style="25" customWidth="1"/>
    <col min="5" max="5" width="70.42578125" style="59" bestFit="1" customWidth="1"/>
    <col min="6" max="6" width="21.140625" style="25" bestFit="1" customWidth="1"/>
    <col min="7" max="16384" width="9.140625" style="25"/>
  </cols>
  <sheetData>
    <row r="1" spans="1:6" ht="27">
      <c r="A1" s="170" t="s">
        <v>8700</v>
      </c>
      <c r="B1" s="170"/>
      <c r="C1" s="170"/>
      <c r="D1" s="170"/>
      <c r="E1" s="170"/>
      <c r="F1" s="170"/>
    </row>
    <row r="2" spans="1:6">
      <c r="A2" s="172" t="s">
        <v>617</v>
      </c>
      <c r="B2" s="172"/>
      <c r="C2" s="172"/>
      <c r="D2" s="172"/>
      <c r="E2" s="172"/>
    </row>
    <row r="3" spans="1:6" s="45" customFormat="1">
      <c r="A3" s="11" t="s">
        <v>614</v>
      </c>
      <c r="B3" s="168" t="s">
        <v>615</v>
      </c>
      <c r="C3" s="168"/>
      <c r="D3" s="11" t="s">
        <v>6520</v>
      </c>
      <c r="E3" s="11" t="s">
        <v>397</v>
      </c>
      <c r="F3" s="11" t="s">
        <v>613</v>
      </c>
    </row>
    <row r="4" spans="1:6">
      <c r="A4" s="6">
        <v>1</v>
      </c>
      <c r="B4" s="64">
        <v>2024</v>
      </c>
      <c r="C4" s="64">
        <v>1</v>
      </c>
      <c r="D4" s="65" t="s">
        <v>6841</v>
      </c>
      <c r="E4" s="65" t="s">
        <v>349</v>
      </c>
      <c r="F4" s="66">
        <v>846230000</v>
      </c>
    </row>
    <row r="5" spans="1:6">
      <c r="A5" s="6">
        <v>2</v>
      </c>
      <c r="B5" s="64">
        <v>2024</v>
      </c>
      <c r="C5" s="64">
        <v>1</v>
      </c>
      <c r="D5" s="65" t="s">
        <v>6816</v>
      </c>
      <c r="E5" s="65" t="s">
        <v>5446</v>
      </c>
      <c r="F5" s="66">
        <v>51760000</v>
      </c>
    </row>
    <row r="6" spans="1:6">
      <c r="A6" s="6">
        <v>3</v>
      </c>
      <c r="B6" s="64">
        <v>2024</v>
      </c>
      <c r="C6" s="64">
        <v>1</v>
      </c>
      <c r="D6" s="65" t="s">
        <v>6816</v>
      </c>
      <c r="E6" s="65" t="s">
        <v>316</v>
      </c>
      <c r="F6" s="66">
        <v>537393000</v>
      </c>
    </row>
    <row r="7" spans="1:6">
      <c r="A7" s="6">
        <v>4</v>
      </c>
      <c r="B7" s="64">
        <v>2024</v>
      </c>
      <c r="C7" s="64">
        <v>1</v>
      </c>
      <c r="D7" s="65" t="s">
        <v>6817</v>
      </c>
      <c r="E7" s="65" t="s">
        <v>173</v>
      </c>
      <c r="F7" s="66">
        <v>1026951140</v>
      </c>
    </row>
    <row r="8" spans="1:6">
      <c r="A8" s="6">
        <v>5</v>
      </c>
      <c r="B8" s="64">
        <v>2024</v>
      </c>
      <c r="C8" s="64">
        <v>2</v>
      </c>
      <c r="D8" s="65" t="s">
        <v>6818</v>
      </c>
      <c r="E8" s="65" t="s">
        <v>172</v>
      </c>
      <c r="F8" s="66">
        <v>1306690000</v>
      </c>
    </row>
    <row r="9" spans="1:6">
      <c r="A9" s="6">
        <v>6</v>
      </c>
      <c r="B9" s="64">
        <v>2024</v>
      </c>
      <c r="C9" s="64">
        <v>3</v>
      </c>
      <c r="D9" s="65" t="s">
        <v>6819</v>
      </c>
      <c r="E9" s="65" t="s">
        <v>6840</v>
      </c>
      <c r="F9" s="66">
        <v>5000000000</v>
      </c>
    </row>
    <row r="10" spans="1:6">
      <c r="A10" s="6">
        <v>7</v>
      </c>
      <c r="B10" s="64">
        <v>2024</v>
      </c>
      <c r="C10" s="64">
        <v>3</v>
      </c>
      <c r="D10" s="65" t="s">
        <v>6820</v>
      </c>
      <c r="E10" s="65" t="s">
        <v>337</v>
      </c>
      <c r="F10" s="66">
        <v>100000000</v>
      </c>
    </row>
    <row r="11" spans="1:6">
      <c r="A11" s="6">
        <v>8</v>
      </c>
      <c r="B11" s="64">
        <v>2024</v>
      </c>
      <c r="C11" s="64">
        <v>3</v>
      </c>
      <c r="D11" s="65" t="s">
        <v>6820</v>
      </c>
      <c r="E11" s="65" t="s">
        <v>336</v>
      </c>
      <c r="F11" s="66">
        <v>100000000</v>
      </c>
    </row>
    <row r="12" spans="1:6">
      <c r="A12" s="6">
        <v>9</v>
      </c>
      <c r="B12" s="64">
        <v>2024</v>
      </c>
      <c r="C12" s="64">
        <v>3</v>
      </c>
      <c r="D12" s="65" t="s">
        <v>6820</v>
      </c>
      <c r="E12" s="65" t="s">
        <v>334</v>
      </c>
      <c r="F12" s="66">
        <v>100000000</v>
      </c>
    </row>
    <row r="13" spans="1:6">
      <c r="A13" s="6">
        <v>10</v>
      </c>
      <c r="B13" s="64">
        <v>2024</v>
      </c>
      <c r="C13" s="64">
        <v>4</v>
      </c>
      <c r="D13" s="65" t="s">
        <v>6821</v>
      </c>
      <c r="E13" s="65" t="s">
        <v>6822</v>
      </c>
      <c r="F13" s="66">
        <v>40000000</v>
      </c>
    </row>
    <row r="14" spans="1:6">
      <c r="A14" s="6">
        <v>11</v>
      </c>
      <c r="B14" s="64">
        <v>2024</v>
      </c>
      <c r="C14" s="64">
        <v>4</v>
      </c>
      <c r="D14" s="65" t="s">
        <v>6823</v>
      </c>
      <c r="E14" s="65" t="s">
        <v>333</v>
      </c>
      <c r="F14" s="66">
        <v>500000000</v>
      </c>
    </row>
    <row r="15" spans="1:6">
      <c r="A15" s="6">
        <v>12</v>
      </c>
      <c r="B15" s="64">
        <v>2024</v>
      </c>
      <c r="C15" s="64">
        <v>4</v>
      </c>
      <c r="D15" s="65" t="s">
        <v>6824</v>
      </c>
      <c r="E15" s="65" t="s">
        <v>6825</v>
      </c>
      <c r="F15" s="66">
        <v>1867218640</v>
      </c>
    </row>
    <row r="16" spans="1:6">
      <c r="A16" s="6">
        <v>13</v>
      </c>
      <c r="B16" s="64">
        <v>2024</v>
      </c>
      <c r="C16" s="64">
        <v>5</v>
      </c>
      <c r="D16" s="65" t="s">
        <v>6826</v>
      </c>
      <c r="E16" s="65" t="s">
        <v>332</v>
      </c>
      <c r="F16" s="66">
        <v>90000000</v>
      </c>
    </row>
    <row r="17" spans="1:6">
      <c r="A17" s="6">
        <v>14</v>
      </c>
      <c r="B17" s="64">
        <v>2024</v>
      </c>
      <c r="C17" s="64">
        <v>5</v>
      </c>
      <c r="D17" s="65" t="s">
        <v>6827</v>
      </c>
      <c r="E17" s="65" t="s">
        <v>6828</v>
      </c>
      <c r="F17" s="66">
        <v>30000000</v>
      </c>
    </row>
    <row r="18" spans="1:6">
      <c r="A18" s="6">
        <v>15</v>
      </c>
      <c r="B18" s="64">
        <v>2024</v>
      </c>
      <c r="C18" s="64">
        <v>5</v>
      </c>
      <c r="D18" s="65" t="s">
        <v>6827</v>
      </c>
      <c r="E18" s="65" t="s">
        <v>6829</v>
      </c>
      <c r="F18" s="66">
        <v>30000000</v>
      </c>
    </row>
    <row r="19" spans="1:6">
      <c r="A19" s="6">
        <v>16</v>
      </c>
      <c r="B19" s="64">
        <v>2024</v>
      </c>
      <c r="C19" s="64">
        <v>6</v>
      </c>
      <c r="D19" s="65" t="s">
        <v>6830</v>
      </c>
      <c r="E19" s="65" t="s">
        <v>6831</v>
      </c>
      <c r="F19" s="66">
        <v>40000000</v>
      </c>
    </row>
    <row r="20" spans="1:6">
      <c r="A20" s="6">
        <v>17</v>
      </c>
      <c r="B20" s="64">
        <v>2024</v>
      </c>
      <c r="C20" s="64">
        <v>6</v>
      </c>
      <c r="D20" s="65" t="s">
        <v>6832</v>
      </c>
      <c r="E20" s="65" t="s">
        <v>2342</v>
      </c>
      <c r="F20" s="66">
        <v>50000000</v>
      </c>
    </row>
    <row r="21" spans="1:6">
      <c r="A21" s="6">
        <v>18</v>
      </c>
      <c r="B21" s="64">
        <v>2024</v>
      </c>
      <c r="C21" s="64">
        <v>6</v>
      </c>
      <c r="D21" s="65" t="s">
        <v>6832</v>
      </c>
      <c r="E21" s="65" t="s">
        <v>2343</v>
      </c>
      <c r="F21" s="66">
        <v>50000000</v>
      </c>
    </row>
    <row r="22" spans="1:6">
      <c r="A22" s="6">
        <v>19</v>
      </c>
      <c r="B22" s="64">
        <v>2024</v>
      </c>
      <c r="C22" s="64">
        <v>7</v>
      </c>
      <c r="D22" s="65" t="s">
        <v>6833</v>
      </c>
      <c r="E22" s="65" t="s">
        <v>331</v>
      </c>
      <c r="F22" s="66">
        <v>250000000</v>
      </c>
    </row>
    <row r="23" spans="1:6">
      <c r="A23" s="6">
        <v>20</v>
      </c>
      <c r="B23" s="64">
        <v>2024</v>
      </c>
      <c r="C23" s="64">
        <v>7</v>
      </c>
      <c r="D23" s="65" t="s">
        <v>6834</v>
      </c>
      <c r="E23" s="65" t="s">
        <v>6835</v>
      </c>
      <c r="F23" s="66">
        <v>117020000</v>
      </c>
    </row>
    <row r="24" spans="1:6">
      <c r="A24" s="6">
        <v>21</v>
      </c>
      <c r="B24" s="64">
        <v>2024</v>
      </c>
      <c r="C24" s="64">
        <v>8</v>
      </c>
      <c r="D24" s="65" t="s">
        <v>6821</v>
      </c>
      <c r="E24" s="65" t="s">
        <v>6836</v>
      </c>
      <c r="F24" s="66">
        <v>35000000</v>
      </c>
    </row>
    <row r="25" spans="1:6">
      <c r="A25" s="6">
        <v>22</v>
      </c>
      <c r="B25" s="64">
        <v>2024</v>
      </c>
      <c r="C25" s="64">
        <v>8</v>
      </c>
      <c r="D25" s="65" t="s">
        <v>6837</v>
      </c>
      <c r="E25" s="65" t="s">
        <v>1939</v>
      </c>
      <c r="F25" s="66">
        <v>35634900000</v>
      </c>
    </row>
    <row r="26" spans="1:6">
      <c r="A26" s="6">
        <v>23</v>
      </c>
      <c r="B26" s="64">
        <v>2024</v>
      </c>
      <c r="C26" s="64">
        <v>9</v>
      </c>
      <c r="D26" s="65" t="s">
        <v>6837</v>
      </c>
      <c r="E26" s="65" t="s">
        <v>6838</v>
      </c>
      <c r="F26" s="66">
        <v>130006000000</v>
      </c>
    </row>
    <row r="27" spans="1:6">
      <c r="A27" s="6">
        <v>24</v>
      </c>
      <c r="B27" s="64">
        <v>2024</v>
      </c>
      <c r="C27" s="64">
        <v>10</v>
      </c>
      <c r="D27" s="65" t="s">
        <v>6839</v>
      </c>
      <c r="E27" s="65" t="s">
        <v>315</v>
      </c>
      <c r="F27" s="66">
        <v>1667050000</v>
      </c>
    </row>
  </sheetData>
  <mergeCells count="3">
    <mergeCell ref="A2:E2"/>
    <mergeCell ref="B3:C3"/>
    <mergeCell ref="A1:F1"/>
  </mergeCells>
  <phoneticPr fontId="2" type="noConversion"/>
  <dataValidations count="1">
    <dataValidation type="list" allowBlank="1" showInputMessage="1" showErrorMessage="1" sqref="C4:C27">
      <formula1>"1,2,3,4,5,6,7,8,9,10,11,12"</formula1>
    </dataValidation>
  </dataValidations>
  <hyperlinks>
    <hyperlink ref="E3" r:id="rId1" display="https://ebid.lh.or.kr/ebid.op.op.cmd.OrdergplananlListCmd.dev"/>
    <hyperlink ref="B3" r:id="rId2" display="https://ebid.lh.or.kr/ebid.op.op.cmd.OrdergplananlListCmd.dev"/>
    <hyperlink ref="F3" r:id="rId3" display="https://ebid.lh.or.kr/ebid.op.op.cmd.OrdergplananlListCmd.dev"/>
  </hyperlinks>
  <pageMargins left="0.7" right="0.7" top="0.75" bottom="0.75" header="0.3" footer="0.3"/>
  <pageSetup paperSize="9" scale="4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30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7" style="32" customWidth="1"/>
    <col min="2" max="2" width="11.7109375" style="42" bestFit="1" customWidth="1"/>
    <col min="3" max="3" width="69.140625" style="32" bestFit="1" customWidth="1"/>
    <col min="4" max="4" width="91.140625" style="32" bestFit="1" customWidth="1"/>
    <col min="5" max="5" width="23.140625" style="39" bestFit="1" customWidth="1"/>
    <col min="6" max="6" width="22.5703125" style="40" bestFit="1" customWidth="1"/>
  </cols>
  <sheetData>
    <row r="1" spans="1:7" ht="27">
      <c r="A1" s="163" t="s">
        <v>6512</v>
      </c>
      <c r="B1" s="163"/>
      <c r="C1" s="163"/>
      <c r="D1" s="163"/>
      <c r="E1" s="163"/>
      <c r="F1" s="163"/>
      <c r="G1" s="157"/>
    </row>
    <row r="2" spans="1:7" s="13" customFormat="1" ht="17.25">
      <c r="A2" s="20" t="s">
        <v>618</v>
      </c>
      <c r="B2" s="43"/>
      <c r="C2" s="150"/>
      <c r="D2" s="151"/>
      <c r="E2" s="152"/>
      <c r="F2" s="153"/>
      <c r="G2" s="154"/>
    </row>
    <row r="3" spans="1:7" s="21" customFormat="1" ht="16.5" customHeight="1">
      <c r="A3" s="26" t="s">
        <v>0</v>
      </c>
      <c r="B3" s="41" t="s">
        <v>6513</v>
      </c>
      <c r="C3" s="27" t="s">
        <v>1</v>
      </c>
      <c r="D3" s="27" t="s">
        <v>6476</v>
      </c>
      <c r="E3" s="27" t="s">
        <v>6519</v>
      </c>
      <c r="F3" s="27" t="s">
        <v>6508</v>
      </c>
    </row>
    <row r="4" spans="1:7" s="13" customFormat="1" ht="17.25">
      <c r="A4" s="28">
        <v>1</v>
      </c>
      <c r="B4" s="44" t="s">
        <v>85</v>
      </c>
      <c r="C4" s="29" t="s">
        <v>785</v>
      </c>
      <c r="D4" s="30" t="s">
        <v>625</v>
      </c>
      <c r="E4" s="31">
        <v>8300000000</v>
      </c>
      <c r="F4" s="29" t="s">
        <v>6509</v>
      </c>
    </row>
    <row r="5" spans="1:7" s="13" customFormat="1" ht="17.25">
      <c r="A5" s="28">
        <v>2</v>
      </c>
      <c r="B5" s="44" t="s">
        <v>85</v>
      </c>
      <c r="C5" s="29" t="s">
        <v>785</v>
      </c>
      <c r="D5" s="30" t="s">
        <v>621</v>
      </c>
      <c r="E5" s="31">
        <v>19000000000</v>
      </c>
      <c r="F5" s="29" t="s">
        <v>6509</v>
      </c>
    </row>
    <row r="6" spans="1:7" s="13" customFormat="1" ht="17.25">
      <c r="A6" s="28">
        <v>3</v>
      </c>
      <c r="B6" s="44" t="s">
        <v>85</v>
      </c>
      <c r="C6" s="29" t="s">
        <v>785</v>
      </c>
      <c r="D6" s="30" t="s">
        <v>624</v>
      </c>
      <c r="E6" s="31">
        <v>9700000000</v>
      </c>
      <c r="F6" s="29" t="s">
        <v>6509</v>
      </c>
    </row>
    <row r="7" spans="1:7" s="13" customFormat="1" ht="17.25">
      <c r="A7" s="28">
        <v>4</v>
      </c>
      <c r="B7" s="44" t="s">
        <v>85</v>
      </c>
      <c r="C7" s="29" t="s">
        <v>785</v>
      </c>
      <c r="D7" s="30" t="s">
        <v>626</v>
      </c>
      <c r="E7" s="31">
        <v>1150000000</v>
      </c>
      <c r="F7" s="29" t="s">
        <v>6509</v>
      </c>
    </row>
    <row r="8" spans="1:7" s="13" customFormat="1" ht="17.25">
      <c r="A8" s="28">
        <v>5</v>
      </c>
      <c r="B8" s="44" t="s">
        <v>85</v>
      </c>
      <c r="C8" s="29" t="s">
        <v>785</v>
      </c>
      <c r="D8" s="30" t="s">
        <v>623</v>
      </c>
      <c r="E8" s="31">
        <v>11000000000</v>
      </c>
      <c r="F8" s="29" t="s">
        <v>6509</v>
      </c>
    </row>
    <row r="9" spans="1:7" s="13" customFormat="1" ht="17.25">
      <c r="A9" s="28">
        <v>6</v>
      </c>
      <c r="B9" s="44" t="s">
        <v>85</v>
      </c>
      <c r="C9" s="29" t="s">
        <v>785</v>
      </c>
      <c r="D9" s="30" t="s">
        <v>622</v>
      </c>
      <c r="E9" s="31">
        <v>13000000000</v>
      </c>
      <c r="F9" s="29" t="s">
        <v>6509</v>
      </c>
    </row>
    <row r="10" spans="1:7" s="13" customFormat="1" ht="17.25">
      <c r="A10" s="28">
        <v>7</v>
      </c>
      <c r="B10" s="44" t="s">
        <v>85</v>
      </c>
      <c r="C10" s="29" t="s">
        <v>785</v>
      </c>
      <c r="D10" s="30" t="s">
        <v>620</v>
      </c>
      <c r="E10" s="31">
        <v>23156137000</v>
      </c>
      <c r="F10" s="29" t="s">
        <v>6509</v>
      </c>
    </row>
    <row r="11" spans="1:7" s="13" customFormat="1" ht="17.25">
      <c r="A11" s="28">
        <v>8</v>
      </c>
      <c r="B11" s="44" t="s">
        <v>85</v>
      </c>
      <c r="C11" s="29" t="s">
        <v>785</v>
      </c>
      <c r="D11" s="30" t="s">
        <v>642</v>
      </c>
      <c r="E11" s="31">
        <v>13567000000</v>
      </c>
      <c r="F11" s="29" t="s">
        <v>6509</v>
      </c>
    </row>
    <row r="12" spans="1:7" s="13" customFormat="1" ht="17.25">
      <c r="A12" s="28">
        <v>9</v>
      </c>
      <c r="B12" s="44" t="s">
        <v>85</v>
      </c>
      <c r="C12" s="29" t="s">
        <v>27</v>
      </c>
      <c r="D12" s="30" t="s">
        <v>6475</v>
      </c>
      <c r="E12" s="31">
        <v>523800000</v>
      </c>
      <c r="F12" s="29" t="s">
        <v>4</v>
      </c>
    </row>
    <row r="13" spans="1:7" s="13" customFormat="1" ht="17.25">
      <c r="A13" s="28">
        <v>10</v>
      </c>
      <c r="B13" s="44" t="s">
        <v>85</v>
      </c>
      <c r="C13" s="29" t="s">
        <v>1258</v>
      </c>
      <c r="D13" s="30" t="s">
        <v>6474</v>
      </c>
      <c r="E13" s="31">
        <v>536357000</v>
      </c>
      <c r="F13" s="29" t="s">
        <v>833</v>
      </c>
    </row>
    <row r="14" spans="1:7" s="13" customFormat="1" ht="17.25">
      <c r="A14" s="28">
        <v>11</v>
      </c>
      <c r="B14" s="44" t="s">
        <v>85</v>
      </c>
      <c r="C14" s="29" t="s">
        <v>1461</v>
      </c>
      <c r="D14" s="30" t="s">
        <v>6473</v>
      </c>
      <c r="E14" s="31">
        <v>33830000</v>
      </c>
      <c r="F14" s="29" t="s">
        <v>6510</v>
      </c>
    </row>
    <row r="15" spans="1:7" s="13" customFormat="1" ht="17.25">
      <c r="A15" s="28">
        <v>12</v>
      </c>
      <c r="B15" s="44" t="s">
        <v>85</v>
      </c>
      <c r="C15" s="29" t="s">
        <v>1286</v>
      </c>
      <c r="D15" s="30" t="s">
        <v>6472</v>
      </c>
      <c r="E15" s="31">
        <v>90000000</v>
      </c>
      <c r="F15" s="29" t="s">
        <v>833</v>
      </c>
    </row>
    <row r="16" spans="1:7" s="13" customFormat="1" ht="17.25">
      <c r="A16" s="28">
        <v>13</v>
      </c>
      <c r="B16" s="44" t="s">
        <v>85</v>
      </c>
      <c r="C16" s="29" t="s">
        <v>1286</v>
      </c>
      <c r="D16" s="30" t="s">
        <v>6471</v>
      </c>
      <c r="E16" s="31">
        <v>90000000</v>
      </c>
      <c r="F16" s="29" t="s">
        <v>833</v>
      </c>
    </row>
    <row r="17" spans="1:6" s="13" customFormat="1" ht="17.25">
      <c r="A17" s="28">
        <v>14</v>
      </c>
      <c r="B17" s="44" t="s">
        <v>85</v>
      </c>
      <c r="C17" s="29" t="s">
        <v>1286</v>
      </c>
      <c r="D17" s="30" t="s">
        <v>6470</v>
      </c>
      <c r="E17" s="31">
        <v>90000000</v>
      </c>
      <c r="F17" s="29" t="s">
        <v>833</v>
      </c>
    </row>
    <row r="18" spans="1:6" s="13" customFormat="1" ht="17.25">
      <c r="A18" s="28">
        <v>15</v>
      </c>
      <c r="B18" s="44" t="s">
        <v>85</v>
      </c>
      <c r="C18" s="29" t="s">
        <v>1286</v>
      </c>
      <c r="D18" s="30" t="s">
        <v>6469</v>
      </c>
      <c r="E18" s="31">
        <v>90000000</v>
      </c>
      <c r="F18" s="29" t="s">
        <v>833</v>
      </c>
    </row>
    <row r="19" spans="1:6" s="13" customFormat="1" ht="17.25">
      <c r="A19" s="28">
        <v>16</v>
      </c>
      <c r="B19" s="44" t="s">
        <v>85</v>
      </c>
      <c r="C19" s="29" t="s">
        <v>1286</v>
      </c>
      <c r="D19" s="30" t="s">
        <v>6468</v>
      </c>
      <c r="E19" s="31">
        <v>90000000</v>
      </c>
      <c r="F19" s="29" t="s">
        <v>833</v>
      </c>
    </row>
    <row r="20" spans="1:6" s="13" customFormat="1" ht="17.25">
      <c r="A20" s="28">
        <v>17</v>
      </c>
      <c r="B20" s="44" t="s">
        <v>85</v>
      </c>
      <c r="C20" s="29" t="s">
        <v>1286</v>
      </c>
      <c r="D20" s="30" t="s">
        <v>6467</v>
      </c>
      <c r="E20" s="31">
        <v>90000000</v>
      </c>
      <c r="F20" s="29" t="s">
        <v>833</v>
      </c>
    </row>
    <row r="21" spans="1:6" s="13" customFormat="1" ht="17.25">
      <c r="A21" s="28">
        <v>18</v>
      </c>
      <c r="B21" s="44" t="s">
        <v>85</v>
      </c>
      <c r="C21" s="29" t="s">
        <v>1286</v>
      </c>
      <c r="D21" s="30" t="s">
        <v>6466</v>
      </c>
      <c r="E21" s="31">
        <v>90000000</v>
      </c>
      <c r="F21" s="29" t="s">
        <v>833</v>
      </c>
    </row>
    <row r="22" spans="1:6" s="13" customFormat="1" ht="17.25">
      <c r="A22" s="28">
        <v>19</v>
      </c>
      <c r="B22" s="44" t="s">
        <v>85</v>
      </c>
      <c r="C22" s="29" t="s">
        <v>1006</v>
      </c>
      <c r="D22" s="30" t="s">
        <v>6465</v>
      </c>
      <c r="E22" s="31">
        <v>553960000</v>
      </c>
      <c r="F22" s="29" t="s">
        <v>6510</v>
      </c>
    </row>
    <row r="23" spans="1:6" s="13" customFormat="1" ht="17.25">
      <c r="A23" s="28">
        <v>20</v>
      </c>
      <c r="B23" s="44" t="s">
        <v>85</v>
      </c>
      <c r="C23" s="29" t="s">
        <v>1431</v>
      </c>
      <c r="D23" s="30" t="s">
        <v>6464</v>
      </c>
      <c r="E23" s="31">
        <v>21010000</v>
      </c>
      <c r="F23" s="29" t="s">
        <v>1032</v>
      </c>
    </row>
    <row r="24" spans="1:6" s="13" customFormat="1" ht="17.25">
      <c r="A24" s="28">
        <v>21</v>
      </c>
      <c r="B24" s="44" t="s">
        <v>85</v>
      </c>
      <c r="C24" s="29" t="s">
        <v>1016</v>
      </c>
      <c r="D24" s="30" t="s">
        <v>6463</v>
      </c>
      <c r="E24" s="31">
        <v>198440000</v>
      </c>
      <c r="F24" s="29" t="s">
        <v>4</v>
      </c>
    </row>
    <row r="25" spans="1:6" s="13" customFormat="1" ht="17.25">
      <c r="A25" s="28">
        <v>22</v>
      </c>
      <c r="B25" s="44" t="s">
        <v>85</v>
      </c>
      <c r="C25" s="29" t="s">
        <v>1460</v>
      </c>
      <c r="D25" s="30" t="s">
        <v>6462</v>
      </c>
      <c r="E25" s="31">
        <v>168570000</v>
      </c>
      <c r="F25" s="29" t="s">
        <v>802</v>
      </c>
    </row>
    <row r="26" spans="1:6" s="13" customFormat="1" ht="17.25">
      <c r="A26" s="28">
        <v>23</v>
      </c>
      <c r="B26" s="44" t="s">
        <v>85</v>
      </c>
      <c r="C26" s="29" t="s">
        <v>1441</v>
      </c>
      <c r="D26" s="30" t="s">
        <v>6461</v>
      </c>
      <c r="E26" s="31">
        <v>576248000</v>
      </c>
      <c r="F26" s="29" t="s">
        <v>1032</v>
      </c>
    </row>
    <row r="27" spans="1:6" s="13" customFormat="1" ht="17.25">
      <c r="A27" s="28">
        <v>24</v>
      </c>
      <c r="B27" s="44" t="s">
        <v>85</v>
      </c>
      <c r="C27" s="29" t="s">
        <v>1191</v>
      </c>
      <c r="D27" s="30" t="s">
        <v>6460</v>
      </c>
      <c r="E27" s="31">
        <v>352906000</v>
      </c>
      <c r="F27" s="29" t="s">
        <v>793</v>
      </c>
    </row>
    <row r="28" spans="1:6" s="13" customFormat="1" ht="17.25">
      <c r="A28" s="28">
        <v>25</v>
      </c>
      <c r="B28" s="44" t="s">
        <v>85</v>
      </c>
      <c r="C28" s="29" t="s">
        <v>1217</v>
      </c>
      <c r="D28" s="30" t="s">
        <v>6459</v>
      </c>
      <c r="E28" s="31">
        <v>96239000</v>
      </c>
      <c r="F28" s="29" t="s">
        <v>1257</v>
      </c>
    </row>
    <row r="29" spans="1:6" s="13" customFormat="1" ht="17.25">
      <c r="A29" s="28">
        <v>26</v>
      </c>
      <c r="B29" s="44" t="s">
        <v>85</v>
      </c>
      <c r="C29" s="29" t="s">
        <v>1217</v>
      </c>
      <c r="D29" s="30" t="s">
        <v>6458</v>
      </c>
      <c r="E29" s="31">
        <v>202477000</v>
      </c>
      <c r="F29" s="29" t="s">
        <v>1257</v>
      </c>
    </row>
    <row r="30" spans="1:6" s="13" customFormat="1" ht="17.25">
      <c r="A30" s="28">
        <v>27</v>
      </c>
      <c r="B30" s="44" t="s">
        <v>85</v>
      </c>
      <c r="C30" s="29" t="s">
        <v>1358</v>
      </c>
      <c r="D30" s="30" t="s">
        <v>6457</v>
      </c>
      <c r="E30" s="31">
        <v>281206000</v>
      </c>
      <c r="F30" s="29" t="s">
        <v>833</v>
      </c>
    </row>
    <row r="31" spans="1:6" s="13" customFormat="1" ht="17.25">
      <c r="A31" s="28">
        <v>28</v>
      </c>
      <c r="B31" s="44" t="s">
        <v>85</v>
      </c>
      <c r="C31" s="29" t="s">
        <v>1459</v>
      </c>
      <c r="D31" s="30" t="s">
        <v>6456</v>
      </c>
      <c r="E31" s="31">
        <v>51361000</v>
      </c>
      <c r="F31" s="29" t="s">
        <v>11</v>
      </c>
    </row>
    <row r="32" spans="1:6" s="13" customFormat="1" ht="17.25">
      <c r="A32" s="28">
        <v>29</v>
      </c>
      <c r="B32" s="44" t="s">
        <v>85</v>
      </c>
      <c r="C32" s="29" t="s">
        <v>781</v>
      </c>
      <c r="D32" s="30" t="s">
        <v>6455</v>
      </c>
      <c r="E32" s="31">
        <v>25883000</v>
      </c>
      <c r="F32" s="29" t="s">
        <v>4</v>
      </c>
    </row>
    <row r="33" spans="1:6" s="13" customFormat="1" ht="17.25">
      <c r="A33" s="28">
        <v>30</v>
      </c>
      <c r="B33" s="44" t="s">
        <v>85</v>
      </c>
      <c r="C33" s="29" t="s">
        <v>1442</v>
      </c>
      <c r="D33" s="30" t="s">
        <v>6454</v>
      </c>
      <c r="E33" s="31">
        <v>246100000</v>
      </c>
      <c r="F33" s="29" t="s">
        <v>1032</v>
      </c>
    </row>
    <row r="34" spans="1:6" s="13" customFormat="1" ht="17.25">
      <c r="A34" s="28">
        <v>31</v>
      </c>
      <c r="B34" s="44" t="s">
        <v>85</v>
      </c>
      <c r="C34" s="29" t="s">
        <v>942</v>
      </c>
      <c r="D34" s="30" t="s">
        <v>6453</v>
      </c>
      <c r="E34" s="31">
        <v>80824000</v>
      </c>
      <c r="F34" s="29" t="s">
        <v>4</v>
      </c>
    </row>
    <row r="35" spans="1:6" s="13" customFormat="1" ht="17.25">
      <c r="A35" s="28">
        <v>32</v>
      </c>
      <c r="B35" s="44" t="s">
        <v>85</v>
      </c>
      <c r="C35" s="29" t="s">
        <v>942</v>
      </c>
      <c r="D35" s="30" t="s">
        <v>6452</v>
      </c>
      <c r="E35" s="31">
        <v>74701000</v>
      </c>
      <c r="F35" s="29" t="s">
        <v>4</v>
      </c>
    </row>
    <row r="36" spans="1:6" s="13" customFormat="1" ht="17.25">
      <c r="A36" s="28">
        <v>33</v>
      </c>
      <c r="B36" s="44" t="s">
        <v>85</v>
      </c>
      <c r="C36" s="29" t="s">
        <v>942</v>
      </c>
      <c r="D36" s="30" t="s">
        <v>6451</v>
      </c>
      <c r="E36" s="31">
        <v>20000000</v>
      </c>
      <c r="F36" s="29" t="s">
        <v>4</v>
      </c>
    </row>
    <row r="37" spans="1:6" s="13" customFormat="1" ht="17.25">
      <c r="A37" s="28">
        <v>34</v>
      </c>
      <c r="B37" s="44" t="s">
        <v>85</v>
      </c>
      <c r="C37" s="29" t="s">
        <v>942</v>
      </c>
      <c r="D37" s="30" t="s">
        <v>6450</v>
      </c>
      <c r="E37" s="31">
        <v>113424000</v>
      </c>
      <c r="F37" s="29" t="s">
        <v>4</v>
      </c>
    </row>
    <row r="38" spans="1:6" s="13" customFormat="1" ht="17.25">
      <c r="A38" s="28">
        <v>35</v>
      </c>
      <c r="B38" s="44" t="s">
        <v>85</v>
      </c>
      <c r="C38" s="29" t="s">
        <v>942</v>
      </c>
      <c r="D38" s="30" t="s">
        <v>6449</v>
      </c>
      <c r="E38" s="31">
        <v>138840000</v>
      </c>
      <c r="F38" s="29" t="s">
        <v>4</v>
      </c>
    </row>
    <row r="39" spans="1:6" s="13" customFormat="1" ht="17.25">
      <c r="A39" s="28">
        <v>36</v>
      </c>
      <c r="B39" s="44" t="s">
        <v>85</v>
      </c>
      <c r="C39" s="29" t="s">
        <v>1458</v>
      </c>
      <c r="D39" s="30" t="s">
        <v>6448</v>
      </c>
      <c r="E39" s="31">
        <v>221000000</v>
      </c>
      <c r="F39" s="29" t="s">
        <v>1032</v>
      </c>
    </row>
    <row r="40" spans="1:6" s="13" customFormat="1" ht="17.25">
      <c r="A40" s="28">
        <v>37</v>
      </c>
      <c r="B40" s="44" t="s">
        <v>85</v>
      </c>
      <c r="C40" s="29" t="s">
        <v>762</v>
      </c>
      <c r="D40" s="30" t="s">
        <v>6447</v>
      </c>
      <c r="E40" s="31">
        <v>416460000</v>
      </c>
      <c r="F40" s="29" t="s">
        <v>4</v>
      </c>
    </row>
    <row r="41" spans="1:6" s="13" customFormat="1" ht="17.25">
      <c r="A41" s="28">
        <v>38</v>
      </c>
      <c r="B41" s="44" t="s">
        <v>85</v>
      </c>
      <c r="C41" s="29" t="s">
        <v>800</v>
      </c>
      <c r="D41" s="30" t="s">
        <v>6446</v>
      </c>
      <c r="E41" s="31">
        <v>487327700</v>
      </c>
      <c r="F41" s="29" t="s">
        <v>810</v>
      </c>
    </row>
    <row r="42" spans="1:6" s="13" customFormat="1" ht="17.25">
      <c r="A42" s="28">
        <v>39</v>
      </c>
      <c r="B42" s="44" t="s">
        <v>85</v>
      </c>
      <c r="C42" s="29" t="s">
        <v>1214</v>
      </c>
      <c r="D42" s="30" t="s">
        <v>6445</v>
      </c>
      <c r="E42" s="31">
        <v>305448000</v>
      </c>
      <c r="F42" s="29" t="s">
        <v>961</v>
      </c>
    </row>
    <row r="43" spans="1:6" s="13" customFormat="1" ht="17.25">
      <c r="A43" s="28">
        <v>40</v>
      </c>
      <c r="B43" s="44" t="s">
        <v>85</v>
      </c>
      <c r="C43" s="29" t="s">
        <v>1457</v>
      </c>
      <c r="D43" s="30" t="s">
        <v>6444</v>
      </c>
      <c r="E43" s="31">
        <v>72000000</v>
      </c>
      <c r="F43" s="29" t="s">
        <v>961</v>
      </c>
    </row>
    <row r="44" spans="1:6" s="13" customFormat="1" ht="17.25">
      <c r="A44" s="28">
        <v>41</v>
      </c>
      <c r="B44" s="44" t="s">
        <v>85</v>
      </c>
      <c r="C44" s="29" t="s">
        <v>1217</v>
      </c>
      <c r="D44" s="30" t="s">
        <v>6443</v>
      </c>
      <c r="E44" s="31">
        <v>94204000</v>
      </c>
      <c r="F44" s="29" t="s">
        <v>1257</v>
      </c>
    </row>
    <row r="45" spans="1:6" s="13" customFormat="1" ht="17.25">
      <c r="A45" s="28">
        <v>42</v>
      </c>
      <c r="B45" s="44" t="s">
        <v>85</v>
      </c>
      <c r="C45" s="29" t="s">
        <v>816</v>
      </c>
      <c r="D45" s="30" t="s">
        <v>6442</v>
      </c>
      <c r="E45" s="31">
        <v>91773000</v>
      </c>
      <c r="F45" s="29" t="s">
        <v>4</v>
      </c>
    </row>
    <row r="46" spans="1:6" s="13" customFormat="1" ht="17.25">
      <c r="A46" s="28">
        <v>43</v>
      </c>
      <c r="B46" s="44" t="s">
        <v>85</v>
      </c>
      <c r="C46" s="29" t="s">
        <v>1044</v>
      </c>
      <c r="D46" s="30" t="s">
        <v>6441</v>
      </c>
      <c r="E46" s="31">
        <v>200000000</v>
      </c>
      <c r="F46" s="29" t="s">
        <v>833</v>
      </c>
    </row>
    <row r="47" spans="1:6" s="13" customFormat="1" ht="17.25">
      <c r="A47" s="28">
        <v>44</v>
      </c>
      <c r="B47" s="44" t="s">
        <v>85</v>
      </c>
      <c r="C47" s="29" t="s">
        <v>888</v>
      </c>
      <c r="D47" s="30" t="s">
        <v>6440</v>
      </c>
      <c r="E47" s="31">
        <v>88000000</v>
      </c>
      <c r="F47" s="29" t="s">
        <v>833</v>
      </c>
    </row>
    <row r="48" spans="1:6" s="13" customFormat="1" ht="17.25">
      <c r="A48" s="28">
        <v>45</v>
      </c>
      <c r="B48" s="44" t="s">
        <v>85</v>
      </c>
      <c r="C48" s="29" t="s">
        <v>888</v>
      </c>
      <c r="D48" s="30" t="s">
        <v>6439</v>
      </c>
      <c r="E48" s="31">
        <v>88000000</v>
      </c>
      <c r="F48" s="29" t="s">
        <v>833</v>
      </c>
    </row>
    <row r="49" spans="1:6" s="13" customFormat="1" ht="17.25">
      <c r="A49" s="28">
        <v>46</v>
      </c>
      <c r="B49" s="44" t="s">
        <v>85</v>
      </c>
      <c r="C49" s="29" t="s">
        <v>888</v>
      </c>
      <c r="D49" s="30" t="s">
        <v>6438</v>
      </c>
      <c r="E49" s="31">
        <v>88000000</v>
      </c>
      <c r="F49" s="29" t="s">
        <v>833</v>
      </c>
    </row>
    <row r="50" spans="1:6" s="13" customFormat="1" ht="17.25">
      <c r="A50" s="28">
        <v>47</v>
      </c>
      <c r="B50" s="44" t="s">
        <v>85</v>
      </c>
      <c r="C50" s="29" t="s">
        <v>888</v>
      </c>
      <c r="D50" s="30" t="s">
        <v>6437</v>
      </c>
      <c r="E50" s="31">
        <v>88000000</v>
      </c>
      <c r="F50" s="29" t="s">
        <v>833</v>
      </c>
    </row>
    <row r="51" spans="1:6" s="13" customFormat="1" ht="17.25">
      <c r="A51" s="28">
        <v>48</v>
      </c>
      <c r="B51" s="44" t="s">
        <v>85</v>
      </c>
      <c r="C51" s="29" t="s">
        <v>1456</v>
      </c>
      <c r="D51" s="30" t="s">
        <v>6436</v>
      </c>
      <c r="E51" s="31">
        <v>371582000</v>
      </c>
      <c r="F51" s="29" t="s">
        <v>961</v>
      </c>
    </row>
    <row r="52" spans="1:6" s="13" customFormat="1" ht="17.25">
      <c r="A52" s="28">
        <v>49</v>
      </c>
      <c r="B52" s="44" t="s">
        <v>85</v>
      </c>
      <c r="C52" s="29" t="s">
        <v>1455</v>
      </c>
      <c r="D52" s="30" t="s">
        <v>6435</v>
      </c>
      <c r="E52" s="31">
        <v>5410000</v>
      </c>
      <c r="F52" s="29" t="s">
        <v>1032</v>
      </c>
    </row>
    <row r="53" spans="1:6" s="13" customFormat="1" ht="17.25">
      <c r="A53" s="28">
        <v>50</v>
      </c>
      <c r="B53" s="44" t="s">
        <v>85</v>
      </c>
      <c r="C53" s="29" t="s">
        <v>1369</v>
      </c>
      <c r="D53" s="30" t="s">
        <v>6434</v>
      </c>
      <c r="E53" s="31">
        <v>28204000</v>
      </c>
      <c r="F53" s="29" t="s">
        <v>961</v>
      </c>
    </row>
    <row r="54" spans="1:6" s="13" customFormat="1" ht="17.25">
      <c r="A54" s="28">
        <v>51</v>
      </c>
      <c r="B54" s="44" t="s">
        <v>85</v>
      </c>
      <c r="C54" s="29" t="s">
        <v>1040</v>
      </c>
      <c r="D54" s="30" t="s">
        <v>6433</v>
      </c>
      <c r="E54" s="31">
        <v>258762000</v>
      </c>
      <c r="F54" s="29" t="s">
        <v>793</v>
      </c>
    </row>
    <row r="55" spans="1:6" s="13" customFormat="1" ht="17.25">
      <c r="A55" s="28">
        <v>52</v>
      </c>
      <c r="B55" s="44" t="s">
        <v>85</v>
      </c>
      <c r="C55" s="29" t="s">
        <v>1430</v>
      </c>
      <c r="D55" s="30" t="s">
        <v>6432</v>
      </c>
      <c r="E55" s="31">
        <v>51000000</v>
      </c>
      <c r="F55" s="29" t="s">
        <v>793</v>
      </c>
    </row>
    <row r="56" spans="1:6" s="13" customFormat="1" ht="17.25">
      <c r="A56" s="28">
        <v>53</v>
      </c>
      <c r="B56" s="44" t="s">
        <v>85</v>
      </c>
      <c r="C56" s="29" t="s">
        <v>1437</v>
      </c>
      <c r="D56" s="30" t="s">
        <v>6431</v>
      </c>
      <c r="E56" s="31">
        <v>46200000</v>
      </c>
      <c r="F56" s="29" t="s">
        <v>6510</v>
      </c>
    </row>
    <row r="57" spans="1:6" s="13" customFormat="1" ht="17.25">
      <c r="A57" s="28">
        <v>54</v>
      </c>
      <c r="B57" s="44" t="s">
        <v>85</v>
      </c>
      <c r="C57" s="29" t="s">
        <v>1454</v>
      </c>
      <c r="D57" s="30" t="s">
        <v>6430</v>
      </c>
      <c r="E57" s="31">
        <v>433829000</v>
      </c>
      <c r="F57" s="29" t="s">
        <v>1257</v>
      </c>
    </row>
    <row r="58" spans="1:6" s="13" customFormat="1" ht="17.25">
      <c r="A58" s="28">
        <v>55</v>
      </c>
      <c r="B58" s="44" t="s">
        <v>85</v>
      </c>
      <c r="C58" s="29" t="s">
        <v>1397</v>
      </c>
      <c r="D58" s="30" t="s">
        <v>6429</v>
      </c>
      <c r="E58" s="31">
        <v>145094000</v>
      </c>
      <c r="F58" s="29" t="s">
        <v>931</v>
      </c>
    </row>
    <row r="59" spans="1:6" s="13" customFormat="1" ht="17.25">
      <c r="A59" s="28">
        <v>56</v>
      </c>
      <c r="B59" s="44" t="s">
        <v>85</v>
      </c>
      <c r="C59" s="29" t="s">
        <v>996</v>
      </c>
      <c r="D59" s="30" t="s">
        <v>6428</v>
      </c>
      <c r="E59" s="31">
        <v>100000000</v>
      </c>
      <c r="F59" s="29" t="s">
        <v>833</v>
      </c>
    </row>
    <row r="60" spans="1:6" s="13" customFormat="1" ht="17.25">
      <c r="A60" s="28">
        <v>57</v>
      </c>
      <c r="B60" s="44" t="s">
        <v>85</v>
      </c>
      <c r="C60" s="29" t="s">
        <v>996</v>
      </c>
      <c r="D60" s="30" t="s">
        <v>6427</v>
      </c>
      <c r="E60" s="31">
        <v>150000000</v>
      </c>
      <c r="F60" s="29" t="s">
        <v>833</v>
      </c>
    </row>
    <row r="61" spans="1:6" s="13" customFormat="1" ht="17.25">
      <c r="A61" s="28">
        <v>58</v>
      </c>
      <c r="B61" s="44" t="s">
        <v>85</v>
      </c>
      <c r="C61" s="29" t="s">
        <v>996</v>
      </c>
      <c r="D61" s="30" t="s">
        <v>6426</v>
      </c>
      <c r="E61" s="31">
        <v>150000000</v>
      </c>
      <c r="F61" s="29" t="s">
        <v>833</v>
      </c>
    </row>
    <row r="62" spans="1:6" s="13" customFormat="1" ht="17.25">
      <c r="A62" s="28">
        <v>59</v>
      </c>
      <c r="B62" s="44" t="s">
        <v>85</v>
      </c>
      <c r="C62" s="29" t="s">
        <v>996</v>
      </c>
      <c r="D62" s="30" t="s">
        <v>6425</v>
      </c>
      <c r="E62" s="31">
        <v>150000000</v>
      </c>
      <c r="F62" s="29" t="s">
        <v>833</v>
      </c>
    </row>
    <row r="63" spans="1:6" s="13" customFormat="1" ht="17.25">
      <c r="A63" s="28">
        <v>60</v>
      </c>
      <c r="B63" s="44" t="s">
        <v>85</v>
      </c>
      <c r="C63" s="29" t="s">
        <v>996</v>
      </c>
      <c r="D63" s="30" t="s">
        <v>6424</v>
      </c>
      <c r="E63" s="31">
        <v>59168000</v>
      </c>
      <c r="F63" s="29" t="s">
        <v>833</v>
      </c>
    </row>
    <row r="64" spans="1:6" s="13" customFormat="1" ht="17.25">
      <c r="A64" s="28">
        <v>61</v>
      </c>
      <c r="B64" s="44" t="s">
        <v>85</v>
      </c>
      <c r="C64" s="29" t="s">
        <v>996</v>
      </c>
      <c r="D64" s="30" t="s">
        <v>6423</v>
      </c>
      <c r="E64" s="31">
        <v>350000000</v>
      </c>
      <c r="F64" s="29" t="s">
        <v>833</v>
      </c>
    </row>
    <row r="65" spans="1:6" s="13" customFormat="1" ht="17.25">
      <c r="A65" s="28">
        <v>62</v>
      </c>
      <c r="B65" s="44" t="s">
        <v>85</v>
      </c>
      <c r="C65" s="29" t="s">
        <v>1011</v>
      </c>
      <c r="D65" s="30" t="s">
        <v>6422</v>
      </c>
      <c r="E65" s="31">
        <v>60222450</v>
      </c>
      <c r="F65" s="29" t="s">
        <v>1032</v>
      </c>
    </row>
    <row r="66" spans="1:6" s="13" customFormat="1" ht="17.25">
      <c r="A66" s="28">
        <v>63</v>
      </c>
      <c r="B66" s="44" t="s">
        <v>85</v>
      </c>
      <c r="C66" s="29" t="s">
        <v>1453</v>
      </c>
      <c r="D66" s="30" t="s">
        <v>6421</v>
      </c>
      <c r="E66" s="31">
        <v>16000000</v>
      </c>
      <c r="F66" s="29" t="s">
        <v>1167</v>
      </c>
    </row>
    <row r="67" spans="1:6" s="13" customFormat="1" ht="17.25">
      <c r="A67" s="28">
        <v>64</v>
      </c>
      <c r="B67" s="44" t="s">
        <v>85</v>
      </c>
      <c r="C67" s="29" t="s">
        <v>1416</v>
      </c>
      <c r="D67" s="30" t="s">
        <v>6420</v>
      </c>
      <c r="E67" s="31">
        <v>65186000</v>
      </c>
      <c r="F67" s="29" t="s">
        <v>4</v>
      </c>
    </row>
    <row r="68" spans="1:6" s="13" customFormat="1" ht="17.25">
      <c r="A68" s="28">
        <v>65</v>
      </c>
      <c r="B68" s="44" t="s">
        <v>85</v>
      </c>
      <c r="C68" s="29" t="s">
        <v>778</v>
      </c>
      <c r="D68" s="30" t="s">
        <v>6419</v>
      </c>
      <c r="E68" s="31">
        <v>80461000</v>
      </c>
      <c r="F68" s="29" t="s">
        <v>810</v>
      </c>
    </row>
    <row r="69" spans="1:6" s="13" customFormat="1" ht="17.25">
      <c r="A69" s="28">
        <v>66</v>
      </c>
      <c r="B69" s="44" t="s">
        <v>85</v>
      </c>
      <c r="C69" s="29" t="s">
        <v>865</v>
      </c>
      <c r="D69" s="30" t="s">
        <v>6418</v>
      </c>
      <c r="E69" s="31">
        <v>64950000</v>
      </c>
      <c r="F69" s="29" t="s">
        <v>12</v>
      </c>
    </row>
    <row r="70" spans="1:6" s="13" customFormat="1" ht="17.25">
      <c r="A70" s="28">
        <v>67</v>
      </c>
      <c r="B70" s="44" t="s">
        <v>85</v>
      </c>
      <c r="C70" s="29" t="s">
        <v>865</v>
      </c>
      <c r="D70" s="30" t="s">
        <v>6417</v>
      </c>
      <c r="E70" s="31">
        <v>184932000</v>
      </c>
      <c r="F70" s="29" t="s">
        <v>12</v>
      </c>
    </row>
    <row r="71" spans="1:6" s="13" customFormat="1" ht="17.25">
      <c r="A71" s="28">
        <v>68</v>
      </c>
      <c r="B71" s="44" t="s">
        <v>85</v>
      </c>
      <c r="C71" s="29" t="s">
        <v>1268</v>
      </c>
      <c r="D71" s="30" t="s">
        <v>6416</v>
      </c>
      <c r="E71" s="31">
        <v>117546000</v>
      </c>
      <c r="F71" s="29" t="s">
        <v>4</v>
      </c>
    </row>
    <row r="72" spans="1:6" s="13" customFormat="1" ht="17.25">
      <c r="A72" s="28">
        <v>69</v>
      </c>
      <c r="B72" s="44" t="s">
        <v>85</v>
      </c>
      <c r="C72" s="29" t="s">
        <v>1268</v>
      </c>
      <c r="D72" s="30" t="s">
        <v>6415</v>
      </c>
      <c r="E72" s="31">
        <v>43659000</v>
      </c>
      <c r="F72" s="29" t="s">
        <v>4</v>
      </c>
    </row>
    <row r="73" spans="1:6" s="13" customFormat="1" ht="17.25">
      <c r="A73" s="28">
        <v>70</v>
      </c>
      <c r="B73" s="44" t="s">
        <v>85</v>
      </c>
      <c r="C73" s="29" t="s">
        <v>1271</v>
      </c>
      <c r="D73" s="30" t="s">
        <v>6414</v>
      </c>
      <c r="E73" s="31">
        <v>134277000</v>
      </c>
      <c r="F73" s="29" t="s">
        <v>833</v>
      </c>
    </row>
    <row r="74" spans="1:6" s="13" customFormat="1" ht="17.25">
      <c r="A74" s="28">
        <v>71</v>
      </c>
      <c r="B74" s="44" t="s">
        <v>85</v>
      </c>
      <c r="C74" s="29" t="s">
        <v>1271</v>
      </c>
      <c r="D74" s="30" t="s">
        <v>6413</v>
      </c>
      <c r="E74" s="31">
        <v>134277000</v>
      </c>
      <c r="F74" s="29" t="s">
        <v>833</v>
      </c>
    </row>
    <row r="75" spans="1:6" s="13" customFormat="1" ht="17.25">
      <c r="A75" s="28">
        <v>72</v>
      </c>
      <c r="B75" s="44" t="s">
        <v>85</v>
      </c>
      <c r="C75" s="29" t="s">
        <v>1271</v>
      </c>
      <c r="D75" s="30" t="s">
        <v>6412</v>
      </c>
      <c r="E75" s="31">
        <v>132836000</v>
      </c>
      <c r="F75" s="29" t="s">
        <v>833</v>
      </c>
    </row>
    <row r="76" spans="1:6" s="13" customFormat="1" ht="17.25">
      <c r="A76" s="28">
        <v>73</v>
      </c>
      <c r="B76" s="44" t="s">
        <v>85</v>
      </c>
      <c r="C76" s="29" t="s">
        <v>1271</v>
      </c>
      <c r="D76" s="30" t="s">
        <v>6411</v>
      </c>
      <c r="E76" s="31">
        <v>132836000</v>
      </c>
      <c r="F76" s="29" t="s">
        <v>833</v>
      </c>
    </row>
    <row r="77" spans="1:6" s="13" customFormat="1" ht="17.25">
      <c r="A77" s="28">
        <v>74</v>
      </c>
      <c r="B77" s="44" t="s">
        <v>85</v>
      </c>
      <c r="C77" s="29" t="s">
        <v>44</v>
      </c>
      <c r="D77" s="30" t="s">
        <v>6410</v>
      </c>
      <c r="E77" s="31">
        <v>20000000</v>
      </c>
      <c r="F77" s="29" t="s">
        <v>4</v>
      </c>
    </row>
    <row r="78" spans="1:6" s="13" customFormat="1" ht="17.25">
      <c r="A78" s="28">
        <v>75</v>
      </c>
      <c r="B78" s="44" t="s">
        <v>85</v>
      </c>
      <c r="C78" s="29" t="s">
        <v>44</v>
      </c>
      <c r="D78" s="30" t="s">
        <v>6409</v>
      </c>
      <c r="E78" s="31">
        <v>4000000</v>
      </c>
      <c r="F78" s="29" t="s">
        <v>4</v>
      </c>
    </row>
    <row r="79" spans="1:6" s="13" customFormat="1" ht="17.25">
      <c r="A79" s="28">
        <v>76</v>
      </c>
      <c r="B79" s="44" t="s">
        <v>85</v>
      </c>
      <c r="C79" s="29" t="s">
        <v>44</v>
      </c>
      <c r="D79" s="30" t="s">
        <v>6408</v>
      </c>
      <c r="E79" s="31">
        <v>150000000</v>
      </c>
      <c r="F79" s="29" t="s">
        <v>4</v>
      </c>
    </row>
    <row r="80" spans="1:6" s="13" customFormat="1" ht="17.25">
      <c r="A80" s="28">
        <v>77</v>
      </c>
      <c r="B80" s="44" t="s">
        <v>85</v>
      </c>
      <c r="C80" s="29" t="s">
        <v>44</v>
      </c>
      <c r="D80" s="30" t="s">
        <v>6407</v>
      </c>
      <c r="E80" s="31">
        <v>300000000</v>
      </c>
      <c r="F80" s="29" t="s">
        <v>4</v>
      </c>
    </row>
    <row r="81" spans="1:6" s="13" customFormat="1" ht="17.25">
      <c r="A81" s="28">
        <v>78</v>
      </c>
      <c r="B81" s="44" t="s">
        <v>85</v>
      </c>
      <c r="C81" s="29" t="s">
        <v>784</v>
      </c>
      <c r="D81" s="30" t="s">
        <v>6406</v>
      </c>
      <c r="E81" s="31">
        <v>277000000</v>
      </c>
      <c r="F81" s="29" t="s">
        <v>944</v>
      </c>
    </row>
    <row r="82" spans="1:6" s="13" customFormat="1" ht="17.25">
      <c r="A82" s="28">
        <v>79</v>
      </c>
      <c r="B82" s="44" t="s">
        <v>85</v>
      </c>
      <c r="C82" s="29" t="s">
        <v>1452</v>
      </c>
      <c r="D82" s="30" t="s">
        <v>6405</v>
      </c>
      <c r="E82" s="31">
        <v>21000000</v>
      </c>
      <c r="F82" s="29" t="s">
        <v>11</v>
      </c>
    </row>
    <row r="83" spans="1:6" s="13" customFormat="1" ht="17.25">
      <c r="A83" s="28">
        <v>80</v>
      </c>
      <c r="B83" s="44" t="s">
        <v>85</v>
      </c>
      <c r="C83" s="29" t="s">
        <v>816</v>
      </c>
      <c r="D83" s="30" t="s">
        <v>6404</v>
      </c>
      <c r="E83" s="31">
        <v>7070000</v>
      </c>
      <c r="F83" s="29" t="s">
        <v>4</v>
      </c>
    </row>
    <row r="84" spans="1:6" s="13" customFormat="1" ht="17.25">
      <c r="A84" s="28">
        <v>81</v>
      </c>
      <c r="B84" s="44" t="s">
        <v>85</v>
      </c>
      <c r="C84" s="29" t="s">
        <v>816</v>
      </c>
      <c r="D84" s="30" t="s">
        <v>6403</v>
      </c>
      <c r="E84" s="31">
        <v>20000000</v>
      </c>
      <c r="F84" s="29" t="s">
        <v>4</v>
      </c>
    </row>
    <row r="85" spans="1:6" s="13" customFormat="1" ht="17.25">
      <c r="A85" s="28">
        <v>82</v>
      </c>
      <c r="B85" s="44" t="s">
        <v>85</v>
      </c>
      <c r="C85" s="29" t="s">
        <v>816</v>
      </c>
      <c r="D85" s="30" t="s">
        <v>6402</v>
      </c>
      <c r="E85" s="31">
        <v>22000000</v>
      </c>
      <c r="F85" s="29" t="s">
        <v>4</v>
      </c>
    </row>
    <row r="86" spans="1:6" s="13" customFormat="1" ht="17.25">
      <c r="A86" s="28">
        <v>83</v>
      </c>
      <c r="B86" s="44" t="s">
        <v>85</v>
      </c>
      <c r="C86" s="29" t="s">
        <v>816</v>
      </c>
      <c r="D86" s="30" t="s">
        <v>6401</v>
      </c>
      <c r="E86" s="31">
        <v>19811000</v>
      </c>
      <c r="F86" s="29" t="s">
        <v>4</v>
      </c>
    </row>
    <row r="87" spans="1:6" s="13" customFormat="1" ht="17.25">
      <c r="A87" s="28">
        <v>84</v>
      </c>
      <c r="B87" s="44" t="s">
        <v>85</v>
      </c>
      <c r="C87" s="29" t="s">
        <v>1431</v>
      </c>
      <c r="D87" s="30" t="s">
        <v>6400</v>
      </c>
      <c r="E87" s="31">
        <v>200000000</v>
      </c>
      <c r="F87" s="29" t="s">
        <v>1032</v>
      </c>
    </row>
    <row r="88" spans="1:6" s="13" customFormat="1" ht="17.25">
      <c r="A88" s="28">
        <v>85</v>
      </c>
      <c r="B88" s="44" t="s">
        <v>85</v>
      </c>
      <c r="C88" s="29" t="s">
        <v>1431</v>
      </c>
      <c r="D88" s="30" t="s">
        <v>6399</v>
      </c>
      <c r="E88" s="31">
        <v>1500000000</v>
      </c>
      <c r="F88" s="29" t="s">
        <v>1032</v>
      </c>
    </row>
    <row r="89" spans="1:6" s="13" customFormat="1" ht="17.25">
      <c r="A89" s="28">
        <v>86</v>
      </c>
      <c r="B89" s="44" t="s">
        <v>85</v>
      </c>
      <c r="C89" s="29" t="s">
        <v>1431</v>
      </c>
      <c r="D89" s="30" t="s">
        <v>6398</v>
      </c>
      <c r="E89" s="31">
        <v>200000000</v>
      </c>
      <c r="F89" s="29" t="s">
        <v>1032</v>
      </c>
    </row>
    <row r="90" spans="1:6" s="13" customFormat="1" ht="17.25">
      <c r="A90" s="28">
        <v>87</v>
      </c>
      <c r="B90" s="44" t="s">
        <v>85</v>
      </c>
      <c r="C90" s="29" t="s">
        <v>1451</v>
      </c>
      <c r="D90" s="30" t="s">
        <v>6397</v>
      </c>
      <c r="E90" s="31">
        <v>202554000</v>
      </c>
      <c r="F90" s="29" t="s">
        <v>961</v>
      </c>
    </row>
    <row r="91" spans="1:6" s="13" customFormat="1" ht="17.25">
      <c r="A91" s="28">
        <v>88</v>
      </c>
      <c r="B91" s="44" t="s">
        <v>85</v>
      </c>
      <c r="C91" s="29" t="s">
        <v>1450</v>
      </c>
      <c r="D91" s="30" t="s">
        <v>6396</v>
      </c>
      <c r="E91" s="31">
        <v>198055000</v>
      </c>
      <c r="F91" s="29" t="s">
        <v>4</v>
      </c>
    </row>
    <row r="92" spans="1:6" s="13" customFormat="1" ht="17.25">
      <c r="A92" s="28">
        <v>89</v>
      </c>
      <c r="B92" s="44" t="s">
        <v>85</v>
      </c>
      <c r="C92" s="29" t="s">
        <v>1010</v>
      </c>
      <c r="D92" s="30" t="s">
        <v>6395</v>
      </c>
      <c r="E92" s="31">
        <v>83237000</v>
      </c>
      <c r="F92" s="29" t="s">
        <v>1032</v>
      </c>
    </row>
    <row r="93" spans="1:6" s="13" customFormat="1" ht="17.25">
      <c r="A93" s="28">
        <v>90</v>
      </c>
      <c r="B93" s="44" t="s">
        <v>85</v>
      </c>
      <c r="C93" s="29" t="s">
        <v>1449</v>
      </c>
      <c r="D93" s="30" t="s">
        <v>6394</v>
      </c>
      <c r="E93" s="31">
        <v>42700000</v>
      </c>
      <c r="F93" s="29" t="s">
        <v>833</v>
      </c>
    </row>
    <row r="94" spans="1:6" s="13" customFormat="1" ht="17.25">
      <c r="A94" s="28">
        <v>91</v>
      </c>
      <c r="B94" s="44" t="s">
        <v>85</v>
      </c>
      <c r="C94" s="29" t="s">
        <v>1448</v>
      </c>
      <c r="D94" s="30" t="s">
        <v>6393</v>
      </c>
      <c r="E94" s="31">
        <v>428252000</v>
      </c>
      <c r="F94" s="29" t="s">
        <v>12</v>
      </c>
    </row>
    <row r="95" spans="1:6" s="13" customFormat="1" ht="17.25">
      <c r="A95" s="28">
        <v>92</v>
      </c>
      <c r="B95" s="44" t="s">
        <v>85</v>
      </c>
      <c r="C95" s="29" t="s">
        <v>35</v>
      </c>
      <c r="D95" s="30" t="s">
        <v>6392</v>
      </c>
      <c r="E95" s="31">
        <v>692384000</v>
      </c>
      <c r="F95" s="29" t="s">
        <v>4</v>
      </c>
    </row>
    <row r="96" spans="1:6" s="13" customFormat="1" ht="17.25">
      <c r="A96" s="28">
        <v>93</v>
      </c>
      <c r="B96" s="44" t="s">
        <v>85</v>
      </c>
      <c r="C96" s="29" t="s">
        <v>1447</v>
      </c>
      <c r="D96" s="30" t="s">
        <v>6391</v>
      </c>
      <c r="E96" s="31">
        <v>279301000</v>
      </c>
      <c r="F96" s="29" t="s">
        <v>1167</v>
      </c>
    </row>
    <row r="97" spans="1:6" s="13" customFormat="1" ht="17.25">
      <c r="A97" s="28">
        <v>94</v>
      </c>
      <c r="B97" s="44" t="s">
        <v>85</v>
      </c>
      <c r="C97" s="29" t="s">
        <v>1321</v>
      </c>
      <c r="D97" s="30" t="s">
        <v>6390</v>
      </c>
      <c r="E97" s="31">
        <v>127900320</v>
      </c>
      <c r="F97" s="29" t="s">
        <v>833</v>
      </c>
    </row>
    <row r="98" spans="1:6" s="13" customFormat="1" ht="17.25">
      <c r="A98" s="28">
        <v>95</v>
      </c>
      <c r="B98" s="44" t="s">
        <v>85</v>
      </c>
      <c r="C98" s="29" t="s">
        <v>1258</v>
      </c>
      <c r="D98" s="30" t="s">
        <v>6389</v>
      </c>
      <c r="E98" s="31">
        <v>269500000</v>
      </c>
      <c r="F98" s="29" t="s">
        <v>833</v>
      </c>
    </row>
    <row r="99" spans="1:6" s="13" customFormat="1" ht="17.25">
      <c r="A99" s="28">
        <v>96</v>
      </c>
      <c r="B99" s="44" t="s">
        <v>85</v>
      </c>
      <c r="C99" s="29" t="s">
        <v>35</v>
      </c>
      <c r="D99" s="30" t="s">
        <v>6388</v>
      </c>
      <c r="E99" s="31">
        <v>690327000</v>
      </c>
      <c r="F99" s="29" t="s">
        <v>4</v>
      </c>
    </row>
    <row r="100" spans="1:6" s="13" customFormat="1" ht="17.25">
      <c r="A100" s="28">
        <v>97</v>
      </c>
      <c r="B100" s="44" t="s">
        <v>85</v>
      </c>
      <c r="C100" s="29" t="s">
        <v>983</v>
      </c>
      <c r="D100" s="30" t="s">
        <v>6387</v>
      </c>
      <c r="E100" s="31">
        <v>1390620</v>
      </c>
      <c r="F100" s="29" t="s">
        <v>12</v>
      </c>
    </row>
    <row r="101" spans="1:6" s="13" customFormat="1" ht="17.25">
      <c r="A101" s="28">
        <v>98</v>
      </c>
      <c r="B101" s="44" t="s">
        <v>85</v>
      </c>
      <c r="C101" s="29" t="s">
        <v>1424</v>
      </c>
      <c r="D101" s="30" t="s">
        <v>6386</v>
      </c>
      <c r="E101" s="31">
        <v>374561000</v>
      </c>
      <c r="F101" s="29" t="s">
        <v>6510</v>
      </c>
    </row>
    <row r="102" spans="1:6" s="13" customFormat="1" ht="17.25">
      <c r="A102" s="28">
        <v>99</v>
      </c>
      <c r="B102" s="44" t="s">
        <v>85</v>
      </c>
      <c r="C102" s="29" t="s">
        <v>1446</v>
      </c>
      <c r="D102" s="30" t="s">
        <v>6385</v>
      </c>
      <c r="E102" s="31">
        <v>133815000</v>
      </c>
      <c r="F102" s="29" t="s">
        <v>833</v>
      </c>
    </row>
    <row r="103" spans="1:6" s="13" customFormat="1" ht="17.25">
      <c r="A103" s="28">
        <v>100</v>
      </c>
      <c r="B103" s="44" t="s">
        <v>85</v>
      </c>
      <c r="C103" s="29" t="s">
        <v>1445</v>
      </c>
      <c r="D103" s="30" t="s">
        <v>6384</v>
      </c>
      <c r="E103" s="31">
        <v>27478000</v>
      </c>
      <c r="F103" s="29" t="s">
        <v>4</v>
      </c>
    </row>
    <row r="104" spans="1:6" s="13" customFormat="1" ht="17.25">
      <c r="A104" s="28">
        <v>101</v>
      </c>
      <c r="B104" s="44" t="s">
        <v>85</v>
      </c>
      <c r="C104" s="29" t="s">
        <v>1444</v>
      </c>
      <c r="D104" s="30" t="s">
        <v>6383</v>
      </c>
      <c r="E104" s="31">
        <v>250000000</v>
      </c>
      <c r="F104" s="29" t="s">
        <v>1032</v>
      </c>
    </row>
    <row r="105" spans="1:6" s="13" customFormat="1" ht="17.25">
      <c r="A105" s="28">
        <v>102</v>
      </c>
      <c r="B105" s="44" t="s">
        <v>85</v>
      </c>
      <c r="C105" s="29" t="s">
        <v>1443</v>
      </c>
      <c r="D105" s="30" t="s">
        <v>6382</v>
      </c>
      <c r="E105" s="31">
        <v>7260000</v>
      </c>
      <c r="F105" s="29" t="s">
        <v>833</v>
      </c>
    </row>
    <row r="106" spans="1:6" s="13" customFormat="1" ht="17.25">
      <c r="A106" s="28">
        <v>103</v>
      </c>
      <c r="B106" s="44" t="s">
        <v>85</v>
      </c>
      <c r="C106" s="29" t="s">
        <v>1236</v>
      </c>
      <c r="D106" s="30" t="s">
        <v>6381</v>
      </c>
      <c r="E106" s="31">
        <v>234190000</v>
      </c>
      <c r="F106" s="29" t="s">
        <v>1032</v>
      </c>
    </row>
    <row r="107" spans="1:6" s="13" customFormat="1" ht="17.25">
      <c r="A107" s="28">
        <v>104</v>
      </c>
      <c r="B107" s="44" t="s">
        <v>85</v>
      </c>
      <c r="C107" s="29" t="s">
        <v>1442</v>
      </c>
      <c r="D107" s="30" t="s">
        <v>6380</v>
      </c>
      <c r="E107" s="31">
        <v>200000000</v>
      </c>
      <c r="F107" s="29" t="s">
        <v>1032</v>
      </c>
    </row>
    <row r="108" spans="1:6" s="13" customFormat="1" ht="17.25">
      <c r="A108" s="28">
        <v>105</v>
      </c>
      <c r="B108" s="44" t="s">
        <v>85</v>
      </c>
      <c r="C108" s="29" t="s">
        <v>828</v>
      </c>
      <c r="D108" s="30" t="s">
        <v>6379</v>
      </c>
      <c r="E108" s="31">
        <v>27115000</v>
      </c>
      <c r="F108" s="29" t="s">
        <v>4</v>
      </c>
    </row>
    <row r="109" spans="1:6" s="13" customFormat="1" ht="17.25">
      <c r="A109" s="28">
        <v>106</v>
      </c>
      <c r="B109" s="44" t="s">
        <v>85</v>
      </c>
      <c r="C109" s="29" t="s">
        <v>828</v>
      </c>
      <c r="D109" s="30" t="s">
        <v>6378</v>
      </c>
      <c r="E109" s="31">
        <v>19657000</v>
      </c>
      <c r="F109" s="29" t="s">
        <v>4</v>
      </c>
    </row>
    <row r="110" spans="1:6" s="13" customFormat="1" ht="17.25">
      <c r="A110" s="28">
        <v>107</v>
      </c>
      <c r="B110" s="44" t="s">
        <v>85</v>
      </c>
      <c r="C110" s="29" t="s">
        <v>828</v>
      </c>
      <c r="D110" s="30" t="s">
        <v>6377</v>
      </c>
      <c r="E110" s="31">
        <v>28930000</v>
      </c>
      <c r="F110" s="29" t="s">
        <v>4</v>
      </c>
    </row>
    <row r="111" spans="1:6" s="13" customFormat="1" ht="17.25">
      <c r="A111" s="28">
        <v>108</v>
      </c>
      <c r="B111" s="44" t="s">
        <v>85</v>
      </c>
      <c r="C111" s="29" t="s">
        <v>828</v>
      </c>
      <c r="D111" s="30" t="s">
        <v>6376</v>
      </c>
      <c r="E111" s="31">
        <v>10912000</v>
      </c>
      <c r="F111" s="29" t="s">
        <v>4</v>
      </c>
    </row>
    <row r="112" spans="1:6" s="13" customFormat="1" ht="17.25">
      <c r="A112" s="28">
        <v>109</v>
      </c>
      <c r="B112" s="44" t="s">
        <v>85</v>
      </c>
      <c r="C112" s="29" t="s">
        <v>828</v>
      </c>
      <c r="D112" s="30" t="s">
        <v>6375</v>
      </c>
      <c r="E112" s="31">
        <v>20680000</v>
      </c>
      <c r="F112" s="29" t="s">
        <v>4</v>
      </c>
    </row>
    <row r="113" spans="1:6" s="13" customFormat="1" ht="17.25">
      <c r="A113" s="28">
        <v>110</v>
      </c>
      <c r="B113" s="44" t="s">
        <v>85</v>
      </c>
      <c r="C113" s="29" t="s">
        <v>828</v>
      </c>
      <c r="D113" s="30" t="s">
        <v>6374</v>
      </c>
      <c r="E113" s="31">
        <v>23342000</v>
      </c>
      <c r="F113" s="29" t="s">
        <v>4</v>
      </c>
    </row>
    <row r="114" spans="1:6" s="13" customFormat="1" ht="17.25">
      <c r="A114" s="28">
        <v>111</v>
      </c>
      <c r="B114" s="44" t="s">
        <v>85</v>
      </c>
      <c r="C114" s="29" t="s">
        <v>828</v>
      </c>
      <c r="D114" s="30" t="s">
        <v>6373</v>
      </c>
      <c r="E114" s="31">
        <v>28248000</v>
      </c>
      <c r="F114" s="29" t="s">
        <v>4</v>
      </c>
    </row>
    <row r="115" spans="1:6" s="13" customFormat="1" ht="17.25">
      <c r="A115" s="28">
        <v>112</v>
      </c>
      <c r="B115" s="44" t="s">
        <v>85</v>
      </c>
      <c r="C115" s="29" t="s">
        <v>828</v>
      </c>
      <c r="D115" s="30" t="s">
        <v>6372</v>
      </c>
      <c r="E115" s="31">
        <v>17039000</v>
      </c>
      <c r="F115" s="29" t="s">
        <v>4</v>
      </c>
    </row>
    <row r="116" spans="1:6" s="13" customFormat="1" ht="17.25">
      <c r="A116" s="28">
        <v>113</v>
      </c>
      <c r="B116" s="44" t="s">
        <v>85</v>
      </c>
      <c r="C116" s="29" t="s">
        <v>828</v>
      </c>
      <c r="D116" s="30" t="s">
        <v>6371</v>
      </c>
      <c r="E116" s="31">
        <v>88000000</v>
      </c>
      <c r="F116" s="29" t="s">
        <v>4</v>
      </c>
    </row>
    <row r="117" spans="1:6" s="13" customFormat="1" ht="17.25">
      <c r="A117" s="28">
        <v>114</v>
      </c>
      <c r="B117" s="44" t="s">
        <v>85</v>
      </c>
      <c r="C117" s="29" t="s">
        <v>828</v>
      </c>
      <c r="D117" s="30" t="s">
        <v>6370</v>
      </c>
      <c r="E117" s="31">
        <v>55000000</v>
      </c>
      <c r="F117" s="29" t="s">
        <v>4</v>
      </c>
    </row>
    <row r="118" spans="1:6" s="13" customFormat="1" ht="17.25">
      <c r="A118" s="28">
        <v>115</v>
      </c>
      <c r="B118" s="44" t="s">
        <v>85</v>
      </c>
      <c r="C118" s="29" t="s">
        <v>828</v>
      </c>
      <c r="D118" s="30" t="s">
        <v>6369</v>
      </c>
      <c r="E118" s="31">
        <v>88000000</v>
      </c>
      <c r="F118" s="29" t="s">
        <v>4</v>
      </c>
    </row>
    <row r="119" spans="1:6" s="13" customFormat="1" ht="17.25">
      <c r="A119" s="28">
        <v>116</v>
      </c>
      <c r="B119" s="44" t="s">
        <v>85</v>
      </c>
      <c r="C119" s="29" t="s">
        <v>828</v>
      </c>
      <c r="D119" s="30" t="s">
        <v>6368</v>
      </c>
      <c r="E119" s="31">
        <v>88000000</v>
      </c>
      <c r="F119" s="29" t="s">
        <v>4</v>
      </c>
    </row>
    <row r="120" spans="1:6" s="13" customFormat="1" ht="17.25">
      <c r="A120" s="28">
        <v>117</v>
      </c>
      <c r="B120" s="44" t="s">
        <v>85</v>
      </c>
      <c r="C120" s="29" t="s">
        <v>828</v>
      </c>
      <c r="D120" s="30" t="s">
        <v>6367</v>
      </c>
      <c r="E120" s="31">
        <v>88000000</v>
      </c>
      <c r="F120" s="29" t="s">
        <v>4</v>
      </c>
    </row>
    <row r="121" spans="1:6" s="13" customFormat="1" ht="17.25">
      <c r="A121" s="28">
        <v>118</v>
      </c>
      <c r="B121" s="44" t="s">
        <v>85</v>
      </c>
      <c r="C121" s="29" t="s">
        <v>1026</v>
      </c>
      <c r="D121" s="30" t="s">
        <v>6366</v>
      </c>
      <c r="E121" s="31">
        <v>36851000</v>
      </c>
      <c r="F121" s="29" t="s">
        <v>1257</v>
      </c>
    </row>
    <row r="122" spans="1:6" s="13" customFormat="1" ht="17.25">
      <c r="A122" s="28">
        <v>119</v>
      </c>
      <c r="B122" s="44" t="s">
        <v>85</v>
      </c>
      <c r="C122" s="29" t="s">
        <v>1329</v>
      </c>
      <c r="D122" s="30" t="s">
        <v>6365</v>
      </c>
      <c r="E122" s="31">
        <v>273660000</v>
      </c>
      <c r="F122" s="29" t="s">
        <v>4</v>
      </c>
    </row>
    <row r="123" spans="1:6" s="13" customFormat="1" ht="13.5" customHeight="1">
      <c r="A123" s="28">
        <v>120</v>
      </c>
      <c r="B123" s="44" t="s">
        <v>85</v>
      </c>
      <c r="C123" s="29" t="s">
        <v>1369</v>
      </c>
      <c r="D123" s="30" t="s">
        <v>6364</v>
      </c>
      <c r="E123" s="31">
        <v>222486000</v>
      </c>
      <c r="F123" s="29" t="s">
        <v>961</v>
      </c>
    </row>
    <row r="124" spans="1:6" s="13" customFormat="1" ht="17.25">
      <c r="A124" s="28">
        <v>121</v>
      </c>
      <c r="B124" s="44" t="s">
        <v>85</v>
      </c>
      <c r="C124" s="29" t="s">
        <v>1442</v>
      </c>
      <c r="D124" s="30" t="s">
        <v>6363</v>
      </c>
      <c r="E124" s="31">
        <v>200000000</v>
      </c>
      <c r="F124" s="29" t="s">
        <v>1032</v>
      </c>
    </row>
    <row r="125" spans="1:6" s="13" customFormat="1" ht="17.25">
      <c r="A125" s="28">
        <v>122</v>
      </c>
      <c r="B125" s="44" t="s">
        <v>85</v>
      </c>
      <c r="C125" s="29" t="s">
        <v>1441</v>
      </c>
      <c r="D125" s="30" t="s">
        <v>6362</v>
      </c>
      <c r="E125" s="31">
        <v>581984000</v>
      </c>
      <c r="F125" s="29" t="s">
        <v>1032</v>
      </c>
    </row>
    <row r="126" spans="1:6" s="13" customFormat="1" ht="17.25">
      <c r="A126" s="28">
        <v>123</v>
      </c>
      <c r="B126" s="44" t="s">
        <v>85</v>
      </c>
      <c r="C126" s="29" t="s">
        <v>1440</v>
      </c>
      <c r="D126" s="30" t="s">
        <v>6361</v>
      </c>
      <c r="E126" s="31">
        <v>88000000</v>
      </c>
      <c r="F126" s="29" t="s">
        <v>6510</v>
      </c>
    </row>
    <row r="127" spans="1:6" s="13" customFormat="1" ht="17.25">
      <c r="A127" s="28">
        <v>124</v>
      </c>
      <c r="B127" s="44" t="s">
        <v>85</v>
      </c>
      <c r="C127" s="29" t="s">
        <v>1439</v>
      </c>
      <c r="D127" s="30" t="s">
        <v>6360</v>
      </c>
      <c r="E127" s="31">
        <v>48509488</v>
      </c>
      <c r="F127" s="29" t="s">
        <v>1167</v>
      </c>
    </row>
    <row r="128" spans="1:6" s="13" customFormat="1" ht="17.25">
      <c r="A128" s="28">
        <v>125</v>
      </c>
      <c r="B128" s="44" t="s">
        <v>85</v>
      </c>
      <c r="C128" s="29" t="s">
        <v>17</v>
      </c>
      <c r="D128" s="30" t="s">
        <v>6359</v>
      </c>
      <c r="E128" s="31">
        <v>29975000</v>
      </c>
      <c r="F128" s="29" t="s">
        <v>6</v>
      </c>
    </row>
    <row r="129" spans="1:6" s="13" customFormat="1" ht="17.25">
      <c r="A129" s="28">
        <v>126</v>
      </c>
      <c r="B129" s="44" t="s">
        <v>85</v>
      </c>
      <c r="C129" s="29" t="s">
        <v>1146</v>
      </c>
      <c r="D129" s="30" t="s">
        <v>6358</v>
      </c>
      <c r="E129" s="31">
        <v>27995000</v>
      </c>
      <c r="F129" s="29" t="s">
        <v>1032</v>
      </c>
    </row>
    <row r="130" spans="1:6" s="13" customFormat="1" ht="17.25">
      <c r="A130" s="28">
        <v>127</v>
      </c>
      <c r="B130" s="44" t="s">
        <v>85</v>
      </c>
      <c r="C130" s="29" t="s">
        <v>768</v>
      </c>
      <c r="D130" s="30" t="s">
        <v>6357</v>
      </c>
      <c r="E130" s="31">
        <v>88000000</v>
      </c>
      <c r="F130" s="29" t="s">
        <v>833</v>
      </c>
    </row>
    <row r="131" spans="1:6" s="13" customFormat="1" ht="17.25">
      <c r="A131" s="28">
        <v>128</v>
      </c>
      <c r="B131" s="44" t="s">
        <v>85</v>
      </c>
      <c r="C131" s="29" t="s">
        <v>768</v>
      </c>
      <c r="D131" s="30" t="s">
        <v>6356</v>
      </c>
      <c r="E131" s="31">
        <v>25000000</v>
      </c>
      <c r="F131" s="29" t="s">
        <v>833</v>
      </c>
    </row>
    <row r="132" spans="1:6" s="13" customFormat="1" ht="17.25">
      <c r="A132" s="28">
        <v>129</v>
      </c>
      <c r="B132" s="44" t="s">
        <v>85</v>
      </c>
      <c r="C132" s="29" t="s">
        <v>1336</v>
      </c>
      <c r="D132" s="30" t="s">
        <v>6355</v>
      </c>
      <c r="E132" s="31">
        <v>51850000</v>
      </c>
      <c r="F132" s="29" t="s">
        <v>12</v>
      </c>
    </row>
    <row r="133" spans="1:6" s="13" customFormat="1" ht="17.25">
      <c r="A133" s="28">
        <v>130</v>
      </c>
      <c r="B133" s="44" t="s">
        <v>85</v>
      </c>
      <c r="C133" s="29" t="s">
        <v>1042</v>
      </c>
      <c r="D133" s="30" t="s">
        <v>6354</v>
      </c>
      <c r="E133" s="31">
        <v>272032000</v>
      </c>
      <c r="F133" s="29" t="s">
        <v>833</v>
      </c>
    </row>
    <row r="134" spans="1:6" s="13" customFormat="1" ht="17.25">
      <c r="A134" s="28">
        <v>131</v>
      </c>
      <c r="B134" s="44" t="s">
        <v>85</v>
      </c>
      <c r="C134" s="29" t="s">
        <v>1028</v>
      </c>
      <c r="D134" s="30" t="s">
        <v>6353</v>
      </c>
      <c r="E134" s="31">
        <v>60400000</v>
      </c>
      <c r="F134" s="29" t="s">
        <v>961</v>
      </c>
    </row>
    <row r="135" spans="1:6" s="13" customFormat="1" ht="17.25">
      <c r="A135" s="28">
        <v>132</v>
      </c>
      <c r="B135" s="44" t="s">
        <v>85</v>
      </c>
      <c r="C135" s="29" t="s">
        <v>771</v>
      </c>
      <c r="D135" s="30" t="s">
        <v>6352</v>
      </c>
      <c r="E135" s="31">
        <v>1363065000</v>
      </c>
      <c r="F135" s="29" t="s">
        <v>1032</v>
      </c>
    </row>
    <row r="136" spans="1:6" s="13" customFormat="1" ht="17.25">
      <c r="A136" s="28">
        <v>133</v>
      </c>
      <c r="B136" s="44" t="s">
        <v>85</v>
      </c>
      <c r="C136" s="29" t="s">
        <v>824</v>
      </c>
      <c r="D136" s="30" t="s">
        <v>6351</v>
      </c>
      <c r="E136" s="31">
        <v>104712000</v>
      </c>
      <c r="F136" s="29" t="s">
        <v>810</v>
      </c>
    </row>
    <row r="137" spans="1:6" s="13" customFormat="1" ht="17.25">
      <c r="A137" s="28">
        <v>134</v>
      </c>
      <c r="B137" s="44" t="s">
        <v>85</v>
      </c>
      <c r="C137" s="29" t="s">
        <v>783</v>
      </c>
      <c r="D137" s="30" t="s">
        <v>6350</v>
      </c>
      <c r="E137" s="31">
        <v>176000000</v>
      </c>
      <c r="F137" s="29" t="s">
        <v>6510</v>
      </c>
    </row>
    <row r="138" spans="1:6" s="13" customFormat="1" ht="17.25">
      <c r="A138" s="28">
        <v>135</v>
      </c>
      <c r="B138" s="44" t="s">
        <v>85</v>
      </c>
      <c r="C138" s="29" t="s">
        <v>1220</v>
      </c>
      <c r="D138" s="30" t="s">
        <v>6349</v>
      </c>
      <c r="E138" s="31">
        <v>65405000</v>
      </c>
      <c r="F138" s="29" t="s">
        <v>810</v>
      </c>
    </row>
    <row r="139" spans="1:6" s="13" customFormat="1" ht="17.25">
      <c r="A139" s="28">
        <v>136</v>
      </c>
      <c r="B139" s="44" t="s">
        <v>85</v>
      </c>
      <c r="C139" s="29" t="s">
        <v>1010</v>
      </c>
      <c r="D139" s="30" t="s">
        <v>6348</v>
      </c>
      <c r="E139" s="31">
        <v>108900000</v>
      </c>
      <c r="F139" s="29" t="s">
        <v>1032</v>
      </c>
    </row>
    <row r="140" spans="1:6" s="13" customFormat="1" ht="17.25">
      <c r="A140" s="28">
        <v>137</v>
      </c>
      <c r="B140" s="44" t="s">
        <v>85</v>
      </c>
      <c r="C140" s="29" t="s">
        <v>771</v>
      </c>
      <c r="D140" s="30" t="s">
        <v>6347</v>
      </c>
      <c r="E140" s="31">
        <v>1495142000</v>
      </c>
      <c r="F140" s="29" t="s">
        <v>1032</v>
      </c>
    </row>
    <row r="141" spans="1:6" s="13" customFormat="1" ht="17.25">
      <c r="A141" s="28">
        <v>138</v>
      </c>
      <c r="B141" s="44" t="s">
        <v>85</v>
      </c>
      <c r="C141" s="29" t="s">
        <v>1339</v>
      </c>
      <c r="D141" s="30" t="s">
        <v>6346</v>
      </c>
      <c r="E141" s="31">
        <v>82351000</v>
      </c>
      <c r="F141" s="29" t="s">
        <v>810</v>
      </c>
    </row>
    <row r="142" spans="1:6" s="13" customFormat="1" ht="17.25">
      <c r="A142" s="28">
        <v>139</v>
      </c>
      <c r="B142" s="44" t="s">
        <v>85</v>
      </c>
      <c r="C142" s="29" t="s">
        <v>47</v>
      </c>
      <c r="D142" s="30" t="s">
        <v>6345</v>
      </c>
      <c r="E142" s="31">
        <v>1484560000</v>
      </c>
      <c r="F142" s="29" t="s">
        <v>4</v>
      </c>
    </row>
    <row r="143" spans="1:6" s="13" customFormat="1" ht="17.25">
      <c r="A143" s="28">
        <v>140</v>
      </c>
      <c r="B143" s="44" t="s">
        <v>85</v>
      </c>
      <c r="C143" s="29" t="s">
        <v>1336</v>
      </c>
      <c r="D143" s="30" t="s">
        <v>6344</v>
      </c>
      <c r="E143" s="31">
        <v>131087000</v>
      </c>
      <c r="F143" s="29" t="s">
        <v>12</v>
      </c>
    </row>
    <row r="144" spans="1:6" s="13" customFormat="1" ht="17.25">
      <c r="A144" s="28">
        <v>141</v>
      </c>
      <c r="B144" s="44" t="s">
        <v>85</v>
      </c>
      <c r="C144" s="29" t="s">
        <v>880</v>
      </c>
      <c r="D144" s="30" t="s">
        <v>6343</v>
      </c>
      <c r="E144" s="31">
        <v>266163000</v>
      </c>
      <c r="F144" s="29" t="s">
        <v>6510</v>
      </c>
    </row>
    <row r="145" spans="1:6" s="13" customFormat="1" ht="17.25">
      <c r="A145" s="28">
        <v>142</v>
      </c>
      <c r="B145" s="44" t="s">
        <v>85</v>
      </c>
      <c r="C145" s="29" t="s">
        <v>1237</v>
      </c>
      <c r="D145" s="30" t="s">
        <v>6342</v>
      </c>
      <c r="E145" s="31">
        <v>84688000</v>
      </c>
      <c r="F145" s="29" t="s">
        <v>793</v>
      </c>
    </row>
    <row r="146" spans="1:6" s="13" customFormat="1" ht="17.25">
      <c r="A146" s="28">
        <v>143</v>
      </c>
      <c r="B146" s="44" t="s">
        <v>85</v>
      </c>
      <c r="C146" s="29" t="s">
        <v>1137</v>
      </c>
      <c r="D146" s="30" t="s">
        <v>6341</v>
      </c>
      <c r="E146" s="31">
        <v>217831818</v>
      </c>
      <c r="F146" s="29" t="s">
        <v>1167</v>
      </c>
    </row>
    <row r="147" spans="1:6" s="13" customFormat="1" ht="17.25">
      <c r="A147" s="28">
        <v>144</v>
      </c>
      <c r="B147" s="44" t="s">
        <v>85</v>
      </c>
      <c r="C147" s="29" t="s">
        <v>889</v>
      </c>
      <c r="D147" s="30" t="s">
        <v>6340</v>
      </c>
      <c r="E147" s="31">
        <v>72841000</v>
      </c>
      <c r="F147" s="29" t="s">
        <v>931</v>
      </c>
    </row>
    <row r="148" spans="1:6" s="13" customFormat="1" ht="17.25">
      <c r="A148" s="28">
        <v>145</v>
      </c>
      <c r="B148" s="44" t="s">
        <v>85</v>
      </c>
      <c r="C148" s="29" t="s">
        <v>1037</v>
      </c>
      <c r="D148" s="30" t="s">
        <v>6339</v>
      </c>
      <c r="E148" s="31">
        <v>15012000</v>
      </c>
      <c r="F148" s="29" t="s">
        <v>4</v>
      </c>
    </row>
    <row r="149" spans="1:6" s="13" customFormat="1" ht="17.25">
      <c r="A149" s="28">
        <v>146</v>
      </c>
      <c r="B149" s="44" t="s">
        <v>85</v>
      </c>
      <c r="C149" s="29" t="s">
        <v>815</v>
      </c>
      <c r="D149" s="30" t="s">
        <v>6338</v>
      </c>
      <c r="E149" s="31">
        <v>20000000</v>
      </c>
      <c r="F149" s="29" t="s">
        <v>1167</v>
      </c>
    </row>
    <row r="150" spans="1:6" s="13" customFormat="1" ht="17.25">
      <c r="A150" s="28">
        <v>147</v>
      </c>
      <c r="B150" s="44" t="s">
        <v>85</v>
      </c>
      <c r="C150" s="29" t="s">
        <v>815</v>
      </c>
      <c r="D150" s="30" t="s">
        <v>6337</v>
      </c>
      <c r="E150" s="31">
        <v>8000000</v>
      </c>
      <c r="F150" s="29" t="s">
        <v>1167</v>
      </c>
    </row>
    <row r="151" spans="1:6" s="13" customFormat="1" ht="17.25">
      <c r="A151" s="28">
        <v>148</v>
      </c>
      <c r="B151" s="44" t="s">
        <v>85</v>
      </c>
      <c r="C151" s="29" t="s">
        <v>1295</v>
      </c>
      <c r="D151" s="30" t="s">
        <v>6336</v>
      </c>
      <c r="E151" s="31">
        <v>493189000</v>
      </c>
      <c r="F151" s="29" t="s">
        <v>833</v>
      </c>
    </row>
    <row r="152" spans="1:6" s="13" customFormat="1" ht="17.25">
      <c r="A152" s="28">
        <v>149</v>
      </c>
      <c r="B152" s="44" t="s">
        <v>85</v>
      </c>
      <c r="C152" s="29" t="s">
        <v>1438</v>
      </c>
      <c r="D152" s="30" t="s">
        <v>6335</v>
      </c>
      <c r="E152" s="31">
        <v>2600000</v>
      </c>
      <c r="F152" s="29" t="s">
        <v>1032</v>
      </c>
    </row>
    <row r="153" spans="1:6" s="13" customFormat="1" ht="17.25">
      <c r="A153" s="28">
        <v>150</v>
      </c>
      <c r="B153" s="44" t="s">
        <v>85</v>
      </c>
      <c r="C153" s="29" t="s">
        <v>1039</v>
      </c>
      <c r="D153" s="30" t="s">
        <v>6334</v>
      </c>
      <c r="E153" s="31">
        <v>8170000</v>
      </c>
      <c r="F153" s="29" t="s">
        <v>1032</v>
      </c>
    </row>
    <row r="154" spans="1:6" s="13" customFormat="1" ht="17.25">
      <c r="A154" s="28">
        <v>151</v>
      </c>
      <c r="B154" s="44" t="s">
        <v>85</v>
      </c>
      <c r="C154" s="29" t="s">
        <v>1257</v>
      </c>
      <c r="D154" s="30" t="s">
        <v>6333</v>
      </c>
      <c r="E154" s="31">
        <v>183097000</v>
      </c>
      <c r="F154" s="29" t="s">
        <v>1257</v>
      </c>
    </row>
    <row r="155" spans="1:6" s="13" customFormat="1" ht="17.25">
      <c r="A155" s="28">
        <v>152</v>
      </c>
      <c r="B155" s="44" t="s">
        <v>85</v>
      </c>
      <c r="C155" s="29" t="s">
        <v>1437</v>
      </c>
      <c r="D155" s="30" t="s">
        <v>6332</v>
      </c>
      <c r="E155" s="31">
        <v>2008490000</v>
      </c>
      <c r="F155" s="29" t="s">
        <v>6510</v>
      </c>
    </row>
    <row r="156" spans="1:6" s="13" customFormat="1" ht="17.25">
      <c r="A156" s="28">
        <v>153</v>
      </c>
      <c r="B156" s="44" t="s">
        <v>85</v>
      </c>
      <c r="C156" s="29" t="s">
        <v>797</v>
      </c>
      <c r="D156" s="30" t="s">
        <v>6331</v>
      </c>
      <c r="E156" s="31">
        <v>135685000</v>
      </c>
      <c r="F156" s="29" t="s">
        <v>810</v>
      </c>
    </row>
    <row r="157" spans="1:6" s="13" customFormat="1" ht="17.25">
      <c r="A157" s="28">
        <v>154</v>
      </c>
      <c r="B157" s="44" t="s">
        <v>85</v>
      </c>
      <c r="C157" s="29" t="s">
        <v>797</v>
      </c>
      <c r="D157" s="30" t="s">
        <v>6330</v>
      </c>
      <c r="E157" s="31">
        <v>30000000</v>
      </c>
      <c r="F157" s="29" t="s">
        <v>810</v>
      </c>
    </row>
    <row r="158" spans="1:6" s="13" customFormat="1" ht="17.25">
      <c r="A158" s="28">
        <v>155</v>
      </c>
      <c r="B158" s="44" t="s">
        <v>85</v>
      </c>
      <c r="C158" s="29" t="s">
        <v>797</v>
      </c>
      <c r="D158" s="30" t="s">
        <v>6329</v>
      </c>
      <c r="E158" s="31">
        <v>20000000</v>
      </c>
      <c r="F158" s="29" t="s">
        <v>810</v>
      </c>
    </row>
    <row r="159" spans="1:6" s="13" customFormat="1" ht="17.25">
      <c r="A159" s="28">
        <v>156</v>
      </c>
      <c r="B159" s="44" t="s">
        <v>85</v>
      </c>
      <c r="C159" s="29" t="s">
        <v>1311</v>
      </c>
      <c r="D159" s="30" t="s">
        <v>6328</v>
      </c>
      <c r="E159" s="31">
        <v>21500000</v>
      </c>
      <c r="F159" s="29" t="s">
        <v>833</v>
      </c>
    </row>
    <row r="160" spans="1:6" s="13" customFormat="1" ht="17.25">
      <c r="A160" s="28">
        <v>157</v>
      </c>
      <c r="B160" s="44" t="s">
        <v>85</v>
      </c>
      <c r="C160" s="29" t="s">
        <v>751</v>
      </c>
      <c r="D160" s="30" t="s">
        <v>6327</v>
      </c>
      <c r="E160" s="31">
        <v>21890000</v>
      </c>
      <c r="F160" s="29" t="s">
        <v>802</v>
      </c>
    </row>
    <row r="161" spans="1:6" s="13" customFormat="1" ht="17.25">
      <c r="A161" s="28">
        <v>158</v>
      </c>
      <c r="B161" s="44" t="s">
        <v>85</v>
      </c>
      <c r="C161" s="29" t="s">
        <v>751</v>
      </c>
      <c r="D161" s="30" t="s">
        <v>6326</v>
      </c>
      <c r="E161" s="31">
        <v>39688000</v>
      </c>
      <c r="F161" s="29" t="s">
        <v>961</v>
      </c>
    </row>
    <row r="162" spans="1:6" s="13" customFormat="1" ht="17.25">
      <c r="A162" s="28">
        <v>159</v>
      </c>
      <c r="B162" s="44" t="s">
        <v>85</v>
      </c>
      <c r="C162" s="29" t="s">
        <v>956</v>
      </c>
      <c r="D162" s="30" t="s">
        <v>6325</v>
      </c>
      <c r="E162" s="31">
        <v>199056000</v>
      </c>
      <c r="F162" s="29" t="s">
        <v>6509</v>
      </c>
    </row>
    <row r="163" spans="1:6" s="13" customFormat="1" ht="17.25">
      <c r="A163" s="28">
        <v>160</v>
      </c>
      <c r="B163" s="44" t="s">
        <v>85</v>
      </c>
      <c r="C163" s="29" t="s">
        <v>1436</v>
      </c>
      <c r="D163" s="30" t="s">
        <v>6324</v>
      </c>
      <c r="E163" s="31">
        <v>163450000</v>
      </c>
      <c r="F163" s="29" t="s">
        <v>4</v>
      </c>
    </row>
    <row r="164" spans="1:6" s="13" customFormat="1" ht="17.25">
      <c r="A164" s="28">
        <v>161</v>
      </c>
      <c r="B164" s="44" t="s">
        <v>85</v>
      </c>
      <c r="C164" s="29" t="s">
        <v>1378</v>
      </c>
      <c r="D164" s="30" t="s">
        <v>6323</v>
      </c>
      <c r="E164" s="31">
        <v>70000000</v>
      </c>
      <c r="F164" s="29" t="s">
        <v>11</v>
      </c>
    </row>
    <row r="165" spans="1:6" s="13" customFormat="1" ht="17.25">
      <c r="A165" s="28">
        <v>162</v>
      </c>
      <c r="B165" s="44" t="s">
        <v>85</v>
      </c>
      <c r="C165" s="29" t="s">
        <v>4</v>
      </c>
      <c r="D165" s="30" t="s">
        <v>6322</v>
      </c>
      <c r="E165" s="31">
        <v>206910000</v>
      </c>
      <c r="F165" s="29" t="s">
        <v>4</v>
      </c>
    </row>
    <row r="166" spans="1:6" s="13" customFormat="1" ht="17.25">
      <c r="A166" s="28">
        <v>163</v>
      </c>
      <c r="B166" s="44" t="s">
        <v>85</v>
      </c>
      <c r="C166" s="29" t="s">
        <v>843</v>
      </c>
      <c r="D166" s="30" t="s">
        <v>6321</v>
      </c>
      <c r="E166" s="31">
        <v>19920000</v>
      </c>
      <c r="F166" s="29" t="s">
        <v>6511</v>
      </c>
    </row>
    <row r="167" spans="1:6" s="13" customFormat="1" ht="17.25">
      <c r="A167" s="28">
        <v>164</v>
      </c>
      <c r="B167" s="44" t="s">
        <v>85</v>
      </c>
      <c r="C167" s="29" t="s">
        <v>843</v>
      </c>
      <c r="D167" s="30" t="s">
        <v>6320</v>
      </c>
      <c r="E167" s="31">
        <v>550969000</v>
      </c>
      <c r="F167" s="29" t="s">
        <v>6511</v>
      </c>
    </row>
    <row r="168" spans="1:6" s="13" customFormat="1" ht="17.25">
      <c r="A168" s="28">
        <v>165</v>
      </c>
      <c r="B168" s="44" t="s">
        <v>85</v>
      </c>
      <c r="C168" s="29" t="s">
        <v>24</v>
      </c>
      <c r="D168" s="30" t="s">
        <v>6319</v>
      </c>
      <c r="E168" s="31">
        <v>72504000</v>
      </c>
      <c r="F168" s="29" t="s">
        <v>6511</v>
      </c>
    </row>
    <row r="169" spans="1:6" s="13" customFormat="1" ht="17.25">
      <c r="A169" s="28">
        <v>166</v>
      </c>
      <c r="B169" s="44" t="s">
        <v>85</v>
      </c>
      <c r="C169" s="29" t="s">
        <v>24</v>
      </c>
      <c r="D169" s="30" t="s">
        <v>6318</v>
      </c>
      <c r="E169" s="31">
        <v>54000000</v>
      </c>
      <c r="F169" s="29" t="s">
        <v>6511</v>
      </c>
    </row>
    <row r="170" spans="1:6" s="13" customFormat="1" ht="17.25">
      <c r="A170" s="28">
        <v>167</v>
      </c>
      <c r="B170" s="44" t="s">
        <v>85</v>
      </c>
      <c r="C170" s="29" t="s">
        <v>1435</v>
      </c>
      <c r="D170" s="30" t="s">
        <v>6317</v>
      </c>
      <c r="E170" s="31">
        <v>90000000</v>
      </c>
      <c r="F170" s="29" t="s">
        <v>961</v>
      </c>
    </row>
    <row r="171" spans="1:6" s="13" customFormat="1" ht="17.25">
      <c r="A171" s="28">
        <v>168</v>
      </c>
      <c r="B171" s="44" t="s">
        <v>85</v>
      </c>
      <c r="C171" s="29" t="s">
        <v>61</v>
      </c>
      <c r="D171" s="30" t="s">
        <v>6316</v>
      </c>
      <c r="E171" s="31">
        <v>74173000</v>
      </c>
      <c r="F171" s="29" t="s">
        <v>961</v>
      </c>
    </row>
    <row r="172" spans="1:6" s="13" customFormat="1" ht="17.25">
      <c r="A172" s="28">
        <v>169</v>
      </c>
      <c r="B172" s="44" t="s">
        <v>85</v>
      </c>
      <c r="C172" s="29" t="s">
        <v>1434</v>
      </c>
      <c r="D172" s="30" t="s">
        <v>6315</v>
      </c>
      <c r="E172" s="31">
        <v>141314000</v>
      </c>
      <c r="F172" s="29" t="s">
        <v>961</v>
      </c>
    </row>
    <row r="173" spans="1:6" s="13" customFormat="1" ht="17.25">
      <c r="A173" s="28">
        <v>170</v>
      </c>
      <c r="B173" s="44" t="s">
        <v>85</v>
      </c>
      <c r="C173" s="29" t="s">
        <v>1100</v>
      </c>
      <c r="D173" s="30" t="s">
        <v>6314</v>
      </c>
      <c r="E173" s="31">
        <v>99710000</v>
      </c>
      <c r="F173" s="29" t="s">
        <v>11</v>
      </c>
    </row>
    <row r="174" spans="1:6" s="13" customFormat="1" ht="17.25">
      <c r="A174" s="28">
        <v>171</v>
      </c>
      <c r="B174" s="44" t="s">
        <v>85</v>
      </c>
      <c r="C174" s="29" t="s">
        <v>1086</v>
      </c>
      <c r="D174" s="30" t="s">
        <v>6313</v>
      </c>
      <c r="E174" s="31">
        <v>70000000</v>
      </c>
      <c r="F174" s="29" t="s">
        <v>961</v>
      </c>
    </row>
    <row r="175" spans="1:6" s="13" customFormat="1" ht="17.25">
      <c r="A175" s="28">
        <v>172</v>
      </c>
      <c r="B175" s="44" t="s">
        <v>85</v>
      </c>
      <c r="C175" s="29" t="s">
        <v>1433</v>
      </c>
      <c r="D175" s="30" t="s">
        <v>6312</v>
      </c>
      <c r="E175" s="31">
        <v>5703810</v>
      </c>
      <c r="F175" s="29" t="s">
        <v>4</v>
      </c>
    </row>
    <row r="176" spans="1:6" s="13" customFormat="1" ht="17.25">
      <c r="A176" s="28">
        <v>173</v>
      </c>
      <c r="B176" s="44" t="s">
        <v>85</v>
      </c>
      <c r="C176" s="29" t="s">
        <v>1187</v>
      </c>
      <c r="D176" s="30" t="s">
        <v>6311</v>
      </c>
      <c r="E176" s="31">
        <v>109939000</v>
      </c>
      <c r="F176" s="29" t="s">
        <v>1032</v>
      </c>
    </row>
    <row r="177" spans="1:6" s="13" customFormat="1" ht="17.25">
      <c r="A177" s="28">
        <v>174</v>
      </c>
      <c r="B177" s="44" t="s">
        <v>85</v>
      </c>
      <c r="C177" s="29" t="s">
        <v>957</v>
      </c>
      <c r="D177" s="30" t="s">
        <v>6310</v>
      </c>
      <c r="E177" s="31">
        <v>41712000</v>
      </c>
      <c r="F177" s="29" t="s">
        <v>6510</v>
      </c>
    </row>
    <row r="178" spans="1:6" s="13" customFormat="1" ht="17.25">
      <c r="A178" s="28">
        <v>175</v>
      </c>
      <c r="B178" s="44" t="s">
        <v>85</v>
      </c>
      <c r="C178" s="29" t="s">
        <v>783</v>
      </c>
      <c r="D178" s="30" t="s">
        <v>6309</v>
      </c>
      <c r="E178" s="31">
        <v>107638000</v>
      </c>
      <c r="F178" s="29" t="s">
        <v>6510</v>
      </c>
    </row>
    <row r="179" spans="1:6" s="13" customFormat="1" ht="17.25">
      <c r="A179" s="28">
        <v>176</v>
      </c>
      <c r="B179" s="44" t="s">
        <v>85</v>
      </c>
      <c r="C179" s="29" t="s">
        <v>1259</v>
      </c>
      <c r="D179" s="30" t="s">
        <v>6308</v>
      </c>
      <c r="E179" s="31">
        <v>29150000</v>
      </c>
      <c r="F179" s="29" t="s">
        <v>4</v>
      </c>
    </row>
    <row r="180" spans="1:6" s="13" customFormat="1" ht="17.25">
      <c r="A180" s="28">
        <v>177</v>
      </c>
      <c r="B180" s="44" t="s">
        <v>85</v>
      </c>
      <c r="C180" s="29" t="s">
        <v>1432</v>
      </c>
      <c r="D180" s="30" t="s">
        <v>6307</v>
      </c>
      <c r="E180" s="31">
        <v>35474000</v>
      </c>
      <c r="F180" s="29" t="s">
        <v>961</v>
      </c>
    </row>
    <row r="181" spans="1:6" s="13" customFormat="1" ht="17.25">
      <c r="A181" s="28">
        <v>178</v>
      </c>
      <c r="B181" s="44" t="s">
        <v>85</v>
      </c>
      <c r="C181" s="29" t="s">
        <v>1431</v>
      </c>
      <c r="D181" s="30" t="s">
        <v>6306</v>
      </c>
      <c r="E181" s="31">
        <v>200000000</v>
      </c>
      <c r="F181" s="29" t="s">
        <v>1032</v>
      </c>
    </row>
    <row r="182" spans="1:6" s="13" customFormat="1" ht="17.25">
      <c r="A182" s="28">
        <v>179</v>
      </c>
      <c r="B182" s="44" t="s">
        <v>85</v>
      </c>
      <c r="C182" s="29" t="s">
        <v>1028</v>
      </c>
      <c r="D182" s="30" t="s">
        <v>6305</v>
      </c>
      <c r="E182" s="31">
        <v>92994000</v>
      </c>
      <c r="F182" s="29" t="s">
        <v>961</v>
      </c>
    </row>
    <row r="183" spans="1:6" s="13" customFormat="1" ht="17.25">
      <c r="A183" s="28">
        <v>180</v>
      </c>
      <c r="B183" s="44" t="s">
        <v>85</v>
      </c>
      <c r="C183" s="29" t="s">
        <v>1002</v>
      </c>
      <c r="D183" s="30" t="s">
        <v>6304</v>
      </c>
      <c r="E183" s="31">
        <v>536713000</v>
      </c>
      <c r="F183" s="29" t="s">
        <v>1167</v>
      </c>
    </row>
    <row r="184" spans="1:6" s="13" customFormat="1" ht="17.25">
      <c r="A184" s="28">
        <v>181</v>
      </c>
      <c r="B184" s="44" t="s">
        <v>85</v>
      </c>
      <c r="C184" s="29" t="s">
        <v>1430</v>
      </c>
      <c r="D184" s="30" t="s">
        <v>6303</v>
      </c>
      <c r="E184" s="31">
        <v>35000000</v>
      </c>
      <c r="F184" s="29" t="s">
        <v>793</v>
      </c>
    </row>
    <row r="185" spans="1:6" s="13" customFormat="1" ht="17.25">
      <c r="A185" s="28">
        <v>182</v>
      </c>
      <c r="B185" s="44" t="s">
        <v>85</v>
      </c>
      <c r="C185" s="29" t="s">
        <v>1429</v>
      </c>
      <c r="D185" s="30" t="s">
        <v>6302</v>
      </c>
      <c r="E185" s="31">
        <v>90409000</v>
      </c>
      <c r="F185" s="29" t="s">
        <v>833</v>
      </c>
    </row>
    <row r="186" spans="1:6" s="13" customFormat="1" ht="17.25">
      <c r="A186" s="28">
        <v>183</v>
      </c>
      <c r="B186" s="44" t="s">
        <v>85</v>
      </c>
      <c r="C186" s="29" t="s">
        <v>1428</v>
      </c>
      <c r="D186" s="30" t="s">
        <v>6301</v>
      </c>
      <c r="E186" s="31">
        <v>142648000</v>
      </c>
      <c r="F186" s="29" t="s">
        <v>931</v>
      </c>
    </row>
    <row r="187" spans="1:6" s="13" customFormat="1" ht="17.25">
      <c r="A187" s="28">
        <v>184</v>
      </c>
      <c r="B187" s="44" t="s">
        <v>85</v>
      </c>
      <c r="C187" s="29" t="s">
        <v>1299</v>
      </c>
      <c r="D187" s="30" t="s">
        <v>6300</v>
      </c>
      <c r="E187" s="31">
        <v>69628000</v>
      </c>
      <c r="F187" s="29" t="s">
        <v>1257</v>
      </c>
    </row>
    <row r="188" spans="1:6" s="13" customFormat="1" ht="17.25">
      <c r="A188" s="28">
        <v>185</v>
      </c>
      <c r="B188" s="44" t="s">
        <v>85</v>
      </c>
      <c r="C188" s="29" t="s">
        <v>996</v>
      </c>
      <c r="D188" s="30" t="s">
        <v>6299</v>
      </c>
      <c r="E188" s="31">
        <v>35000000</v>
      </c>
      <c r="F188" s="29" t="s">
        <v>833</v>
      </c>
    </row>
    <row r="189" spans="1:6" s="13" customFormat="1" ht="17.25">
      <c r="A189" s="28">
        <v>186</v>
      </c>
      <c r="B189" s="44" t="s">
        <v>85</v>
      </c>
      <c r="C189" s="29" t="s">
        <v>769</v>
      </c>
      <c r="D189" s="30" t="s">
        <v>6298</v>
      </c>
      <c r="E189" s="31">
        <v>544919000</v>
      </c>
      <c r="F189" s="29" t="s">
        <v>1257</v>
      </c>
    </row>
    <row r="190" spans="1:6" s="13" customFormat="1" ht="17.25">
      <c r="A190" s="28">
        <v>187</v>
      </c>
      <c r="B190" s="44" t="s">
        <v>85</v>
      </c>
      <c r="C190" s="29" t="s">
        <v>884</v>
      </c>
      <c r="D190" s="30" t="s">
        <v>6297</v>
      </c>
      <c r="E190" s="31">
        <v>49792000</v>
      </c>
      <c r="F190" s="29" t="s">
        <v>833</v>
      </c>
    </row>
    <row r="191" spans="1:6" s="13" customFormat="1" ht="17.25">
      <c r="A191" s="28">
        <v>188</v>
      </c>
      <c r="B191" s="44" t="s">
        <v>85</v>
      </c>
      <c r="C191" s="29" t="s">
        <v>1127</v>
      </c>
      <c r="D191" s="30" t="s">
        <v>6296</v>
      </c>
      <c r="E191" s="31">
        <v>118041000</v>
      </c>
      <c r="F191" s="29" t="s">
        <v>961</v>
      </c>
    </row>
    <row r="192" spans="1:6" s="13" customFormat="1" ht="17.25">
      <c r="A192" s="28">
        <v>189</v>
      </c>
      <c r="B192" s="44" t="s">
        <v>85</v>
      </c>
      <c r="C192" s="29" t="s">
        <v>1427</v>
      </c>
      <c r="D192" s="30" t="s">
        <v>6295</v>
      </c>
      <c r="E192" s="31">
        <v>267114000</v>
      </c>
      <c r="F192" s="29" t="s">
        <v>793</v>
      </c>
    </row>
    <row r="193" spans="1:6" s="13" customFormat="1" ht="17.25">
      <c r="A193" s="28">
        <v>190</v>
      </c>
      <c r="B193" s="44" t="s">
        <v>85</v>
      </c>
      <c r="C193" s="29" t="s">
        <v>1041</v>
      </c>
      <c r="D193" s="30" t="s">
        <v>6294</v>
      </c>
      <c r="E193" s="31">
        <v>34298000</v>
      </c>
      <c r="F193" s="29" t="s">
        <v>793</v>
      </c>
    </row>
    <row r="194" spans="1:6" s="13" customFormat="1" ht="17.25">
      <c r="A194" s="28">
        <v>191</v>
      </c>
      <c r="B194" s="44" t="s">
        <v>85</v>
      </c>
      <c r="C194" s="29" t="s">
        <v>115</v>
      </c>
      <c r="D194" s="30" t="s">
        <v>6293</v>
      </c>
      <c r="E194" s="31">
        <v>185746000</v>
      </c>
      <c r="F194" s="29" t="s">
        <v>1257</v>
      </c>
    </row>
    <row r="195" spans="1:6" s="13" customFormat="1" ht="17.25">
      <c r="A195" s="28">
        <v>192</v>
      </c>
      <c r="B195" s="44" t="s">
        <v>85</v>
      </c>
      <c r="C195" s="29" t="s">
        <v>1409</v>
      </c>
      <c r="D195" s="30" t="s">
        <v>6292</v>
      </c>
      <c r="E195" s="31">
        <v>253200000</v>
      </c>
      <c r="F195" s="29" t="s">
        <v>1376</v>
      </c>
    </row>
    <row r="196" spans="1:6" s="13" customFormat="1" ht="17.25">
      <c r="A196" s="28">
        <v>193</v>
      </c>
      <c r="B196" s="44" t="s">
        <v>85</v>
      </c>
      <c r="C196" s="29" t="s">
        <v>1409</v>
      </c>
      <c r="D196" s="30" t="s">
        <v>6291</v>
      </c>
      <c r="E196" s="31">
        <v>253200000</v>
      </c>
      <c r="F196" s="29" t="s">
        <v>1376</v>
      </c>
    </row>
    <row r="197" spans="1:6" s="13" customFormat="1" ht="17.25">
      <c r="A197" s="28">
        <v>194</v>
      </c>
      <c r="B197" s="44" t="s">
        <v>85</v>
      </c>
      <c r="C197" s="29" t="s">
        <v>751</v>
      </c>
      <c r="D197" s="30" t="s">
        <v>6290</v>
      </c>
      <c r="E197" s="31">
        <v>156880000</v>
      </c>
      <c r="F197" s="29" t="s">
        <v>833</v>
      </c>
    </row>
    <row r="198" spans="1:6" s="13" customFormat="1" ht="17.25">
      <c r="A198" s="28">
        <v>195</v>
      </c>
      <c r="B198" s="44" t="s">
        <v>85</v>
      </c>
      <c r="C198" s="29" t="s">
        <v>1426</v>
      </c>
      <c r="D198" s="30" t="s">
        <v>6289</v>
      </c>
      <c r="E198" s="31">
        <v>33405000</v>
      </c>
      <c r="F198" s="29" t="s">
        <v>11</v>
      </c>
    </row>
    <row r="199" spans="1:6" s="13" customFormat="1" ht="17.25">
      <c r="A199" s="28">
        <v>196</v>
      </c>
      <c r="B199" s="44" t="s">
        <v>85</v>
      </c>
      <c r="C199" s="29" t="s">
        <v>1425</v>
      </c>
      <c r="D199" s="30" t="s">
        <v>6288</v>
      </c>
      <c r="E199" s="31">
        <v>55110000</v>
      </c>
      <c r="F199" s="29" t="s">
        <v>833</v>
      </c>
    </row>
    <row r="200" spans="1:6" s="13" customFormat="1" ht="17.25">
      <c r="A200" s="28">
        <v>197</v>
      </c>
      <c r="B200" s="44" t="s">
        <v>85</v>
      </c>
      <c r="C200" s="29" t="s">
        <v>1157</v>
      </c>
      <c r="D200" s="30" t="s">
        <v>6287</v>
      </c>
      <c r="E200" s="31">
        <v>46773000</v>
      </c>
      <c r="F200" s="29" t="s">
        <v>931</v>
      </c>
    </row>
    <row r="201" spans="1:6" s="13" customFormat="1" ht="17.25">
      <c r="A201" s="28">
        <v>198</v>
      </c>
      <c r="B201" s="44" t="s">
        <v>85</v>
      </c>
      <c r="C201" s="29" t="s">
        <v>1206</v>
      </c>
      <c r="D201" s="30" t="s">
        <v>6286</v>
      </c>
      <c r="E201" s="31">
        <v>715072000</v>
      </c>
      <c r="F201" s="29" t="s">
        <v>793</v>
      </c>
    </row>
    <row r="202" spans="1:6" s="13" customFormat="1" ht="17.25">
      <c r="A202" s="28">
        <v>199</v>
      </c>
      <c r="B202" s="44" t="s">
        <v>85</v>
      </c>
      <c r="C202" s="29" t="s">
        <v>1157</v>
      </c>
      <c r="D202" s="30" t="s">
        <v>6285</v>
      </c>
      <c r="E202" s="31">
        <v>50526000</v>
      </c>
      <c r="F202" s="29" t="s">
        <v>931</v>
      </c>
    </row>
    <row r="203" spans="1:6" s="13" customFormat="1" ht="17.25">
      <c r="A203" s="28">
        <v>200</v>
      </c>
      <c r="B203" s="44" t="s">
        <v>85</v>
      </c>
      <c r="C203" s="29" t="s">
        <v>828</v>
      </c>
      <c r="D203" s="30" t="s">
        <v>6284</v>
      </c>
      <c r="E203" s="31">
        <v>44336000</v>
      </c>
      <c r="F203" s="29" t="s">
        <v>4</v>
      </c>
    </row>
    <row r="204" spans="1:6" s="13" customFormat="1" ht="17.25">
      <c r="A204" s="28">
        <v>201</v>
      </c>
      <c r="B204" s="44" t="s">
        <v>85</v>
      </c>
      <c r="C204" s="29" t="s">
        <v>1424</v>
      </c>
      <c r="D204" s="30" t="s">
        <v>6283</v>
      </c>
      <c r="E204" s="31">
        <v>273757000</v>
      </c>
      <c r="F204" s="29" t="s">
        <v>6510</v>
      </c>
    </row>
    <row r="205" spans="1:6" s="13" customFormat="1" ht="17.25">
      <c r="A205" s="28">
        <v>202</v>
      </c>
      <c r="B205" s="44" t="s">
        <v>85</v>
      </c>
      <c r="C205" s="29" t="s">
        <v>828</v>
      </c>
      <c r="D205" s="30" t="s">
        <v>6282</v>
      </c>
      <c r="E205" s="31">
        <v>48697000</v>
      </c>
      <c r="F205" s="29" t="s">
        <v>4</v>
      </c>
    </row>
    <row r="206" spans="1:6" s="13" customFormat="1" ht="17.25">
      <c r="A206" s="28">
        <v>203</v>
      </c>
      <c r="B206" s="44" t="s">
        <v>85</v>
      </c>
      <c r="C206" s="29" t="s">
        <v>1157</v>
      </c>
      <c r="D206" s="30" t="s">
        <v>6281</v>
      </c>
      <c r="E206" s="31">
        <v>31615000</v>
      </c>
      <c r="F206" s="29" t="s">
        <v>931</v>
      </c>
    </row>
    <row r="207" spans="1:6" s="13" customFormat="1" ht="17.25">
      <c r="A207" s="28">
        <v>204</v>
      </c>
      <c r="B207" s="44" t="s">
        <v>85</v>
      </c>
      <c r="C207" s="29" t="s">
        <v>1308</v>
      </c>
      <c r="D207" s="30" t="s">
        <v>6280</v>
      </c>
      <c r="E207" s="31">
        <v>165891000</v>
      </c>
      <c r="F207" s="29" t="s">
        <v>1257</v>
      </c>
    </row>
    <row r="208" spans="1:6" s="13" customFormat="1" ht="17.25">
      <c r="A208" s="28">
        <v>205</v>
      </c>
      <c r="B208" s="44" t="s">
        <v>85</v>
      </c>
      <c r="C208" s="29" t="s">
        <v>1423</v>
      </c>
      <c r="D208" s="30" t="s">
        <v>6279</v>
      </c>
      <c r="E208" s="31">
        <v>86061000</v>
      </c>
      <c r="F208" s="29" t="s">
        <v>931</v>
      </c>
    </row>
    <row r="209" spans="1:6" s="13" customFormat="1" ht="17.25">
      <c r="A209" s="28">
        <v>206</v>
      </c>
      <c r="B209" s="44" t="s">
        <v>85</v>
      </c>
      <c r="C209" s="29" t="s">
        <v>782</v>
      </c>
      <c r="D209" s="30" t="s">
        <v>6278</v>
      </c>
      <c r="E209" s="31">
        <v>22000000</v>
      </c>
      <c r="F209" s="29" t="s">
        <v>810</v>
      </c>
    </row>
    <row r="210" spans="1:6" s="13" customFormat="1" ht="17.25">
      <c r="A210" s="28">
        <v>207</v>
      </c>
      <c r="B210" s="44" t="s">
        <v>85</v>
      </c>
      <c r="C210" s="29" t="s">
        <v>782</v>
      </c>
      <c r="D210" s="30" t="s">
        <v>6277</v>
      </c>
      <c r="E210" s="31">
        <v>44000000</v>
      </c>
      <c r="F210" s="29" t="s">
        <v>810</v>
      </c>
    </row>
    <row r="211" spans="1:6" s="13" customFormat="1" ht="17.25">
      <c r="A211" s="28">
        <v>208</v>
      </c>
      <c r="B211" s="44" t="s">
        <v>85</v>
      </c>
      <c r="C211" s="29" t="s">
        <v>782</v>
      </c>
      <c r="D211" s="30" t="s">
        <v>6276</v>
      </c>
      <c r="E211" s="31">
        <v>17933000</v>
      </c>
      <c r="F211" s="29" t="s">
        <v>810</v>
      </c>
    </row>
    <row r="212" spans="1:6" s="13" customFormat="1" ht="17.25">
      <c r="A212" s="28">
        <v>209</v>
      </c>
      <c r="B212" s="44" t="s">
        <v>85</v>
      </c>
      <c r="C212" s="29" t="s">
        <v>782</v>
      </c>
      <c r="D212" s="30" t="s">
        <v>6275</v>
      </c>
      <c r="E212" s="31">
        <v>39210000</v>
      </c>
      <c r="F212" s="29" t="s">
        <v>810</v>
      </c>
    </row>
    <row r="213" spans="1:6" s="13" customFormat="1" ht="17.25">
      <c r="A213" s="28">
        <v>210</v>
      </c>
      <c r="B213" s="44" t="s">
        <v>85</v>
      </c>
      <c r="C213" s="29" t="s">
        <v>782</v>
      </c>
      <c r="D213" s="30" t="s">
        <v>6274</v>
      </c>
      <c r="E213" s="31">
        <v>653576000</v>
      </c>
      <c r="F213" s="29" t="s">
        <v>810</v>
      </c>
    </row>
    <row r="214" spans="1:6" s="13" customFormat="1" ht="17.25">
      <c r="A214" s="28">
        <v>211</v>
      </c>
      <c r="B214" s="44" t="s">
        <v>85</v>
      </c>
      <c r="C214" s="29" t="s">
        <v>1422</v>
      </c>
      <c r="D214" s="30" t="s">
        <v>6273</v>
      </c>
      <c r="E214" s="31">
        <v>50500000</v>
      </c>
      <c r="F214" s="29" t="s">
        <v>6510</v>
      </c>
    </row>
    <row r="215" spans="1:6" s="13" customFormat="1" ht="17.25">
      <c r="A215" s="28">
        <v>212</v>
      </c>
      <c r="B215" s="44" t="s">
        <v>85</v>
      </c>
      <c r="C215" s="29" t="s">
        <v>947</v>
      </c>
      <c r="D215" s="30" t="s">
        <v>6272</v>
      </c>
      <c r="E215" s="31">
        <v>230147000</v>
      </c>
      <c r="F215" s="29" t="s">
        <v>1167</v>
      </c>
    </row>
    <row r="216" spans="1:6" s="13" customFormat="1" ht="17.25">
      <c r="A216" s="28">
        <v>213</v>
      </c>
      <c r="B216" s="44" t="s">
        <v>85</v>
      </c>
      <c r="C216" s="29" t="s">
        <v>1421</v>
      </c>
      <c r="D216" s="30" t="s">
        <v>6271</v>
      </c>
      <c r="E216" s="31">
        <v>388245000</v>
      </c>
      <c r="F216" s="29" t="s">
        <v>1167</v>
      </c>
    </row>
    <row r="217" spans="1:6" s="13" customFormat="1" ht="17.25">
      <c r="A217" s="28">
        <v>214</v>
      </c>
      <c r="B217" s="44" t="s">
        <v>85</v>
      </c>
      <c r="C217" s="29" t="s">
        <v>836</v>
      </c>
      <c r="D217" s="30" t="s">
        <v>6270</v>
      </c>
      <c r="E217" s="31">
        <v>737088000</v>
      </c>
      <c r="F217" s="29" t="s">
        <v>1257</v>
      </c>
    </row>
    <row r="218" spans="1:6" s="13" customFormat="1" ht="17.25">
      <c r="A218" s="28">
        <v>215</v>
      </c>
      <c r="B218" s="44" t="s">
        <v>85</v>
      </c>
      <c r="C218" s="29" t="s">
        <v>1420</v>
      </c>
      <c r="D218" s="30" t="s">
        <v>6269</v>
      </c>
      <c r="E218" s="31">
        <v>37653000</v>
      </c>
      <c r="F218" s="29" t="s">
        <v>4</v>
      </c>
    </row>
    <row r="219" spans="1:6" s="13" customFormat="1" ht="17.25">
      <c r="A219" s="28">
        <v>216</v>
      </c>
      <c r="B219" s="44" t="s">
        <v>85</v>
      </c>
      <c r="C219" s="29" t="s">
        <v>824</v>
      </c>
      <c r="D219" s="30" t="s">
        <v>6268</v>
      </c>
      <c r="E219" s="31">
        <v>46661000</v>
      </c>
      <c r="F219" s="29" t="s">
        <v>810</v>
      </c>
    </row>
    <row r="220" spans="1:6" s="13" customFormat="1" ht="17.25">
      <c r="A220" s="28">
        <v>217</v>
      </c>
      <c r="B220" s="44" t="s">
        <v>85</v>
      </c>
      <c r="C220" s="29" t="s">
        <v>824</v>
      </c>
      <c r="D220" s="30" t="s">
        <v>6267</v>
      </c>
      <c r="E220" s="31">
        <v>46661000</v>
      </c>
      <c r="F220" s="29" t="s">
        <v>810</v>
      </c>
    </row>
    <row r="221" spans="1:6" s="13" customFormat="1" ht="17.25">
      <c r="A221" s="28">
        <v>218</v>
      </c>
      <c r="B221" s="44" t="s">
        <v>85</v>
      </c>
      <c r="C221" s="29" t="s">
        <v>824</v>
      </c>
      <c r="D221" s="30" t="s">
        <v>6266</v>
      </c>
      <c r="E221" s="31">
        <v>67230000</v>
      </c>
      <c r="F221" s="29" t="s">
        <v>810</v>
      </c>
    </row>
    <row r="222" spans="1:6" s="13" customFormat="1" ht="17.25">
      <c r="A222" s="28">
        <v>219</v>
      </c>
      <c r="B222" s="44" t="s">
        <v>85</v>
      </c>
      <c r="C222" s="29" t="s">
        <v>824</v>
      </c>
      <c r="D222" s="30" t="s">
        <v>6265</v>
      </c>
      <c r="E222" s="31">
        <v>46661000</v>
      </c>
      <c r="F222" s="29" t="s">
        <v>810</v>
      </c>
    </row>
    <row r="223" spans="1:6" s="13" customFormat="1" ht="17.25">
      <c r="A223" s="28">
        <v>220</v>
      </c>
      <c r="B223" s="44" t="s">
        <v>85</v>
      </c>
      <c r="C223" s="29" t="s">
        <v>824</v>
      </c>
      <c r="D223" s="30" t="s">
        <v>6264</v>
      </c>
      <c r="E223" s="31">
        <v>46661000</v>
      </c>
      <c r="F223" s="29" t="s">
        <v>810</v>
      </c>
    </row>
    <row r="224" spans="1:6" s="13" customFormat="1" ht="17.25">
      <c r="A224" s="28">
        <v>221</v>
      </c>
      <c r="B224" s="44" t="s">
        <v>85</v>
      </c>
      <c r="C224" s="29" t="s">
        <v>824</v>
      </c>
      <c r="D224" s="30" t="s">
        <v>6263</v>
      </c>
      <c r="E224" s="31">
        <v>46661000</v>
      </c>
      <c r="F224" s="29" t="s">
        <v>810</v>
      </c>
    </row>
    <row r="225" spans="1:6" s="13" customFormat="1" ht="17.25">
      <c r="A225" s="28">
        <v>222</v>
      </c>
      <c r="B225" s="44" t="s">
        <v>85</v>
      </c>
      <c r="C225" s="29" t="s">
        <v>1419</v>
      </c>
      <c r="D225" s="30" t="s">
        <v>6262</v>
      </c>
      <c r="E225" s="31">
        <v>3000000</v>
      </c>
      <c r="F225" s="29" t="s">
        <v>12</v>
      </c>
    </row>
    <row r="226" spans="1:6" s="13" customFormat="1" ht="17.25">
      <c r="A226" s="28">
        <v>223</v>
      </c>
      <c r="B226" s="44" t="s">
        <v>85</v>
      </c>
      <c r="C226" s="29" t="s">
        <v>1418</v>
      </c>
      <c r="D226" s="30" t="s">
        <v>6261</v>
      </c>
      <c r="E226" s="31">
        <v>43252000</v>
      </c>
      <c r="F226" s="29" t="s">
        <v>4</v>
      </c>
    </row>
    <row r="227" spans="1:6" s="13" customFormat="1" ht="17.25">
      <c r="A227" s="28">
        <v>224</v>
      </c>
      <c r="B227" s="44" t="s">
        <v>85</v>
      </c>
      <c r="C227" s="29" t="s">
        <v>1236</v>
      </c>
      <c r="D227" s="30" t="s">
        <v>6260</v>
      </c>
      <c r="E227" s="31">
        <v>230285000</v>
      </c>
      <c r="F227" s="29" t="s">
        <v>1032</v>
      </c>
    </row>
    <row r="228" spans="1:6" s="13" customFormat="1" ht="17.25">
      <c r="A228" s="28">
        <v>225</v>
      </c>
      <c r="B228" s="44" t="s">
        <v>85</v>
      </c>
      <c r="C228" s="29" t="s">
        <v>1418</v>
      </c>
      <c r="D228" s="30" t="s">
        <v>6259</v>
      </c>
      <c r="E228" s="31">
        <v>52338000</v>
      </c>
      <c r="F228" s="29" t="s">
        <v>4</v>
      </c>
    </row>
    <row r="229" spans="1:6" s="13" customFormat="1" ht="17.25">
      <c r="A229" s="28">
        <v>226</v>
      </c>
      <c r="B229" s="44" t="s">
        <v>85</v>
      </c>
      <c r="C229" s="29" t="s">
        <v>755</v>
      </c>
      <c r="D229" s="30" t="s">
        <v>6258</v>
      </c>
      <c r="E229" s="31">
        <v>525937000</v>
      </c>
      <c r="F229" s="29" t="s">
        <v>833</v>
      </c>
    </row>
    <row r="230" spans="1:6" s="13" customFormat="1" ht="17.25">
      <c r="A230" s="28">
        <v>227</v>
      </c>
      <c r="B230" s="44" t="s">
        <v>85</v>
      </c>
      <c r="C230" s="29" t="s">
        <v>1417</v>
      </c>
      <c r="D230" s="30" t="s">
        <v>6257</v>
      </c>
      <c r="E230" s="31">
        <v>22000000</v>
      </c>
      <c r="F230" s="29" t="s">
        <v>12</v>
      </c>
    </row>
    <row r="231" spans="1:6" s="13" customFormat="1" ht="17.25">
      <c r="A231" s="28">
        <v>228</v>
      </c>
      <c r="B231" s="44" t="s">
        <v>85</v>
      </c>
      <c r="C231" s="29" t="s">
        <v>1031</v>
      </c>
      <c r="D231" s="30" t="s">
        <v>6256</v>
      </c>
      <c r="E231" s="31">
        <v>534105000</v>
      </c>
      <c r="F231" s="29" t="s">
        <v>1257</v>
      </c>
    </row>
    <row r="232" spans="1:6" s="13" customFormat="1" ht="17.25">
      <c r="A232" s="28">
        <v>229</v>
      </c>
      <c r="B232" s="44" t="s">
        <v>85</v>
      </c>
      <c r="C232" s="29" t="s">
        <v>130</v>
      </c>
      <c r="D232" s="30" t="s">
        <v>6255</v>
      </c>
      <c r="E232" s="31">
        <v>19755000</v>
      </c>
      <c r="F232" s="29" t="s">
        <v>1032</v>
      </c>
    </row>
    <row r="233" spans="1:6" s="13" customFormat="1" ht="17.25">
      <c r="A233" s="28">
        <v>230</v>
      </c>
      <c r="B233" s="44" t="s">
        <v>85</v>
      </c>
      <c r="C233" s="29" t="s">
        <v>130</v>
      </c>
      <c r="D233" s="30" t="s">
        <v>6254</v>
      </c>
      <c r="E233" s="31">
        <v>20000000</v>
      </c>
      <c r="F233" s="29" t="s">
        <v>1032</v>
      </c>
    </row>
    <row r="234" spans="1:6" s="13" customFormat="1" ht="17.25">
      <c r="A234" s="28">
        <v>231</v>
      </c>
      <c r="B234" s="44" t="s">
        <v>85</v>
      </c>
      <c r="C234" s="29" t="s">
        <v>130</v>
      </c>
      <c r="D234" s="30" t="s">
        <v>6253</v>
      </c>
      <c r="E234" s="31">
        <v>683000000</v>
      </c>
      <c r="F234" s="29" t="s">
        <v>1032</v>
      </c>
    </row>
    <row r="235" spans="1:6" s="13" customFormat="1" ht="17.25">
      <c r="A235" s="28">
        <v>232</v>
      </c>
      <c r="B235" s="44" t="s">
        <v>85</v>
      </c>
      <c r="C235" s="29" t="s">
        <v>1000</v>
      </c>
      <c r="D235" s="30" t="s">
        <v>6252</v>
      </c>
      <c r="E235" s="31">
        <v>56233000</v>
      </c>
      <c r="F235" s="29" t="s">
        <v>4</v>
      </c>
    </row>
    <row r="236" spans="1:6" s="13" customFormat="1" ht="17.25">
      <c r="A236" s="28">
        <v>233</v>
      </c>
      <c r="B236" s="44" t="s">
        <v>85</v>
      </c>
      <c r="C236" s="29" t="s">
        <v>1176</v>
      </c>
      <c r="D236" s="30" t="s">
        <v>6251</v>
      </c>
      <c r="E236" s="31">
        <v>156400000</v>
      </c>
      <c r="F236" s="29" t="s">
        <v>1032</v>
      </c>
    </row>
    <row r="237" spans="1:6" s="13" customFormat="1" ht="17.25">
      <c r="A237" s="28">
        <v>234</v>
      </c>
      <c r="B237" s="44" t="s">
        <v>85</v>
      </c>
      <c r="C237" s="29" t="s">
        <v>1329</v>
      </c>
      <c r="D237" s="30" t="s">
        <v>6250</v>
      </c>
      <c r="E237" s="31">
        <v>215028000</v>
      </c>
      <c r="F237" s="29" t="s">
        <v>12</v>
      </c>
    </row>
    <row r="238" spans="1:6" s="13" customFormat="1" ht="17.25">
      <c r="A238" s="28">
        <v>235</v>
      </c>
      <c r="B238" s="44" t="s">
        <v>85</v>
      </c>
      <c r="C238" s="29" t="s">
        <v>1416</v>
      </c>
      <c r="D238" s="30" t="s">
        <v>6249</v>
      </c>
      <c r="E238" s="31">
        <v>4004000</v>
      </c>
      <c r="F238" s="29" t="s">
        <v>4</v>
      </c>
    </row>
    <row r="239" spans="1:6" s="13" customFormat="1" ht="17.25">
      <c r="A239" s="28">
        <v>236</v>
      </c>
      <c r="B239" s="44" t="s">
        <v>85</v>
      </c>
      <c r="C239" s="29" t="s">
        <v>1415</v>
      </c>
      <c r="D239" s="30" t="s">
        <v>6248</v>
      </c>
      <c r="E239" s="31">
        <v>34441000</v>
      </c>
      <c r="F239" s="29" t="s">
        <v>833</v>
      </c>
    </row>
    <row r="240" spans="1:6" s="13" customFormat="1" ht="17.25">
      <c r="A240" s="28">
        <v>237</v>
      </c>
      <c r="B240" s="44" t="s">
        <v>85</v>
      </c>
      <c r="C240" s="29" t="s">
        <v>1414</v>
      </c>
      <c r="D240" s="30" t="s">
        <v>6247</v>
      </c>
      <c r="E240" s="31">
        <v>86225000</v>
      </c>
      <c r="F240" s="29" t="s">
        <v>793</v>
      </c>
    </row>
    <row r="241" spans="1:6" s="13" customFormat="1" ht="17.25">
      <c r="A241" s="28">
        <v>238</v>
      </c>
      <c r="B241" s="44" t="s">
        <v>85</v>
      </c>
      <c r="C241" s="29" t="s">
        <v>1110</v>
      </c>
      <c r="D241" s="30" t="s">
        <v>6246</v>
      </c>
      <c r="E241" s="31">
        <v>33110000</v>
      </c>
      <c r="F241" s="29" t="s">
        <v>1032</v>
      </c>
    </row>
    <row r="242" spans="1:6" s="13" customFormat="1" ht="17.25">
      <c r="A242" s="28">
        <v>239</v>
      </c>
      <c r="B242" s="44" t="s">
        <v>85</v>
      </c>
      <c r="C242" s="29" t="s">
        <v>1413</v>
      </c>
      <c r="D242" s="30" t="s">
        <v>6245</v>
      </c>
      <c r="E242" s="31">
        <v>41954000</v>
      </c>
      <c r="F242" s="29" t="s">
        <v>4</v>
      </c>
    </row>
    <row r="243" spans="1:6" s="13" customFormat="1" ht="17.25">
      <c r="A243" s="28">
        <v>240</v>
      </c>
      <c r="B243" s="44" t="s">
        <v>85</v>
      </c>
      <c r="C243" s="29" t="s">
        <v>1000</v>
      </c>
      <c r="D243" s="30" t="s">
        <v>6244</v>
      </c>
      <c r="E243" s="31">
        <v>53999000</v>
      </c>
      <c r="F243" s="29" t="s">
        <v>4</v>
      </c>
    </row>
    <row r="244" spans="1:6" s="13" customFormat="1" ht="17.25">
      <c r="A244" s="28">
        <v>241</v>
      </c>
      <c r="B244" s="44" t="s">
        <v>85</v>
      </c>
      <c r="C244" s="29" t="s">
        <v>988</v>
      </c>
      <c r="D244" s="30" t="s">
        <v>6243</v>
      </c>
      <c r="E244" s="31">
        <v>30800000</v>
      </c>
      <c r="F244" s="29" t="s">
        <v>1032</v>
      </c>
    </row>
    <row r="245" spans="1:6" s="13" customFormat="1" ht="17.25">
      <c r="A245" s="28">
        <v>242</v>
      </c>
      <c r="B245" s="44" t="s">
        <v>85</v>
      </c>
      <c r="C245" s="29" t="s">
        <v>1412</v>
      </c>
      <c r="D245" s="30" t="s">
        <v>6242</v>
      </c>
      <c r="E245" s="31">
        <v>44519000</v>
      </c>
      <c r="F245" s="29" t="s">
        <v>6510</v>
      </c>
    </row>
    <row r="246" spans="1:6" s="13" customFormat="1" ht="17.25">
      <c r="A246" s="28">
        <v>243</v>
      </c>
      <c r="B246" s="44" t="s">
        <v>85</v>
      </c>
      <c r="C246" s="29" t="s">
        <v>1412</v>
      </c>
      <c r="D246" s="30" t="s">
        <v>6241</v>
      </c>
      <c r="E246" s="31">
        <v>39572000</v>
      </c>
      <c r="F246" s="29" t="s">
        <v>6510</v>
      </c>
    </row>
    <row r="247" spans="1:6" s="13" customFormat="1" ht="17.25">
      <c r="A247" s="28">
        <v>244</v>
      </c>
      <c r="B247" s="44" t="s">
        <v>85</v>
      </c>
      <c r="C247" s="29" t="s">
        <v>1412</v>
      </c>
      <c r="D247" s="30" t="s">
        <v>6240</v>
      </c>
      <c r="E247" s="31">
        <v>25000000</v>
      </c>
      <c r="F247" s="29" t="s">
        <v>6510</v>
      </c>
    </row>
    <row r="248" spans="1:6" s="13" customFormat="1" ht="17.25">
      <c r="A248" s="28">
        <v>245</v>
      </c>
      <c r="B248" s="44" t="s">
        <v>85</v>
      </c>
      <c r="C248" s="29" t="s">
        <v>1143</v>
      </c>
      <c r="D248" s="30" t="s">
        <v>6239</v>
      </c>
      <c r="E248" s="31">
        <v>36157000</v>
      </c>
      <c r="F248" s="29" t="s">
        <v>833</v>
      </c>
    </row>
    <row r="249" spans="1:6" s="13" customFormat="1" ht="17.25">
      <c r="A249" s="28">
        <v>246</v>
      </c>
      <c r="B249" s="44" t="s">
        <v>85</v>
      </c>
      <c r="C249" s="29" t="s">
        <v>1411</v>
      </c>
      <c r="D249" s="30" t="s">
        <v>6238</v>
      </c>
      <c r="E249" s="31">
        <v>861016000</v>
      </c>
      <c r="F249" s="29" t="s">
        <v>1257</v>
      </c>
    </row>
    <row r="250" spans="1:6" s="13" customFormat="1" ht="17.25">
      <c r="A250" s="28">
        <v>247</v>
      </c>
      <c r="B250" s="44" t="s">
        <v>85</v>
      </c>
      <c r="C250" s="29" t="s">
        <v>1410</v>
      </c>
      <c r="D250" s="30" t="s">
        <v>6237</v>
      </c>
      <c r="E250" s="31">
        <v>55821000</v>
      </c>
      <c r="F250" s="29" t="s">
        <v>11</v>
      </c>
    </row>
    <row r="251" spans="1:6" s="13" customFormat="1" ht="17.25">
      <c r="A251" s="28">
        <v>248</v>
      </c>
      <c r="B251" s="44" t="s">
        <v>85</v>
      </c>
      <c r="C251" s="29" t="s">
        <v>841</v>
      </c>
      <c r="D251" s="30" t="s">
        <v>6236</v>
      </c>
      <c r="E251" s="31">
        <v>50000000</v>
      </c>
      <c r="F251" s="29" t="s">
        <v>833</v>
      </c>
    </row>
    <row r="252" spans="1:6" s="13" customFormat="1" ht="17.25">
      <c r="A252" s="28">
        <v>249</v>
      </c>
      <c r="B252" s="44" t="s">
        <v>85</v>
      </c>
      <c r="C252" s="29" t="s">
        <v>11</v>
      </c>
      <c r="D252" s="30" t="s">
        <v>6235</v>
      </c>
      <c r="E252" s="31">
        <v>44645480</v>
      </c>
      <c r="F252" s="29" t="s">
        <v>11</v>
      </c>
    </row>
    <row r="253" spans="1:6" s="13" customFormat="1" ht="17.25">
      <c r="A253" s="28">
        <v>250</v>
      </c>
      <c r="B253" s="44" t="s">
        <v>85</v>
      </c>
      <c r="C253" s="29" t="s">
        <v>11</v>
      </c>
      <c r="D253" s="30" t="s">
        <v>6234</v>
      </c>
      <c r="E253" s="31">
        <v>150000000</v>
      </c>
      <c r="F253" s="29" t="s">
        <v>11</v>
      </c>
    </row>
    <row r="254" spans="1:6" s="13" customFormat="1" ht="17.25">
      <c r="A254" s="28">
        <v>251</v>
      </c>
      <c r="B254" s="44" t="s">
        <v>85</v>
      </c>
      <c r="C254" s="29" t="s">
        <v>11</v>
      </c>
      <c r="D254" s="30" t="s">
        <v>6233</v>
      </c>
      <c r="E254" s="31">
        <v>22000000</v>
      </c>
      <c r="F254" s="29" t="s">
        <v>11</v>
      </c>
    </row>
    <row r="255" spans="1:6" s="13" customFormat="1" ht="17.25">
      <c r="A255" s="28">
        <v>252</v>
      </c>
      <c r="B255" s="44" t="s">
        <v>85</v>
      </c>
      <c r="C255" s="29" t="s">
        <v>11</v>
      </c>
      <c r="D255" s="30" t="s">
        <v>6232</v>
      </c>
      <c r="E255" s="31">
        <v>90000000</v>
      </c>
      <c r="F255" s="29" t="s">
        <v>11</v>
      </c>
    </row>
    <row r="256" spans="1:6" s="13" customFormat="1" ht="17.25">
      <c r="A256" s="28">
        <v>253</v>
      </c>
      <c r="B256" s="44" t="s">
        <v>85</v>
      </c>
      <c r="C256" s="29" t="s">
        <v>11</v>
      </c>
      <c r="D256" s="30" t="s">
        <v>6231</v>
      </c>
      <c r="E256" s="31">
        <v>55000000</v>
      </c>
      <c r="F256" s="29" t="s">
        <v>11</v>
      </c>
    </row>
    <row r="257" spans="1:6" s="13" customFormat="1" ht="17.25">
      <c r="A257" s="28">
        <v>254</v>
      </c>
      <c r="B257" s="44" t="s">
        <v>85</v>
      </c>
      <c r="C257" s="29" t="s">
        <v>11</v>
      </c>
      <c r="D257" s="30" t="s">
        <v>6230</v>
      </c>
      <c r="E257" s="31">
        <v>22000000</v>
      </c>
      <c r="F257" s="29" t="s">
        <v>11</v>
      </c>
    </row>
    <row r="258" spans="1:6" s="13" customFormat="1" ht="17.25">
      <c r="A258" s="28">
        <v>255</v>
      </c>
      <c r="B258" s="44" t="s">
        <v>85</v>
      </c>
      <c r="C258" s="29" t="s">
        <v>11</v>
      </c>
      <c r="D258" s="30" t="s">
        <v>6229</v>
      </c>
      <c r="E258" s="31">
        <v>709148000</v>
      </c>
      <c r="F258" s="29" t="s">
        <v>11</v>
      </c>
    </row>
    <row r="259" spans="1:6" s="13" customFormat="1" ht="17.25">
      <c r="A259" s="28">
        <v>256</v>
      </c>
      <c r="B259" s="44" t="s">
        <v>85</v>
      </c>
      <c r="C259" s="29" t="s">
        <v>11</v>
      </c>
      <c r="D259" s="30" t="s">
        <v>6228</v>
      </c>
      <c r="E259" s="31">
        <v>8000000</v>
      </c>
      <c r="F259" s="29" t="s">
        <v>11</v>
      </c>
    </row>
    <row r="260" spans="1:6" s="13" customFormat="1" ht="17.25">
      <c r="A260" s="28">
        <v>257</v>
      </c>
      <c r="B260" s="44" t="s">
        <v>85</v>
      </c>
      <c r="C260" s="29" t="s">
        <v>1409</v>
      </c>
      <c r="D260" s="30" t="s">
        <v>6227</v>
      </c>
      <c r="E260" s="31">
        <v>50000000</v>
      </c>
      <c r="F260" s="29" t="s">
        <v>1376</v>
      </c>
    </row>
    <row r="261" spans="1:6" s="13" customFormat="1" ht="17.25">
      <c r="A261" s="28">
        <v>258</v>
      </c>
      <c r="B261" s="44" t="s">
        <v>85</v>
      </c>
      <c r="C261" s="29" t="s">
        <v>40</v>
      </c>
      <c r="D261" s="30" t="s">
        <v>6226</v>
      </c>
      <c r="E261" s="31">
        <v>253987000</v>
      </c>
      <c r="F261" s="29" t="s">
        <v>961</v>
      </c>
    </row>
    <row r="262" spans="1:6" s="13" customFormat="1" ht="17.25">
      <c r="A262" s="28">
        <v>259</v>
      </c>
      <c r="B262" s="44" t="s">
        <v>85</v>
      </c>
      <c r="C262" s="29" t="s">
        <v>6</v>
      </c>
      <c r="D262" s="30" t="s">
        <v>6225</v>
      </c>
      <c r="E262" s="31">
        <v>125000000</v>
      </c>
      <c r="F262" s="29" t="s">
        <v>6</v>
      </c>
    </row>
    <row r="263" spans="1:6" s="13" customFormat="1" ht="17.25">
      <c r="A263" s="28">
        <v>260</v>
      </c>
      <c r="B263" s="44" t="s">
        <v>85</v>
      </c>
      <c r="C263" s="29" t="s">
        <v>6</v>
      </c>
      <c r="D263" s="30" t="s">
        <v>6224</v>
      </c>
      <c r="E263" s="31">
        <v>28000000</v>
      </c>
      <c r="F263" s="29" t="s">
        <v>6</v>
      </c>
    </row>
    <row r="264" spans="1:6" s="13" customFormat="1" ht="17.25">
      <c r="A264" s="28">
        <v>261</v>
      </c>
      <c r="B264" s="44" t="s">
        <v>85</v>
      </c>
      <c r="C264" s="29" t="s">
        <v>6</v>
      </c>
      <c r="D264" s="30" t="s">
        <v>6223</v>
      </c>
      <c r="E264" s="31">
        <v>28000000</v>
      </c>
      <c r="F264" s="29" t="s">
        <v>6</v>
      </c>
    </row>
    <row r="265" spans="1:6" s="13" customFormat="1" ht="17.25">
      <c r="A265" s="28">
        <v>262</v>
      </c>
      <c r="B265" s="44" t="s">
        <v>85</v>
      </c>
      <c r="C265" s="29" t="s">
        <v>6</v>
      </c>
      <c r="D265" s="30" t="s">
        <v>6222</v>
      </c>
      <c r="E265" s="31">
        <v>49000000</v>
      </c>
      <c r="F265" s="29" t="s">
        <v>6</v>
      </c>
    </row>
    <row r="266" spans="1:6" s="13" customFormat="1" ht="17.25">
      <c r="A266" s="28">
        <v>263</v>
      </c>
      <c r="B266" s="44" t="s">
        <v>85</v>
      </c>
      <c r="C266" s="29" t="s">
        <v>6</v>
      </c>
      <c r="D266" s="30" t="s">
        <v>6221</v>
      </c>
      <c r="E266" s="31">
        <v>22000000</v>
      </c>
      <c r="F266" s="29" t="s">
        <v>6</v>
      </c>
    </row>
    <row r="267" spans="1:6" s="13" customFormat="1" ht="17.25">
      <c r="A267" s="28">
        <v>264</v>
      </c>
      <c r="B267" s="44" t="s">
        <v>85</v>
      </c>
      <c r="C267" s="29" t="s">
        <v>6</v>
      </c>
      <c r="D267" s="30" t="s">
        <v>6220</v>
      </c>
      <c r="E267" s="31">
        <v>110000000</v>
      </c>
      <c r="F267" s="29" t="s">
        <v>6</v>
      </c>
    </row>
    <row r="268" spans="1:6" s="13" customFormat="1" ht="17.25">
      <c r="A268" s="28">
        <v>265</v>
      </c>
      <c r="B268" s="44" t="s">
        <v>85</v>
      </c>
      <c r="C268" s="29" t="s">
        <v>6</v>
      </c>
      <c r="D268" s="30" t="s">
        <v>6219</v>
      </c>
      <c r="E268" s="31">
        <v>70000000</v>
      </c>
      <c r="F268" s="29" t="s">
        <v>6</v>
      </c>
    </row>
    <row r="269" spans="1:6" s="13" customFormat="1" ht="17.25">
      <c r="A269" s="28">
        <v>266</v>
      </c>
      <c r="B269" s="44" t="s">
        <v>85</v>
      </c>
      <c r="C269" s="29" t="s">
        <v>6</v>
      </c>
      <c r="D269" s="30" t="s">
        <v>6218</v>
      </c>
      <c r="E269" s="31">
        <v>66500000</v>
      </c>
      <c r="F269" s="29" t="s">
        <v>6</v>
      </c>
    </row>
    <row r="270" spans="1:6" s="13" customFormat="1" ht="17.25">
      <c r="A270" s="28">
        <v>267</v>
      </c>
      <c r="B270" s="44" t="s">
        <v>85</v>
      </c>
      <c r="C270" s="29" t="s">
        <v>6</v>
      </c>
      <c r="D270" s="30" t="s">
        <v>6217</v>
      </c>
      <c r="E270" s="31">
        <v>50000000</v>
      </c>
      <c r="F270" s="29" t="s">
        <v>6</v>
      </c>
    </row>
    <row r="271" spans="1:6" s="13" customFormat="1" ht="17.25">
      <c r="A271" s="28">
        <v>268</v>
      </c>
      <c r="B271" s="44" t="s">
        <v>85</v>
      </c>
      <c r="C271" s="29" t="s">
        <v>6</v>
      </c>
      <c r="D271" s="30" t="s">
        <v>6216</v>
      </c>
      <c r="E271" s="31">
        <v>150000000</v>
      </c>
      <c r="F271" s="29" t="s">
        <v>6</v>
      </c>
    </row>
    <row r="272" spans="1:6" s="13" customFormat="1" ht="17.25">
      <c r="A272" s="28">
        <v>269</v>
      </c>
      <c r="B272" s="44" t="s">
        <v>85</v>
      </c>
      <c r="C272" s="29" t="s">
        <v>6</v>
      </c>
      <c r="D272" s="30" t="s">
        <v>6215</v>
      </c>
      <c r="E272" s="31">
        <v>710330000</v>
      </c>
      <c r="F272" s="29" t="s">
        <v>6</v>
      </c>
    </row>
    <row r="273" spans="1:6" s="13" customFormat="1" ht="17.25">
      <c r="A273" s="28">
        <v>270</v>
      </c>
      <c r="B273" s="44" t="s">
        <v>85</v>
      </c>
      <c r="C273" s="29" t="s">
        <v>6</v>
      </c>
      <c r="D273" s="30" t="s">
        <v>6214</v>
      </c>
      <c r="E273" s="31">
        <v>159530000</v>
      </c>
      <c r="F273" s="29" t="s">
        <v>6</v>
      </c>
    </row>
    <row r="274" spans="1:6">
      <c r="A274" s="28">
        <v>271</v>
      </c>
      <c r="B274" s="44" t="s">
        <v>85</v>
      </c>
      <c r="C274" s="29" t="s">
        <v>6</v>
      </c>
      <c r="D274" s="30" t="s">
        <v>6213</v>
      </c>
      <c r="E274" s="31">
        <v>20000000</v>
      </c>
      <c r="F274" s="29" t="s">
        <v>6</v>
      </c>
    </row>
    <row r="275" spans="1:6">
      <c r="A275" s="28">
        <v>272</v>
      </c>
      <c r="B275" s="44" t="s">
        <v>85</v>
      </c>
      <c r="C275" s="29" t="s">
        <v>6</v>
      </c>
      <c r="D275" s="30" t="s">
        <v>6212</v>
      </c>
      <c r="E275" s="31">
        <v>20000000</v>
      </c>
      <c r="F275" s="29" t="s">
        <v>6</v>
      </c>
    </row>
    <row r="276" spans="1:6">
      <c r="A276" s="28">
        <v>273</v>
      </c>
      <c r="B276" s="44" t="s">
        <v>85</v>
      </c>
      <c r="C276" s="29" t="s">
        <v>6</v>
      </c>
      <c r="D276" s="30" t="s">
        <v>6211</v>
      </c>
      <c r="E276" s="31">
        <v>20000000</v>
      </c>
      <c r="F276" s="29" t="s">
        <v>6</v>
      </c>
    </row>
    <row r="277" spans="1:6">
      <c r="A277" s="28">
        <v>274</v>
      </c>
      <c r="B277" s="44" t="s">
        <v>85</v>
      </c>
      <c r="C277" s="29" t="s">
        <v>6</v>
      </c>
      <c r="D277" s="30" t="s">
        <v>6210</v>
      </c>
      <c r="E277" s="31">
        <v>21000000</v>
      </c>
      <c r="F277" s="29" t="s">
        <v>6</v>
      </c>
    </row>
    <row r="278" spans="1:6">
      <c r="A278" s="28">
        <v>275</v>
      </c>
      <c r="B278" s="44" t="s">
        <v>85</v>
      </c>
      <c r="C278" s="29" t="s">
        <v>1014</v>
      </c>
      <c r="D278" s="30" t="s">
        <v>6209</v>
      </c>
      <c r="E278" s="31">
        <v>248654000</v>
      </c>
      <c r="F278" s="29" t="s">
        <v>1376</v>
      </c>
    </row>
    <row r="279" spans="1:6">
      <c r="A279" s="28">
        <v>276</v>
      </c>
      <c r="B279" s="44" t="s">
        <v>85</v>
      </c>
      <c r="C279" s="29" t="s">
        <v>842</v>
      </c>
      <c r="D279" s="30" t="s">
        <v>6208</v>
      </c>
      <c r="E279" s="31">
        <v>1000868000</v>
      </c>
      <c r="F279" s="29" t="s">
        <v>6510</v>
      </c>
    </row>
    <row r="280" spans="1:6">
      <c r="A280" s="28">
        <v>277</v>
      </c>
      <c r="B280" s="44" t="s">
        <v>85</v>
      </c>
      <c r="C280" s="29" t="s">
        <v>781</v>
      </c>
      <c r="D280" s="30" t="s">
        <v>6207</v>
      </c>
      <c r="E280" s="31">
        <v>21070000</v>
      </c>
      <c r="F280" s="29" t="s">
        <v>4</v>
      </c>
    </row>
    <row r="281" spans="1:6">
      <c r="A281" s="28">
        <v>278</v>
      </c>
      <c r="B281" s="44" t="s">
        <v>85</v>
      </c>
      <c r="C281" s="29" t="s">
        <v>780</v>
      </c>
      <c r="D281" s="30" t="s">
        <v>6206</v>
      </c>
      <c r="E281" s="31">
        <v>17500000</v>
      </c>
      <c r="F281" s="29" t="s">
        <v>6511</v>
      </c>
    </row>
    <row r="282" spans="1:6">
      <c r="A282" s="28">
        <v>279</v>
      </c>
      <c r="B282" s="44" t="s">
        <v>85</v>
      </c>
      <c r="C282" s="29" t="s">
        <v>780</v>
      </c>
      <c r="D282" s="30" t="s">
        <v>6205</v>
      </c>
      <c r="E282" s="31">
        <v>240000000</v>
      </c>
      <c r="F282" s="29" t="s">
        <v>6511</v>
      </c>
    </row>
    <row r="283" spans="1:6">
      <c r="A283" s="28">
        <v>280</v>
      </c>
      <c r="B283" s="44" t="s">
        <v>85</v>
      </c>
      <c r="C283" s="29" t="s">
        <v>780</v>
      </c>
      <c r="D283" s="30" t="s">
        <v>6204</v>
      </c>
      <c r="E283" s="31">
        <v>223120000</v>
      </c>
      <c r="F283" s="29" t="s">
        <v>6511</v>
      </c>
    </row>
    <row r="284" spans="1:6">
      <c r="A284" s="28">
        <v>281</v>
      </c>
      <c r="B284" s="44" t="s">
        <v>85</v>
      </c>
      <c r="C284" s="29" t="s">
        <v>901</v>
      </c>
      <c r="D284" s="30" t="s">
        <v>6203</v>
      </c>
      <c r="E284" s="31">
        <v>233530000</v>
      </c>
      <c r="F284" s="29" t="s">
        <v>1257</v>
      </c>
    </row>
    <row r="285" spans="1:6">
      <c r="A285" s="28">
        <v>282</v>
      </c>
      <c r="B285" s="44" t="s">
        <v>85</v>
      </c>
      <c r="C285" s="29" t="s">
        <v>901</v>
      </c>
      <c r="D285" s="30" t="s">
        <v>6202</v>
      </c>
      <c r="E285" s="31">
        <v>170000000</v>
      </c>
      <c r="F285" s="29" t="s">
        <v>1257</v>
      </c>
    </row>
    <row r="286" spans="1:6">
      <c r="A286" s="28">
        <v>283</v>
      </c>
      <c r="B286" s="44" t="s">
        <v>85</v>
      </c>
      <c r="C286" s="29" t="s">
        <v>901</v>
      </c>
      <c r="D286" s="30" t="s">
        <v>6201</v>
      </c>
      <c r="E286" s="31">
        <v>170000000</v>
      </c>
      <c r="F286" s="29" t="s">
        <v>1257</v>
      </c>
    </row>
    <row r="287" spans="1:6">
      <c r="A287" s="28">
        <v>284</v>
      </c>
      <c r="B287" s="44" t="s">
        <v>85</v>
      </c>
      <c r="C287" s="29" t="s">
        <v>901</v>
      </c>
      <c r="D287" s="30" t="s">
        <v>6200</v>
      </c>
      <c r="E287" s="31">
        <v>97230000</v>
      </c>
      <c r="F287" s="29" t="s">
        <v>1257</v>
      </c>
    </row>
    <row r="288" spans="1:6">
      <c r="A288" s="28">
        <v>285</v>
      </c>
      <c r="B288" s="44" t="s">
        <v>85</v>
      </c>
      <c r="C288" s="29" t="s">
        <v>901</v>
      </c>
      <c r="D288" s="30" t="s">
        <v>6199</v>
      </c>
      <c r="E288" s="31">
        <v>97180000</v>
      </c>
      <c r="F288" s="29" t="s">
        <v>1257</v>
      </c>
    </row>
    <row r="289" spans="1:6">
      <c r="A289" s="28">
        <v>286</v>
      </c>
      <c r="B289" s="44" t="s">
        <v>85</v>
      </c>
      <c r="C289" s="29" t="s">
        <v>901</v>
      </c>
      <c r="D289" s="30" t="s">
        <v>6198</v>
      </c>
      <c r="E289" s="31">
        <v>170000000</v>
      </c>
      <c r="F289" s="29" t="s">
        <v>1257</v>
      </c>
    </row>
    <row r="290" spans="1:6">
      <c r="A290" s="28">
        <v>287</v>
      </c>
      <c r="B290" s="44" t="s">
        <v>85</v>
      </c>
      <c r="C290" s="29" t="s">
        <v>1345</v>
      </c>
      <c r="D290" s="30" t="s">
        <v>6197</v>
      </c>
      <c r="E290" s="31">
        <v>25894000</v>
      </c>
      <c r="F290" s="29" t="s">
        <v>1257</v>
      </c>
    </row>
    <row r="291" spans="1:6" ht="27">
      <c r="A291" s="28">
        <v>288</v>
      </c>
      <c r="B291" s="44" t="s">
        <v>85</v>
      </c>
      <c r="C291" s="29" t="s">
        <v>796</v>
      </c>
      <c r="D291" s="33" t="s">
        <v>6196</v>
      </c>
      <c r="E291" s="31">
        <v>1800000</v>
      </c>
      <c r="F291" s="29" t="s">
        <v>833</v>
      </c>
    </row>
    <row r="292" spans="1:6">
      <c r="A292" s="28">
        <v>289</v>
      </c>
      <c r="B292" s="44" t="s">
        <v>85</v>
      </c>
      <c r="C292" s="29" t="s">
        <v>796</v>
      </c>
      <c r="D292" s="30" t="s">
        <v>6195</v>
      </c>
      <c r="E292" s="31">
        <v>6200000</v>
      </c>
      <c r="F292" s="29" t="s">
        <v>833</v>
      </c>
    </row>
    <row r="293" spans="1:6">
      <c r="A293" s="28">
        <v>290</v>
      </c>
      <c r="B293" s="44" t="s">
        <v>85</v>
      </c>
      <c r="C293" s="29" t="s">
        <v>796</v>
      </c>
      <c r="D293" s="30" t="s">
        <v>6194</v>
      </c>
      <c r="E293" s="31">
        <v>10780000</v>
      </c>
      <c r="F293" s="29" t="s">
        <v>833</v>
      </c>
    </row>
    <row r="294" spans="1:6">
      <c r="A294" s="28">
        <v>291</v>
      </c>
      <c r="B294" s="44" t="s">
        <v>85</v>
      </c>
      <c r="C294" s="29" t="s">
        <v>796</v>
      </c>
      <c r="D294" s="30" t="s">
        <v>6193</v>
      </c>
      <c r="E294" s="31">
        <v>55000000</v>
      </c>
      <c r="F294" s="29" t="s">
        <v>833</v>
      </c>
    </row>
    <row r="295" spans="1:6">
      <c r="A295" s="28">
        <v>292</v>
      </c>
      <c r="B295" s="44" t="s">
        <v>85</v>
      </c>
      <c r="C295" s="29" t="s">
        <v>796</v>
      </c>
      <c r="D295" s="30" t="s">
        <v>6192</v>
      </c>
      <c r="E295" s="31">
        <v>66000000</v>
      </c>
      <c r="F295" s="29" t="s">
        <v>833</v>
      </c>
    </row>
    <row r="296" spans="1:6">
      <c r="A296" s="28">
        <v>293</v>
      </c>
      <c r="B296" s="44" t="s">
        <v>85</v>
      </c>
      <c r="C296" s="29" t="s">
        <v>796</v>
      </c>
      <c r="D296" s="30" t="s">
        <v>6191</v>
      </c>
      <c r="E296" s="31">
        <v>113300000</v>
      </c>
      <c r="F296" s="29" t="s">
        <v>833</v>
      </c>
    </row>
    <row r="297" spans="1:6">
      <c r="A297" s="28">
        <v>294</v>
      </c>
      <c r="B297" s="44" t="s">
        <v>85</v>
      </c>
      <c r="C297" s="29" t="s">
        <v>796</v>
      </c>
      <c r="D297" s="30" t="s">
        <v>6190</v>
      </c>
      <c r="E297" s="31">
        <v>227817700</v>
      </c>
      <c r="F297" s="29" t="s">
        <v>1032</v>
      </c>
    </row>
    <row r="298" spans="1:6">
      <c r="A298" s="28">
        <v>295</v>
      </c>
      <c r="B298" s="44" t="s">
        <v>85</v>
      </c>
      <c r="C298" s="29" t="s">
        <v>796</v>
      </c>
      <c r="D298" s="30" t="s">
        <v>6189</v>
      </c>
      <c r="E298" s="31">
        <v>409305600</v>
      </c>
      <c r="F298" s="29" t="s">
        <v>1032</v>
      </c>
    </row>
    <row r="299" spans="1:6">
      <c r="A299" s="28">
        <v>296</v>
      </c>
      <c r="B299" s="44" t="s">
        <v>85</v>
      </c>
      <c r="C299" s="29" t="s">
        <v>796</v>
      </c>
      <c r="D299" s="30" t="s">
        <v>6188</v>
      </c>
      <c r="E299" s="31">
        <v>1079999800</v>
      </c>
      <c r="F299" s="29" t="s">
        <v>833</v>
      </c>
    </row>
    <row r="300" spans="1:6">
      <c r="A300" s="28">
        <v>297</v>
      </c>
      <c r="B300" s="44" t="s">
        <v>85</v>
      </c>
      <c r="C300" s="29" t="s">
        <v>931</v>
      </c>
      <c r="D300" s="30" t="s">
        <v>6187</v>
      </c>
      <c r="E300" s="31">
        <v>487031000</v>
      </c>
      <c r="F300" s="29" t="s">
        <v>931</v>
      </c>
    </row>
    <row r="301" spans="1:6">
      <c r="A301" s="28">
        <v>298</v>
      </c>
      <c r="B301" s="44" t="s">
        <v>85</v>
      </c>
      <c r="C301" s="29" t="s">
        <v>823</v>
      </c>
      <c r="D301" s="30" t="s">
        <v>6186</v>
      </c>
      <c r="E301" s="31">
        <v>534600000</v>
      </c>
      <c r="F301" s="29" t="s">
        <v>793</v>
      </c>
    </row>
    <row r="302" spans="1:6">
      <c r="A302" s="28">
        <v>299</v>
      </c>
      <c r="B302" s="44" t="s">
        <v>85</v>
      </c>
      <c r="C302" s="29" t="s">
        <v>884</v>
      </c>
      <c r="D302" s="30" t="s">
        <v>6185</v>
      </c>
      <c r="E302" s="31">
        <v>340000000</v>
      </c>
      <c r="F302" s="29" t="s">
        <v>833</v>
      </c>
    </row>
    <row r="303" spans="1:6">
      <c r="A303" s="28">
        <v>300</v>
      </c>
      <c r="B303" s="44" t="s">
        <v>85</v>
      </c>
      <c r="C303" s="29" t="s">
        <v>884</v>
      </c>
      <c r="D303" s="30" t="s">
        <v>6184</v>
      </c>
      <c r="E303" s="31">
        <v>250000000</v>
      </c>
      <c r="F303" s="29" t="s">
        <v>833</v>
      </c>
    </row>
    <row r="304" spans="1:6">
      <c r="A304" s="28">
        <v>301</v>
      </c>
      <c r="B304" s="44" t="s">
        <v>85</v>
      </c>
      <c r="C304" s="29" t="s">
        <v>927</v>
      </c>
      <c r="D304" s="30" t="s">
        <v>6183</v>
      </c>
      <c r="E304" s="31">
        <v>524650000</v>
      </c>
      <c r="F304" s="29" t="s">
        <v>1032</v>
      </c>
    </row>
    <row r="305" spans="1:6">
      <c r="A305" s="28">
        <v>302</v>
      </c>
      <c r="B305" s="44" t="s">
        <v>85</v>
      </c>
      <c r="C305" s="29" t="s">
        <v>927</v>
      </c>
      <c r="D305" s="30" t="s">
        <v>4765</v>
      </c>
      <c r="E305" s="31">
        <v>83200000</v>
      </c>
      <c r="F305" s="29" t="s">
        <v>1032</v>
      </c>
    </row>
    <row r="306" spans="1:6">
      <c r="A306" s="28">
        <v>303</v>
      </c>
      <c r="B306" s="44" t="s">
        <v>85</v>
      </c>
      <c r="C306" s="29" t="s">
        <v>1408</v>
      </c>
      <c r="D306" s="30" t="s">
        <v>6182</v>
      </c>
      <c r="E306" s="31">
        <v>188740000</v>
      </c>
      <c r="F306" s="29" t="s">
        <v>12</v>
      </c>
    </row>
    <row r="307" spans="1:6">
      <c r="A307" s="28">
        <v>304</v>
      </c>
      <c r="B307" s="44" t="s">
        <v>85</v>
      </c>
      <c r="C307" s="29" t="s">
        <v>839</v>
      </c>
      <c r="D307" s="30" t="s">
        <v>6181</v>
      </c>
      <c r="E307" s="31">
        <v>84000000</v>
      </c>
      <c r="F307" s="29" t="s">
        <v>810</v>
      </c>
    </row>
    <row r="308" spans="1:6">
      <c r="A308" s="28">
        <v>305</v>
      </c>
      <c r="B308" s="44" t="s">
        <v>85</v>
      </c>
      <c r="C308" s="29" t="s">
        <v>839</v>
      </c>
      <c r="D308" s="30" t="s">
        <v>6180</v>
      </c>
      <c r="E308" s="31">
        <v>50000000</v>
      </c>
      <c r="F308" s="29" t="s">
        <v>810</v>
      </c>
    </row>
    <row r="309" spans="1:6" ht="27">
      <c r="A309" s="28">
        <v>306</v>
      </c>
      <c r="B309" s="44" t="s">
        <v>85</v>
      </c>
      <c r="C309" s="29" t="s">
        <v>839</v>
      </c>
      <c r="D309" s="33" t="s">
        <v>6179</v>
      </c>
      <c r="E309" s="31">
        <v>21677000</v>
      </c>
      <c r="F309" s="29" t="s">
        <v>810</v>
      </c>
    </row>
    <row r="310" spans="1:6">
      <c r="A310" s="28">
        <v>307</v>
      </c>
      <c r="B310" s="44" t="s">
        <v>85</v>
      </c>
      <c r="C310" s="29" t="s">
        <v>1407</v>
      </c>
      <c r="D310" s="30" t="s">
        <v>6178</v>
      </c>
      <c r="E310" s="31">
        <v>118084300</v>
      </c>
      <c r="F310" s="29" t="s">
        <v>1032</v>
      </c>
    </row>
    <row r="311" spans="1:6">
      <c r="A311" s="28">
        <v>308</v>
      </c>
      <c r="B311" s="44" t="s">
        <v>85</v>
      </c>
      <c r="C311" s="29" t="s">
        <v>778</v>
      </c>
      <c r="D311" s="30" t="s">
        <v>6177</v>
      </c>
      <c r="E311" s="31">
        <v>836660000</v>
      </c>
      <c r="F311" s="29" t="s">
        <v>810</v>
      </c>
    </row>
    <row r="312" spans="1:6">
      <c r="A312" s="28">
        <v>309</v>
      </c>
      <c r="B312" s="44" t="s">
        <v>85</v>
      </c>
      <c r="C312" s="29" t="s">
        <v>1132</v>
      </c>
      <c r="D312" s="30" t="s">
        <v>6176</v>
      </c>
      <c r="E312" s="31">
        <v>125000000</v>
      </c>
      <c r="F312" s="29" t="s">
        <v>1032</v>
      </c>
    </row>
    <row r="313" spans="1:6">
      <c r="A313" s="28">
        <v>310</v>
      </c>
      <c r="B313" s="44" t="s">
        <v>85</v>
      </c>
      <c r="C313" s="29" t="s">
        <v>777</v>
      </c>
      <c r="D313" s="30" t="s">
        <v>6477</v>
      </c>
      <c r="E313" s="31">
        <v>154000000</v>
      </c>
      <c r="F313" s="29" t="s">
        <v>11</v>
      </c>
    </row>
    <row r="314" spans="1:6">
      <c r="A314" s="28">
        <v>311</v>
      </c>
      <c r="B314" s="44" t="s">
        <v>85</v>
      </c>
      <c r="C314" s="29" t="s">
        <v>812</v>
      </c>
      <c r="D314" s="30" t="s">
        <v>6175</v>
      </c>
      <c r="E314" s="31">
        <v>64810000</v>
      </c>
      <c r="F314" s="29" t="s">
        <v>1032</v>
      </c>
    </row>
    <row r="315" spans="1:6">
      <c r="A315" s="28">
        <v>312</v>
      </c>
      <c r="B315" s="44" t="s">
        <v>85</v>
      </c>
      <c r="C315" s="29" t="s">
        <v>812</v>
      </c>
      <c r="D315" s="30" t="s">
        <v>6174</v>
      </c>
      <c r="E315" s="31">
        <v>66120000</v>
      </c>
      <c r="F315" s="29" t="s">
        <v>1032</v>
      </c>
    </row>
    <row r="316" spans="1:6">
      <c r="A316" s="28">
        <v>313</v>
      </c>
      <c r="B316" s="44" t="s">
        <v>85</v>
      </c>
      <c r="C316" s="29" t="s">
        <v>812</v>
      </c>
      <c r="D316" s="30" t="s">
        <v>4774</v>
      </c>
      <c r="E316" s="31">
        <v>133941000</v>
      </c>
      <c r="F316" s="29" t="s">
        <v>1032</v>
      </c>
    </row>
    <row r="317" spans="1:6">
      <c r="A317" s="28">
        <v>314</v>
      </c>
      <c r="B317" s="44" t="s">
        <v>85</v>
      </c>
      <c r="C317" s="29" t="s">
        <v>812</v>
      </c>
      <c r="D317" s="30" t="s">
        <v>6173</v>
      </c>
      <c r="E317" s="31">
        <v>33000000</v>
      </c>
      <c r="F317" s="29" t="s">
        <v>1032</v>
      </c>
    </row>
    <row r="318" spans="1:6">
      <c r="A318" s="28">
        <v>315</v>
      </c>
      <c r="B318" s="44" t="s">
        <v>85</v>
      </c>
      <c r="C318" s="29" t="s">
        <v>764</v>
      </c>
      <c r="D318" s="30" t="s">
        <v>6172</v>
      </c>
      <c r="E318" s="31">
        <v>85000000</v>
      </c>
      <c r="F318" s="29" t="s">
        <v>793</v>
      </c>
    </row>
    <row r="319" spans="1:6">
      <c r="A319" s="28">
        <v>316</v>
      </c>
      <c r="B319" s="44" t="s">
        <v>85</v>
      </c>
      <c r="C319" s="29" t="s">
        <v>764</v>
      </c>
      <c r="D319" s="30" t="s">
        <v>6171</v>
      </c>
      <c r="E319" s="31">
        <v>2746880000</v>
      </c>
      <c r="F319" s="29" t="s">
        <v>793</v>
      </c>
    </row>
    <row r="320" spans="1:6">
      <c r="A320" s="28">
        <v>317</v>
      </c>
      <c r="B320" s="44" t="s">
        <v>85</v>
      </c>
      <c r="C320" s="29" t="s">
        <v>1406</v>
      </c>
      <c r="D320" s="30" t="s">
        <v>6170</v>
      </c>
      <c r="E320" s="31">
        <v>128376000</v>
      </c>
      <c r="F320" s="29" t="s">
        <v>1257</v>
      </c>
    </row>
    <row r="321" spans="1:6" ht="27">
      <c r="A321" s="28">
        <v>318</v>
      </c>
      <c r="B321" s="44" t="s">
        <v>85</v>
      </c>
      <c r="C321" s="29" t="s">
        <v>1405</v>
      </c>
      <c r="D321" s="33" t="s">
        <v>6169</v>
      </c>
      <c r="E321" s="31">
        <v>7795977</v>
      </c>
      <c r="F321" s="29" t="s">
        <v>1032</v>
      </c>
    </row>
    <row r="322" spans="1:6">
      <c r="A322" s="28">
        <v>319</v>
      </c>
      <c r="B322" s="44" t="s">
        <v>85</v>
      </c>
      <c r="C322" s="29" t="s">
        <v>991</v>
      </c>
      <c r="D322" s="30" t="s">
        <v>6168</v>
      </c>
      <c r="E322" s="31">
        <v>175000000</v>
      </c>
      <c r="F322" s="29" t="s">
        <v>793</v>
      </c>
    </row>
    <row r="323" spans="1:6">
      <c r="A323" s="28">
        <v>320</v>
      </c>
      <c r="B323" s="44" t="s">
        <v>85</v>
      </c>
      <c r="C323" s="29" t="s">
        <v>67</v>
      </c>
      <c r="D323" s="30" t="s">
        <v>6167</v>
      </c>
      <c r="E323" s="31">
        <v>40000000</v>
      </c>
      <c r="F323" s="29" t="s">
        <v>1167</v>
      </c>
    </row>
    <row r="324" spans="1:6">
      <c r="A324" s="28">
        <v>321</v>
      </c>
      <c r="B324" s="44" t="s">
        <v>85</v>
      </c>
      <c r="C324" s="29" t="s">
        <v>1356</v>
      </c>
      <c r="D324" s="30" t="s">
        <v>6166</v>
      </c>
      <c r="E324" s="31">
        <v>79596000</v>
      </c>
      <c r="F324" s="29" t="s">
        <v>961</v>
      </c>
    </row>
    <row r="325" spans="1:6">
      <c r="A325" s="28">
        <v>322</v>
      </c>
      <c r="B325" s="44" t="s">
        <v>85</v>
      </c>
      <c r="C325" s="29" t="s">
        <v>1329</v>
      </c>
      <c r="D325" s="30" t="s">
        <v>6165</v>
      </c>
      <c r="E325" s="31">
        <v>143030000</v>
      </c>
      <c r="F325" s="29" t="s">
        <v>12</v>
      </c>
    </row>
    <row r="326" spans="1:6">
      <c r="A326" s="28">
        <v>323</v>
      </c>
      <c r="B326" s="44" t="s">
        <v>85</v>
      </c>
      <c r="C326" s="29" t="s">
        <v>1404</v>
      </c>
      <c r="D326" s="30" t="s">
        <v>6164</v>
      </c>
      <c r="E326" s="31">
        <v>2882000</v>
      </c>
      <c r="F326" s="29" t="s">
        <v>833</v>
      </c>
    </row>
    <row r="327" spans="1:6">
      <c r="A327" s="28">
        <v>324</v>
      </c>
      <c r="B327" s="44" t="s">
        <v>85</v>
      </c>
      <c r="C327" s="29" t="s">
        <v>1397</v>
      </c>
      <c r="D327" s="30" t="s">
        <v>6163</v>
      </c>
      <c r="E327" s="31">
        <v>84590000</v>
      </c>
      <c r="F327" s="29" t="s">
        <v>931</v>
      </c>
    </row>
    <row r="328" spans="1:6">
      <c r="A328" s="28">
        <v>325</v>
      </c>
      <c r="B328" s="44" t="s">
        <v>85</v>
      </c>
      <c r="C328" s="29" t="s">
        <v>1404</v>
      </c>
      <c r="D328" s="30" t="s">
        <v>6162</v>
      </c>
      <c r="E328" s="31">
        <v>5788324000</v>
      </c>
      <c r="F328" s="29" t="s">
        <v>833</v>
      </c>
    </row>
    <row r="329" spans="1:6">
      <c r="A329" s="28">
        <v>326</v>
      </c>
      <c r="B329" s="44" t="s">
        <v>85</v>
      </c>
      <c r="C329" s="29" t="s">
        <v>1341</v>
      </c>
      <c r="D329" s="30" t="s">
        <v>6161</v>
      </c>
      <c r="E329" s="31">
        <v>119466000</v>
      </c>
      <c r="F329" s="29" t="s">
        <v>810</v>
      </c>
    </row>
    <row r="330" spans="1:6">
      <c r="A330" s="28">
        <v>327</v>
      </c>
      <c r="B330" s="44" t="s">
        <v>85</v>
      </c>
      <c r="C330" s="29" t="s">
        <v>1341</v>
      </c>
      <c r="D330" s="30" t="s">
        <v>6160</v>
      </c>
      <c r="E330" s="31">
        <v>40197000</v>
      </c>
      <c r="F330" s="29" t="s">
        <v>810</v>
      </c>
    </row>
    <row r="331" spans="1:6">
      <c r="A331" s="28">
        <v>328</v>
      </c>
      <c r="B331" s="44" t="s">
        <v>85</v>
      </c>
      <c r="C331" s="29" t="s">
        <v>918</v>
      </c>
      <c r="D331" s="30" t="s">
        <v>6159</v>
      </c>
      <c r="E331" s="31">
        <v>134948000</v>
      </c>
      <c r="F331" s="29" t="s">
        <v>802</v>
      </c>
    </row>
    <row r="332" spans="1:6">
      <c r="A332" s="28">
        <v>329</v>
      </c>
      <c r="B332" s="44" t="s">
        <v>85</v>
      </c>
      <c r="C332" s="29" t="s">
        <v>899</v>
      </c>
      <c r="D332" s="30" t="s">
        <v>6158</v>
      </c>
      <c r="E332" s="31">
        <v>281246000</v>
      </c>
      <c r="F332" s="29" t="s">
        <v>833</v>
      </c>
    </row>
    <row r="333" spans="1:6">
      <c r="A333" s="28">
        <v>330</v>
      </c>
      <c r="B333" s="44" t="s">
        <v>85</v>
      </c>
      <c r="C333" s="29" t="s">
        <v>899</v>
      </c>
      <c r="D333" s="30" t="s">
        <v>6157</v>
      </c>
      <c r="E333" s="31">
        <v>5000000</v>
      </c>
      <c r="F333" s="29" t="s">
        <v>833</v>
      </c>
    </row>
    <row r="334" spans="1:6">
      <c r="A334" s="28">
        <v>331</v>
      </c>
      <c r="B334" s="44" t="s">
        <v>85</v>
      </c>
      <c r="C334" s="29" t="s">
        <v>899</v>
      </c>
      <c r="D334" s="30" t="s">
        <v>6156</v>
      </c>
      <c r="E334" s="31">
        <v>5335000</v>
      </c>
      <c r="F334" s="29" t="s">
        <v>833</v>
      </c>
    </row>
    <row r="335" spans="1:6">
      <c r="A335" s="28">
        <v>332</v>
      </c>
      <c r="B335" s="44" t="s">
        <v>85</v>
      </c>
      <c r="C335" s="29" t="s">
        <v>899</v>
      </c>
      <c r="D335" s="30" t="s">
        <v>6155</v>
      </c>
      <c r="E335" s="31">
        <v>72160000</v>
      </c>
      <c r="F335" s="29" t="s">
        <v>833</v>
      </c>
    </row>
    <row r="336" spans="1:6">
      <c r="A336" s="28">
        <v>333</v>
      </c>
      <c r="B336" s="44" t="s">
        <v>85</v>
      </c>
      <c r="C336" s="29" t="s">
        <v>899</v>
      </c>
      <c r="D336" s="30" t="s">
        <v>6154</v>
      </c>
      <c r="E336" s="31">
        <v>40000000</v>
      </c>
      <c r="F336" s="29" t="s">
        <v>833</v>
      </c>
    </row>
    <row r="337" spans="1:6">
      <c r="A337" s="28">
        <v>334</v>
      </c>
      <c r="B337" s="44" t="s">
        <v>85</v>
      </c>
      <c r="C337" s="29" t="s">
        <v>899</v>
      </c>
      <c r="D337" s="30" t="s">
        <v>6153</v>
      </c>
      <c r="E337" s="31">
        <v>450000000</v>
      </c>
      <c r="F337" s="29" t="s">
        <v>833</v>
      </c>
    </row>
    <row r="338" spans="1:6">
      <c r="A338" s="28">
        <v>335</v>
      </c>
      <c r="B338" s="44" t="s">
        <v>85</v>
      </c>
      <c r="C338" s="29" t="s">
        <v>763</v>
      </c>
      <c r="D338" s="30" t="s">
        <v>6152</v>
      </c>
      <c r="E338" s="31">
        <v>20000000</v>
      </c>
      <c r="F338" s="29" t="s">
        <v>833</v>
      </c>
    </row>
    <row r="339" spans="1:6">
      <c r="A339" s="28">
        <v>336</v>
      </c>
      <c r="B339" s="44" t="s">
        <v>85</v>
      </c>
      <c r="C339" s="29" t="s">
        <v>763</v>
      </c>
      <c r="D339" s="30" t="s">
        <v>6151</v>
      </c>
      <c r="E339" s="31">
        <v>14752000</v>
      </c>
      <c r="F339" s="29" t="s">
        <v>4</v>
      </c>
    </row>
    <row r="340" spans="1:6">
      <c r="A340" s="28">
        <v>337</v>
      </c>
      <c r="B340" s="44" t="s">
        <v>85</v>
      </c>
      <c r="C340" s="29" t="s">
        <v>763</v>
      </c>
      <c r="D340" s="30" t="s">
        <v>6150</v>
      </c>
      <c r="E340" s="31">
        <v>11000000</v>
      </c>
      <c r="F340" s="29" t="s">
        <v>961</v>
      </c>
    </row>
    <row r="341" spans="1:6">
      <c r="A341" s="28">
        <v>338</v>
      </c>
      <c r="B341" s="44" t="s">
        <v>85</v>
      </c>
      <c r="C341" s="29" t="s">
        <v>763</v>
      </c>
      <c r="D341" s="30" t="s">
        <v>6149</v>
      </c>
      <c r="E341" s="31">
        <v>20806177</v>
      </c>
      <c r="F341" s="29" t="s">
        <v>6511</v>
      </c>
    </row>
    <row r="342" spans="1:6">
      <c r="A342" s="28">
        <v>339</v>
      </c>
      <c r="B342" s="44" t="s">
        <v>85</v>
      </c>
      <c r="C342" s="29" t="s">
        <v>763</v>
      </c>
      <c r="D342" s="30" t="s">
        <v>6148</v>
      </c>
      <c r="E342" s="31">
        <v>21946834</v>
      </c>
      <c r="F342" s="29" t="s">
        <v>1032</v>
      </c>
    </row>
    <row r="343" spans="1:6">
      <c r="A343" s="28">
        <v>340</v>
      </c>
      <c r="B343" s="44" t="s">
        <v>85</v>
      </c>
      <c r="C343" s="29" t="s">
        <v>763</v>
      </c>
      <c r="D343" s="30" t="s">
        <v>6147</v>
      </c>
      <c r="E343" s="31">
        <v>26301556</v>
      </c>
      <c r="F343" s="29" t="s">
        <v>810</v>
      </c>
    </row>
    <row r="344" spans="1:6">
      <c r="A344" s="28">
        <v>341</v>
      </c>
      <c r="B344" s="44" t="s">
        <v>85</v>
      </c>
      <c r="C344" s="29" t="s">
        <v>763</v>
      </c>
      <c r="D344" s="30" t="s">
        <v>6146</v>
      </c>
      <c r="E344" s="31">
        <v>26473124</v>
      </c>
      <c r="F344" s="29" t="s">
        <v>833</v>
      </c>
    </row>
    <row r="345" spans="1:6">
      <c r="A345" s="28">
        <v>342</v>
      </c>
      <c r="B345" s="44" t="s">
        <v>85</v>
      </c>
      <c r="C345" s="29" t="s">
        <v>763</v>
      </c>
      <c r="D345" s="30" t="s">
        <v>6145</v>
      </c>
      <c r="E345" s="31">
        <v>44743419</v>
      </c>
      <c r="F345" s="29" t="s">
        <v>11</v>
      </c>
    </row>
    <row r="346" spans="1:6">
      <c r="A346" s="28">
        <v>343</v>
      </c>
      <c r="B346" s="44" t="s">
        <v>85</v>
      </c>
      <c r="C346" s="29" t="s">
        <v>763</v>
      </c>
      <c r="D346" s="30" t="s">
        <v>6144</v>
      </c>
      <c r="E346" s="31">
        <v>40021321</v>
      </c>
      <c r="F346" s="29" t="s">
        <v>4</v>
      </c>
    </row>
    <row r="347" spans="1:6">
      <c r="A347" s="28">
        <v>344</v>
      </c>
      <c r="B347" s="44" t="s">
        <v>85</v>
      </c>
      <c r="C347" s="29" t="s">
        <v>763</v>
      </c>
      <c r="D347" s="30" t="s">
        <v>6143</v>
      </c>
      <c r="E347" s="31">
        <v>30390870</v>
      </c>
      <c r="F347" s="29" t="s">
        <v>6510</v>
      </c>
    </row>
    <row r="348" spans="1:6">
      <c r="A348" s="28">
        <v>345</v>
      </c>
      <c r="B348" s="44" t="s">
        <v>85</v>
      </c>
      <c r="C348" s="29" t="s">
        <v>763</v>
      </c>
      <c r="D348" s="30" t="s">
        <v>6142</v>
      </c>
      <c r="E348" s="31">
        <v>30859021</v>
      </c>
      <c r="F348" s="29" t="s">
        <v>833</v>
      </c>
    </row>
    <row r="349" spans="1:6">
      <c r="A349" s="28">
        <v>346</v>
      </c>
      <c r="B349" s="44" t="s">
        <v>85</v>
      </c>
      <c r="C349" s="29" t="s">
        <v>763</v>
      </c>
      <c r="D349" s="30" t="s">
        <v>6141</v>
      </c>
      <c r="E349" s="31">
        <v>51194842</v>
      </c>
      <c r="F349" s="29" t="s">
        <v>944</v>
      </c>
    </row>
    <row r="350" spans="1:6">
      <c r="A350" s="28">
        <v>347</v>
      </c>
      <c r="B350" s="44" t="s">
        <v>85</v>
      </c>
      <c r="C350" s="29" t="s">
        <v>763</v>
      </c>
      <c r="D350" s="30" t="s">
        <v>6140</v>
      </c>
      <c r="E350" s="31">
        <v>50000000</v>
      </c>
      <c r="F350" s="29" t="s">
        <v>961</v>
      </c>
    </row>
    <row r="351" spans="1:6">
      <c r="A351" s="28">
        <v>348</v>
      </c>
      <c r="B351" s="44" t="s">
        <v>85</v>
      </c>
      <c r="C351" s="29" t="s">
        <v>763</v>
      </c>
      <c r="D351" s="30" t="s">
        <v>6139</v>
      </c>
      <c r="E351" s="31">
        <v>47075000</v>
      </c>
      <c r="F351" s="29" t="s">
        <v>1257</v>
      </c>
    </row>
    <row r="352" spans="1:6">
      <c r="A352" s="28">
        <v>349</v>
      </c>
      <c r="B352" s="44" t="s">
        <v>85</v>
      </c>
      <c r="C352" s="29" t="s">
        <v>763</v>
      </c>
      <c r="D352" s="30" t="s">
        <v>6138</v>
      </c>
      <c r="E352" s="31">
        <v>50000000</v>
      </c>
      <c r="F352" s="29" t="s">
        <v>810</v>
      </c>
    </row>
    <row r="353" spans="1:6">
      <c r="A353" s="28">
        <v>350</v>
      </c>
      <c r="B353" s="44" t="s">
        <v>85</v>
      </c>
      <c r="C353" s="29" t="s">
        <v>763</v>
      </c>
      <c r="D353" s="30" t="s">
        <v>6137</v>
      </c>
      <c r="E353" s="31">
        <v>50000000</v>
      </c>
      <c r="F353" s="29" t="s">
        <v>1167</v>
      </c>
    </row>
    <row r="354" spans="1:6">
      <c r="A354" s="28">
        <v>351</v>
      </c>
      <c r="B354" s="44" t="s">
        <v>85</v>
      </c>
      <c r="C354" s="29" t="s">
        <v>763</v>
      </c>
      <c r="D354" s="30" t="s">
        <v>6136</v>
      </c>
      <c r="E354" s="31">
        <v>53664329</v>
      </c>
      <c r="F354" s="29" t="s">
        <v>833</v>
      </c>
    </row>
    <row r="355" spans="1:6">
      <c r="A355" s="28">
        <v>352</v>
      </c>
      <c r="B355" s="44" t="s">
        <v>85</v>
      </c>
      <c r="C355" s="29" t="s">
        <v>763</v>
      </c>
      <c r="D355" s="30" t="s">
        <v>6135</v>
      </c>
      <c r="E355" s="31">
        <v>60000000</v>
      </c>
      <c r="F355" s="29" t="s">
        <v>1257</v>
      </c>
    </row>
    <row r="356" spans="1:6">
      <c r="A356" s="28">
        <v>353</v>
      </c>
      <c r="B356" s="44" t="s">
        <v>85</v>
      </c>
      <c r="C356" s="29" t="s">
        <v>763</v>
      </c>
      <c r="D356" s="30" t="s">
        <v>6134</v>
      </c>
      <c r="E356" s="31">
        <v>57500000</v>
      </c>
      <c r="F356" s="29" t="s">
        <v>961</v>
      </c>
    </row>
    <row r="357" spans="1:6">
      <c r="A357" s="28">
        <v>354</v>
      </c>
      <c r="B357" s="44" t="s">
        <v>85</v>
      </c>
      <c r="C357" s="29" t="s">
        <v>763</v>
      </c>
      <c r="D357" s="30" t="s">
        <v>6133</v>
      </c>
      <c r="E357" s="31">
        <v>60000000</v>
      </c>
      <c r="F357" s="29" t="s">
        <v>1032</v>
      </c>
    </row>
    <row r="358" spans="1:6">
      <c r="A358" s="28">
        <v>355</v>
      </c>
      <c r="B358" s="44" t="s">
        <v>85</v>
      </c>
      <c r="C358" s="29" t="s">
        <v>763</v>
      </c>
      <c r="D358" s="30" t="s">
        <v>6132</v>
      </c>
      <c r="E358" s="31">
        <v>70564000</v>
      </c>
      <c r="F358" s="29" t="s">
        <v>4</v>
      </c>
    </row>
    <row r="359" spans="1:6">
      <c r="A359" s="28">
        <v>356</v>
      </c>
      <c r="B359" s="44" t="s">
        <v>85</v>
      </c>
      <c r="C359" s="29" t="s">
        <v>763</v>
      </c>
      <c r="D359" s="30" t="s">
        <v>6131</v>
      </c>
      <c r="E359" s="31">
        <v>70000000</v>
      </c>
      <c r="F359" s="29" t="s">
        <v>1032</v>
      </c>
    </row>
    <row r="360" spans="1:6">
      <c r="A360" s="28">
        <v>357</v>
      </c>
      <c r="B360" s="44" t="s">
        <v>85</v>
      </c>
      <c r="C360" s="29" t="s">
        <v>763</v>
      </c>
      <c r="D360" s="30" t="s">
        <v>6130</v>
      </c>
      <c r="E360" s="31">
        <v>60000000</v>
      </c>
      <c r="F360" s="29" t="s">
        <v>833</v>
      </c>
    </row>
    <row r="361" spans="1:6">
      <c r="A361" s="28">
        <v>358</v>
      </c>
      <c r="B361" s="44" t="s">
        <v>85</v>
      </c>
      <c r="C361" s="29" t="s">
        <v>763</v>
      </c>
      <c r="D361" s="30" t="s">
        <v>6129</v>
      </c>
      <c r="E361" s="31">
        <v>67635011</v>
      </c>
      <c r="F361" s="29" t="s">
        <v>1257</v>
      </c>
    </row>
    <row r="362" spans="1:6">
      <c r="A362" s="28">
        <v>359</v>
      </c>
      <c r="B362" s="44" t="s">
        <v>85</v>
      </c>
      <c r="C362" s="29" t="s">
        <v>763</v>
      </c>
      <c r="D362" s="30" t="s">
        <v>6128</v>
      </c>
      <c r="E362" s="31">
        <v>63000000</v>
      </c>
      <c r="F362" s="29" t="s">
        <v>11</v>
      </c>
    </row>
    <row r="363" spans="1:6">
      <c r="A363" s="28">
        <v>360</v>
      </c>
      <c r="B363" s="44" t="s">
        <v>85</v>
      </c>
      <c r="C363" s="29" t="s">
        <v>763</v>
      </c>
      <c r="D363" s="30" t="s">
        <v>6127</v>
      </c>
      <c r="E363" s="31">
        <v>68485824</v>
      </c>
      <c r="F363" s="29" t="s">
        <v>833</v>
      </c>
    </row>
    <row r="364" spans="1:6">
      <c r="A364" s="28">
        <v>361</v>
      </c>
      <c r="B364" s="44" t="s">
        <v>85</v>
      </c>
      <c r="C364" s="29" t="s">
        <v>763</v>
      </c>
      <c r="D364" s="30" t="s">
        <v>6126</v>
      </c>
      <c r="E364" s="31">
        <v>82979712</v>
      </c>
      <c r="F364" s="29" t="s">
        <v>833</v>
      </c>
    </row>
    <row r="365" spans="1:6">
      <c r="A365" s="28">
        <v>362</v>
      </c>
      <c r="B365" s="44" t="s">
        <v>85</v>
      </c>
      <c r="C365" s="29" t="s">
        <v>763</v>
      </c>
      <c r="D365" s="30" t="s">
        <v>6125</v>
      </c>
      <c r="E365" s="31">
        <v>80572024</v>
      </c>
      <c r="F365" s="29" t="s">
        <v>833</v>
      </c>
    </row>
    <row r="366" spans="1:6">
      <c r="A366" s="28">
        <v>363</v>
      </c>
      <c r="B366" s="44" t="s">
        <v>85</v>
      </c>
      <c r="C366" s="29" t="s">
        <v>763</v>
      </c>
      <c r="D366" s="30" t="s">
        <v>6124</v>
      </c>
      <c r="E366" s="31">
        <v>74940000</v>
      </c>
      <c r="F366" s="29" t="s">
        <v>793</v>
      </c>
    </row>
    <row r="367" spans="1:6">
      <c r="A367" s="28">
        <v>364</v>
      </c>
      <c r="B367" s="44" t="s">
        <v>85</v>
      </c>
      <c r="C367" s="29" t="s">
        <v>763</v>
      </c>
      <c r="D367" s="30" t="s">
        <v>6123</v>
      </c>
      <c r="E367" s="31">
        <v>79333343</v>
      </c>
      <c r="F367" s="29" t="s">
        <v>944</v>
      </c>
    </row>
    <row r="368" spans="1:6">
      <c r="A368" s="28">
        <v>365</v>
      </c>
      <c r="B368" s="44" t="s">
        <v>85</v>
      </c>
      <c r="C368" s="29" t="s">
        <v>763</v>
      </c>
      <c r="D368" s="30" t="s">
        <v>6122</v>
      </c>
      <c r="E368" s="31">
        <v>80000000</v>
      </c>
      <c r="F368" s="29" t="s">
        <v>1032</v>
      </c>
    </row>
    <row r="369" spans="1:6">
      <c r="A369" s="28">
        <v>366</v>
      </c>
      <c r="B369" s="44" t="s">
        <v>85</v>
      </c>
      <c r="C369" s="29" t="s">
        <v>763</v>
      </c>
      <c r="D369" s="30" t="s">
        <v>6121</v>
      </c>
      <c r="E369" s="31">
        <v>88371165</v>
      </c>
      <c r="F369" s="29" t="s">
        <v>931</v>
      </c>
    </row>
    <row r="370" spans="1:6">
      <c r="A370" s="28">
        <v>367</v>
      </c>
      <c r="B370" s="44" t="s">
        <v>85</v>
      </c>
      <c r="C370" s="29" t="s">
        <v>763</v>
      </c>
      <c r="D370" s="30" t="s">
        <v>6120</v>
      </c>
      <c r="E370" s="31">
        <v>87813902</v>
      </c>
      <c r="F370" s="29" t="s">
        <v>810</v>
      </c>
    </row>
    <row r="371" spans="1:6">
      <c r="A371" s="28">
        <v>368</v>
      </c>
      <c r="B371" s="44" t="s">
        <v>85</v>
      </c>
      <c r="C371" s="29" t="s">
        <v>763</v>
      </c>
      <c r="D371" s="30" t="s">
        <v>6119</v>
      </c>
      <c r="E371" s="31">
        <v>84418685</v>
      </c>
      <c r="F371" s="29" t="s">
        <v>6510</v>
      </c>
    </row>
    <row r="372" spans="1:6">
      <c r="A372" s="28">
        <v>369</v>
      </c>
      <c r="B372" s="44" t="s">
        <v>85</v>
      </c>
      <c r="C372" s="29" t="s">
        <v>763</v>
      </c>
      <c r="D372" s="30" t="s">
        <v>6118</v>
      </c>
      <c r="E372" s="31">
        <v>87000000</v>
      </c>
      <c r="F372" s="29" t="s">
        <v>11</v>
      </c>
    </row>
    <row r="373" spans="1:6">
      <c r="A373" s="28">
        <v>370</v>
      </c>
      <c r="B373" s="44" t="s">
        <v>85</v>
      </c>
      <c r="C373" s="29" t="s">
        <v>763</v>
      </c>
      <c r="D373" s="30" t="s">
        <v>6117</v>
      </c>
      <c r="E373" s="31">
        <v>97252667</v>
      </c>
      <c r="F373" s="29" t="s">
        <v>833</v>
      </c>
    </row>
    <row r="374" spans="1:6">
      <c r="A374" s="28">
        <v>371</v>
      </c>
      <c r="B374" s="44" t="s">
        <v>85</v>
      </c>
      <c r="C374" s="29" t="s">
        <v>763</v>
      </c>
      <c r="D374" s="30" t="s">
        <v>6116</v>
      </c>
      <c r="E374" s="31">
        <v>94229478</v>
      </c>
      <c r="F374" s="29" t="s">
        <v>1257</v>
      </c>
    </row>
    <row r="375" spans="1:6">
      <c r="A375" s="28">
        <v>372</v>
      </c>
      <c r="B375" s="44" t="s">
        <v>85</v>
      </c>
      <c r="C375" s="29" t="s">
        <v>763</v>
      </c>
      <c r="D375" s="30" t="s">
        <v>6115</v>
      </c>
      <c r="E375" s="31">
        <v>90000000</v>
      </c>
      <c r="F375" s="29" t="s">
        <v>810</v>
      </c>
    </row>
    <row r="376" spans="1:6">
      <c r="A376" s="28">
        <v>373</v>
      </c>
      <c r="B376" s="44" t="s">
        <v>85</v>
      </c>
      <c r="C376" s="29" t="s">
        <v>763</v>
      </c>
      <c r="D376" s="30" t="s">
        <v>6114</v>
      </c>
      <c r="E376" s="31">
        <v>88561023</v>
      </c>
      <c r="F376" s="29" t="s">
        <v>931</v>
      </c>
    </row>
    <row r="377" spans="1:6">
      <c r="A377" s="28">
        <v>374</v>
      </c>
      <c r="B377" s="44" t="s">
        <v>85</v>
      </c>
      <c r="C377" s="29" t="s">
        <v>763</v>
      </c>
      <c r="D377" s="30" t="s">
        <v>6113</v>
      </c>
      <c r="E377" s="31">
        <v>89217156</v>
      </c>
      <c r="F377" s="29" t="s">
        <v>6510</v>
      </c>
    </row>
    <row r="378" spans="1:6">
      <c r="A378" s="28">
        <v>375</v>
      </c>
      <c r="B378" s="44" t="s">
        <v>85</v>
      </c>
      <c r="C378" s="29" t="s">
        <v>763</v>
      </c>
      <c r="D378" s="30" t="s">
        <v>6112</v>
      </c>
      <c r="E378" s="31">
        <v>90000000</v>
      </c>
      <c r="F378" s="29" t="s">
        <v>1167</v>
      </c>
    </row>
    <row r="379" spans="1:6">
      <c r="A379" s="28">
        <v>376</v>
      </c>
      <c r="B379" s="44" t="s">
        <v>85</v>
      </c>
      <c r="C379" s="29" t="s">
        <v>763</v>
      </c>
      <c r="D379" s="30" t="s">
        <v>6111</v>
      </c>
      <c r="E379" s="31">
        <v>100000000</v>
      </c>
      <c r="F379" s="29" t="s">
        <v>944</v>
      </c>
    </row>
    <row r="380" spans="1:6">
      <c r="A380" s="28">
        <v>377</v>
      </c>
      <c r="B380" s="44" t="s">
        <v>85</v>
      </c>
      <c r="C380" s="29" t="s">
        <v>763</v>
      </c>
      <c r="D380" s="30" t="s">
        <v>6110</v>
      </c>
      <c r="E380" s="31">
        <v>100000000</v>
      </c>
      <c r="F380" s="29" t="s">
        <v>1167</v>
      </c>
    </row>
    <row r="381" spans="1:6">
      <c r="A381" s="28">
        <v>378</v>
      </c>
      <c r="B381" s="44" t="s">
        <v>85</v>
      </c>
      <c r="C381" s="29" t="s">
        <v>763</v>
      </c>
      <c r="D381" s="30" t="s">
        <v>6109</v>
      </c>
      <c r="E381" s="31">
        <v>98122978</v>
      </c>
      <c r="F381" s="29" t="s">
        <v>1376</v>
      </c>
    </row>
    <row r="382" spans="1:6">
      <c r="A382" s="28">
        <v>379</v>
      </c>
      <c r="B382" s="44" t="s">
        <v>85</v>
      </c>
      <c r="C382" s="29" t="s">
        <v>763</v>
      </c>
      <c r="D382" s="30" t="s">
        <v>6108</v>
      </c>
      <c r="E382" s="31">
        <v>99906557</v>
      </c>
      <c r="F382" s="29" t="s">
        <v>931</v>
      </c>
    </row>
    <row r="383" spans="1:6">
      <c r="A383" s="28">
        <v>380</v>
      </c>
      <c r="B383" s="44" t="s">
        <v>85</v>
      </c>
      <c r="C383" s="29" t="s">
        <v>763</v>
      </c>
      <c r="D383" s="30" t="s">
        <v>6107</v>
      </c>
      <c r="E383" s="31">
        <v>98276043</v>
      </c>
      <c r="F383" s="29" t="s">
        <v>4</v>
      </c>
    </row>
    <row r="384" spans="1:6">
      <c r="A384" s="28">
        <v>381</v>
      </c>
      <c r="B384" s="44" t="s">
        <v>85</v>
      </c>
      <c r="C384" s="29" t="s">
        <v>763</v>
      </c>
      <c r="D384" s="30" t="s">
        <v>6106</v>
      </c>
      <c r="E384" s="31">
        <v>100000000</v>
      </c>
      <c r="F384" s="29" t="s">
        <v>931</v>
      </c>
    </row>
    <row r="385" spans="1:6">
      <c r="A385" s="28">
        <v>382</v>
      </c>
      <c r="B385" s="44" t="s">
        <v>85</v>
      </c>
      <c r="C385" s="29" t="s">
        <v>763</v>
      </c>
      <c r="D385" s="30" t="s">
        <v>6105</v>
      </c>
      <c r="E385" s="31">
        <v>100000000</v>
      </c>
      <c r="F385" s="29" t="s">
        <v>961</v>
      </c>
    </row>
    <row r="386" spans="1:6">
      <c r="A386" s="28">
        <v>383</v>
      </c>
      <c r="B386" s="44" t="s">
        <v>85</v>
      </c>
      <c r="C386" s="29" t="s">
        <v>763</v>
      </c>
      <c r="D386" s="30" t="s">
        <v>6104</v>
      </c>
      <c r="E386" s="31">
        <v>100000000</v>
      </c>
      <c r="F386" s="29" t="s">
        <v>1032</v>
      </c>
    </row>
    <row r="387" spans="1:6">
      <c r="A387" s="28">
        <v>384</v>
      </c>
      <c r="B387" s="44" t="s">
        <v>85</v>
      </c>
      <c r="C387" s="29" t="s">
        <v>763</v>
      </c>
      <c r="D387" s="30" t="s">
        <v>6103</v>
      </c>
      <c r="E387" s="31">
        <v>100000000</v>
      </c>
      <c r="F387" s="29" t="s">
        <v>810</v>
      </c>
    </row>
    <row r="388" spans="1:6">
      <c r="A388" s="28">
        <v>385</v>
      </c>
      <c r="B388" s="44" t="s">
        <v>85</v>
      </c>
      <c r="C388" s="29" t="s">
        <v>763</v>
      </c>
      <c r="D388" s="30" t="s">
        <v>6102</v>
      </c>
      <c r="E388" s="31">
        <v>100000000</v>
      </c>
      <c r="F388" s="29" t="s">
        <v>833</v>
      </c>
    </row>
    <row r="389" spans="1:6">
      <c r="A389" s="28">
        <v>386</v>
      </c>
      <c r="B389" s="44" t="s">
        <v>85</v>
      </c>
      <c r="C389" s="29" t="s">
        <v>763</v>
      </c>
      <c r="D389" s="30" t="s">
        <v>6101</v>
      </c>
      <c r="E389" s="31">
        <v>100000000</v>
      </c>
      <c r="F389" s="29" t="s">
        <v>833</v>
      </c>
    </row>
    <row r="390" spans="1:6">
      <c r="A390" s="28">
        <v>387</v>
      </c>
      <c r="B390" s="44" t="s">
        <v>85</v>
      </c>
      <c r="C390" s="29" t="s">
        <v>763</v>
      </c>
      <c r="D390" s="30" t="s">
        <v>6100</v>
      </c>
      <c r="E390" s="31">
        <v>100000000</v>
      </c>
      <c r="F390" s="29" t="s">
        <v>833</v>
      </c>
    </row>
    <row r="391" spans="1:6">
      <c r="A391" s="28">
        <v>388</v>
      </c>
      <c r="B391" s="44" t="s">
        <v>85</v>
      </c>
      <c r="C391" s="29" t="s">
        <v>763</v>
      </c>
      <c r="D391" s="30" t="s">
        <v>6099</v>
      </c>
      <c r="E391" s="31">
        <v>100000000</v>
      </c>
      <c r="F391" s="29" t="s">
        <v>833</v>
      </c>
    </row>
    <row r="392" spans="1:6">
      <c r="A392" s="28">
        <v>389</v>
      </c>
      <c r="B392" s="44" t="s">
        <v>85</v>
      </c>
      <c r="C392" s="29" t="s">
        <v>763</v>
      </c>
      <c r="D392" s="30" t="s">
        <v>6098</v>
      </c>
      <c r="E392" s="31">
        <v>108350141</v>
      </c>
      <c r="F392" s="29" t="s">
        <v>810</v>
      </c>
    </row>
    <row r="393" spans="1:6">
      <c r="A393" s="28">
        <v>390</v>
      </c>
      <c r="B393" s="44" t="s">
        <v>85</v>
      </c>
      <c r="C393" s="29" t="s">
        <v>763</v>
      </c>
      <c r="D393" s="30" t="s">
        <v>6097</v>
      </c>
      <c r="E393" s="31">
        <v>108000000</v>
      </c>
      <c r="F393" s="29" t="s">
        <v>793</v>
      </c>
    </row>
    <row r="394" spans="1:6">
      <c r="A394" s="28">
        <v>391</v>
      </c>
      <c r="B394" s="44" t="s">
        <v>85</v>
      </c>
      <c r="C394" s="29" t="s">
        <v>763</v>
      </c>
      <c r="D394" s="30" t="s">
        <v>6096</v>
      </c>
      <c r="E394" s="31">
        <v>107341751</v>
      </c>
      <c r="F394" s="29" t="s">
        <v>6510</v>
      </c>
    </row>
    <row r="395" spans="1:6">
      <c r="A395" s="28">
        <v>392</v>
      </c>
      <c r="B395" s="44" t="s">
        <v>85</v>
      </c>
      <c r="C395" s="29" t="s">
        <v>763</v>
      </c>
      <c r="D395" s="30" t="s">
        <v>6095</v>
      </c>
      <c r="E395" s="31">
        <v>102012303</v>
      </c>
      <c r="F395" s="29" t="s">
        <v>931</v>
      </c>
    </row>
    <row r="396" spans="1:6">
      <c r="A396" s="28">
        <v>393</v>
      </c>
      <c r="B396" s="44" t="s">
        <v>85</v>
      </c>
      <c r="C396" s="29" t="s">
        <v>763</v>
      </c>
      <c r="D396" s="30" t="s">
        <v>6094</v>
      </c>
      <c r="E396" s="31">
        <v>105597069</v>
      </c>
      <c r="F396" s="29" t="s">
        <v>833</v>
      </c>
    </row>
    <row r="397" spans="1:6">
      <c r="A397" s="28">
        <v>394</v>
      </c>
      <c r="B397" s="44" t="s">
        <v>85</v>
      </c>
      <c r="C397" s="29" t="s">
        <v>763</v>
      </c>
      <c r="D397" s="30" t="s">
        <v>6093</v>
      </c>
      <c r="E397" s="31">
        <v>105048737</v>
      </c>
      <c r="F397" s="29" t="s">
        <v>961</v>
      </c>
    </row>
    <row r="398" spans="1:6">
      <c r="A398" s="28">
        <v>395</v>
      </c>
      <c r="B398" s="44" t="s">
        <v>85</v>
      </c>
      <c r="C398" s="29" t="s">
        <v>763</v>
      </c>
      <c r="D398" s="30" t="s">
        <v>6092</v>
      </c>
      <c r="E398" s="31">
        <v>111114737</v>
      </c>
      <c r="F398" s="29" t="s">
        <v>833</v>
      </c>
    </row>
    <row r="399" spans="1:6">
      <c r="A399" s="28">
        <v>396</v>
      </c>
      <c r="B399" s="44" t="s">
        <v>85</v>
      </c>
      <c r="C399" s="29" t="s">
        <v>763</v>
      </c>
      <c r="D399" s="30" t="s">
        <v>6091</v>
      </c>
      <c r="E399" s="31">
        <v>109220702</v>
      </c>
      <c r="F399" s="29" t="s">
        <v>833</v>
      </c>
    </row>
    <row r="400" spans="1:6">
      <c r="A400" s="28">
        <v>397</v>
      </c>
      <c r="B400" s="44" t="s">
        <v>85</v>
      </c>
      <c r="C400" s="29" t="s">
        <v>763</v>
      </c>
      <c r="D400" s="30" t="s">
        <v>6090</v>
      </c>
      <c r="E400" s="31">
        <v>110000000</v>
      </c>
      <c r="F400" s="29" t="s">
        <v>1032</v>
      </c>
    </row>
    <row r="401" spans="1:6">
      <c r="A401" s="28">
        <v>398</v>
      </c>
      <c r="B401" s="44" t="s">
        <v>85</v>
      </c>
      <c r="C401" s="29" t="s">
        <v>763</v>
      </c>
      <c r="D401" s="30" t="s">
        <v>6089</v>
      </c>
      <c r="E401" s="31">
        <v>109294000</v>
      </c>
      <c r="F401" s="29" t="s">
        <v>961</v>
      </c>
    </row>
    <row r="402" spans="1:6">
      <c r="A402" s="28">
        <v>399</v>
      </c>
      <c r="B402" s="44" t="s">
        <v>85</v>
      </c>
      <c r="C402" s="29" t="s">
        <v>763</v>
      </c>
      <c r="D402" s="30" t="s">
        <v>6088</v>
      </c>
      <c r="E402" s="31">
        <v>110000000</v>
      </c>
      <c r="F402" s="29" t="s">
        <v>1032</v>
      </c>
    </row>
    <row r="403" spans="1:6">
      <c r="A403" s="28">
        <v>400</v>
      </c>
      <c r="B403" s="44" t="s">
        <v>85</v>
      </c>
      <c r="C403" s="29" t="s">
        <v>763</v>
      </c>
      <c r="D403" s="30" t="s">
        <v>6087</v>
      </c>
      <c r="E403" s="31">
        <v>120000000</v>
      </c>
      <c r="F403" s="29" t="s">
        <v>1032</v>
      </c>
    </row>
    <row r="404" spans="1:6">
      <c r="A404" s="28">
        <v>401</v>
      </c>
      <c r="B404" s="44" t="s">
        <v>85</v>
      </c>
      <c r="C404" s="29" t="s">
        <v>763</v>
      </c>
      <c r="D404" s="30" t="s">
        <v>6086</v>
      </c>
      <c r="E404" s="31">
        <v>117646000</v>
      </c>
      <c r="F404" s="29" t="s">
        <v>833</v>
      </c>
    </row>
    <row r="405" spans="1:6">
      <c r="A405" s="28">
        <v>402</v>
      </c>
      <c r="B405" s="44" t="s">
        <v>85</v>
      </c>
      <c r="C405" s="29" t="s">
        <v>763</v>
      </c>
      <c r="D405" s="30" t="s">
        <v>6085</v>
      </c>
      <c r="E405" s="31">
        <v>113000000</v>
      </c>
      <c r="F405" s="29" t="s">
        <v>4</v>
      </c>
    </row>
    <row r="406" spans="1:6">
      <c r="A406" s="28">
        <v>403</v>
      </c>
      <c r="B406" s="44" t="s">
        <v>85</v>
      </c>
      <c r="C406" s="29" t="s">
        <v>763</v>
      </c>
      <c r="D406" s="30" t="s">
        <v>6084</v>
      </c>
      <c r="E406" s="31">
        <v>115630262</v>
      </c>
      <c r="F406" s="29" t="s">
        <v>810</v>
      </c>
    </row>
    <row r="407" spans="1:6">
      <c r="A407" s="28">
        <v>404</v>
      </c>
      <c r="B407" s="44" t="s">
        <v>85</v>
      </c>
      <c r="C407" s="29" t="s">
        <v>763</v>
      </c>
      <c r="D407" s="30" t="s">
        <v>6083</v>
      </c>
      <c r="E407" s="31">
        <v>115441406</v>
      </c>
      <c r="F407" s="29" t="s">
        <v>810</v>
      </c>
    </row>
    <row r="408" spans="1:6">
      <c r="A408" s="28">
        <v>405</v>
      </c>
      <c r="B408" s="44" t="s">
        <v>85</v>
      </c>
      <c r="C408" s="29" t="s">
        <v>763</v>
      </c>
      <c r="D408" s="30" t="s">
        <v>6082</v>
      </c>
      <c r="E408" s="31">
        <v>125000000</v>
      </c>
      <c r="F408" s="29" t="s">
        <v>1032</v>
      </c>
    </row>
    <row r="409" spans="1:6">
      <c r="A409" s="28">
        <v>406</v>
      </c>
      <c r="B409" s="44" t="s">
        <v>85</v>
      </c>
      <c r="C409" s="29" t="s">
        <v>763</v>
      </c>
      <c r="D409" s="30" t="s">
        <v>6081</v>
      </c>
      <c r="E409" s="31">
        <v>125000000</v>
      </c>
      <c r="F409" s="29" t="s">
        <v>810</v>
      </c>
    </row>
    <row r="410" spans="1:6">
      <c r="A410" s="28">
        <v>407</v>
      </c>
      <c r="B410" s="44" t="s">
        <v>85</v>
      </c>
      <c r="C410" s="29" t="s">
        <v>763</v>
      </c>
      <c r="D410" s="30" t="s">
        <v>6080</v>
      </c>
      <c r="E410" s="31">
        <v>125000000</v>
      </c>
      <c r="F410" s="29" t="s">
        <v>810</v>
      </c>
    </row>
    <row r="411" spans="1:6">
      <c r="A411" s="28">
        <v>408</v>
      </c>
      <c r="B411" s="44" t="s">
        <v>85</v>
      </c>
      <c r="C411" s="29" t="s">
        <v>763</v>
      </c>
      <c r="D411" s="30" t="s">
        <v>6079</v>
      </c>
      <c r="E411" s="31">
        <v>120000000</v>
      </c>
      <c r="F411" s="29" t="s">
        <v>1257</v>
      </c>
    </row>
    <row r="412" spans="1:6">
      <c r="A412" s="28">
        <v>409</v>
      </c>
      <c r="B412" s="44" t="s">
        <v>85</v>
      </c>
      <c r="C412" s="29" t="s">
        <v>763</v>
      </c>
      <c r="D412" s="30" t="s">
        <v>6078</v>
      </c>
      <c r="E412" s="31">
        <v>130000000</v>
      </c>
      <c r="F412" s="29" t="s">
        <v>810</v>
      </c>
    </row>
    <row r="413" spans="1:6">
      <c r="A413" s="28">
        <v>410</v>
      </c>
      <c r="B413" s="44" t="s">
        <v>85</v>
      </c>
      <c r="C413" s="29" t="s">
        <v>763</v>
      </c>
      <c r="D413" s="30" t="s">
        <v>6077</v>
      </c>
      <c r="E413" s="31">
        <v>120000000</v>
      </c>
      <c r="F413" s="29" t="s">
        <v>833</v>
      </c>
    </row>
    <row r="414" spans="1:6">
      <c r="A414" s="28">
        <v>411</v>
      </c>
      <c r="B414" s="44" t="s">
        <v>85</v>
      </c>
      <c r="C414" s="29" t="s">
        <v>763</v>
      </c>
      <c r="D414" s="30" t="s">
        <v>6076</v>
      </c>
      <c r="E414" s="31">
        <v>139341347</v>
      </c>
      <c r="F414" s="29" t="s">
        <v>810</v>
      </c>
    </row>
    <row r="415" spans="1:6">
      <c r="A415" s="28">
        <v>412</v>
      </c>
      <c r="B415" s="44" t="s">
        <v>85</v>
      </c>
      <c r="C415" s="29" t="s">
        <v>763</v>
      </c>
      <c r="D415" s="30" t="s">
        <v>6075</v>
      </c>
      <c r="E415" s="31">
        <v>137238470</v>
      </c>
      <c r="F415" s="29" t="s">
        <v>1257</v>
      </c>
    </row>
    <row r="416" spans="1:6">
      <c r="A416" s="28">
        <v>413</v>
      </c>
      <c r="B416" s="44" t="s">
        <v>85</v>
      </c>
      <c r="C416" s="29" t="s">
        <v>763</v>
      </c>
      <c r="D416" s="30" t="s">
        <v>6074</v>
      </c>
      <c r="E416" s="31">
        <v>130000000</v>
      </c>
      <c r="F416" s="29" t="s">
        <v>4</v>
      </c>
    </row>
    <row r="417" spans="1:6">
      <c r="A417" s="28">
        <v>414</v>
      </c>
      <c r="B417" s="44" t="s">
        <v>85</v>
      </c>
      <c r="C417" s="29" t="s">
        <v>763</v>
      </c>
      <c r="D417" s="30" t="s">
        <v>6073</v>
      </c>
      <c r="E417" s="31">
        <v>131000000</v>
      </c>
      <c r="F417" s="29" t="s">
        <v>6510</v>
      </c>
    </row>
    <row r="418" spans="1:6">
      <c r="A418" s="28">
        <v>415</v>
      </c>
      <c r="B418" s="44" t="s">
        <v>85</v>
      </c>
      <c r="C418" s="29" t="s">
        <v>763</v>
      </c>
      <c r="D418" s="30" t="s">
        <v>6072</v>
      </c>
      <c r="E418" s="31">
        <v>130050036</v>
      </c>
      <c r="F418" s="29" t="s">
        <v>833</v>
      </c>
    </row>
    <row r="419" spans="1:6">
      <c r="A419" s="28">
        <v>416</v>
      </c>
      <c r="B419" s="44" t="s">
        <v>85</v>
      </c>
      <c r="C419" s="29" t="s">
        <v>763</v>
      </c>
      <c r="D419" s="30" t="s">
        <v>6071</v>
      </c>
      <c r="E419" s="31">
        <v>136988054</v>
      </c>
      <c r="F419" s="29" t="s">
        <v>1257</v>
      </c>
    </row>
    <row r="420" spans="1:6">
      <c r="A420" s="28">
        <v>417</v>
      </c>
      <c r="B420" s="44" t="s">
        <v>85</v>
      </c>
      <c r="C420" s="29" t="s">
        <v>763</v>
      </c>
      <c r="D420" s="30" t="s">
        <v>6070</v>
      </c>
      <c r="E420" s="31">
        <v>146902510</v>
      </c>
      <c r="F420" s="29" t="s">
        <v>961</v>
      </c>
    </row>
    <row r="421" spans="1:6">
      <c r="A421" s="28">
        <v>418</v>
      </c>
      <c r="B421" s="44" t="s">
        <v>85</v>
      </c>
      <c r="C421" s="29" t="s">
        <v>763</v>
      </c>
      <c r="D421" s="30" t="s">
        <v>6069</v>
      </c>
      <c r="E421" s="31">
        <v>146036921</v>
      </c>
      <c r="F421" s="29" t="s">
        <v>6510</v>
      </c>
    </row>
    <row r="422" spans="1:6">
      <c r="A422" s="28">
        <v>419</v>
      </c>
      <c r="B422" s="44" t="s">
        <v>85</v>
      </c>
      <c r="C422" s="29" t="s">
        <v>763</v>
      </c>
      <c r="D422" s="30" t="s">
        <v>6068</v>
      </c>
      <c r="E422" s="31">
        <v>145809280</v>
      </c>
      <c r="F422" s="29" t="s">
        <v>961</v>
      </c>
    </row>
    <row r="423" spans="1:6">
      <c r="A423" s="28">
        <v>420</v>
      </c>
      <c r="B423" s="44" t="s">
        <v>85</v>
      </c>
      <c r="C423" s="29" t="s">
        <v>763</v>
      </c>
      <c r="D423" s="30" t="s">
        <v>6067</v>
      </c>
      <c r="E423" s="31">
        <v>139368850</v>
      </c>
      <c r="F423" s="29" t="s">
        <v>833</v>
      </c>
    </row>
    <row r="424" spans="1:6">
      <c r="A424" s="28">
        <v>421</v>
      </c>
      <c r="B424" s="44" t="s">
        <v>85</v>
      </c>
      <c r="C424" s="29" t="s">
        <v>763</v>
      </c>
      <c r="D424" s="30" t="s">
        <v>6066</v>
      </c>
      <c r="E424" s="31">
        <v>140000000</v>
      </c>
      <c r="F424" s="29" t="s">
        <v>810</v>
      </c>
    </row>
    <row r="425" spans="1:6">
      <c r="A425" s="28">
        <v>422</v>
      </c>
      <c r="B425" s="44" t="s">
        <v>85</v>
      </c>
      <c r="C425" s="29" t="s">
        <v>763</v>
      </c>
      <c r="D425" s="30" t="s">
        <v>6065</v>
      </c>
      <c r="E425" s="31">
        <v>140000000</v>
      </c>
      <c r="F425" s="29" t="s">
        <v>6510</v>
      </c>
    </row>
    <row r="426" spans="1:6">
      <c r="A426" s="28">
        <v>423</v>
      </c>
      <c r="B426" s="44" t="s">
        <v>85</v>
      </c>
      <c r="C426" s="29" t="s">
        <v>763</v>
      </c>
      <c r="D426" s="30" t="s">
        <v>6064</v>
      </c>
      <c r="E426" s="31">
        <v>140823527</v>
      </c>
      <c r="F426" s="29" t="s">
        <v>931</v>
      </c>
    </row>
    <row r="427" spans="1:6">
      <c r="A427" s="28">
        <v>424</v>
      </c>
      <c r="B427" s="44" t="s">
        <v>85</v>
      </c>
      <c r="C427" s="29" t="s">
        <v>763</v>
      </c>
      <c r="D427" s="30" t="s">
        <v>6063</v>
      </c>
      <c r="E427" s="31">
        <v>150000000</v>
      </c>
      <c r="F427" s="29" t="s">
        <v>1032</v>
      </c>
    </row>
    <row r="428" spans="1:6">
      <c r="A428" s="28">
        <v>425</v>
      </c>
      <c r="B428" s="44" t="s">
        <v>85</v>
      </c>
      <c r="C428" s="29" t="s">
        <v>763</v>
      </c>
      <c r="D428" s="30" t="s">
        <v>6062</v>
      </c>
      <c r="E428" s="31">
        <v>147286000</v>
      </c>
      <c r="F428" s="29" t="s">
        <v>1032</v>
      </c>
    </row>
    <row r="429" spans="1:6">
      <c r="A429" s="28">
        <v>426</v>
      </c>
      <c r="B429" s="44" t="s">
        <v>85</v>
      </c>
      <c r="C429" s="29" t="s">
        <v>763</v>
      </c>
      <c r="D429" s="30" t="s">
        <v>6061</v>
      </c>
      <c r="E429" s="31">
        <v>147731372</v>
      </c>
      <c r="F429" s="29" t="s">
        <v>6510</v>
      </c>
    </row>
    <row r="430" spans="1:6">
      <c r="A430" s="28">
        <v>427</v>
      </c>
      <c r="B430" s="44" t="s">
        <v>85</v>
      </c>
      <c r="C430" s="29" t="s">
        <v>763</v>
      </c>
      <c r="D430" s="30" t="s">
        <v>6060</v>
      </c>
      <c r="E430" s="31">
        <v>150778155</v>
      </c>
      <c r="F430" s="29" t="s">
        <v>931</v>
      </c>
    </row>
    <row r="431" spans="1:6">
      <c r="A431" s="28">
        <v>428</v>
      </c>
      <c r="B431" s="44" t="s">
        <v>85</v>
      </c>
      <c r="C431" s="29" t="s">
        <v>763</v>
      </c>
      <c r="D431" s="30" t="s">
        <v>6059</v>
      </c>
      <c r="E431" s="31">
        <v>150000000</v>
      </c>
      <c r="F431" s="29" t="s">
        <v>810</v>
      </c>
    </row>
    <row r="432" spans="1:6">
      <c r="A432" s="28">
        <v>429</v>
      </c>
      <c r="B432" s="44" t="s">
        <v>85</v>
      </c>
      <c r="C432" s="29" t="s">
        <v>763</v>
      </c>
      <c r="D432" s="30" t="s">
        <v>6058</v>
      </c>
      <c r="E432" s="31">
        <v>150000000</v>
      </c>
      <c r="F432" s="29" t="s">
        <v>1032</v>
      </c>
    </row>
    <row r="433" spans="1:6">
      <c r="A433" s="28">
        <v>430</v>
      </c>
      <c r="B433" s="44" t="s">
        <v>85</v>
      </c>
      <c r="C433" s="29" t="s">
        <v>763</v>
      </c>
      <c r="D433" s="30" t="s">
        <v>6057</v>
      </c>
      <c r="E433" s="31">
        <v>150000000</v>
      </c>
      <c r="F433" s="29" t="s">
        <v>833</v>
      </c>
    </row>
    <row r="434" spans="1:6">
      <c r="A434" s="28">
        <v>431</v>
      </c>
      <c r="B434" s="44" t="s">
        <v>85</v>
      </c>
      <c r="C434" s="29" t="s">
        <v>763</v>
      </c>
      <c r="D434" s="30" t="s">
        <v>6056</v>
      </c>
      <c r="E434" s="31">
        <v>150000000</v>
      </c>
      <c r="F434" s="29" t="s">
        <v>833</v>
      </c>
    </row>
    <row r="435" spans="1:6">
      <c r="A435" s="28">
        <v>432</v>
      </c>
      <c r="B435" s="44" t="s">
        <v>85</v>
      </c>
      <c r="C435" s="29" t="s">
        <v>763</v>
      </c>
      <c r="D435" s="30" t="s">
        <v>6055</v>
      </c>
      <c r="E435" s="31">
        <v>150000000</v>
      </c>
      <c r="F435" s="29" t="s">
        <v>833</v>
      </c>
    </row>
    <row r="436" spans="1:6">
      <c r="A436" s="28">
        <v>433</v>
      </c>
      <c r="B436" s="44" t="s">
        <v>85</v>
      </c>
      <c r="C436" s="29" t="s">
        <v>763</v>
      </c>
      <c r="D436" s="30" t="s">
        <v>6054</v>
      </c>
      <c r="E436" s="31">
        <v>157146695</v>
      </c>
      <c r="F436" s="29" t="s">
        <v>1257</v>
      </c>
    </row>
    <row r="437" spans="1:6">
      <c r="A437" s="28">
        <v>434</v>
      </c>
      <c r="B437" s="44" t="s">
        <v>85</v>
      </c>
      <c r="C437" s="29" t="s">
        <v>763</v>
      </c>
      <c r="D437" s="30" t="s">
        <v>6053</v>
      </c>
      <c r="E437" s="31">
        <v>152048600</v>
      </c>
      <c r="F437" s="29" t="s">
        <v>11</v>
      </c>
    </row>
    <row r="438" spans="1:6">
      <c r="A438" s="28">
        <v>435</v>
      </c>
      <c r="B438" s="44" t="s">
        <v>85</v>
      </c>
      <c r="C438" s="29" t="s">
        <v>763</v>
      </c>
      <c r="D438" s="30" t="s">
        <v>6052</v>
      </c>
      <c r="E438" s="31">
        <v>163000000</v>
      </c>
      <c r="F438" s="29" t="s">
        <v>931</v>
      </c>
    </row>
    <row r="439" spans="1:6">
      <c r="A439" s="28">
        <v>436</v>
      </c>
      <c r="B439" s="44" t="s">
        <v>85</v>
      </c>
      <c r="C439" s="29" t="s">
        <v>763</v>
      </c>
      <c r="D439" s="30" t="s">
        <v>6051</v>
      </c>
      <c r="E439" s="31">
        <v>158084637</v>
      </c>
      <c r="F439" s="29" t="s">
        <v>931</v>
      </c>
    </row>
    <row r="440" spans="1:6">
      <c r="A440" s="28">
        <v>437</v>
      </c>
      <c r="B440" s="44" t="s">
        <v>85</v>
      </c>
      <c r="C440" s="29" t="s">
        <v>763</v>
      </c>
      <c r="D440" s="30" t="s">
        <v>6050</v>
      </c>
      <c r="E440" s="31">
        <v>160000000</v>
      </c>
      <c r="F440" s="29" t="s">
        <v>1257</v>
      </c>
    </row>
    <row r="441" spans="1:6">
      <c r="A441" s="28">
        <v>438</v>
      </c>
      <c r="B441" s="44" t="s">
        <v>85</v>
      </c>
      <c r="C441" s="29" t="s">
        <v>763</v>
      </c>
      <c r="D441" s="30" t="s">
        <v>6049</v>
      </c>
      <c r="E441" s="31">
        <v>160000000</v>
      </c>
      <c r="F441" s="29" t="s">
        <v>11</v>
      </c>
    </row>
    <row r="442" spans="1:6">
      <c r="A442" s="28">
        <v>439</v>
      </c>
      <c r="B442" s="44" t="s">
        <v>85</v>
      </c>
      <c r="C442" s="29" t="s">
        <v>763</v>
      </c>
      <c r="D442" s="30" t="s">
        <v>6048</v>
      </c>
      <c r="E442" s="31">
        <v>162580015</v>
      </c>
      <c r="F442" s="29" t="s">
        <v>931</v>
      </c>
    </row>
    <row r="443" spans="1:6">
      <c r="A443" s="28">
        <v>440</v>
      </c>
      <c r="B443" s="44" t="s">
        <v>85</v>
      </c>
      <c r="C443" s="29" t="s">
        <v>763</v>
      </c>
      <c r="D443" s="30" t="s">
        <v>6047</v>
      </c>
      <c r="E443" s="31">
        <v>173567000</v>
      </c>
      <c r="F443" s="29" t="s">
        <v>1032</v>
      </c>
    </row>
    <row r="444" spans="1:6">
      <c r="A444" s="28">
        <v>441</v>
      </c>
      <c r="B444" s="44" t="s">
        <v>85</v>
      </c>
      <c r="C444" s="29" t="s">
        <v>763</v>
      </c>
      <c r="D444" s="30" t="s">
        <v>6046</v>
      </c>
      <c r="E444" s="31">
        <v>173558482</v>
      </c>
      <c r="F444" s="29" t="s">
        <v>931</v>
      </c>
    </row>
    <row r="445" spans="1:6">
      <c r="A445" s="28">
        <v>442</v>
      </c>
      <c r="B445" s="44" t="s">
        <v>85</v>
      </c>
      <c r="C445" s="29" t="s">
        <v>763</v>
      </c>
      <c r="D445" s="30" t="s">
        <v>6045</v>
      </c>
      <c r="E445" s="31">
        <v>172560000</v>
      </c>
      <c r="F445" s="29" t="s">
        <v>833</v>
      </c>
    </row>
    <row r="446" spans="1:6">
      <c r="A446" s="28">
        <v>443</v>
      </c>
      <c r="B446" s="44" t="s">
        <v>85</v>
      </c>
      <c r="C446" s="29" t="s">
        <v>763</v>
      </c>
      <c r="D446" s="30" t="s">
        <v>6044</v>
      </c>
      <c r="E446" s="31">
        <v>170000000</v>
      </c>
      <c r="F446" s="29" t="s">
        <v>833</v>
      </c>
    </row>
    <row r="447" spans="1:6">
      <c r="A447" s="28">
        <v>444</v>
      </c>
      <c r="B447" s="44" t="s">
        <v>85</v>
      </c>
      <c r="C447" s="29" t="s">
        <v>763</v>
      </c>
      <c r="D447" s="30" t="s">
        <v>6043</v>
      </c>
      <c r="E447" s="31">
        <v>170000000</v>
      </c>
      <c r="F447" s="29" t="s">
        <v>1032</v>
      </c>
    </row>
    <row r="448" spans="1:6">
      <c r="A448" s="28">
        <v>445</v>
      </c>
      <c r="B448" s="44" t="s">
        <v>85</v>
      </c>
      <c r="C448" s="29" t="s">
        <v>763</v>
      </c>
      <c r="D448" s="30" t="s">
        <v>6042</v>
      </c>
      <c r="E448" s="31">
        <v>171100582</v>
      </c>
      <c r="F448" s="29" t="s">
        <v>11</v>
      </c>
    </row>
    <row r="449" spans="1:6">
      <c r="A449" s="28">
        <v>446</v>
      </c>
      <c r="B449" s="44" t="s">
        <v>85</v>
      </c>
      <c r="C449" s="29" t="s">
        <v>763</v>
      </c>
      <c r="D449" s="30" t="s">
        <v>6041</v>
      </c>
      <c r="E449" s="31">
        <v>183216854</v>
      </c>
      <c r="F449" s="29" t="s">
        <v>833</v>
      </c>
    </row>
    <row r="450" spans="1:6">
      <c r="A450" s="28">
        <v>447</v>
      </c>
      <c r="B450" s="44" t="s">
        <v>85</v>
      </c>
      <c r="C450" s="29" t="s">
        <v>763</v>
      </c>
      <c r="D450" s="30" t="s">
        <v>6040</v>
      </c>
      <c r="E450" s="31">
        <v>182948560</v>
      </c>
      <c r="F450" s="29" t="s">
        <v>961</v>
      </c>
    </row>
    <row r="451" spans="1:6">
      <c r="A451" s="28">
        <v>448</v>
      </c>
      <c r="B451" s="44" t="s">
        <v>85</v>
      </c>
      <c r="C451" s="29" t="s">
        <v>763</v>
      </c>
      <c r="D451" s="30" t="s">
        <v>6039</v>
      </c>
      <c r="E451" s="31">
        <v>175000000</v>
      </c>
      <c r="F451" s="29" t="s">
        <v>931</v>
      </c>
    </row>
    <row r="452" spans="1:6">
      <c r="A452" s="28">
        <v>449</v>
      </c>
      <c r="B452" s="44" t="s">
        <v>85</v>
      </c>
      <c r="C452" s="29" t="s">
        <v>763</v>
      </c>
      <c r="D452" s="30" t="s">
        <v>6038</v>
      </c>
      <c r="E452" s="31">
        <v>179235974</v>
      </c>
      <c r="F452" s="29" t="s">
        <v>12</v>
      </c>
    </row>
    <row r="453" spans="1:6">
      <c r="A453" s="28">
        <v>450</v>
      </c>
      <c r="B453" s="44" t="s">
        <v>85</v>
      </c>
      <c r="C453" s="29" t="s">
        <v>763</v>
      </c>
      <c r="D453" s="30" t="s">
        <v>6037</v>
      </c>
      <c r="E453" s="31">
        <v>178390387</v>
      </c>
      <c r="F453" s="29" t="s">
        <v>810</v>
      </c>
    </row>
    <row r="454" spans="1:6">
      <c r="A454" s="28">
        <v>451</v>
      </c>
      <c r="B454" s="44" t="s">
        <v>85</v>
      </c>
      <c r="C454" s="29" t="s">
        <v>763</v>
      </c>
      <c r="D454" s="30" t="s">
        <v>6036</v>
      </c>
      <c r="E454" s="31">
        <v>183300690</v>
      </c>
      <c r="F454" s="29" t="s">
        <v>11</v>
      </c>
    </row>
    <row r="455" spans="1:6">
      <c r="A455" s="28">
        <v>452</v>
      </c>
      <c r="B455" s="44" t="s">
        <v>85</v>
      </c>
      <c r="C455" s="29" t="s">
        <v>763</v>
      </c>
      <c r="D455" s="30" t="s">
        <v>6035</v>
      </c>
      <c r="E455" s="31">
        <v>193020000</v>
      </c>
      <c r="F455" s="29" t="s">
        <v>931</v>
      </c>
    </row>
    <row r="456" spans="1:6">
      <c r="A456" s="28">
        <v>453</v>
      </c>
      <c r="B456" s="44" t="s">
        <v>85</v>
      </c>
      <c r="C456" s="29" t="s">
        <v>763</v>
      </c>
      <c r="D456" s="30" t="s">
        <v>6034</v>
      </c>
      <c r="E456" s="31">
        <v>196000000</v>
      </c>
      <c r="F456" s="29" t="s">
        <v>810</v>
      </c>
    </row>
    <row r="457" spans="1:6">
      <c r="A457" s="28">
        <v>454</v>
      </c>
      <c r="B457" s="44" t="s">
        <v>85</v>
      </c>
      <c r="C457" s="29" t="s">
        <v>763</v>
      </c>
      <c r="D457" s="30" t="s">
        <v>6033</v>
      </c>
      <c r="E457" s="31">
        <v>219026073</v>
      </c>
      <c r="F457" s="29" t="s">
        <v>944</v>
      </c>
    </row>
    <row r="458" spans="1:6">
      <c r="A458" s="28">
        <v>455</v>
      </c>
      <c r="B458" s="44" t="s">
        <v>85</v>
      </c>
      <c r="C458" s="29" t="s">
        <v>763</v>
      </c>
      <c r="D458" s="30" t="s">
        <v>6032</v>
      </c>
      <c r="E458" s="31">
        <v>216394723</v>
      </c>
      <c r="F458" s="29" t="s">
        <v>6510</v>
      </c>
    </row>
    <row r="459" spans="1:6">
      <c r="A459" s="28">
        <v>456</v>
      </c>
      <c r="B459" s="44" t="s">
        <v>85</v>
      </c>
      <c r="C459" s="29" t="s">
        <v>763</v>
      </c>
      <c r="D459" s="30" t="s">
        <v>6031</v>
      </c>
      <c r="E459" s="31">
        <v>200000000</v>
      </c>
      <c r="F459" s="29" t="s">
        <v>961</v>
      </c>
    </row>
    <row r="460" spans="1:6">
      <c r="A460" s="28">
        <v>457</v>
      </c>
      <c r="B460" s="44" t="s">
        <v>85</v>
      </c>
      <c r="C460" s="29" t="s">
        <v>763</v>
      </c>
      <c r="D460" s="30" t="s">
        <v>6030</v>
      </c>
      <c r="E460" s="31">
        <v>210000000</v>
      </c>
      <c r="F460" s="29" t="s">
        <v>961</v>
      </c>
    </row>
    <row r="461" spans="1:6">
      <c r="A461" s="28">
        <v>458</v>
      </c>
      <c r="B461" s="44" t="s">
        <v>85</v>
      </c>
      <c r="C461" s="29" t="s">
        <v>763</v>
      </c>
      <c r="D461" s="30" t="s">
        <v>6029</v>
      </c>
      <c r="E461" s="31">
        <v>246326447</v>
      </c>
      <c r="F461" s="29" t="s">
        <v>1032</v>
      </c>
    </row>
    <row r="462" spans="1:6">
      <c r="A462" s="28">
        <v>459</v>
      </c>
      <c r="B462" s="44" t="s">
        <v>85</v>
      </c>
      <c r="C462" s="29" t="s">
        <v>763</v>
      </c>
      <c r="D462" s="30" t="s">
        <v>6028</v>
      </c>
      <c r="E462" s="31">
        <v>230000000</v>
      </c>
      <c r="F462" s="29" t="s">
        <v>1032</v>
      </c>
    </row>
    <row r="463" spans="1:6">
      <c r="A463" s="28">
        <v>460</v>
      </c>
      <c r="B463" s="44" t="s">
        <v>85</v>
      </c>
      <c r="C463" s="29" t="s">
        <v>763</v>
      </c>
      <c r="D463" s="30" t="s">
        <v>6027</v>
      </c>
      <c r="E463" s="31">
        <v>223000000</v>
      </c>
      <c r="F463" s="29" t="s">
        <v>961</v>
      </c>
    </row>
    <row r="464" spans="1:6">
      <c r="A464" s="28">
        <v>461</v>
      </c>
      <c r="B464" s="44" t="s">
        <v>85</v>
      </c>
      <c r="C464" s="29" t="s">
        <v>763</v>
      </c>
      <c r="D464" s="30" t="s">
        <v>6026</v>
      </c>
      <c r="E464" s="31">
        <v>230006938</v>
      </c>
      <c r="F464" s="29" t="s">
        <v>931</v>
      </c>
    </row>
    <row r="465" spans="1:6">
      <c r="A465" s="28">
        <v>462</v>
      </c>
      <c r="B465" s="44" t="s">
        <v>85</v>
      </c>
      <c r="C465" s="29" t="s">
        <v>763</v>
      </c>
      <c r="D465" s="30" t="s">
        <v>6025</v>
      </c>
      <c r="E465" s="31">
        <v>256601000</v>
      </c>
      <c r="F465" s="29" t="s">
        <v>961</v>
      </c>
    </row>
    <row r="466" spans="1:6">
      <c r="A466" s="28">
        <v>463</v>
      </c>
      <c r="B466" s="44" t="s">
        <v>85</v>
      </c>
      <c r="C466" s="29" t="s">
        <v>763</v>
      </c>
      <c r="D466" s="30" t="s">
        <v>6024</v>
      </c>
      <c r="E466" s="31">
        <v>252999259</v>
      </c>
      <c r="F466" s="29" t="s">
        <v>833</v>
      </c>
    </row>
    <row r="467" spans="1:6">
      <c r="A467" s="28">
        <v>464</v>
      </c>
      <c r="B467" s="44" t="s">
        <v>85</v>
      </c>
      <c r="C467" s="29" t="s">
        <v>763</v>
      </c>
      <c r="D467" s="30" t="s">
        <v>6023</v>
      </c>
      <c r="E467" s="31">
        <v>250000000</v>
      </c>
      <c r="F467" s="29" t="s">
        <v>11</v>
      </c>
    </row>
    <row r="468" spans="1:6">
      <c r="A468" s="28">
        <v>465</v>
      </c>
      <c r="B468" s="44" t="s">
        <v>85</v>
      </c>
      <c r="C468" s="29" t="s">
        <v>763</v>
      </c>
      <c r="D468" s="30" t="s">
        <v>6022</v>
      </c>
      <c r="E468" s="31">
        <v>250000000</v>
      </c>
      <c r="F468" s="29" t="s">
        <v>1032</v>
      </c>
    </row>
    <row r="469" spans="1:6">
      <c r="A469" s="28">
        <v>466</v>
      </c>
      <c r="B469" s="44" t="s">
        <v>85</v>
      </c>
      <c r="C469" s="29" t="s">
        <v>763</v>
      </c>
      <c r="D469" s="30" t="s">
        <v>6021</v>
      </c>
      <c r="E469" s="31">
        <v>250000000</v>
      </c>
      <c r="F469" s="29" t="s">
        <v>1032</v>
      </c>
    </row>
    <row r="470" spans="1:6">
      <c r="A470" s="28">
        <v>467</v>
      </c>
      <c r="B470" s="44" t="s">
        <v>85</v>
      </c>
      <c r="C470" s="29" t="s">
        <v>763</v>
      </c>
      <c r="D470" s="30" t="s">
        <v>6020</v>
      </c>
      <c r="E470" s="31">
        <v>250000000</v>
      </c>
      <c r="F470" s="29" t="s">
        <v>833</v>
      </c>
    </row>
    <row r="471" spans="1:6">
      <c r="A471" s="28">
        <v>468</v>
      </c>
      <c r="B471" s="44" t="s">
        <v>85</v>
      </c>
      <c r="C471" s="29" t="s">
        <v>763</v>
      </c>
      <c r="D471" s="30" t="s">
        <v>6019</v>
      </c>
      <c r="E471" s="31">
        <v>260000000</v>
      </c>
      <c r="F471" s="29" t="s">
        <v>833</v>
      </c>
    </row>
    <row r="472" spans="1:6">
      <c r="A472" s="28">
        <v>469</v>
      </c>
      <c r="B472" s="44" t="s">
        <v>85</v>
      </c>
      <c r="C472" s="29" t="s">
        <v>763</v>
      </c>
      <c r="D472" s="30" t="s">
        <v>6018</v>
      </c>
      <c r="E472" s="31">
        <v>270124730</v>
      </c>
      <c r="F472" s="29" t="s">
        <v>931</v>
      </c>
    </row>
    <row r="473" spans="1:6">
      <c r="A473" s="28">
        <v>470</v>
      </c>
      <c r="B473" s="44" t="s">
        <v>85</v>
      </c>
      <c r="C473" s="29" t="s">
        <v>763</v>
      </c>
      <c r="D473" s="30" t="s">
        <v>6017</v>
      </c>
      <c r="E473" s="31">
        <v>268845649</v>
      </c>
      <c r="F473" s="29" t="s">
        <v>4</v>
      </c>
    </row>
    <row r="474" spans="1:6">
      <c r="A474" s="28">
        <v>471</v>
      </c>
      <c r="B474" s="44" t="s">
        <v>85</v>
      </c>
      <c r="C474" s="29" t="s">
        <v>763</v>
      </c>
      <c r="D474" s="30" t="s">
        <v>6016</v>
      </c>
      <c r="E474" s="31">
        <v>300000000</v>
      </c>
      <c r="F474" s="29" t="s">
        <v>1257</v>
      </c>
    </row>
    <row r="475" spans="1:6">
      <c r="A475" s="28">
        <v>472</v>
      </c>
      <c r="B475" s="44" t="s">
        <v>85</v>
      </c>
      <c r="C475" s="29" t="s">
        <v>763</v>
      </c>
      <c r="D475" s="30" t="s">
        <v>6015</v>
      </c>
      <c r="E475" s="31">
        <v>299962493</v>
      </c>
      <c r="F475" s="29" t="s">
        <v>1257</v>
      </c>
    </row>
    <row r="476" spans="1:6">
      <c r="A476" s="28">
        <v>473</v>
      </c>
      <c r="B476" s="44" t="s">
        <v>85</v>
      </c>
      <c r="C476" s="29" t="s">
        <v>763</v>
      </c>
      <c r="D476" s="30" t="s">
        <v>6014</v>
      </c>
      <c r="E476" s="31">
        <v>284009348</v>
      </c>
      <c r="F476" s="29" t="s">
        <v>833</v>
      </c>
    </row>
    <row r="477" spans="1:6">
      <c r="A477" s="28">
        <v>474</v>
      </c>
      <c r="B477" s="44" t="s">
        <v>85</v>
      </c>
      <c r="C477" s="29" t="s">
        <v>763</v>
      </c>
      <c r="D477" s="30" t="s">
        <v>6013</v>
      </c>
      <c r="E477" s="31">
        <v>290000000</v>
      </c>
      <c r="F477" s="29" t="s">
        <v>961</v>
      </c>
    </row>
    <row r="478" spans="1:6">
      <c r="A478" s="28">
        <v>475</v>
      </c>
      <c r="B478" s="44" t="s">
        <v>85</v>
      </c>
      <c r="C478" s="29" t="s">
        <v>763</v>
      </c>
      <c r="D478" s="30" t="s">
        <v>6012</v>
      </c>
      <c r="E478" s="31">
        <v>287809595</v>
      </c>
      <c r="F478" s="29" t="s">
        <v>833</v>
      </c>
    </row>
    <row r="479" spans="1:6">
      <c r="A479" s="28">
        <v>476</v>
      </c>
      <c r="B479" s="44" t="s">
        <v>85</v>
      </c>
      <c r="C479" s="29" t="s">
        <v>763</v>
      </c>
      <c r="D479" s="30" t="s">
        <v>6011</v>
      </c>
      <c r="E479" s="31">
        <v>292288000</v>
      </c>
      <c r="F479" s="29" t="s">
        <v>833</v>
      </c>
    </row>
    <row r="480" spans="1:6">
      <c r="A480" s="28">
        <v>477</v>
      </c>
      <c r="B480" s="44" t="s">
        <v>85</v>
      </c>
      <c r="C480" s="29" t="s">
        <v>763</v>
      </c>
      <c r="D480" s="30" t="s">
        <v>6010</v>
      </c>
      <c r="E480" s="31">
        <v>300000000</v>
      </c>
      <c r="F480" s="29" t="s">
        <v>833</v>
      </c>
    </row>
    <row r="481" spans="1:6">
      <c r="A481" s="28">
        <v>478</v>
      </c>
      <c r="B481" s="44" t="s">
        <v>85</v>
      </c>
      <c r="C481" s="29" t="s">
        <v>763</v>
      </c>
      <c r="D481" s="30" t="s">
        <v>6009</v>
      </c>
      <c r="E481" s="31">
        <v>300000000</v>
      </c>
      <c r="F481" s="29" t="s">
        <v>961</v>
      </c>
    </row>
    <row r="482" spans="1:6">
      <c r="A482" s="28">
        <v>479</v>
      </c>
      <c r="B482" s="44" t="s">
        <v>85</v>
      </c>
      <c r="C482" s="29" t="s">
        <v>763</v>
      </c>
      <c r="D482" s="30" t="s">
        <v>6008</v>
      </c>
      <c r="E482" s="31">
        <v>300000000</v>
      </c>
      <c r="F482" s="29" t="s">
        <v>1257</v>
      </c>
    </row>
    <row r="483" spans="1:6">
      <c r="A483" s="28">
        <v>480</v>
      </c>
      <c r="B483" s="44" t="s">
        <v>85</v>
      </c>
      <c r="C483" s="29" t="s">
        <v>763</v>
      </c>
      <c r="D483" s="30" t="s">
        <v>6007</v>
      </c>
      <c r="E483" s="31">
        <v>300000000</v>
      </c>
      <c r="F483" s="29" t="s">
        <v>833</v>
      </c>
    </row>
    <row r="484" spans="1:6">
      <c r="A484" s="28">
        <v>481</v>
      </c>
      <c r="B484" s="44" t="s">
        <v>85</v>
      </c>
      <c r="C484" s="29" t="s">
        <v>763</v>
      </c>
      <c r="D484" s="30" t="s">
        <v>6006</v>
      </c>
      <c r="E484" s="31">
        <v>300000000</v>
      </c>
      <c r="F484" s="29" t="s">
        <v>833</v>
      </c>
    </row>
    <row r="485" spans="1:6">
      <c r="A485" s="28">
        <v>482</v>
      </c>
      <c r="B485" s="44" t="s">
        <v>85</v>
      </c>
      <c r="C485" s="29" t="s">
        <v>763</v>
      </c>
      <c r="D485" s="30" t="s">
        <v>6005</v>
      </c>
      <c r="E485" s="31">
        <v>300000000</v>
      </c>
      <c r="F485" s="29" t="s">
        <v>833</v>
      </c>
    </row>
    <row r="486" spans="1:6">
      <c r="A486" s="28">
        <v>483</v>
      </c>
      <c r="B486" s="44" t="s">
        <v>85</v>
      </c>
      <c r="C486" s="29" t="s">
        <v>763</v>
      </c>
      <c r="D486" s="30" t="s">
        <v>6004</v>
      </c>
      <c r="E486" s="31">
        <v>300000000</v>
      </c>
      <c r="F486" s="29" t="s">
        <v>944</v>
      </c>
    </row>
    <row r="487" spans="1:6">
      <c r="A487" s="28">
        <v>484</v>
      </c>
      <c r="B487" s="44" t="s">
        <v>85</v>
      </c>
      <c r="C487" s="29" t="s">
        <v>763</v>
      </c>
      <c r="D487" s="30" t="s">
        <v>6003</v>
      </c>
      <c r="E487" s="31">
        <v>332915000</v>
      </c>
      <c r="F487" s="29" t="s">
        <v>810</v>
      </c>
    </row>
    <row r="488" spans="1:6">
      <c r="A488" s="28">
        <v>485</v>
      </c>
      <c r="B488" s="44" t="s">
        <v>85</v>
      </c>
      <c r="C488" s="29" t="s">
        <v>763</v>
      </c>
      <c r="D488" s="30" t="s">
        <v>6002</v>
      </c>
      <c r="E488" s="31">
        <v>317497565</v>
      </c>
      <c r="F488" s="29" t="s">
        <v>793</v>
      </c>
    </row>
    <row r="489" spans="1:6">
      <c r="A489" s="28">
        <v>486</v>
      </c>
      <c r="B489" s="44" t="s">
        <v>85</v>
      </c>
      <c r="C489" s="29" t="s">
        <v>763</v>
      </c>
      <c r="D489" s="30" t="s">
        <v>6001</v>
      </c>
      <c r="E489" s="31">
        <v>310252000</v>
      </c>
      <c r="F489" s="29" t="s">
        <v>961</v>
      </c>
    </row>
    <row r="490" spans="1:6">
      <c r="A490" s="28">
        <v>487</v>
      </c>
      <c r="B490" s="44" t="s">
        <v>85</v>
      </c>
      <c r="C490" s="29" t="s">
        <v>763</v>
      </c>
      <c r="D490" s="30" t="s">
        <v>6000</v>
      </c>
      <c r="E490" s="31">
        <v>300572188</v>
      </c>
      <c r="F490" s="29" t="s">
        <v>1032</v>
      </c>
    </row>
    <row r="491" spans="1:6">
      <c r="A491" s="28">
        <v>488</v>
      </c>
      <c r="B491" s="44" t="s">
        <v>85</v>
      </c>
      <c r="C491" s="29" t="s">
        <v>763</v>
      </c>
      <c r="D491" s="30" t="s">
        <v>5999</v>
      </c>
      <c r="E491" s="31">
        <v>305043000</v>
      </c>
      <c r="F491" s="29" t="s">
        <v>931</v>
      </c>
    </row>
    <row r="492" spans="1:6">
      <c r="A492" s="28">
        <v>489</v>
      </c>
      <c r="B492" s="44" t="s">
        <v>85</v>
      </c>
      <c r="C492" s="29" t="s">
        <v>763</v>
      </c>
      <c r="D492" s="30" t="s">
        <v>5998</v>
      </c>
      <c r="E492" s="31">
        <v>303704059</v>
      </c>
      <c r="F492" s="29" t="s">
        <v>1167</v>
      </c>
    </row>
    <row r="493" spans="1:6">
      <c r="A493" s="28">
        <v>490</v>
      </c>
      <c r="B493" s="44" t="s">
        <v>85</v>
      </c>
      <c r="C493" s="29" t="s">
        <v>763</v>
      </c>
      <c r="D493" s="30" t="s">
        <v>5997</v>
      </c>
      <c r="E493" s="31">
        <v>305794333</v>
      </c>
      <c r="F493" s="29" t="s">
        <v>1257</v>
      </c>
    </row>
    <row r="494" spans="1:6">
      <c r="A494" s="28">
        <v>491</v>
      </c>
      <c r="B494" s="44" t="s">
        <v>85</v>
      </c>
      <c r="C494" s="29" t="s">
        <v>763</v>
      </c>
      <c r="D494" s="30" t="s">
        <v>5996</v>
      </c>
      <c r="E494" s="31">
        <v>334432807</v>
      </c>
      <c r="F494" s="29" t="s">
        <v>1257</v>
      </c>
    </row>
    <row r="495" spans="1:6">
      <c r="A495" s="28">
        <v>492</v>
      </c>
      <c r="B495" s="44" t="s">
        <v>85</v>
      </c>
      <c r="C495" s="29" t="s">
        <v>763</v>
      </c>
      <c r="D495" s="30" t="s">
        <v>5995</v>
      </c>
      <c r="E495" s="31">
        <v>358088000</v>
      </c>
      <c r="F495" s="29" t="s">
        <v>961</v>
      </c>
    </row>
    <row r="496" spans="1:6">
      <c r="A496" s="28">
        <v>493</v>
      </c>
      <c r="B496" s="44" t="s">
        <v>85</v>
      </c>
      <c r="C496" s="29" t="s">
        <v>763</v>
      </c>
      <c r="D496" s="30" t="s">
        <v>5994</v>
      </c>
      <c r="E496" s="31">
        <v>351361858</v>
      </c>
      <c r="F496" s="29" t="s">
        <v>11</v>
      </c>
    </row>
    <row r="497" spans="1:6">
      <c r="A497" s="28">
        <v>494</v>
      </c>
      <c r="B497" s="44" t="s">
        <v>85</v>
      </c>
      <c r="C497" s="29" t="s">
        <v>763</v>
      </c>
      <c r="D497" s="30" t="s">
        <v>5993</v>
      </c>
      <c r="E497" s="31">
        <v>344916120</v>
      </c>
      <c r="F497" s="29" t="s">
        <v>833</v>
      </c>
    </row>
    <row r="498" spans="1:6">
      <c r="A498" s="28">
        <v>495</v>
      </c>
      <c r="B498" s="44" t="s">
        <v>85</v>
      </c>
      <c r="C498" s="29" t="s">
        <v>763</v>
      </c>
      <c r="D498" s="30" t="s">
        <v>5992</v>
      </c>
      <c r="E498" s="31">
        <v>355251445</v>
      </c>
      <c r="F498" s="29" t="s">
        <v>833</v>
      </c>
    </row>
    <row r="499" spans="1:6">
      <c r="A499" s="28">
        <v>496</v>
      </c>
      <c r="B499" s="44" t="s">
        <v>85</v>
      </c>
      <c r="C499" s="29" t="s">
        <v>763</v>
      </c>
      <c r="D499" s="30" t="s">
        <v>5991</v>
      </c>
      <c r="E499" s="31">
        <v>371369712</v>
      </c>
      <c r="F499" s="29" t="s">
        <v>11</v>
      </c>
    </row>
    <row r="500" spans="1:6">
      <c r="A500" s="28">
        <v>497</v>
      </c>
      <c r="B500" s="44" t="s">
        <v>85</v>
      </c>
      <c r="C500" s="29" t="s">
        <v>763</v>
      </c>
      <c r="D500" s="30" t="s">
        <v>5990</v>
      </c>
      <c r="E500" s="31">
        <v>370715551</v>
      </c>
      <c r="F500" s="29" t="s">
        <v>6511</v>
      </c>
    </row>
    <row r="501" spans="1:6">
      <c r="A501" s="28">
        <v>498</v>
      </c>
      <c r="B501" s="44" t="s">
        <v>85</v>
      </c>
      <c r="C501" s="29" t="s">
        <v>763</v>
      </c>
      <c r="D501" s="30" t="s">
        <v>5989</v>
      </c>
      <c r="E501" s="31">
        <v>370000000</v>
      </c>
      <c r="F501" s="29" t="s">
        <v>833</v>
      </c>
    </row>
    <row r="502" spans="1:6">
      <c r="A502" s="28">
        <v>499</v>
      </c>
      <c r="B502" s="44" t="s">
        <v>85</v>
      </c>
      <c r="C502" s="29" t="s">
        <v>763</v>
      </c>
      <c r="D502" s="30" t="s">
        <v>5988</v>
      </c>
      <c r="E502" s="31">
        <v>364054280</v>
      </c>
      <c r="F502" s="29" t="s">
        <v>833</v>
      </c>
    </row>
    <row r="503" spans="1:6">
      <c r="A503" s="28">
        <v>500</v>
      </c>
      <c r="B503" s="44" t="s">
        <v>85</v>
      </c>
      <c r="C503" s="29" t="s">
        <v>763</v>
      </c>
      <c r="D503" s="30" t="s">
        <v>5987</v>
      </c>
      <c r="E503" s="31">
        <v>360027111</v>
      </c>
      <c r="F503" s="29" t="s">
        <v>931</v>
      </c>
    </row>
    <row r="504" spans="1:6">
      <c r="A504" s="28">
        <v>501</v>
      </c>
      <c r="B504" s="44" t="s">
        <v>85</v>
      </c>
      <c r="C504" s="29" t="s">
        <v>763</v>
      </c>
      <c r="D504" s="30" t="s">
        <v>5986</v>
      </c>
      <c r="E504" s="31">
        <v>365792313</v>
      </c>
      <c r="F504" s="29" t="s">
        <v>11</v>
      </c>
    </row>
    <row r="505" spans="1:6">
      <c r="A505" s="28">
        <v>502</v>
      </c>
      <c r="B505" s="44" t="s">
        <v>85</v>
      </c>
      <c r="C505" s="29" t="s">
        <v>763</v>
      </c>
      <c r="D505" s="30" t="s">
        <v>5985</v>
      </c>
      <c r="E505" s="31">
        <v>386318643</v>
      </c>
      <c r="F505" s="29" t="s">
        <v>931</v>
      </c>
    </row>
    <row r="506" spans="1:6">
      <c r="A506" s="28">
        <v>503</v>
      </c>
      <c r="B506" s="44" t="s">
        <v>85</v>
      </c>
      <c r="C506" s="29" t="s">
        <v>763</v>
      </c>
      <c r="D506" s="30" t="s">
        <v>5984</v>
      </c>
      <c r="E506" s="31">
        <v>380006942</v>
      </c>
      <c r="F506" s="29" t="s">
        <v>6510</v>
      </c>
    </row>
    <row r="507" spans="1:6">
      <c r="A507" s="28">
        <v>504</v>
      </c>
      <c r="B507" s="44" t="s">
        <v>85</v>
      </c>
      <c r="C507" s="29" t="s">
        <v>763</v>
      </c>
      <c r="D507" s="30" t="s">
        <v>5983</v>
      </c>
      <c r="E507" s="31">
        <v>380000000</v>
      </c>
      <c r="F507" s="29" t="s">
        <v>1257</v>
      </c>
    </row>
    <row r="508" spans="1:6">
      <c r="A508" s="28">
        <v>505</v>
      </c>
      <c r="B508" s="44" t="s">
        <v>85</v>
      </c>
      <c r="C508" s="29" t="s">
        <v>763</v>
      </c>
      <c r="D508" s="30" t="s">
        <v>5982</v>
      </c>
      <c r="E508" s="31">
        <v>372704949</v>
      </c>
      <c r="F508" s="29" t="s">
        <v>12</v>
      </c>
    </row>
    <row r="509" spans="1:6">
      <c r="A509" s="28">
        <v>506</v>
      </c>
      <c r="B509" s="44" t="s">
        <v>85</v>
      </c>
      <c r="C509" s="29" t="s">
        <v>763</v>
      </c>
      <c r="D509" s="30" t="s">
        <v>5981</v>
      </c>
      <c r="E509" s="31">
        <v>375000000</v>
      </c>
      <c r="F509" s="29" t="s">
        <v>1376</v>
      </c>
    </row>
    <row r="510" spans="1:6">
      <c r="A510" s="28">
        <v>507</v>
      </c>
      <c r="B510" s="44" t="s">
        <v>85</v>
      </c>
      <c r="C510" s="29" t="s">
        <v>763</v>
      </c>
      <c r="D510" s="30" t="s">
        <v>5980</v>
      </c>
      <c r="E510" s="31">
        <v>373601811</v>
      </c>
      <c r="F510" s="29" t="s">
        <v>1376</v>
      </c>
    </row>
    <row r="511" spans="1:6">
      <c r="A511" s="28">
        <v>508</v>
      </c>
      <c r="B511" s="44" t="s">
        <v>85</v>
      </c>
      <c r="C511" s="29" t="s">
        <v>763</v>
      </c>
      <c r="D511" s="30" t="s">
        <v>5979</v>
      </c>
      <c r="E511" s="31">
        <v>378964384</v>
      </c>
      <c r="F511" s="29" t="s">
        <v>12</v>
      </c>
    </row>
    <row r="512" spans="1:6">
      <c r="A512" s="28">
        <v>509</v>
      </c>
      <c r="B512" s="44" t="s">
        <v>85</v>
      </c>
      <c r="C512" s="29" t="s">
        <v>763</v>
      </c>
      <c r="D512" s="30" t="s">
        <v>5978</v>
      </c>
      <c r="E512" s="31">
        <v>413144000</v>
      </c>
      <c r="F512" s="29" t="s">
        <v>793</v>
      </c>
    </row>
    <row r="513" spans="1:6">
      <c r="A513" s="28">
        <v>510</v>
      </c>
      <c r="B513" s="44" t="s">
        <v>85</v>
      </c>
      <c r="C513" s="29" t="s">
        <v>763</v>
      </c>
      <c r="D513" s="30" t="s">
        <v>5977</v>
      </c>
      <c r="E513" s="31">
        <v>408544773</v>
      </c>
      <c r="F513" s="29" t="s">
        <v>833</v>
      </c>
    </row>
    <row r="514" spans="1:6">
      <c r="A514" s="28">
        <v>511</v>
      </c>
      <c r="B514" s="44" t="s">
        <v>85</v>
      </c>
      <c r="C514" s="29" t="s">
        <v>763</v>
      </c>
      <c r="D514" s="30" t="s">
        <v>5976</v>
      </c>
      <c r="E514" s="31">
        <v>400000000</v>
      </c>
      <c r="F514" s="29" t="s">
        <v>833</v>
      </c>
    </row>
    <row r="515" spans="1:6">
      <c r="A515" s="28">
        <v>512</v>
      </c>
      <c r="B515" s="44" t="s">
        <v>85</v>
      </c>
      <c r="C515" s="29" t="s">
        <v>763</v>
      </c>
      <c r="D515" s="30" t="s">
        <v>5975</v>
      </c>
      <c r="E515" s="31">
        <v>400000000</v>
      </c>
      <c r="F515" s="29" t="s">
        <v>833</v>
      </c>
    </row>
    <row r="516" spans="1:6">
      <c r="A516" s="28">
        <v>513</v>
      </c>
      <c r="B516" s="44" t="s">
        <v>85</v>
      </c>
      <c r="C516" s="29" t="s">
        <v>763</v>
      </c>
      <c r="D516" s="30" t="s">
        <v>5974</v>
      </c>
      <c r="E516" s="31">
        <v>400000000</v>
      </c>
      <c r="F516" s="29" t="s">
        <v>833</v>
      </c>
    </row>
    <row r="517" spans="1:6">
      <c r="A517" s="28">
        <v>514</v>
      </c>
      <c r="B517" s="44" t="s">
        <v>85</v>
      </c>
      <c r="C517" s="29" t="s">
        <v>763</v>
      </c>
      <c r="D517" s="30" t="s">
        <v>5973</v>
      </c>
      <c r="E517" s="31">
        <v>450000000</v>
      </c>
      <c r="F517" s="29" t="s">
        <v>1257</v>
      </c>
    </row>
    <row r="518" spans="1:6">
      <c r="A518" s="28">
        <v>515</v>
      </c>
      <c r="B518" s="44" t="s">
        <v>85</v>
      </c>
      <c r="C518" s="29" t="s">
        <v>763</v>
      </c>
      <c r="D518" s="30" t="s">
        <v>5972</v>
      </c>
      <c r="E518" s="31">
        <v>450000000</v>
      </c>
      <c r="F518" s="29" t="s">
        <v>944</v>
      </c>
    </row>
    <row r="519" spans="1:6">
      <c r="A519" s="28">
        <v>516</v>
      </c>
      <c r="B519" s="44" t="s">
        <v>85</v>
      </c>
      <c r="C519" s="29" t="s">
        <v>763</v>
      </c>
      <c r="D519" s="30" t="s">
        <v>5971</v>
      </c>
      <c r="E519" s="31">
        <v>413415000</v>
      </c>
      <c r="F519" s="29" t="s">
        <v>793</v>
      </c>
    </row>
    <row r="520" spans="1:6">
      <c r="A520" s="28">
        <v>517</v>
      </c>
      <c r="B520" s="44" t="s">
        <v>85</v>
      </c>
      <c r="C520" s="29" t="s">
        <v>763</v>
      </c>
      <c r="D520" s="30" t="s">
        <v>5970</v>
      </c>
      <c r="E520" s="31">
        <v>439292824</v>
      </c>
      <c r="F520" s="29" t="s">
        <v>4</v>
      </c>
    </row>
    <row r="521" spans="1:6">
      <c r="A521" s="28">
        <v>518</v>
      </c>
      <c r="B521" s="44" t="s">
        <v>85</v>
      </c>
      <c r="C521" s="29" t="s">
        <v>763</v>
      </c>
      <c r="D521" s="30" t="s">
        <v>5969</v>
      </c>
      <c r="E521" s="31">
        <v>414415202</v>
      </c>
      <c r="F521" s="29" t="s">
        <v>1257</v>
      </c>
    </row>
    <row r="522" spans="1:6">
      <c r="A522" s="28">
        <v>519</v>
      </c>
      <c r="B522" s="44" t="s">
        <v>85</v>
      </c>
      <c r="C522" s="29" t="s">
        <v>763</v>
      </c>
      <c r="D522" s="30" t="s">
        <v>5968</v>
      </c>
      <c r="E522" s="31">
        <v>440082183</v>
      </c>
      <c r="F522" s="29" t="s">
        <v>1257</v>
      </c>
    </row>
    <row r="523" spans="1:6">
      <c r="A523" s="28">
        <v>520</v>
      </c>
      <c r="B523" s="44" t="s">
        <v>85</v>
      </c>
      <c r="C523" s="29" t="s">
        <v>763</v>
      </c>
      <c r="D523" s="30" t="s">
        <v>5967</v>
      </c>
      <c r="E523" s="31">
        <v>484296490</v>
      </c>
      <c r="F523" s="29" t="s">
        <v>1032</v>
      </c>
    </row>
    <row r="524" spans="1:6">
      <c r="A524" s="28">
        <v>521</v>
      </c>
      <c r="B524" s="44" t="s">
        <v>85</v>
      </c>
      <c r="C524" s="29" t="s">
        <v>763</v>
      </c>
      <c r="D524" s="30" t="s">
        <v>5966</v>
      </c>
      <c r="E524" s="31">
        <v>470000000</v>
      </c>
      <c r="F524" s="29" t="s">
        <v>1032</v>
      </c>
    </row>
    <row r="525" spans="1:6">
      <c r="A525" s="28">
        <v>522</v>
      </c>
      <c r="B525" s="44" t="s">
        <v>85</v>
      </c>
      <c r="C525" s="29" t="s">
        <v>763</v>
      </c>
      <c r="D525" s="30" t="s">
        <v>5965</v>
      </c>
      <c r="E525" s="31">
        <v>466333000</v>
      </c>
      <c r="F525" s="29" t="s">
        <v>4</v>
      </c>
    </row>
    <row r="526" spans="1:6">
      <c r="A526" s="28">
        <v>523</v>
      </c>
      <c r="B526" s="44" t="s">
        <v>85</v>
      </c>
      <c r="C526" s="29" t="s">
        <v>763</v>
      </c>
      <c r="D526" s="30" t="s">
        <v>5964</v>
      </c>
      <c r="E526" s="31">
        <v>460000000</v>
      </c>
      <c r="F526" s="29" t="s">
        <v>1032</v>
      </c>
    </row>
    <row r="527" spans="1:6">
      <c r="A527" s="28">
        <v>524</v>
      </c>
      <c r="B527" s="44" t="s">
        <v>85</v>
      </c>
      <c r="C527" s="29" t="s">
        <v>763</v>
      </c>
      <c r="D527" s="30" t="s">
        <v>5963</v>
      </c>
      <c r="E527" s="31">
        <v>530000000</v>
      </c>
      <c r="F527" s="29" t="s">
        <v>4</v>
      </c>
    </row>
    <row r="528" spans="1:6">
      <c r="A528" s="28">
        <v>525</v>
      </c>
      <c r="B528" s="44" t="s">
        <v>85</v>
      </c>
      <c r="C528" s="29" t="s">
        <v>763</v>
      </c>
      <c r="D528" s="30" t="s">
        <v>5962</v>
      </c>
      <c r="E528" s="31">
        <v>527472323</v>
      </c>
      <c r="F528" s="29" t="s">
        <v>1032</v>
      </c>
    </row>
    <row r="529" spans="1:6">
      <c r="A529" s="28">
        <v>526</v>
      </c>
      <c r="B529" s="44" t="s">
        <v>85</v>
      </c>
      <c r="C529" s="29" t="s">
        <v>763</v>
      </c>
      <c r="D529" s="30" t="s">
        <v>5961</v>
      </c>
      <c r="E529" s="31">
        <v>503320086</v>
      </c>
      <c r="F529" s="29" t="s">
        <v>1032</v>
      </c>
    </row>
    <row r="530" spans="1:6">
      <c r="A530" s="28">
        <v>527</v>
      </c>
      <c r="B530" s="44" t="s">
        <v>85</v>
      </c>
      <c r="C530" s="29" t="s">
        <v>763</v>
      </c>
      <c r="D530" s="30" t="s">
        <v>5960</v>
      </c>
      <c r="E530" s="31">
        <v>500000000</v>
      </c>
      <c r="F530" s="29" t="s">
        <v>833</v>
      </c>
    </row>
    <row r="531" spans="1:6">
      <c r="A531" s="28">
        <v>528</v>
      </c>
      <c r="B531" s="44" t="s">
        <v>85</v>
      </c>
      <c r="C531" s="29" t="s">
        <v>763</v>
      </c>
      <c r="D531" s="30" t="s">
        <v>5959</v>
      </c>
      <c r="E531" s="31">
        <v>580000000</v>
      </c>
      <c r="F531" s="29" t="s">
        <v>1376</v>
      </c>
    </row>
    <row r="532" spans="1:6">
      <c r="A532" s="28">
        <v>529</v>
      </c>
      <c r="B532" s="44" t="s">
        <v>85</v>
      </c>
      <c r="C532" s="29" t="s">
        <v>763</v>
      </c>
      <c r="D532" s="30" t="s">
        <v>5958</v>
      </c>
      <c r="E532" s="31">
        <v>579270941</v>
      </c>
      <c r="F532" s="29" t="s">
        <v>1032</v>
      </c>
    </row>
    <row r="533" spans="1:6">
      <c r="A533" s="28">
        <v>530</v>
      </c>
      <c r="B533" s="44" t="s">
        <v>85</v>
      </c>
      <c r="C533" s="29" t="s">
        <v>763</v>
      </c>
      <c r="D533" s="30" t="s">
        <v>5957</v>
      </c>
      <c r="E533" s="31">
        <v>576687713</v>
      </c>
      <c r="F533" s="29" t="s">
        <v>833</v>
      </c>
    </row>
    <row r="534" spans="1:6">
      <c r="A534" s="28">
        <v>531</v>
      </c>
      <c r="B534" s="44" t="s">
        <v>85</v>
      </c>
      <c r="C534" s="29" t="s">
        <v>763</v>
      </c>
      <c r="D534" s="30" t="s">
        <v>5956</v>
      </c>
      <c r="E534" s="31">
        <v>550000000</v>
      </c>
      <c r="F534" s="29" t="s">
        <v>11</v>
      </c>
    </row>
    <row r="535" spans="1:6">
      <c r="A535" s="28">
        <v>532</v>
      </c>
      <c r="B535" s="44" t="s">
        <v>85</v>
      </c>
      <c r="C535" s="29" t="s">
        <v>763</v>
      </c>
      <c r="D535" s="30" t="s">
        <v>5955</v>
      </c>
      <c r="E535" s="31">
        <v>562283000</v>
      </c>
      <c r="F535" s="29" t="s">
        <v>931</v>
      </c>
    </row>
    <row r="536" spans="1:6">
      <c r="A536" s="28">
        <v>533</v>
      </c>
      <c r="B536" s="44" t="s">
        <v>85</v>
      </c>
      <c r="C536" s="29" t="s">
        <v>763</v>
      </c>
      <c r="D536" s="30" t="s">
        <v>5954</v>
      </c>
      <c r="E536" s="31">
        <v>560266069</v>
      </c>
      <c r="F536" s="29" t="s">
        <v>833</v>
      </c>
    </row>
    <row r="537" spans="1:6">
      <c r="A537" s="28">
        <v>534</v>
      </c>
      <c r="B537" s="44" t="s">
        <v>85</v>
      </c>
      <c r="C537" s="29" t="s">
        <v>763</v>
      </c>
      <c r="D537" s="30" t="s">
        <v>5953</v>
      </c>
      <c r="E537" s="31">
        <v>631000000</v>
      </c>
      <c r="F537" s="29" t="s">
        <v>6510</v>
      </c>
    </row>
    <row r="538" spans="1:6">
      <c r="A538" s="28">
        <v>535</v>
      </c>
      <c r="B538" s="44" t="s">
        <v>85</v>
      </c>
      <c r="C538" s="29" t="s">
        <v>763</v>
      </c>
      <c r="D538" s="30" t="s">
        <v>5952</v>
      </c>
      <c r="E538" s="31">
        <v>625229127</v>
      </c>
      <c r="F538" s="29" t="s">
        <v>833</v>
      </c>
    </row>
    <row r="539" spans="1:6">
      <c r="A539" s="28">
        <v>536</v>
      </c>
      <c r="B539" s="44" t="s">
        <v>85</v>
      </c>
      <c r="C539" s="29" t="s">
        <v>763</v>
      </c>
      <c r="D539" s="30" t="s">
        <v>5951</v>
      </c>
      <c r="E539" s="31">
        <v>622249000</v>
      </c>
      <c r="F539" s="29" t="s">
        <v>793</v>
      </c>
    </row>
    <row r="540" spans="1:6">
      <c r="A540" s="28">
        <v>537</v>
      </c>
      <c r="B540" s="44" t="s">
        <v>85</v>
      </c>
      <c r="C540" s="29" t="s">
        <v>763</v>
      </c>
      <c r="D540" s="30" t="s">
        <v>5950</v>
      </c>
      <c r="E540" s="31">
        <v>590349506</v>
      </c>
      <c r="F540" s="29" t="s">
        <v>6510</v>
      </c>
    </row>
    <row r="541" spans="1:6">
      <c r="A541" s="28">
        <v>538</v>
      </c>
      <c r="B541" s="44" t="s">
        <v>85</v>
      </c>
      <c r="C541" s="29" t="s">
        <v>763</v>
      </c>
      <c r="D541" s="30" t="s">
        <v>5949</v>
      </c>
      <c r="E541" s="31">
        <v>594316000</v>
      </c>
      <c r="F541" s="29" t="s">
        <v>793</v>
      </c>
    </row>
    <row r="542" spans="1:6">
      <c r="A542" s="28">
        <v>539</v>
      </c>
      <c r="B542" s="44" t="s">
        <v>85</v>
      </c>
      <c r="C542" s="29" t="s">
        <v>763</v>
      </c>
      <c r="D542" s="30" t="s">
        <v>5948</v>
      </c>
      <c r="E542" s="31">
        <v>594240000</v>
      </c>
      <c r="F542" s="29" t="s">
        <v>1032</v>
      </c>
    </row>
    <row r="543" spans="1:6">
      <c r="A543" s="28">
        <v>540</v>
      </c>
      <c r="B543" s="44" t="s">
        <v>85</v>
      </c>
      <c r="C543" s="29" t="s">
        <v>763</v>
      </c>
      <c r="D543" s="30" t="s">
        <v>5947</v>
      </c>
      <c r="E543" s="31">
        <v>602120402</v>
      </c>
      <c r="F543" s="29" t="s">
        <v>1167</v>
      </c>
    </row>
    <row r="544" spans="1:6">
      <c r="A544" s="28">
        <v>541</v>
      </c>
      <c r="B544" s="44" t="s">
        <v>85</v>
      </c>
      <c r="C544" s="29" t="s">
        <v>763</v>
      </c>
      <c r="D544" s="30" t="s">
        <v>5946</v>
      </c>
      <c r="E544" s="31">
        <v>671836542</v>
      </c>
      <c r="F544" s="29" t="s">
        <v>833</v>
      </c>
    </row>
    <row r="545" spans="1:6">
      <c r="A545" s="28">
        <v>542</v>
      </c>
      <c r="B545" s="44" t="s">
        <v>85</v>
      </c>
      <c r="C545" s="29" t="s">
        <v>763</v>
      </c>
      <c r="D545" s="30" t="s">
        <v>5945</v>
      </c>
      <c r="E545" s="31">
        <v>680099994</v>
      </c>
      <c r="F545" s="29" t="s">
        <v>1376</v>
      </c>
    </row>
    <row r="546" spans="1:6">
      <c r="A546" s="28">
        <v>543</v>
      </c>
      <c r="B546" s="44" t="s">
        <v>85</v>
      </c>
      <c r="C546" s="29" t="s">
        <v>763</v>
      </c>
      <c r="D546" s="30" t="s">
        <v>5944</v>
      </c>
      <c r="E546" s="31">
        <v>649191804</v>
      </c>
      <c r="F546" s="29" t="s">
        <v>1376</v>
      </c>
    </row>
    <row r="547" spans="1:6">
      <c r="A547" s="28">
        <v>544</v>
      </c>
      <c r="B547" s="44" t="s">
        <v>85</v>
      </c>
      <c r="C547" s="29" t="s">
        <v>763</v>
      </c>
      <c r="D547" s="30" t="s">
        <v>5943</v>
      </c>
      <c r="E547" s="31">
        <v>640000000</v>
      </c>
      <c r="F547" s="29" t="s">
        <v>4</v>
      </c>
    </row>
    <row r="548" spans="1:6">
      <c r="A548" s="28">
        <v>545</v>
      </c>
      <c r="B548" s="44" t="s">
        <v>85</v>
      </c>
      <c r="C548" s="29" t="s">
        <v>763</v>
      </c>
      <c r="D548" s="30" t="s">
        <v>5942</v>
      </c>
      <c r="E548" s="31">
        <v>729425632</v>
      </c>
      <c r="F548" s="29" t="s">
        <v>833</v>
      </c>
    </row>
    <row r="549" spans="1:6">
      <c r="A549" s="28">
        <v>546</v>
      </c>
      <c r="B549" s="44" t="s">
        <v>85</v>
      </c>
      <c r="C549" s="29" t="s">
        <v>763</v>
      </c>
      <c r="D549" s="30" t="s">
        <v>5941</v>
      </c>
      <c r="E549" s="31">
        <v>720000000</v>
      </c>
      <c r="F549" s="29" t="s">
        <v>833</v>
      </c>
    </row>
    <row r="550" spans="1:6">
      <c r="A550" s="28">
        <v>547</v>
      </c>
      <c r="B550" s="44" t="s">
        <v>85</v>
      </c>
      <c r="C550" s="29" t="s">
        <v>763</v>
      </c>
      <c r="D550" s="30" t="s">
        <v>5940</v>
      </c>
      <c r="E550" s="31">
        <v>713028742</v>
      </c>
      <c r="F550" s="29" t="s">
        <v>1257</v>
      </c>
    </row>
    <row r="551" spans="1:6">
      <c r="A551" s="28">
        <v>548</v>
      </c>
      <c r="B551" s="44" t="s">
        <v>85</v>
      </c>
      <c r="C551" s="29" t="s">
        <v>763</v>
      </c>
      <c r="D551" s="30" t="s">
        <v>5939</v>
      </c>
      <c r="E551" s="31">
        <v>690000000</v>
      </c>
      <c r="F551" s="29" t="s">
        <v>11</v>
      </c>
    </row>
    <row r="552" spans="1:6">
      <c r="A552" s="28">
        <v>549</v>
      </c>
      <c r="B552" s="44" t="s">
        <v>85</v>
      </c>
      <c r="C552" s="29" t="s">
        <v>763</v>
      </c>
      <c r="D552" s="30" t="s">
        <v>5938</v>
      </c>
      <c r="E552" s="31">
        <v>693207484</v>
      </c>
      <c r="F552" s="29" t="s">
        <v>833</v>
      </c>
    </row>
    <row r="553" spans="1:6">
      <c r="A553" s="28">
        <v>550</v>
      </c>
      <c r="B553" s="44" t="s">
        <v>85</v>
      </c>
      <c r="C553" s="29" t="s">
        <v>763</v>
      </c>
      <c r="D553" s="30" t="s">
        <v>5937</v>
      </c>
      <c r="E553" s="31">
        <v>690000000</v>
      </c>
      <c r="F553" s="29" t="s">
        <v>1376</v>
      </c>
    </row>
    <row r="554" spans="1:6">
      <c r="A554" s="28">
        <v>551</v>
      </c>
      <c r="B554" s="44" t="s">
        <v>85</v>
      </c>
      <c r="C554" s="29" t="s">
        <v>763</v>
      </c>
      <c r="D554" s="30" t="s">
        <v>5936</v>
      </c>
      <c r="E554" s="31">
        <v>700000000</v>
      </c>
      <c r="F554" s="29" t="s">
        <v>1376</v>
      </c>
    </row>
    <row r="555" spans="1:6">
      <c r="A555" s="28">
        <v>552</v>
      </c>
      <c r="B555" s="44" t="s">
        <v>85</v>
      </c>
      <c r="C555" s="29" t="s">
        <v>763</v>
      </c>
      <c r="D555" s="30" t="s">
        <v>5935</v>
      </c>
      <c r="E555" s="31">
        <v>750000000</v>
      </c>
      <c r="F555" s="29" t="s">
        <v>1257</v>
      </c>
    </row>
    <row r="556" spans="1:6">
      <c r="A556" s="28">
        <v>553</v>
      </c>
      <c r="B556" s="44" t="s">
        <v>85</v>
      </c>
      <c r="C556" s="29" t="s">
        <v>763</v>
      </c>
      <c r="D556" s="30" t="s">
        <v>5934</v>
      </c>
      <c r="E556" s="31">
        <v>767008329</v>
      </c>
      <c r="F556" s="29" t="s">
        <v>833</v>
      </c>
    </row>
    <row r="557" spans="1:6">
      <c r="A557" s="28">
        <v>554</v>
      </c>
      <c r="B557" s="44" t="s">
        <v>85</v>
      </c>
      <c r="C557" s="29" t="s">
        <v>763</v>
      </c>
      <c r="D557" s="30" t="s">
        <v>5933</v>
      </c>
      <c r="E557" s="31">
        <v>760000000</v>
      </c>
      <c r="F557" s="29" t="s">
        <v>833</v>
      </c>
    </row>
    <row r="558" spans="1:6">
      <c r="A558" s="28">
        <v>555</v>
      </c>
      <c r="B558" s="44" t="s">
        <v>85</v>
      </c>
      <c r="C558" s="29" t="s">
        <v>763</v>
      </c>
      <c r="D558" s="30" t="s">
        <v>5932</v>
      </c>
      <c r="E558" s="31">
        <v>740633177</v>
      </c>
      <c r="F558" s="29" t="s">
        <v>4</v>
      </c>
    </row>
    <row r="559" spans="1:6">
      <c r="A559" s="28">
        <v>556</v>
      </c>
      <c r="B559" s="44" t="s">
        <v>85</v>
      </c>
      <c r="C559" s="29" t="s">
        <v>763</v>
      </c>
      <c r="D559" s="30" t="s">
        <v>5931</v>
      </c>
      <c r="E559" s="31">
        <v>750000000</v>
      </c>
      <c r="F559" s="29" t="s">
        <v>833</v>
      </c>
    </row>
    <row r="560" spans="1:6">
      <c r="A560" s="28">
        <v>557</v>
      </c>
      <c r="B560" s="44" t="s">
        <v>85</v>
      </c>
      <c r="C560" s="29" t="s">
        <v>763</v>
      </c>
      <c r="D560" s="30" t="s">
        <v>5930</v>
      </c>
      <c r="E560" s="31">
        <v>747294000</v>
      </c>
      <c r="F560" s="29" t="s">
        <v>6510</v>
      </c>
    </row>
    <row r="561" spans="1:6">
      <c r="A561" s="28">
        <v>558</v>
      </c>
      <c r="B561" s="44" t="s">
        <v>85</v>
      </c>
      <c r="C561" s="29" t="s">
        <v>763</v>
      </c>
      <c r="D561" s="30" t="s">
        <v>5929</v>
      </c>
      <c r="E561" s="31">
        <v>750000000</v>
      </c>
      <c r="F561" s="29" t="s">
        <v>833</v>
      </c>
    </row>
    <row r="562" spans="1:6">
      <c r="A562" s="28">
        <v>559</v>
      </c>
      <c r="B562" s="44" t="s">
        <v>85</v>
      </c>
      <c r="C562" s="29" t="s">
        <v>763</v>
      </c>
      <c r="D562" s="30" t="s">
        <v>5928</v>
      </c>
      <c r="E562" s="31">
        <v>809027168</v>
      </c>
      <c r="F562" s="29" t="s">
        <v>833</v>
      </c>
    </row>
    <row r="563" spans="1:6">
      <c r="A563" s="28">
        <v>560</v>
      </c>
      <c r="B563" s="44" t="s">
        <v>85</v>
      </c>
      <c r="C563" s="29" t="s">
        <v>763</v>
      </c>
      <c r="D563" s="30" t="s">
        <v>5927</v>
      </c>
      <c r="E563" s="31">
        <v>800000000</v>
      </c>
      <c r="F563" s="29" t="s">
        <v>833</v>
      </c>
    </row>
    <row r="564" spans="1:6">
      <c r="A564" s="28">
        <v>561</v>
      </c>
      <c r="B564" s="44" t="s">
        <v>85</v>
      </c>
      <c r="C564" s="29" t="s">
        <v>763</v>
      </c>
      <c r="D564" s="30" t="s">
        <v>5926</v>
      </c>
      <c r="E564" s="31">
        <v>779927608</v>
      </c>
      <c r="F564" s="29" t="s">
        <v>1032</v>
      </c>
    </row>
    <row r="565" spans="1:6">
      <c r="A565" s="28">
        <v>562</v>
      </c>
      <c r="B565" s="44" t="s">
        <v>85</v>
      </c>
      <c r="C565" s="29" t="s">
        <v>763</v>
      </c>
      <c r="D565" s="30" t="s">
        <v>5925</v>
      </c>
      <c r="E565" s="31">
        <v>800000000</v>
      </c>
      <c r="F565" s="29" t="s">
        <v>833</v>
      </c>
    </row>
    <row r="566" spans="1:6">
      <c r="A566" s="28">
        <v>563</v>
      </c>
      <c r="B566" s="44" t="s">
        <v>85</v>
      </c>
      <c r="C566" s="29" t="s">
        <v>763</v>
      </c>
      <c r="D566" s="30" t="s">
        <v>5924</v>
      </c>
      <c r="E566" s="31">
        <v>800000000</v>
      </c>
      <c r="F566" s="29" t="s">
        <v>833</v>
      </c>
    </row>
    <row r="567" spans="1:6">
      <c r="A567" s="28">
        <v>564</v>
      </c>
      <c r="B567" s="44" t="s">
        <v>85</v>
      </c>
      <c r="C567" s="29" t="s">
        <v>763</v>
      </c>
      <c r="D567" s="30" t="s">
        <v>5923</v>
      </c>
      <c r="E567" s="31">
        <v>800000000</v>
      </c>
      <c r="F567" s="29" t="s">
        <v>833</v>
      </c>
    </row>
    <row r="568" spans="1:6">
      <c r="A568" s="28">
        <v>565</v>
      </c>
      <c r="B568" s="44" t="s">
        <v>85</v>
      </c>
      <c r="C568" s="29" t="s">
        <v>763</v>
      </c>
      <c r="D568" s="30" t="s">
        <v>5922</v>
      </c>
      <c r="E568" s="31">
        <v>960769482</v>
      </c>
      <c r="F568" s="29" t="s">
        <v>4</v>
      </c>
    </row>
    <row r="569" spans="1:6">
      <c r="A569" s="28">
        <v>566</v>
      </c>
      <c r="B569" s="44" t="s">
        <v>85</v>
      </c>
      <c r="C569" s="29" t="s">
        <v>763</v>
      </c>
      <c r="D569" s="30" t="s">
        <v>5921</v>
      </c>
      <c r="E569" s="31">
        <v>937749137</v>
      </c>
      <c r="F569" s="29" t="s">
        <v>810</v>
      </c>
    </row>
    <row r="570" spans="1:6">
      <c r="A570" s="28">
        <v>567</v>
      </c>
      <c r="B570" s="44" t="s">
        <v>85</v>
      </c>
      <c r="C570" s="29" t="s">
        <v>763</v>
      </c>
      <c r="D570" s="30" t="s">
        <v>5920</v>
      </c>
      <c r="E570" s="31">
        <v>830000000</v>
      </c>
      <c r="F570" s="29" t="s">
        <v>931</v>
      </c>
    </row>
    <row r="571" spans="1:6">
      <c r="A571" s="28">
        <v>568</v>
      </c>
      <c r="B571" s="44" t="s">
        <v>85</v>
      </c>
      <c r="C571" s="29" t="s">
        <v>763</v>
      </c>
      <c r="D571" s="30" t="s">
        <v>5919</v>
      </c>
      <c r="E571" s="31">
        <v>880000000</v>
      </c>
      <c r="F571" s="29" t="s">
        <v>1376</v>
      </c>
    </row>
    <row r="572" spans="1:6">
      <c r="A572" s="28">
        <v>569</v>
      </c>
      <c r="B572" s="44" t="s">
        <v>85</v>
      </c>
      <c r="C572" s="29" t="s">
        <v>763</v>
      </c>
      <c r="D572" s="30" t="s">
        <v>5918</v>
      </c>
      <c r="E572" s="31">
        <v>867027228</v>
      </c>
      <c r="F572" s="29" t="s">
        <v>931</v>
      </c>
    </row>
    <row r="573" spans="1:6">
      <c r="A573" s="28">
        <v>570</v>
      </c>
      <c r="B573" s="44" t="s">
        <v>85</v>
      </c>
      <c r="C573" s="29" t="s">
        <v>763</v>
      </c>
      <c r="D573" s="30" t="s">
        <v>5917</v>
      </c>
      <c r="E573" s="31">
        <v>900000000</v>
      </c>
      <c r="F573" s="29" t="s">
        <v>833</v>
      </c>
    </row>
    <row r="574" spans="1:6">
      <c r="A574" s="28">
        <v>571</v>
      </c>
      <c r="B574" s="44" t="s">
        <v>85</v>
      </c>
      <c r="C574" s="29" t="s">
        <v>763</v>
      </c>
      <c r="D574" s="30" t="s">
        <v>5916</v>
      </c>
      <c r="E574" s="31">
        <v>1100000000</v>
      </c>
      <c r="F574" s="29" t="s">
        <v>961</v>
      </c>
    </row>
    <row r="575" spans="1:6">
      <c r="A575" s="28">
        <v>572</v>
      </c>
      <c r="B575" s="44" t="s">
        <v>85</v>
      </c>
      <c r="C575" s="29" t="s">
        <v>763</v>
      </c>
      <c r="D575" s="30" t="s">
        <v>5915</v>
      </c>
      <c r="E575" s="31">
        <v>1100000000</v>
      </c>
      <c r="F575" s="29" t="s">
        <v>6510</v>
      </c>
    </row>
    <row r="576" spans="1:6">
      <c r="A576" s="28">
        <v>573</v>
      </c>
      <c r="B576" s="44" t="s">
        <v>85</v>
      </c>
      <c r="C576" s="29" t="s">
        <v>763</v>
      </c>
      <c r="D576" s="30" t="s">
        <v>5914</v>
      </c>
      <c r="E576" s="31">
        <v>1000000000</v>
      </c>
      <c r="F576" s="29" t="s">
        <v>1257</v>
      </c>
    </row>
    <row r="577" spans="1:6">
      <c r="A577" s="28">
        <v>574</v>
      </c>
      <c r="B577" s="44" t="s">
        <v>85</v>
      </c>
      <c r="C577" s="29" t="s">
        <v>763</v>
      </c>
      <c r="D577" s="30" t="s">
        <v>5913</v>
      </c>
      <c r="E577" s="31">
        <v>1036440000</v>
      </c>
      <c r="F577" s="29" t="s">
        <v>4</v>
      </c>
    </row>
    <row r="578" spans="1:6">
      <c r="A578" s="28">
        <v>575</v>
      </c>
      <c r="B578" s="44" t="s">
        <v>85</v>
      </c>
      <c r="C578" s="29" t="s">
        <v>763</v>
      </c>
      <c r="D578" s="30" t="s">
        <v>5912</v>
      </c>
      <c r="E578" s="31">
        <v>1000000000</v>
      </c>
      <c r="F578" s="29" t="s">
        <v>833</v>
      </c>
    </row>
    <row r="579" spans="1:6">
      <c r="A579" s="28">
        <v>576</v>
      </c>
      <c r="B579" s="44" t="s">
        <v>85</v>
      </c>
      <c r="C579" s="29" t="s">
        <v>763</v>
      </c>
      <c r="D579" s="30" t="s">
        <v>5911</v>
      </c>
      <c r="E579" s="31">
        <v>1300000000</v>
      </c>
      <c r="F579" s="29" t="s">
        <v>1376</v>
      </c>
    </row>
    <row r="580" spans="1:6">
      <c r="A580" s="28">
        <v>577</v>
      </c>
      <c r="B580" s="44" t="s">
        <v>85</v>
      </c>
      <c r="C580" s="29" t="s">
        <v>763</v>
      </c>
      <c r="D580" s="30" t="s">
        <v>5910</v>
      </c>
      <c r="E580" s="31">
        <v>1300000000</v>
      </c>
      <c r="F580" s="29" t="s">
        <v>833</v>
      </c>
    </row>
    <row r="581" spans="1:6">
      <c r="A581" s="28">
        <v>578</v>
      </c>
      <c r="B581" s="44" t="s">
        <v>85</v>
      </c>
      <c r="C581" s="29" t="s">
        <v>763</v>
      </c>
      <c r="D581" s="30" t="s">
        <v>5909</v>
      </c>
      <c r="E581" s="31">
        <v>1266300283</v>
      </c>
      <c r="F581" s="29" t="s">
        <v>810</v>
      </c>
    </row>
    <row r="582" spans="1:6">
      <c r="A582" s="28">
        <v>579</v>
      </c>
      <c r="B582" s="44" t="s">
        <v>85</v>
      </c>
      <c r="C582" s="29" t="s">
        <v>763</v>
      </c>
      <c r="D582" s="30" t="s">
        <v>5908</v>
      </c>
      <c r="E582" s="31">
        <v>1237501215</v>
      </c>
      <c r="F582" s="29" t="s">
        <v>793</v>
      </c>
    </row>
    <row r="583" spans="1:6">
      <c r="A583" s="28">
        <v>580</v>
      </c>
      <c r="B583" s="44" t="s">
        <v>85</v>
      </c>
      <c r="C583" s="29" t="s">
        <v>763</v>
      </c>
      <c r="D583" s="30" t="s">
        <v>5907</v>
      </c>
      <c r="E583" s="31">
        <v>1200000000</v>
      </c>
      <c r="F583" s="29" t="s">
        <v>833</v>
      </c>
    </row>
    <row r="584" spans="1:6">
      <c r="A584" s="28">
        <v>581</v>
      </c>
      <c r="B584" s="44" t="s">
        <v>85</v>
      </c>
      <c r="C584" s="29" t="s">
        <v>763</v>
      </c>
      <c r="D584" s="30" t="s">
        <v>5906</v>
      </c>
      <c r="E584" s="31">
        <v>1185966329</v>
      </c>
      <c r="F584" s="29" t="s">
        <v>833</v>
      </c>
    </row>
    <row r="585" spans="1:6">
      <c r="A585" s="28">
        <v>582</v>
      </c>
      <c r="B585" s="44" t="s">
        <v>85</v>
      </c>
      <c r="C585" s="29" t="s">
        <v>763</v>
      </c>
      <c r="D585" s="30" t="s">
        <v>5905</v>
      </c>
      <c r="E585" s="31">
        <v>1750000000</v>
      </c>
      <c r="F585" s="29" t="s">
        <v>833</v>
      </c>
    </row>
    <row r="586" spans="1:6">
      <c r="A586" s="28">
        <v>583</v>
      </c>
      <c r="B586" s="44" t="s">
        <v>85</v>
      </c>
      <c r="C586" s="29" t="s">
        <v>763</v>
      </c>
      <c r="D586" s="30" t="s">
        <v>5904</v>
      </c>
      <c r="E586" s="31">
        <v>1527680808</v>
      </c>
      <c r="F586" s="29" t="s">
        <v>1032</v>
      </c>
    </row>
    <row r="587" spans="1:6">
      <c r="A587" s="28">
        <v>584</v>
      </c>
      <c r="B587" s="44" t="s">
        <v>85</v>
      </c>
      <c r="C587" s="29" t="s">
        <v>763</v>
      </c>
      <c r="D587" s="30" t="s">
        <v>5903</v>
      </c>
      <c r="E587" s="31">
        <v>1500000000</v>
      </c>
      <c r="F587" s="29" t="s">
        <v>810</v>
      </c>
    </row>
    <row r="588" spans="1:6">
      <c r="A588" s="28">
        <v>585</v>
      </c>
      <c r="B588" s="44" t="s">
        <v>85</v>
      </c>
      <c r="C588" s="29" t="s">
        <v>763</v>
      </c>
      <c r="D588" s="30" t="s">
        <v>5902</v>
      </c>
      <c r="E588" s="31">
        <v>1302572691</v>
      </c>
      <c r="F588" s="29" t="s">
        <v>931</v>
      </c>
    </row>
    <row r="589" spans="1:6">
      <c r="A589" s="28">
        <v>586</v>
      </c>
      <c r="B589" s="44" t="s">
        <v>85</v>
      </c>
      <c r="C589" s="29" t="s">
        <v>763</v>
      </c>
      <c r="D589" s="30" t="s">
        <v>5901</v>
      </c>
      <c r="E589" s="31">
        <v>1470000000</v>
      </c>
      <c r="F589" s="29" t="s">
        <v>931</v>
      </c>
    </row>
    <row r="590" spans="1:6">
      <c r="A590" s="28">
        <v>587</v>
      </c>
      <c r="B590" s="44" t="s">
        <v>85</v>
      </c>
      <c r="C590" s="29" t="s">
        <v>763</v>
      </c>
      <c r="D590" s="30" t="s">
        <v>5900</v>
      </c>
      <c r="E590" s="31">
        <v>1400000000</v>
      </c>
      <c r="F590" s="29" t="s">
        <v>833</v>
      </c>
    </row>
    <row r="591" spans="1:6">
      <c r="A591" s="28">
        <v>588</v>
      </c>
      <c r="B591" s="44" t="s">
        <v>85</v>
      </c>
      <c r="C591" s="29" t="s">
        <v>763</v>
      </c>
      <c r="D591" s="30" t="s">
        <v>5899</v>
      </c>
      <c r="E591" s="31">
        <v>1500000000</v>
      </c>
      <c r="F591" s="29" t="s">
        <v>1167</v>
      </c>
    </row>
    <row r="592" spans="1:6">
      <c r="A592" s="28">
        <v>589</v>
      </c>
      <c r="B592" s="44" t="s">
        <v>85</v>
      </c>
      <c r="C592" s="29" t="s">
        <v>763</v>
      </c>
      <c r="D592" s="30" t="s">
        <v>5898</v>
      </c>
      <c r="E592" s="31">
        <v>2098865410</v>
      </c>
      <c r="F592" s="29" t="s">
        <v>810</v>
      </c>
    </row>
    <row r="593" spans="1:6">
      <c r="A593" s="28">
        <v>590</v>
      </c>
      <c r="B593" s="44" t="s">
        <v>85</v>
      </c>
      <c r="C593" s="29" t="s">
        <v>763</v>
      </c>
      <c r="D593" s="30" t="s">
        <v>5897</v>
      </c>
      <c r="E593" s="31">
        <v>2018477000</v>
      </c>
      <c r="F593" s="29" t="s">
        <v>1032</v>
      </c>
    </row>
    <row r="594" spans="1:6">
      <c r="A594" s="28">
        <v>591</v>
      </c>
      <c r="B594" s="44" t="s">
        <v>85</v>
      </c>
      <c r="C594" s="29" t="s">
        <v>763</v>
      </c>
      <c r="D594" s="30" t="s">
        <v>5896</v>
      </c>
      <c r="E594" s="31">
        <v>2000000000</v>
      </c>
      <c r="F594" s="29" t="s">
        <v>833</v>
      </c>
    </row>
    <row r="595" spans="1:6">
      <c r="A595" s="28">
        <v>592</v>
      </c>
      <c r="B595" s="44" t="s">
        <v>85</v>
      </c>
      <c r="C595" s="29" t="s">
        <v>763</v>
      </c>
      <c r="D595" s="30" t="s">
        <v>5895</v>
      </c>
      <c r="E595" s="31">
        <v>1800000000</v>
      </c>
      <c r="F595" s="29" t="s">
        <v>6510</v>
      </c>
    </row>
    <row r="596" spans="1:6">
      <c r="A596" s="28">
        <v>593</v>
      </c>
      <c r="B596" s="44" t="s">
        <v>85</v>
      </c>
      <c r="C596" s="29" t="s">
        <v>763</v>
      </c>
      <c r="D596" s="30" t="s">
        <v>5894</v>
      </c>
      <c r="E596" s="31">
        <v>1916059180</v>
      </c>
      <c r="F596" s="29" t="s">
        <v>6510</v>
      </c>
    </row>
    <row r="597" spans="1:6">
      <c r="A597" s="28">
        <v>594</v>
      </c>
      <c r="B597" s="44" t="s">
        <v>85</v>
      </c>
      <c r="C597" s="29" t="s">
        <v>763</v>
      </c>
      <c r="D597" s="30" t="s">
        <v>5893</v>
      </c>
      <c r="E597" s="31">
        <v>2639672000</v>
      </c>
      <c r="F597" s="29" t="s">
        <v>1032</v>
      </c>
    </row>
    <row r="598" spans="1:6">
      <c r="A598" s="28">
        <v>595</v>
      </c>
      <c r="B598" s="44" t="s">
        <v>85</v>
      </c>
      <c r="C598" s="29" t="s">
        <v>763</v>
      </c>
      <c r="D598" s="30" t="s">
        <v>5892</v>
      </c>
      <c r="E598" s="31">
        <v>2622457548</v>
      </c>
      <c r="F598" s="29" t="s">
        <v>961</v>
      </c>
    </row>
    <row r="599" spans="1:6">
      <c r="A599" s="28">
        <v>596</v>
      </c>
      <c r="B599" s="44" t="s">
        <v>85</v>
      </c>
      <c r="C599" s="29" t="s">
        <v>763</v>
      </c>
      <c r="D599" s="30" t="s">
        <v>5891</v>
      </c>
      <c r="E599" s="31">
        <v>2440038248</v>
      </c>
      <c r="F599" s="29" t="s">
        <v>833</v>
      </c>
    </row>
    <row r="600" spans="1:6">
      <c r="A600" s="28">
        <v>597</v>
      </c>
      <c r="B600" s="44" t="s">
        <v>85</v>
      </c>
      <c r="C600" s="29" t="s">
        <v>763</v>
      </c>
      <c r="D600" s="30" t="s">
        <v>5890</v>
      </c>
      <c r="E600" s="31">
        <v>2471679000</v>
      </c>
      <c r="F600" s="29" t="s">
        <v>1032</v>
      </c>
    </row>
    <row r="601" spans="1:6">
      <c r="A601" s="28">
        <v>598</v>
      </c>
      <c r="B601" s="44" t="s">
        <v>85</v>
      </c>
      <c r="C601" s="29" t="s">
        <v>763</v>
      </c>
      <c r="D601" s="30" t="s">
        <v>5889</v>
      </c>
      <c r="E601" s="31">
        <v>2574400000</v>
      </c>
      <c r="F601" s="29" t="s">
        <v>4</v>
      </c>
    </row>
    <row r="602" spans="1:6">
      <c r="A602" s="28">
        <v>599</v>
      </c>
      <c r="B602" s="44" t="s">
        <v>85</v>
      </c>
      <c r="C602" s="29" t="s">
        <v>763</v>
      </c>
      <c r="D602" s="30" t="s">
        <v>5888</v>
      </c>
      <c r="E602" s="31">
        <v>3897530000</v>
      </c>
      <c r="F602" s="29" t="s">
        <v>1032</v>
      </c>
    </row>
    <row r="603" spans="1:6">
      <c r="A603" s="28">
        <v>600</v>
      </c>
      <c r="B603" s="44" t="s">
        <v>85</v>
      </c>
      <c r="C603" s="29" t="s">
        <v>763</v>
      </c>
      <c r="D603" s="30" t="s">
        <v>5887</v>
      </c>
      <c r="E603" s="31">
        <v>3335498000</v>
      </c>
      <c r="F603" s="29" t="s">
        <v>833</v>
      </c>
    </row>
    <row r="604" spans="1:6">
      <c r="A604" s="28">
        <v>601</v>
      </c>
      <c r="B604" s="44" t="s">
        <v>85</v>
      </c>
      <c r="C604" s="29" t="s">
        <v>763</v>
      </c>
      <c r="D604" s="30" t="s">
        <v>5886</v>
      </c>
      <c r="E604" s="31">
        <v>3140000000</v>
      </c>
      <c r="F604" s="29" t="s">
        <v>931</v>
      </c>
    </row>
    <row r="605" spans="1:6">
      <c r="A605" s="28">
        <v>602</v>
      </c>
      <c r="B605" s="44" t="s">
        <v>85</v>
      </c>
      <c r="C605" s="29" t="s">
        <v>763</v>
      </c>
      <c r="D605" s="30" t="s">
        <v>5885</v>
      </c>
      <c r="E605" s="31">
        <v>4114375061</v>
      </c>
      <c r="F605" s="29" t="s">
        <v>1032</v>
      </c>
    </row>
    <row r="606" spans="1:6">
      <c r="A606" s="28">
        <v>603</v>
      </c>
      <c r="B606" s="44" t="s">
        <v>85</v>
      </c>
      <c r="C606" s="29" t="s">
        <v>763</v>
      </c>
      <c r="D606" s="30" t="s">
        <v>5884</v>
      </c>
      <c r="E606" s="31">
        <v>5300000000</v>
      </c>
      <c r="F606" s="29" t="s">
        <v>793</v>
      </c>
    </row>
    <row r="607" spans="1:6">
      <c r="A607" s="28">
        <v>604</v>
      </c>
      <c r="B607" s="44" t="s">
        <v>85</v>
      </c>
      <c r="C607" s="29" t="s">
        <v>763</v>
      </c>
      <c r="D607" s="30" t="s">
        <v>5883</v>
      </c>
      <c r="E607" s="31">
        <v>4747670000</v>
      </c>
      <c r="F607" s="29" t="s">
        <v>793</v>
      </c>
    </row>
    <row r="608" spans="1:6">
      <c r="A608" s="28">
        <v>605</v>
      </c>
      <c r="B608" s="44" t="s">
        <v>85</v>
      </c>
      <c r="C608" s="29" t="s">
        <v>763</v>
      </c>
      <c r="D608" s="30" t="s">
        <v>5882</v>
      </c>
      <c r="E608" s="31">
        <v>6033231000</v>
      </c>
      <c r="F608" s="29" t="s">
        <v>833</v>
      </c>
    </row>
    <row r="609" spans="1:6">
      <c r="A609" s="28">
        <v>606</v>
      </c>
      <c r="B609" s="44" t="s">
        <v>85</v>
      </c>
      <c r="C609" s="29" t="s">
        <v>763</v>
      </c>
      <c r="D609" s="30" t="s">
        <v>5881</v>
      </c>
      <c r="E609" s="31">
        <v>15286000000</v>
      </c>
      <c r="F609" s="29" t="s">
        <v>833</v>
      </c>
    </row>
    <row r="610" spans="1:6">
      <c r="A610" s="28">
        <v>607</v>
      </c>
      <c r="B610" s="44" t="s">
        <v>85</v>
      </c>
      <c r="C610" s="29" t="s">
        <v>763</v>
      </c>
      <c r="D610" s="30" t="s">
        <v>5880</v>
      </c>
      <c r="E610" s="31">
        <v>9218000000</v>
      </c>
      <c r="F610" s="29" t="s">
        <v>833</v>
      </c>
    </row>
    <row r="611" spans="1:6">
      <c r="A611" s="28">
        <v>608</v>
      </c>
      <c r="B611" s="44" t="s">
        <v>85</v>
      </c>
      <c r="C611" s="29" t="s">
        <v>763</v>
      </c>
      <c r="D611" s="30" t="s">
        <v>5879</v>
      </c>
      <c r="E611" s="31">
        <v>13000000000</v>
      </c>
      <c r="F611" s="29" t="s">
        <v>833</v>
      </c>
    </row>
    <row r="612" spans="1:6">
      <c r="A612" s="28">
        <v>609</v>
      </c>
      <c r="B612" s="44" t="s">
        <v>85</v>
      </c>
      <c r="C612" s="29" t="s">
        <v>763</v>
      </c>
      <c r="D612" s="30" t="s">
        <v>5878</v>
      </c>
      <c r="E612" s="31">
        <v>11000000000</v>
      </c>
      <c r="F612" s="29" t="s">
        <v>793</v>
      </c>
    </row>
    <row r="613" spans="1:6">
      <c r="A613" s="28">
        <v>610</v>
      </c>
      <c r="B613" s="44" t="s">
        <v>85</v>
      </c>
      <c r="C613" s="29" t="s">
        <v>763</v>
      </c>
      <c r="D613" s="30" t="s">
        <v>5877</v>
      </c>
      <c r="E613" s="31">
        <v>9300000000</v>
      </c>
      <c r="F613" s="29" t="s">
        <v>833</v>
      </c>
    </row>
    <row r="614" spans="1:6">
      <c r="A614" s="28">
        <v>611</v>
      </c>
      <c r="B614" s="44" t="s">
        <v>85</v>
      </c>
      <c r="C614" s="29" t="s">
        <v>763</v>
      </c>
      <c r="D614" s="30" t="s">
        <v>5876</v>
      </c>
      <c r="E614" s="31">
        <v>14139000000</v>
      </c>
      <c r="F614" s="29" t="s">
        <v>833</v>
      </c>
    </row>
    <row r="615" spans="1:6">
      <c r="A615" s="28">
        <v>612</v>
      </c>
      <c r="B615" s="44" t="s">
        <v>85</v>
      </c>
      <c r="C615" s="29" t="s">
        <v>763</v>
      </c>
      <c r="D615" s="30" t="s">
        <v>5875</v>
      </c>
      <c r="E615" s="31">
        <v>17266000000</v>
      </c>
      <c r="F615" s="29" t="s">
        <v>833</v>
      </c>
    </row>
    <row r="616" spans="1:6">
      <c r="A616" s="28">
        <v>613</v>
      </c>
      <c r="B616" s="44" t="s">
        <v>85</v>
      </c>
      <c r="C616" s="29" t="s">
        <v>763</v>
      </c>
      <c r="D616" s="30" t="s">
        <v>5874</v>
      </c>
      <c r="E616" s="31">
        <v>61874000000</v>
      </c>
      <c r="F616" s="29" t="s">
        <v>833</v>
      </c>
    </row>
    <row r="617" spans="1:6">
      <c r="A617" s="28">
        <v>614</v>
      </c>
      <c r="B617" s="44" t="s">
        <v>85</v>
      </c>
      <c r="C617" s="29" t="s">
        <v>763</v>
      </c>
      <c r="D617" s="30" t="s">
        <v>5873</v>
      </c>
      <c r="E617" s="31">
        <v>31200000000</v>
      </c>
      <c r="F617" s="29" t="s">
        <v>1167</v>
      </c>
    </row>
    <row r="618" spans="1:6">
      <c r="A618" s="28">
        <v>615</v>
      </c>
      <c r="B618" s="44" t="s">
        <v>85</v>
      </c>
      <c r="C618" s="29" t="s">
        <v>763</v>
      </c>
      <c r="D618" s="30" t="s">
        <v>5872</v>
      </c>
      <c r="E618" s="31">
        <v>30700000000</v>
      </c>
      <c r="F618" s="29" t="s">
        <v>1257</v>
      </c>
    </row>
    <row r="619" spans="1:6">
      <c r="A619" s="28">
        <v>616</v>
      </c>
      <c r="B619" s="44" t="s">
        <v>85</v>
      </c>
      <c r="C619" s="29" t="s">
        <v>763</v>
      </c>
      <c r="D619" s="30" t="s">
        <v>5871</v>
      </c>
      <c r="E619" s="31">
        <v>30119000000</v>
      </c>
      <c r="F619" s="29" t="s">
        <v>961</v>
      </c>
    </row>
    <row r="620" spans="1:6">
      <c r="A620" s="28">
        <v>617</v>
      </c>
      <c r="B620" s="44" t="s">
        <v>85</v>
      </c>
      <c r="C620" s="29" t="s">
        <v>763</v>
      </c>
      <c r="D620" s="30" t="s">
        <v>5870</v>
      </c>
      <c r="E620" s="31">
        <v>28876000000</v>
      </c>
      <c r="F620" s="29" t="s">
        <v>833</v>
      </c>
    </row>
    <row r="621" spans="1:6">
      <c r="A621" s="28">
        <v>618</v>
      </c>
      <c r="B621" s="44" t="s">
        <v>85</v>
      </c>
      <c r="C621" s="29" t="s">
        <v>763</v>
      </c>
      <c r="D621" s="30" t="s">
        <v>5869</v>
      </c>
      <c r="E621" s="31">
        <v>67672000000</v>
      </c>
      <c r="F621" s="29" t="s">
        <v>833</v>
      </c>
    </row>
    <row r="622" spans="1:6">
      <c r="A622" s="28">
        <v>619</v>
      </c>
      <c r="B622" s="44" t="s">
        <v>85</v>
      </c>
      <c r="C622" s="29" t="s">
        <v>763</v>
      </c>
      <c r="D622" s="30" t="s">
        <v>5868</v>
      </c>
      <c r="E622" s="31">
        <v>144914000000</v>
      </c>
      <c r="F622" s="29" t="s">
        <v>11</v>
      </c>
    </row>
    <row r="623" spans="1:6">
      <c r="A623" s="28">
        <v>620</v>
      </c>
      <c r="B623" s="44" t="s">
        <v>85</v>
      </c>
      <c r="C623" s="29" t="s">
        <v>774</v>
      </c>
      <c r="D623" s="30" t="s">
        <v>5867</v>
      </c>
      <c r="E623" s="31">
        <v>35695000</v>
      </c>
      <c r="F623" s="29" t="s">
        <v>1257</v>
      </c>
    </row>
    <row r="624" spans="1:6">
      <c r="A624" s="28">
        <v>621</v>
      </c>
      <c r="B624" s="44" t="s">
        <v>85</v>
      </c>
      <c r="C624" s="29" t="s">
        <v>1212</v>
      </c>
      <c r="D624" s="30" t="s">
        <v>5866</v>
      </c>
      <c r="E624" s="31">
        <v>2560000</v>
      </c>
      <c r="F624" s="29" t="s">
        <v>833</v>
      </c>
    </row>
    <row r="625" spans="1:6">
      <c r="A625" s="28">
        <v>622</v>
      </c>
      <c r="B625" s="44" t="s">
        <v>85</v>
      </c>
      <c r="C625" s="29" t="s">
        <v>12</v>
      </c>
      <c r="D625" s="30" t="s">
        <v>5865</v>
      </c>
      <c r="E625" s="31">
        <v>536000000</v>
      </c>
      <c r="F625" s="29" t="s">
        <v>12</v>
      </c>
    </row>
    <row r="626" spans="1:6">
      <c r="A626" s="28">
        <v>623</v>
      </c>
      <c r="B626" s="44" t="s">
        <v>85</v>
      </c>
      <c r="C626" s="29" t="s">
        <v>12</v>
      </c>
      <c r="D626" s="30" t="s">
        <v>5864</v>
      </c>
      <c r="E626" s="31">
        <v>335988000</v>
      </c>
      <c r="F626" s="29" t="s">
        <v>12</v>
      </c>
    </row>
    <row r="627" spans="1:6">
      <c r="A627" s="28">
        <v>624</v>
      </c>
      <c r="B627" s="44" t="s">
        <v>85</v>
      </c>
      <c r="C627" s="29" t="s">
        <v>12</v>
      </c>
      <c r="D627" s="30" t="s">
        <v>5863</v>
      </c>
      <c r="E627" s="31">
        <v>194643000</v>
      </c>
      <c r="F627" s="29" t="s">
        <v>12</v>
      </c>
    </row>
    <row r="628" spans="1:6">
      <c r="A628" s="28">
        <v>625</v>
      </c>
      <c r="B628" s="44" t="s">
        <v>85</v>
      </c>
      <c r="C628" s="29" t="s">
        <v>12</v>
      </c>
      <c r="D628" s="30" t="s">
        <v>5862</v>
      </c>
      <c r="E628" s="31">
        <v>195193000</v>
      </c>
      <c r="F628" s="29" t="s">
        <v>12</v>
      </c>
    </row>
    <row r="629" spans="1:6">
      <c r="A629" s="28">
        <v>626</v>
      </c>
      <c r="B629" s="44" t="s">
        <v>85</v>
      </c>
      <c r="C629" s="29" t="s">
        <v>12</v>
      </c>
      <c r="D629" s="30" t="s">
        <v>5861</v>
      </c>
      <c r="E629" s="31">
        <v>255696000</v>
      </c>
      <c r="F629" s="29" t="s">
        <v>12</v>
      </c>
    </row>
    <row r="630" spans="1:6">
      <c r="A630" s="28">
        <v>627</v>
      </c>
      <c r="B630" s="44" t="s">
        <v>85</v>
      </c>
      <c r="C630" s="29" t="s">
        <v>794</v>
      </c>
      <c r="D630" s="30" t="s">
        <v>5860</v>
      </c>
      <c r="E630" s="31">
        <v>14370000</v>
      </c>
      <c r="F630" s="29" t="s">
        <v>6510</v>
      </c>
    </row>
    <row r="631" spans="1:6">
      <c r="A631" s="28">
        <v>628</v>
      </c>
      <c r="B631" s="44" t="s">
        <v>85</v>
      </c>
      <c r="C631" s="29" t="s">
        <v>794</v>
      </c>
      <c r="D631" s="30" t="s">
        <v>5859</v>
      </c>
      <c r="E631" s="31">
        <v>60000000</v>
      </c>
      <c r="F631" s="29" t="s">
        <v>6510</v>
      </c>
    </row>
    <row r="632" spans="1:6">
      <c r="A632" s="28">
        <v>629</v>
      </c>
      <c r="B632" s="44" t="s">
        <v>85</v>
      </c>
      <c r="C632" s="29" t="s">
        <v>794</v>
      </c>
      <c r="D632" s="30" t="s">
        <v>5858</v>
      </c>
      <c r="E632" s="31">
        <v>72941000</v>
      </c>
      <c r="F632" s="29" t="s">
        <v>6510</v>
      </c>
    </row>
    <row r="633" spans="1:6">
      <c r="A633" s="28">
        <v>630</v>
      </c>
      <c r="B633" s="44" t="s">
        <v>85</v>
      </c>
      <c r="C633" s="29" t="s">
        <v>1184</v>
      </c>
      <c r="D633" s="30" t="s">
        <v>5857</v>
      </c>
      <c r="E633" s="31">
        <v>124360000</v>
      </c>
      <c r="F633" s="29" t="s">
        <v>11</v>
      </c>
    </row>
    <row r="634" spans="1:6">
      <c r="A634" s="28">
        <v>631</v>
      </c>
      <c r="B634" s="44" t="s">
        <v>85</v>
      </c>
      <c r="C634" s="29" t="s">
        <v>1403</v>
      </c>
      <c r="D634" s="30" t="s">
        <v>5856</v>
      </c>
      <c r="E634" s="31">
        <v>45903000</v>
      </c>
      <c r="F634" s="29" t="s">
        <v>1257</v>
      </c>
    </row>
    <row r="635" spans="1:6">
      <c r="A635" s="28">
        <v>632</v>
      </c>
      <c r="B635" s="44" t="s">
        <v>85</v>
      </c>
      <c r="C635" s="29" t="s">
        <v>1402</v>
      </c>
      <c r="D635" s="30" t="s">
        <v>5855</v>
      </c>
      <c r="E635" s="31">
        <v>100000000</v>
      </c>
      <c r="F635" s="29" t="s">
        <v>793</v>
      </c>
    </row>
    <row r="636" spans="1:6">
      <c r="A636" s="28">
        <v>633</v>
      </c>
      <c r="B636" s="44" t="s">
        <v>85</v>
      </c>
      <c r="C636" s="29" t="s">
        <v>1006</v>
      </c>
      <c r="D636" s="30" t="s">
        <v>5854</v>
      </c>
      <c r="E636" s="31">
        <v>541981000</v>
      </c>
      <c r="F636" s="29" t="s">
        <v>6510</v>
      </c>
    </row>
    <row r="637" spans="1:6">
      <c r="A637" s="28">
        <v>634</v>
      </c>
      <c r="B637" s="44" t="s">
        <v>85</v>
      </c>
      <c r="C637" s="29" t="s">
        <v>1187</v>
      </c>
      <c r="D637" s="30" t="s">
        <v>5853</v>
      </c>
      <c r="E637" s="31">
        <v>150000000</v>
      </c>
      <c r="F637" s="29" t="s">
        <v>1032</v>
      </c>
    </row>
    <row r="638" spans="1:6">
      <c r="A638" s="28">
        <v>635</v>
      </c>
      <c r="B638" s="44" t="s">
        <v>85</v>
      </c>
      <c r="C638" s="29" t="s">
        <v>1187</v>
      </c>
      <c r="D638" s="30" t="s">
        <v>5852</v>
      </c>
      <c r="E638" s="31">
        <v>150000000</v>
      </c>
      <c r="F638" s="29" t="s">
        <v>1032</v>
      </c>
    </row>
    <row r="639" spans="1:6">
      <c r="A639" s="28">
        <v>636</v>
      </c>
      <c r="B639" s="44" t="s">
        <v>85</v>
      </c>
      <c r="C639" s="29" t="s">
        <v>1401</v>
      </c>
      <c r="D639" s="30" t="s">
        <v>5851</v>
      </c>
      <c r="E639" s="31">
        <v>28325000</v>
      </c>
      <c r="F639" s="29" t="s">
        <v>1257</v>
      </c>
    </row>
    <row r="640" spans="1:6">
      <c r="A640" s="28">
        <v>637</v>
      </c>
      <c r="B640" s="44" t="s">
        <v>85</v>
      </c>
      <c r="C640" s="29" t="s">
        <v>1354</v>
      </c>
      <c r="D640" s="30" t="s">
        <v>5850</v>
      </c>
      <c r="E640" s="31">
        <v>73370000</v>
      </c>
      <c r="F640" s="29" t="s">
        <v>833</v>
      </c>
    </row>
    <row r="641" spans="1:6">
      <c r="A641" s="28">
        <v>638</v>
      </c>
      <c r="B641" s="44" t="s">
        <v>85</v>
      </c>
      <c r="C641" s="29" t="s">
        <v>1354</v>
      </c>
      <c r="D641" s="30" t="s">
        <v>5849</v>
      </c>
      <c r="E641" s="31">
        <v>73370000</v>
      </c>
      <c r="F641" s="29" t="s">
        <v>833</v>
      </c>
    </row>
    <row r="642" spans="1:6">
      <c r="A642" s="28">
        <v>639</v>
      </c>
      <c r="B642" s="44" t="s">
        <v>85</v>
      </c>
      <c r="C642" s="29" t="s">
        <v>1400</v>
      </c>
      <c r="D642" s="30" t="s">
        <v>5848</v>
      </c>
      <c r="E642" s="31">
        <v>841734410</v>
      </c>
      <c r="F642" s="29" t="s">
        <v>6510</v>
      </c>
    </row>
    <row r="643" spans="1:6">
      <c r="A643" s="28">
        <v>640</v>
      </c>
      <c r="B643" s="44" t="s">
        <v>85</v>
      </c>
      <c r="C643" s="29" t="s">
        <v>1354</v>
      </c>
      <c r="D643" s="30" t="s">
        <v>5847</v>
      </c>
      <c r="E643" s="31">
        <v>73370000</v>
      </c>
      <c r="F643" s="29" t="s">
        <v>833</v>
      </c>
    </row>
    <row r="644" spans="1:6">
      <c r="A644" s="28">
        <v>641</v>
      </c>
      <c r="B644" s="44" t="s">
        <v>85</v>
      </c>
      <c r="C644" s="29" t="s">
        <v>1399</v>
      </c>
      <c r="D644" s="30" t="s">
        <v>5846</v>
      </c>
      <c r="E644" s="31">
        <v>449879000</v>
      </c>
      <c r="F644" s="29" t="s">
        <v>6510</v>
      </c>
    </row>
    <row r="645" spans="1:6">
      <c r="A645" s="28">
        <v>642</v>
      </c>
      <c r="B645" s="44" t="s">
        <v>85</v>
      </c>
      <c r="C645" s="29" t="s">
        <v>1354</v>
      </c>
      <c r="D645" s="30" t="s">
        <v>5845</v>
      </c>
      <c r="E645" s="31">
        <v>73370000</v>
      </c>
      <c r="F645" s="29" t="s">
        <v>833</v>
      </c>
    </row>
    <row r="646" spans="1:6">
      <c r="A646" s="28">
        <v>643</v>
      </c>
      <c r="B646" s="44" t="s">
        <v>85</v>
      </c>
      <c r="C646" s="29" t="s">
        <v>925</v>
      </c>
      <c r="D646" s="30" t="s">
        <v>5844</v>
      </c>
      <c r="E646" s="31">
        <v>98000000</v>
      </c>
      <c r="F646" s="29" t="s">
        <v>833</v>
      </c>
    </row>
    <row r="647" spans="1:6">
      <c r="A647" s="28">
        <v>644</v>
      </c>
      <c r="B647" s="44" t="s">
        <v>85</v>
      </c>
      <c r="C647" s="29" t="s">
        <v>983</v>
      </c>
      <c r="D647" s="30" t="s">
        <v>5843</v>
      </c>
      <c r="E647" s="31">
        <v>10000000</v>
      </c>
      <c r="F647" s="29" t="s">
        <v>12</v>
      </c>
    </row>
    <row r="648" spans="1:6">
      <c r="A648" s="28">
        <v>645</v>
      </c>
      <c r="B648" s="44" t="s">
        <v>85</v>
      </c>
      <c r="C648" s="29" t="s">
        <v>996</v>
      </c>
      <c r="D648" s="30" t="s">
        <v>5842</v>
      </c>
      <c r="E648" s="31">
        <v>23260000</v>
      </c>
      <c r="F648" s="29" t="s">
        <v>833</v>
      </c>
    </row>
    <row r="649" spans="1:6">
      <c r="A649" s="28">
        <v>646</v>
      </c>
      <c r="B649" s="44" t="s">
        <v>85</v>
      </c>
      <c r="C649" s="29" t="s">
        <v>31</v>
      </c>
      <c r="D649" s="30" t="s">
        <v>5841</v>
      </c>
      <c r="E649" s="31">
        <v>289700000</v>
      </c>
      <c r="F649" s="29" t="s">
        <v>4</v>
      </c>
    </row>
    <row r="650" spans="1:6">
      <c r="A650" s="28">
        <v>647</v>
      </c>
      <c r="B650" s="44" t="s">
        <v>85</v>
      </c>
      <c r="C650" s="29" t="s">
        <v>1398</v>
      </c>
      <c r="D650" s="30" t="s">
        <v>5840</v>
      </c>
      <c r="E650" s="31">
        <v>1093246000</v>
      </c>
      <c r="F650" s="29" t="s">
        <v>1257</v>
      </c>
    </row>
    <row r="651" spans="1:6">
      <c r="A651" s="28">
        <v>648</v>
      </c>
      <c r="B651" s="44" t="s">
        <v>85</v>
      </c>
      <c r="C651" s="29" t="s">
        <v>1039</v>
      </c>
      <c r="D651" s="30" t="s">
        <v>5839</v>
      </c>
      <c r="E651" s="31">
        <v>44376000</v>
      </c>
      <c r="F651" s="29" t="s">
        <v>1032</v>
      </c>
    </row>
    <row r="652" spans="1:6">
      <c r="A652" s="28">
        <v>649</v>
      </c>
      <c r="B652" s="44" t="s">
        <v>85</v>
      </c>
      <c r="C652" s="29" t="s">
        <v>809</v>
      </c>
      <c r="D652" s="30" t="s">
        <v>5838</v>
      </c>
      <c r="E652" s="31">
        <v>21888000</v>
      </c>
      <c r="F652" s="29" t="s">
        <v>931</v>
      </c>
    </row>
    <row r="653" spans="1:6">
      <c r="A653" s="28">
        <v>650</v>
      </c>
      <c r="B653" s="44" t="s">
        <v>85</v>
      </c>
      <c r="C653" s="29" t="s">
        <v>809</v>
      </c>
      <c r="D653" s="30" t="s">
        <v>5837</v>
      </c>
      <c r="E653" s="31">
        <v>28000000</v>
      </c>
      <c r="F653" s="29" t="s">
        <v>931</v>
      </c>
    </row>
    <row r="654" spans="1:6">
      <c r="A654" s="28">
        <v>651</v>
      </c>
      <c r="B654" s="44" t="s">
        <v>85</v>
      </c>
      <c r="C654" s="29" t="s">
        <v>809</v>
      </c>
      <c r="D654" s="30" t="s">
        <v>5836</v>
      </c>
      <c r="E654" s="31">
        <v>50000000</v>
      </c>
      <c r="F654" s="29" t="s">
        <v>931</v>
      </c>
    </row>
    <row r="655" spans="1:6">
      <c r="A655" s="28">
        <v>652</v>
      </c>
      <c r="B655" s="44" t="s">
        <v>85</v>
      </c>
      <c r="C655" s="29" t="s">
        <v>809</v>
      </c>
      <c r="D655" s="30" t="s">
        <v>5835</v>
      </c>
      <c r="E655" s="31">
        <v>88000000</v>
      </c>
      <c r="F655" s="29" t="s">
        <v>931</v>
      </c>
    </row>
    <row r="656" spans="1:6">
      <c r="A656" s="28">
        <v>653</v>
      </c>
      <c r="B656" s="44" t="s">
        <v>85</v>
      </c>
      <c r="C656" s="29" t="s">
        <v>809</v>
      </c>
      <c r="D656" s="30" t="s">
        <v>5834</v>
      </c>
      <c r="E656" s="31">
        <v>10000000</v>
      </c>
      <c r="F656" s="29" t="s">
        <v>931</v>
      </c>
    </row>
    <row r="657" spans="1:6">
      <c r="A657" s="28">
        <v>654</v>
      </c>
      <c r="B657" s="44" t="s">
        <v>85</v>
      </c>
      <c r="C657" s="29" t="s">
        <v>809</v>
      </c>
      <c r="D657" s="30" t="s">
        <v>5833</v>
      </c>
      <c r="E657" s="31">
        <v>83000000</v>
      </c>
      <c r="F657" s="29" t="s">
        <v>931</v>
      </c>
    </row>
    <row r="658" spans="1:6">
      <c r="A658" s="28">
        <v>655</v>
      </c>
      <c r="B658" s="44" t="s">
        <v>85</v>
      </c>
      <c r="C658" s="29" t="s">
        <v>809</v>
      </c>
      <c r="D658" s="30" t="s">
        <v>5832</v>
      </c>
      <c r="E658" s="31">
        <v>17000000</v>
      </c>
      <c r="F658" s="29" t="s">
        <v>931</v>
      </c>
    </row>
    <row r="659" spans="1:6">
      <c r="A659" s="28">
        <v>656</v>
      </c>
      <c r="B659" s="44" t="s">
        <v>85</v>
      </c>
      <c r="C659" s="29" t="s">
        <v>809</v>
      </c>
      <c r="D659" s="30" t="s">
        <v>5831</v>
      </c>
      <c r="E659" s="31">
        <v>150000000</v>
      </c>
      <c r="F659" s="29" t="s">
        <v>931</v>
      </c>
    </row>
    <row r="660" spans="1:6">
      <c r="A660" s="28">
        <v>657</v>
      </c>
      <c r="B660" s="44" t="s">
        <v>85</v>
      </c>
      <c r="C660" s="29" t="s">
        <v>809</v>
      </c>
      <c r="D660" s="30" t="s">
        <v>5830</v>
      </c>
      <c r="E660" s="31">
        <v>150000000</v>
      </c>
      <c r="F660" s="29" t="s">
        <v>931</v>
      </c>
    </row>
    <row r="661" spans="1:6">
      <c r="A661" s="28">
        <v>658</v>
      </c>
      <c r="B661" s="44" t="s">
        <v>85</v>
      </c>
      <c r="C661" s="29" t="s">
        <v>809</v>
      </c>
      <c r="D661" s="30" t="s">
        <v>5829</v>
      </c>
      <c r="E661" s="31">
        <v>150000000</v>
      </c>
      <c r="F661" s="29" t="s">
        <v>931</v>
      </c>
    </row>
    <row r="662" spans="1:6">
      <c r="A662" s="28">
        <v>659</v>
      </c>
      <c r="B662" s="44" t="s">
        <v>85</v>
      </c>
      <c r="C662" s="29" t="s">
        <v>809</v>
      </c>
      <c r="D662" s="30" t="s">
        <v>5828</v>
      </c>
      <c r="E662" s="31">
        <v>150000000</v>
      </c>
      <c r="F662" s="29" t="s">
        <v>931</v>
      </c>
    </row>
    <row r="663" spans="1:6">
      <c r="A663" s="28">
        <v>660</v>
      </c>
      <c r="B663" s="44" t="s">
        <v>85</v>
      </c>
      <c r="C663" s="29" t="s">
        <v>809</v>
      </c>
      <c r="D663" s="30" t="s">
        <v>5827</v>
      </c>
      <c r="E663" s="31">
        <v>150000000</v>
      </c>
      <c r="F663" s="29" t="s">
        <v>931</v>
      </c>
    </row>
    <row r="664" spans="1:6">
      <c r="A664" s="28">
        <v>661</v>
      </c>
      <c r="B664" s="44" t="s">
        <v>85</v>
      </c>
      <c r="C664" s="29" t="s">
        <v>809</v>
      </c>
      <c r="D664" s="30" t="s">
        <v>5826</v>
      </c>
      <c r="E664" s="31">
        <v>813934000</v>
      </c>
      <c r="F664" s="29" t="s">
        <v>931</v>
      </c>
    </row>
    <row r="665" spans="1:6">
      <c r="A665" s="28">
        <v>662</v>
      </c>
      <c r="B665" s="44" t="s">
        <v>85</v>
      </c>
      <c r="C665" s="29" t="s">
        <v>837</v>
      </c>
      <c r="D665" s="30" t="s">
        <v>5825</v>
      </c>
      <c r="E665" s="31">
        <v>49296000</v>
      </c>
      <c r="F665" s="29" t="s">
        <v>4</v>
      </c>
    </row>
    <row r="666" spans="1:6">
      <c r="A666" s="28">
        <v>663</v>
      </c>
      <c r="B666" s="44" t="s">
        <v>85</v>
      </c>
      <c r="C666" s="29" t="s">
        <v>837</v>
      </c>
      <c r="D666" s="30" t="s">
        <v>5824</v>
      </c>
      <c r="E666" s="31">
        <v>41712000</v>
      </c>
      <c r="F666" s="29" t="s">
        <v>4</v>
      </c>
    </row>
    <row r="667" spans="1:6">
      <c r="A667" s="28">
        <v>664</v>
      </c>
      <c r="B667" s="44" t="s">
        <v>85</v>
      </c>
      <c r="C667" s="29" t="s">
        <v>837</v>
      </c>
      <c r="D667" s="30" t="s">
        <v>5823</v>
      </c>
      <c r="E667" s="31">
        <v>43608000</v>
      </c>
      <c r="F667" s="29" t="s">
        <v>4</v>
      </c>
    </row>
    <row r="668" spans="1:6">
      <c r="A668" s="28">
        <v>665</v>
      </c>
      <c r="B668" s="44" t="s">
        <v>85</v>
      </c>
      <c r="C668" s="29" t="s">
        <v>837</v>
      </c>
      <c r="D668" s="30" t="s">
        <v>5822</v>
      </c>
      <c r="E668" s="31">
        <v>55776000</v>
      </c>
      <c r="F668" s="29" t="s">
        <v>4</v>
      </c>
    </row>
    <row r="669" spans="1:6">
      <c r="A669" s="28">
        <v>666</v>
      </c>
      <c r="B669" s="44" t="s">
        <v>85</v>
      </c>
      <c r="C669" s="29" t="s">
        <v>837</v>
      </c>
      <c r="D669" s="30" t="s">
        <v>5821</v>
      </c>
      <c r="E669" s="31">
        <v>130541000</v>
      </c>
      <c r="F669" s="29" t="s">
        <v>4</v>
      </c>
    </row>
    <row r="670" spans="1:6">
      <c r="A670" s="28">
        <v>667</v>
      </c>
      <c r="B670" s="44" t="s">
        <v>85</v>
      </c>
      <c r="C670" s="29" t="s">
        <v>858</v>
      </c>
      <c r="D670" s="30" t="s">
        <v>5820</v>
      </c>
      <c r="E670" s="31">
        <v>150000000</v>
      </c>
      <c r="F670" s="29" t="s">
        <v>833</v>
      </c>
    </row>
    <row r="671" spans="1:6">
      <c r="A671" s="28">
        <v>668</v>
      </c>
      <c r="B671" s="44" t="s">
        <v>85</v>
      </c>
      <c r="C671" s="29" t="s">
        <v>858</v>
      </c>
      <c r="D671" s="30" t="s">
        <v>5819</v>
      </c>
      <c r="E671" s="31">
        <v>160000000</v>
      </c>
      <c r="F671" s="29" t="s">
        <v>833</v>
      </c>
    </row>
    <row r="672" spans="1:6">
      <c r="A672" s="28">
        <v>669</v>
      </c>
      <c r="B672" s="44" t="s">
        <v>85</v>
      </c>
      <c r="C672" s="29" t="s">
        <v>858</v>
      </c>
      <c r="D672" s="30" t="s">
        <v>5818</v>
      </c>
      <c r="E672" s="31">
        <v>160000000</v>
      </c>
      <c r="F672" s="29" t="s">
        <v>833</v>
      </c>
    </row>
    <row r="673" spans="1:6">
      <c r="A673" s="28">
        <v>670</v>
      </c>
      <c r="B673" s="44" t="s">
        <v>85</v>
      </c>
      <c r="C673" s="29" t="s">
        <v>858</v>
      </c>
      <c r="D673" s="30" t="s">
        <v>5817</v>
      </c>
      <c r="E673" s="31">
        <v>160000000</v>
      </c>
      <c r="F673" s="29" t="s">
        <v>833</v>
      </c>
    </row>
    <row r="674" spans="1:6">
      <c r="A674" s="28">
        <v>671</v>
      </c>
      <c r="B674" s="44" t="s">
        <v>85</v>
      </c>
      <c r="C674" s="29" t="s">
        <v>858</v>
      </c>
      <c r="D674" s="30" t="s">
        <v>5816</v>
      </c>
      <c r="E674" s="31">
        <v>160000000</v>
      </c>
      <c r="F674" s="29" t="s">
        <v>833</v>
      </c>
    </row>
    <row r="675" spans="1:6">
      <c r="A675" s="28">
        <v>672</v>
      </c>
      <c r="B675" s="44" t="s">
        <v>85</v>
      </c>
      <c r="C675" s="29" t="s">
        <v>858</v>
      </c>
      <c r="D675" s="30" t="s">
        <v>5815</v>
      </c>
      <c r="E675" s="31">
        <v>160000000</v>
      </c>
      <c r="F675" s="29" t="s">
        <v>833</v>
      </c>
    </row>
    <row r="676" spans="1:6">
      <c r="A676" s="28">
        <v>673</v>
      </c>
      <c r="B676" s="44" t="s">
        <v>85</v>
      </c>
      <c r="C676" s="29" t="s">
        <v>858</v>
      </c>
      <c r="D676" s="30" t="s">
        <v>5814</v>
      </c>
      <c r="E676" s="31">
        <v>50000000</v>
      </c>
      <c r="F676" s="29" t="s">
        <v>833</v>
      </c>
    </row>
    <row r="677" spans="1:6">
      <c r="A677" s="28">
        <v>674</v>
      </c>
      <c r="B677" s="44" t="s">
        <v>85</v>
      </c>
      <c r="C677" s="29" t="s">
        <v>858</v>
      </c>
      <c r="D677" s="30" t="s">
        <v>5813</v>
      </c>
      <c r="E677" s="31">
        <v>35000000</v>
      </c>
      <c r="F677" s="29" t="s">
        <v>833</v>
      </c>
    </row>
    <row r="678" spans="1:6">
      <c r="A678" s="28">
        <v>675</v>
      </c>
      <c r="B678" s="44" t="s">
        <v>85</v>
      </c>
      <c r="C678" s="29" t="s">
        <v>1295</v>
      </c>
      <c r="D678" s="30" t="s">
        <v>5812</v>
      </c>
      <c r="E678" s="31">
        <v>50612100</v>
      </c>
      <c r="F678" s="29" t="s">
        <v>833</v>
      </c>
    </row>
    <row r="679" spans="1:6">
      <c r="A679" s="28">
        <v>676</v>
      </c>
      <c r="B679" s="44" t="s">
        <v>85</v>
      </c>
      <c r="C679" s="29" t="s">
        <v>1295</v>
      </c>
      <c r="D679" s="30" t="s">
        <v>5811</v>
      </c>
      <c r="E679" s="31">
        <v>39583000</v>
      </c>
      <c r="F679" s="29" t="s">
        <v>833</v>
      </c>
    </row>
    <row r="680" spans="1:6">
      <c r="A680" s="28">
        <v>677</v>
      </c>
      <c r="B680" s="44" t="s">
        <v>85</v>
      </c>
      <c r="C680" s="29" t="s">
        <v>1397</v>
      </c>
      <c r="D680" s="30" t="s">
        <v>5810</v>
      </c>
      <c r="E680" s="31">
        <v>37246000</v>
      </c>
      <c r="F680" s="29" t="s">
        <v>931</v>
      </c>
    </row>
    <row r="681" spans="1:6">
      <c r="A681" s="28">
        <v>678</v>
      </c>
      <c r="B681" s="44" t="s">
        <v>85</v>
      </c>
      <c r="C681" s="29" t="s">
        <v>1039</v>
      </c>
      <c r="D681" s="30" t="s">
        <v>5809</v>
      </c>
      <c r="E681" s="31">
        <v>32200000</v>
      </c>
      <c r="F681" s="29" t="s">
        <v>1032</v>
      </c>
    </row>
    <row r="682" spans="1:6">
      <c r="A682" s="28">
        <v>679</v>
      </c>
      <c r="B682" s="44" t="s">
        <v>85</v>
      </c>
      <c r="C682" s="29" t="s">
        <v>857</v>
      </c>
      <c r="D682" s="30" t="s">
        <v>5808</v>
      </c>
      <c r="E682" s="31">
        <v>45935000</v>
      </c>
      <c r="F682" s="29" t="s">
        <v>6510</v>
      </c>
    </row>
    <row r="683" spans="1:6">
      <c r="A683" s="28">
        <v>680</v>
      </c>
      <c r="B683" s="44" t="s">
        <v>85</v>
      </c>
      <c r="C683" s="29" t="s">
        <v>880</v>
      </c>
      <c r="D683" s="30" t="s">
        <v>5807</v>
      </c>
      <c r="E683" s="31">
        <v>84000000</v>
      </c>
      <c r="F683" s="29" t="s">
        <v>6510</v>
      </c>
    </row>
    <row r="684" spans="1:6">
      <c r="A684" s="28">
        <v>681</v>
      </c>
      <c r="B684" s="44" t="s">
        <v>85</v>
      </c>
      <c r="C684" s="29" t="s">
        <v>1396</v>
      </c>
      <c r="D684" s="30" t="s">
        <v>5806</v>
      </c>
      <c r="E684" s="31">
        <v>422490795</v>
      </c>
      <c r="F684" s="29" t="s">
        <v>1376</v>
      </c>
    </row>
    <row r="685" spans="1:6">
      <c r="A685" s="28">
        <v>682</v>
      </c>
      <c r="B685" s="44" t="s">
        <v>85</v>
      </c>
      <c r="C685" s="29" t="s">
        <v>880</v>
      </c>
      <c r="D685" s="30" t="s">
        <v>5805</v>
      </c>
      <c r="E685" s="31">
        <v>84000000</v>
      </c>
      <c r="F685" s="29" t="s">
        <v>6510</v>
      </c>
    </row>
    <row r="686" spans="1:6">
      <c r="A686" s="28">
        <v>683</v>
      </c>
      <c r="B686" s="44" t="s">
        <v>85</v>
      </c>
      <c r="C686" s="29" t="s">
        <v>1395</v>
      </c>
      <c r="D686" s="30" t="s">
        <v>5804</v>
      </c>
      <c r="E686" s="31">
        <v>49819000</v>
      </c>
      <c r="F686" s="29" t="s">
        <v>1032</v>
      </c>
    </row>
    <row r="687" spans="1:6">
      <c r="A687" s="28">
        <v>684</v>
      </c>
      <c r="B687" s="44" t="s">
        <v>85</v>
      </c>
      <c r="C687" s="29" t="s">
        <v>781</v>
      </c>
      <c r="D687" s="30" t="s">
        <v>5803</v>
      </c>
      <c r="E687" s="31">
        <v>146740000</v>
      </c>
      <c r="F687" s="29" t="s">
        <v>4</v>
      </c>
    </row>
    <row r="688" spans="1:6">
      <c r="A688" s="28">
        <v>685</v>
      </c>
      <c r="B688" s="44" t="s">
        <v>85</v>
      </c>
      <c r="C688" s="29" t="s">
        <v>1394</v>
      </c>
      <c r="D688" s="30" t="s">
        <v>5802</v>
      </c>
      <c r="E688" s="31">
        <v>112949000</v>
      </c>
      <c r="F688" s="29" t="s">
        <v>6511</v>
      </c>
    </row>
    <row r="689" spans="1:6">
      <c r="A689" s="28">
        <v>686</v>
      </c>
      <c r="B689" s="44" t="s">
        <v>85</v>
      </c>
      <c r="C689" s="29" t="s">
        <v>1394</v>
      </c>
      <c r="D689" s="30" t="s">
        <v>5801</v>
      </c>
      <c r="E689" s="31">
        <v>96020000</v>
      </c>
      <c r="F689" s="29" t="s">
        <v>6511</v>
      </c>
    </row>
    <row r="690" spans="1:6">
      <c r="A690" s="28">
        <v>687</v>
      </c>
      <c r="B690" s="44" t="s">
        <v>85</v>
      </c>
      <c r="C690" s="29" t="s">
        <v>898</v>
      </c>
      <c r="D690" s="30" t="s">
        <v>5800</v>
      </c>
      <c r="E690" s="31">
        <v>34340000</v>
      </c>
      <c r="F690" s="29" t="s">
        <v>4</v>
      </c>
    </row>
    <row r="691" spans="1:6">
      <c r="A691" s="28">
        <v>688</v>
      </c>
      <c r="B691" s="44" t="s">
        <v>85</v>
      </c>
      <c r="C691" s="29" t="s">
        <v>898</v>
      </c>
      <c r="D691" s="30" t="s">
        <v>5799</v>
      </c>
      <c r="E691" s="31">
        <v>143890000</v>
      </c>
      <c r="F691" s="29" t="s">
        <v>4</v>
      </c>
    </row>
    <row r="692" spans="1:6">
      <c r="A692" s="28">
        <v>689</v>
      </c>
      <c r="B692" s="44" t="s">
        <v>85</v>
      </c>
      <c r="C692" s="29" t="s">
        <v>898</v>
      </c>
      <c r="D692" s="30" t="s">
        <v>5798</v>
      </c>
      <c r="E692" s="31">
        <v>330700000</v>
      </c>
      <c r="F692" s="29" t="s">
        <v>4</v>
      </c>
    </row>
    <row r="693" spans="1:6">
      <c r="A693" s="28">
        <v>690</v>
      </c>
      <c r="B693" s="44" t="s">
        <v>85</v>
      </c>
      <c r="C693" s="29" t="s">
        <v>1217</v>
      </c>
      <c r="D693" s="30" t="s">
        <v>5797</v>
      </c>
      <c r="E693" s="31">
        <v>78683000</v>
      </c>
      <c r="F693" s="29" t="s">
        <v>1257</v>
      </c>
    </row>
    <row r="694" spans="1:6">
      <c r="A694" s="28">
        <v>691</v>
      </c>
      <c r="B694" s="44" t="s">
        <v>85</v>
      </c>
      <c r="C694" s="29" t="s">
        <v>1217</v>
      </c>
      <c r="D694" s="30" t="s">
        <v>5796</v>
      </c>
      <c r="E694" s="31">
        <v>54765000</v>
      </c>
      <c r="F694" s="29" t="s">
        <v>1257</v>
      </c>
    </row>
    <row r="695" spans="1:6">
      <c r="A695" s="28">
        <v>692</v>
      </c>
      <c r="B695" s="44" t="s">
        <v>85</v>
      </c>
      <c r="C695" s="29" t="s">
        <v>753</v>
      </c>
      <c r="D695" s="30" t="s">
        <v>5795</v>
      </c>
      <c r="E695" s="31">
        <v>22000000</v>
      </c>
      <c r="F695" s="29" t="s">
        <v>6509</v>
      </c>
    </row>
    <row r="696" spans="1:6">
      <c r="A696" s="28">
        <v>693</v>
      </c>
      <c r="B696" s="44" t="s">
        <v>85</v>
      </c>
      <c r="C696" s="29" t="s">
        <v>5</v>
      </c>
      <c r="D696" s="30" t="s">
        <v>5794</v>
      </c>
      <c r="E696" s="31">
        <v>73790000</v>
      </c>
      <c r="F696" s="29" t="s">
        <v>810</v>
      </c>
    </row>
    <row r="697" spans="1:6">
      <c r="A697" s="28">
        <v>694</v>
      </c>
      <c r="B697" s="44" t="s">
        <v>85</v>
      </c>
      <c r="C697" s="29" t="s">
        <v>5</v>
      </c>
      <c r="D697" s="30" t="s">
        <v>5793</v>
      </c>
      <c r="E697" s="31">
        <v>130086000</v>
      </c>
      <c r="F697" s="29" t="s">
        <v>931</v>
      </c>
    </row>
    <row r="698" spans="1:6">
      <c r="A698" s="28">
        <v>695</v>
      </c>
      <c r="B698" s="44" t="s">
        <v>85</v>
      </c>
      <c r="C698" s="29" t="s">
        <v>5</v>
      </c>
      <c r="D698" s="30" t="s">
        <v>5792</v>
      </c>
      <c r="E698" s="31">
        <v>49192000</v>
      </c>
      <c r="F698" s="29" t="s">
        <v>931</v>
      </c>
    </row>
    <row r="699" spans="1:6">
      <c r="A699" s="28">
        <v>696</v>
      </c>
      <c r="B699" s="44" t="s">
        <v>85</v>
      </c>
      <c r="C699" s="29" t="s">
        <v>5</v>
      </c>
      <c r="D699" s="30" t="s">
        <v>5791</v>
      </c>
      <c r="E699" s="31">
        <v>64332000</v>
      </c>
      <c r="F699" s="29" t="s">
        <v>793</v>
      </c>
    </row>
    <row r="700" spans="1:6">
      <c r="A700" s="28">
        <v>697</v>
      </c>
      <c r="B700" s="44" t="s">
        <v>85</v>
      </c>
      <c r="C700" s="29" t="s">
        <v>5</v>
      </c>
      <c r="D700" s="30" t="s">
        <v>4830</v>
      </c>
      <c r="E700" s="31">
        <v>174945650</v>
      </c>
      <c r="F700" s="29" t="s">
        <v>793</v>
      </c>
    </row>
    <row r="701" spans="1:6">
      <c r="A701" s="28">
        <v>698</v>
      </c>
      <c r="B701" s="44" t="s">
        <v>85</v>
      </c>
      <c r="C701" s="29" t="s">
        <v>5</v>
      </c>
      <c r="D701" s="30" t="s">
        <v>5790</v>
      </c>
      <c r="E701" s="31">
        <v>220000000</v>
      </c>
      <c r="F701" s="29" t="s">
        <v>793</v>
      </c>
    </row>
    <row r="702" spans="1:6">
      <c r="A702" s="28">
        <v>699</v>
      </c>
      <c r="B702" s="44" t="s">
        <v>85</v>
      </c>
      <c r="C702" s="29" t="s">
        <v>5</v>
      </c>
      <c r="D702" s="30" t="s">
        <v>5789</v>
      </c>
      <c r="E702" s="31">
        <v>233822840</v>
      </c>
      <c r="F702" s="29" t="s">
        <v>793</v>
      </c>
    </row>
    <row r="703" spans="1:6">
      <c r="A703" s="28">
        <v>700</v>
      </c>
      <c r="B703" s="44" t="s">
        <v>85</v>
      </c>
      <c r="C703" s="29" t="s">
        <v>5</v>
      </c>
      <c r="D703" s="30" t="s">
        <v>5788</v>
      </c>
      <c r="E703" s="31">
        <v>39083000</v>
      </c>
      <c r="F703" s="29" t="s">
        <v>6510</v>
      </c>
    </row>
    <row r="704" spans="1:6">
      <c r="A704" s="28">
        <v>701</v>
      </c>
      <c r="B704" s="44" t="s">
        <v>85</v>
      </c>
      <c r="C704" s="29" t="s">
        <v>5</v>
      </c>
      <c r="D704" s="30" t="s">
        <v>5787</v>
      </c>
      <c r="E704" s="31">
        <v>214863000</v>
      </c>
      <c r="F704" s="29" t="s">
        <v>6510</v>
      </c>
    </row>
    <row r="705" spans="1:6">
      <c r="A705" s="28">
        <v>702</v>
      </c>
      <c r="B705" s="44" t="s">
        <v>85</v>
      </c>
      <c r="C705" s="29" t="s">
        <v>5</v>
      </c>
      <c r="D705" s="30" t="s">
        <v>5786</v>
      </c>
      <c r="E705" s="31">
        <v>177435000</v>
      </c>
      <c r="F705" s="29" t="s">
        <v>4</v>
      </c>
    </row>
    <row r="706" spans="1:6">
      <c r="A706" s="28">
        <v>703</v>
      </c>
      <c r="B706" s="44" t="s">
        <v>85</v>
      </c>
      <c r="C706" s="29" t="s">
        <v>5</v>
      </c>
      <c r="D706" s="30" t="s">
        <v>5785</v>
      </c>
      <c r="E706" s="31">
        <v>78600000</v>
      </c>
      <c r="F706" s="29" t="s">
        <v>4</v>
      </c>
    </row>
    <row r="707" spans="1:6">
      <c r="A707" s="28">
        <v>704</v>
      </c>
      <c r="B707" s="44" t="s">
        <v>85</v>
      </c>
      <c r="C707" s="29" t="s">
        <v>5</v>
      </c>
      <c r="D707" s="30" t="s">
        <v>5784</v>
      </c>
      <c r="E707" s="31">
        <v>72314000</v>
      </c>
      <c r="F707" s="29" t="s">
        <v>4</v>
      </c>
    </row>
    <row r="708" spans="1:6">
      <c r="A708" s="28">
        <v>705</v>
      </c>
      <c r="B708" s="44" t="s">
        <v>85</v>
      </c>
      <c r="C708" s="29" t="s">
        <v>5</v>
      </c>
      <c r="D708" s="30" t="s">
        <v>5783</v>
      </c>
      <c r="E708" s="31">
        <v>14738000</v>
      </c>
      <c r="F708" s="29" t="s">
        <v>4</v>
      </c>
    </row>
    <row r="709" spans="1:6">
      <c r="A709" s="28">
        <v>706</v>
      </c>
      <c r="B709" s="44" t="s">
        <v>85</v>
      </c>
      <c r="C709" s="29" t="s">
        <v>5</v>
      </c>
      <c r="D709" s="30" t="s">
        <v>5782</v>
      </c>
      <c r="E709" s="31">
        <v>172117000</v>
      </c>
      <c r="F709" s="29" t="s">
        <v>4</v>
      </c>
    </row>
    <row r="710" spans="1:6">
      <c r="A710" s="28">
        <v>707</v>
      </c>
      <c r="B710" s="44" t="s">
        <v>85</v>
      </c>
      <c r="C710" s="29" t="s">
        <v>5</v>
      </c>
      <c r="D710" s="30" t="s">
        <v>5781</v>
      </c>
      <c r="E710" s="31">
        <v>55297000</v>
      </c>
      <c r="F710" s="29" t="s">
        <v>1257</v>
      </c>
    </row>
    <row r="711" spans="1:6">
      <c r="A711" s="28">
        <v>708</v>
      </c>
      <c r="B711" s="44" t="s">
        <v>85</v>
      </c>
      <c r="C711" s="29" t="s">
        <v>5</v>
      </c>
      <c r="D711" s="30" t="s">
        <v>5780</v>
      </c>
      <c r="E711" s="31">
        <v>124410000</v>
      </c>
      <c r="F711" s="29" t="s">
        <v>1257</v>
      </c>
    </row>
    <row r="712" spans="1:6">
      <c r="A712" s="28">
        <v>709</v>
      </c>
      <c r="B712" s="44" t="s">
        <v>85</v>
      </c>
      <c r="C712" s="29" t="s">
        <v>5</v>
      </c>
      <c r="D712" s="30" t="s">
        <v>5779</v>
      </c>
      <c r="E712" s="31">
        <v>53544000</v>
      </c>
      <c r="F712" s="29" t="s">
        <v>1257</v>
      </c>
    </row>
    <row r="713" spans="1:6">
      <c r="A713" s="28">
        <v>710</v>
      </c>
      <c r="B713" s="44" t="s">
        <v>85</v>
      </c>
      <c r="C713" s="29" t="s">
        <v>5</v>
      </c>
      <c r="D713" s="30" t="s">
        <v>5778</v>
      </c>
      <c r="E713" s="31">
        <v>191257000</v>
      </c>
      <c r="F713" s="29" t="s">
        <v>1257</v>
      </c>
    </row>
    <row r="714" spans="1:6">
      <c r="A714" s="28">
        <v>711</v>
      </c>
      <c r="B714" s="44" t="s">
        <v>85</v>
      </c>
      <c r="C714" s="29" t="s">
        <v>5</v>
      </c>
      <c r="D714" s="30" t="s">
        <v>5777</v>
      </c>
      <c r="E714" s="31">
        <v>100000000</v>
      </c>
      <c r="F714" s="29" t="s">
        <v>1376</v>
      </c>
    </row>
    <row r="715" spans="1:6">
      <c r="A715" s="28">
        <v>712</v>
      </c>
      <c r="B715" s="44" t="s">
        <v>85</v>
      </c>
      <c r="C715" s="29" t="s">
        <v>5</v>
      </c>
      <c r="D715" s="30" t="s">
        <v>5776</v>
      </c>
      <c r="E715" s="31">
        <v>50000000</v>
      </c>
      <c r="F715" s="29" t="s">
        <v>1257</v>
      </c>
    </row>
    <row r="716" spans="1:6">
      <c r="A716" s="28">
        <v>713</v>
      </c>
      <c r="B716" s="44" t="s">
        <v>85</v>
      </c>
      <c r="C716" s="29" t="s">
        <v>5</v>
      </c>
      <c r="D716" s="30" t="s">
        <v>5775</v>
      </c>
      <c r="E716" s="31">
        <v>37000000</v>
      </c>
      <c r="F716" s="29" t="s">
        <v>1257</v>
      </c>
    </row>
    <row r="717" spans="1:6">
      <c r="A717" s="28">
        <v>714</v>
      </c>
      <c r="B717" s="44" t="s">
        <v>85</v>
      </c>
      <c r="C717" s="29" t="s">
        <v>5</v>
      </c>
      <c r="D717" s="30" t="s">
        <v>5774</v>
      </c>
      <c r="E717" s="31">
        <v>322311000</v>
      </c>
      <c r="F717" s="29" t="s">
        <v>1257</v>
      </c>
    </row>
    <row r="718" spans="1:6">
      <c r="A718" s="28">
        <v>715</v>
      </c>
      <c r="B718" s="44" t="s">
        <v>85</v>
      </c>
      <c r="C718" s="29" t="s">
        <v>5</v>
      </c>
      <c r="D718" s="30" t="s">
        <v>5773</v>
      </c>
      <c r="E718" s="31">
        <v>26719000</v>
      </c>
      <c r="F718" s="29" t="s">
        <v>961</v>
      </c>
    </row>
    <row r="719" spans="1:6">
      <c r="A719" s="28">
        <v>716</v>
      </c>
      <c r="B719" s="44" t="s">
        <v>85</v>
      </c>
      <c r="C719" s="29" t="s">
        <v>753</v>
      </c>
      <c r="D719" s="30" t="s">
        <v>5772</v>
      </c>
      <c r="E719" s="31">
        <v>276000000</v>
      </c>
      <c r="F719" s="29" t="s">
        <v>6509</v>
      </c>
    </row>
    <row r="720" spans="1:6">
      <c r="A720" s="28">
        <v>717</v>
      </c>
      <c r="B720" s="44" t="s">
        <v>85</v>
      </c>
      <c r="C720" s="29" t="s">
        <v>753</v>
      </c>
      <c r="D720" s="30" t="s">
        <v>5771</v>
      </c>
      <c r="E720" s="31">
        <v>104000000</v>
      </c>
      <c r="F720" s="29" t="s">
        <v>6509</v>
      </c>
    </row>
    <row r="721" spans="1:6">
      <c r="A721" s="28">
        <v>718</v>
      </c>
      <c r="B721" s="44" t="s">
        <v>85</v>
      </c>
      <c r="C721" s="29" t="s">
        <v>5</v>
      </c>
      <c r="D721" s="30" t="s">
        <v>5770</v>
      </c>
      <c r="E721" s="31">
        <v>45000000</v>
      </c>
      <c r="F721" s="29" t="s">
        <v>961</v>
      </c>
    </row>
    <row r="722" spans="1:6">
      <c r="A722" s="28">
        <v>719</v>
      </c>
      <c r="B722" s="44" t="s">
        <v>85</v>
      </c>
      <c r="C722" s="29" t="s">
        <v>5</v>
      </c>
      <c r="D722" s="30" t="s">
        <v>5769</v>
      </c>
      <c r="E722" s="31">
        <v>2257081000</v>
      </c>
      <c r="F722" s="29" t="s">
        <v>961</v>
      </c>
    </row>
    <row r="723" spans="1:6">
      <c r="A723" s="28">
        <v>720</v>
      </c>
      <c r="B723" s="44" t="s">
        <v>85</v>
      </c>
      <c r="C723" s="29" t="s">
        <v>5</v>
      </c>
      <c r="D723" s="30" t="s">
        <v>5768</v>
      </c>
      <c r="E723" s="31">
        <v>203885000</v>
      </c>
      <c r="F723" s="29" t="s">
        <v>833</v>
      </c>
    </row>
    <row r="724" spans="1:6">
      <c r="A724" s="28">
        <v>721</v>
      </c>
      <c r="B724" s="44" t="s">
        <v>85</v>
      </c>
      <c r="C724" s="29" t="s">
        <v>1393</v>
      </c>
      <c r="D724" s="30" t="s">
        <v>5767</v>
      </c>
      <c r="E724" s="34">
        <v>53185000</v>
      </c>
      <c r="F724" s="29" t="s">
        <v>4</v>
      </c>
    </row>
    <row r="725" spans="1:6">
      <c r="A725" s="28">
        <v>722</v>
      </c>
      <c r="B725" s="44" t="s">
        <v>85</v>
      </c>
      <c r="C725" s="29" t="s">
        <v>751</v>
      </c>
      <c r="D725" s="30" t="s">
        <v>5766</v>
      </c>
      <c r="E725" s="31">
        <v>250000000</v>
      </c>
      <c r="F725" s="29" t="s">
        <v>833</v>
      </c>
    </row>
    <row r="726" spans="1:6">
      <c r="A726" s="28">
        <v>723</v>
      </c>
      <c r="B726" s="44" t="s">
        <v>85</v>
      </c>
      <c r="C726" s="29" t="s">
        <v>5</v>
      </c>
      <c r="D726" s="30" t="s">
        <v>5765</v>
      </c>
      <c r="E726" s="31">
        <v>27297000</v>
      </c>
      <c r="F726" s="29" t="s">
        <v>11</v>
      </c>
    </row>
    <row r="727" spans="1:6">
      <c r="A727" s="28">
        <v>724</v>
      </c>
      <c r="B727" s="44" t="s">
        <v>85</v>
      </c>
      <c r="C727" s="29" t="s">
        <v>5</v>
      </c>
      <c r="D727" s="30" t="s">
        <v>5764</v>
      </c>
      <c r="E727" s="31">
        <v>19176000</v>
      </c>
      <c r="F727" s="29" t="s">
        <v>810</v>
      </c>
    </row>
    <row r="728" spans="1:6">
      <c r="A728" s="28">
        <v>725</v>
      </c>
      <c r="B728" s="44" t="s">
        <v>85</v>
      </c>
      <c r="C728" s="29" t="s">
        <v>5</v>
      </c>
      <c r="D728" s="30" t="s">
        <v>5763</v>
      </c>
      <c r="E728" s="31">
        <v>20342000</v>
      </c>
      <c r="F728" s="29" t="s">
        <v>810</v>
      </c>
    </row>
    <row r="729" spans="1:6">
      <c r="A729" s="28">
        <v>726</v>
      </c>
      <c r="B729" s="44" t="s">
        <v>85</v>
      </c>
      <c r="C729" s="29" t="s">
        <v>1392</v>
      </c>
      <c r="D729" s="30" t="s">
        <v>5762</v>
      </c>
      <c r="E729" s="31">
        <v>610500000</v>
      </c>
      <c r="F729" s="29" t="s">
        <v>793</v>
      </c>
    </row>
    <row r="730" spans="1:6">
      <c r="A730" s="28">
        <v>727</v>
      </c>
      <c r="B730" s="44" t="s">
        <v>85</v>
      </c>
      <c r="C730" s="29" t="s">
        <v>27</v>
      </c>
      <c r="D730" s="30" t="s">
        <v>4805</v>
      </c>
      <c r="E730" s="31">
        <v>189084000</v>
      </c>
      <c r="F730" s="29" t="s">
        <v>4</v>
      </c>
    </row>
    <row r="731" spans="1:6">
      <c r="A731" s="28">
        <v>728</v>
      </c>
      <c r="B731" s="44" t="s">
        <v>85</v>
      </c>
      <c r="C731" s="29" t="s">
        <v>1391</v>
      </c>
      <c r="D731" s="30" t="s">
        <v>5761</v>
      </c>
      <c r="E731" s="31">
        <v>237772000</v>
      </c>
      <c r="F731" s="29" t="s">
        <v>793</v>
      </c>
    </row>
    <row r="732" spans="1:6">
      <c r="A732" s="28">
        <v>729</v>
      </c>
      <c r="B732" s="44" t="s">
        <v>85</v>
      </c>
      <c r="C732" s="29" t="s">
        <v>1044</v>
      </c>
      <c r="D732" s="30" t="s">
        <v>5760</v>
      </c>
      <c r="E732" s="31">
        <v>150000000</v>
      </c>
      <c r="F732" s="29" t="s">
        <v>833</v>
      </c>
    </row>
    <row r="733" spans="1:6">
      <c r="A733" s="28">
        <v>730</v>
      </c>
      <c r="B733" s="44" t="s">
        <v>85</v>
      </c>
      <c r="C733" s="29" t="s">
        <v>1044</v>
      </c>
      <c r="D733" s="30" t="s">
        <v>5759</v>
      </c>
      <c r="E733" s="31">
        <v>150000000</v>
      </c>
      <c r="F733" s="29" t="s">
        <v>833</v>
      </c>
    </row>
    <row r="734" spans="1:6">
      <c r="A734" s="28">
        <v>731</v>
      </c>
      <c r="B734" s="44" t="s">
        <v>85</v>
      </c>
      <c r="C734" s="29" t="s">
        <v>1190</v>
      </c>
      <c r="D734" s="30" t="s">
        <v>5758</v>
      </c>
      <c r="E734" s="31">
        <v>29056000</v>
      </c>
      <c r="F734" s="29" t="s">
        <v>4</v>
      </c>
    </row>
    <row r="735" spans="1:6">
      <c r="A735" s="28">
        <v>732</v>
      </c>
      <c r="B735" s="44" t="s">
        <v>85</v>
      </c>
      <c r="C735" s="29" t="s">
        <v>897</v>
      </c>
      <c r="D735" s="30" t="s">
        <v>5757</v>
      </c>
      <c r="E735" s="31">
        <v>396000000</v>
      </c>
      <c r="F735" s="29" t="s">
        <v>944</v>
      </c>
    </row>
    <row r="736" spans="1:6">
      <c r="A736" s="28">
        <v>733</v>
      </c>
      <c r="B736" s="44" t="s">
        <v>85</v>
      </c>
      <c r="C736" s="29" t="s">
        <v>1010</v>
      </c>
      <c r="D736" s="30" t="s">
        <v>5756</v>
      </c>
      <c r="E736" s="31">
        <v>210070000</v>
      </c>
      <c r="F736" s="29" t="s">
        <v>1032</v>
      </c>
    </row>
    <row r="737" spans="1:6">
      <c r="A737" s="28">
        <v>734</v>
      </c>
      <c r="B737" s="44" t="s">
        <v>85</v>
      </c>
      <c r="C737" s="29" t="s">
        <v>880</v>
      </c>
      <c r="D737" s="30" t="s">
        <v>5755</v>
      </c>
      <c r="E737" s="31">
        <v>166100000</v>
      </c>
      <c r="F737" s="29" t="s">
        <v>6510</v>
      </c>
    </row>
    <row r="738" spans="1:6">
      <c r="A738" s="28">
        <v>735</v>
      </c>
      <c r="B738" s="44" t="s">
        <v>85</v>
      </c>
      <c r="C738" s="29" t="s">
        <v>880</v>
      </c>
      <c r="D738" s="30" t="s">
        <v>5754</v>
      </c>
      <c r="E738" s="31">
        <v>20000000</v>
      </c>
      <c r="F738" s="29" t="s">
        <v>6510</v>
      </c>
    </row>
    <row r="739" spans="1:6">
      <c r="A739" s="28">
        <v>736</v>
      </c>
      <c r="B739" s="44" t="s">
        <v>85</v>
      </c>
      <c r="C739" s="29" t="s">
        <v>880</v>
      </c>
      <c r="D739" s="30" t="s">
        <v>5753</v>
      </c>
      <c r="E739" s="31">
        <v>100000000</v>
      </c>
      <c r="F739" s="29" t="s">
        <v>6510</v>
      </c>
    </row>
    <row r="740" spans="1:6">
      <c r="A740" s="28">
        <v>737</v>
      </c>
      <c r="B740" s="44" t="s">
        <v>85</v>
      </c>
      <c r="C740" s="29" t="s">
        <v>880</v>
      </c>
      <c r="D740" s="30" t="s">
        <v>5752</v>
      </c>
      <c r="E740" s="31">
        <v>231077000</v>
      </c>
      <c r="F740" s="29" t="s">
        <v>6510</v>
      </c>
    </row>
    <row r="741" spans="1:6">
      <c r="A741" s="28">
        <v>738</v>
      </c>
      <c r="B741" s="44" t="s">
        <v>85</v>
      </c>
      <c r="C741" s="29" t="s">
        <v>880</v>
      </c>
      <c r="D741" s="30" t="s">
        <v>4842</v>
      </c>
      <c r="E741" s="31">
        <v>244321000</v>
      </c>
      <c r="F741" s="29" t="s">
        <v>6510</v>
      </c>
    </row>
    <row r="742" spans="1:6">
      <c r="A742" s="28">
        <v>739</v>
      </c>
      <c r="B742" s="44" t="s">
        <v>85</v>
      </c>
      <c r="C742" s="29" t="s">
        <v>1390</v>
      </c>
      <c r="D742" s="30" t="s">
        <v>5751</v>
      </c>
      <c r="E742" s="31">
        <v>40000000</v>
      </c>
      <c r="F742" s="29" t="s">
        <v>833</v>
      </c>
    </row>
    <row r="743" spans="1:6">
      <c r="A743" s="28">
        <v>740</v>
      </c>
      <c r="B743" s="44" t="s">
        <v>85</v>
      </c>
      <c r="C743" s="29" t="s">
        <v>1389</v>
      </c>
      <c r="D743" s="30" t="s">
        <v>5750</v>
      </c>
      <c r="E743" s="31">
        <v>278523000</v>
      </c>
      <c r="F743" s="29" t="s">
        <v>6510</v>
      </c>
    </row>
    <row r="744" spans="1:6">
      <c r="A744" s="28">
        <v>741</v>
      </c>
      <c r="B744" s="44" t="s">
        <v>85</v>
      </c>
      <c r="C744" s="29" t="s">
        <v>1049</v>
      </c>
      <c r="D744" s="30" t="s">
        <v>5749</v>
      </c>
      <c r="E744" s="31">
        <v>327855000</v>
      </c>
      <c r="F744" s="29" t="s">
        <v>961</v>
      </c>
    </row>
    <row r="745" spans="1:6">
      <c r="A745" s="28">
        <v>742</v>
      </c>
      <c r="B745" s="44" t="s">
        <v>85</v>
      </c>
      <c r="C745" s="29" t="s">
        <v>899</v>
      </c>
      <c r="D745" s="30" t="s">
        <v>5748</v>
      </c>
      <c r="E745" s="31">
        <v>281246000</v>
      </c>
      <c r="F745" s="29" t="s">
        <v>833</v>
      </c>
    </row>
    <row r="746" spans="1:6">
      <c r="A746" s="28">
        <v>743</v>
      </c>
      <c r="B746" s="44" t="s">
        <v>85</v>
      </c>
      <c r="C746" s="29" t="s">
        <v>753</v>
      </c>
      <c r="D746" s="30" t="s">
        <v>5747</v>
      </c>
      <c r="E746" s="31">
        <v>665000000</v>
      </c>
      <c r="F746" s="29" t="s">
        <v>6509</v>
      </c>
    </row>
    <row r="747" spans="1:6">
      <c r="A747" s="28">
        <v>744</v>
      </c>
      <c r="B747" s="44" t="s">
        <v>85</v>
      </c>
      <c r="C747" s="29" t="s">
        <v>5</v>
      </c>
      <c r="D747" s="30" t="s">
        <v>5746</v>
      </c>
      <c r="E747" s="31">
        <v>917051000</v>
      </c>
      <c r="F747" s="29" t="s">
        <v>4</v>
      </c>
    </row>
    <row r="748" spans="1:6">
      <c r="A748" s="28">
        <v>745</v>
      </c>
      <c r="B748" s="44" t="s">
        <v>85</v>
      </c>
      <c r="C748" s="29" t="s">
        <v>1388</v>
      </c>
      <c r="D748" s="30" t="s">
        <v>5745</v>
      </c>
      <c r="E748" s="31">
        <v>67111000</v>
      </c>
      <c r="F748" s="29" t="s">
        <v>833</v>
      </c>
    </row>
    <row r="749" spans="1:6">
      <c r="A749" s="28">
        <v>746</v>
      </c>
      <c r="B749" s="44" t="s">
        <v>85</v>
      </c>
      <c r="C749" s="29" t="s">
        <v>1358</v>
      </c>
      <c r="D749" s="30" t="s">
        <v>5744</v>
      </c>
      <c r="E749" s="31">
        <v>241725000</v>
      </c>
      <c r="F749" s="29" t="s">
        <v>833</v>
      </c>
    </row>
    <row r="750" spans="1:6">
      <c r="A750" s="28">
        <v>747</v>
      </c>
      <c r="B750" s="44" t="s">
        <v>85</v>
      </c>
      <c r="C750" s="29" t="s">
        <v>775</v>
      </c>
      <c r="D750" s="30" t="s">
        <v>5743</v>
      </c>
      <c r="E750" s="31">
        <v>10000000</v>
      </c>
      <c r="F750" s="29" t="s">
        <v>833</v>
      </c>
    </row>
    <row r="751" spans="1:6">
      <c r="A751" s="28">
        <v>748</v>
      </c>
      <c r="B751" s="44" t="s">
        <v>85</v>
      </c>
      <c r="C751" s="29" t="s">
        <v>775</v>
      </c>
      <c r="D751" s="30" t="s">
        <v>5742</v>
      </c>
      <c r="E751" s="31">
        <v>30000000</v>
      </c>
      <c r="F751" s="29" t="s">
        <v>833</v>
      </c>
    </row>
    <row r="752" spans="1:6">
      <c r="A752" s="28">
        <v>749</v>
      </c>
      <c r="B752" s="44" t="s">
        <v>85</v>
      </c>
      <c r="C752" s="29" t="s">
        <v>775</v>
      </c>
      <c r="D752" s="30" t="s">
        <v>5741</v>
      </c>
      <c r="E752" s="31">
        <v>20400000</v>
      </c>
      <c r="F752" s="29" t="s">
        <v>833</v>
      </c>
    </row>
    <row r="753" spans="1:6">
      <c r="A753" s="28">
        <v>750</v>
      </c>
      <c r="B753" s="44" t="s">
        <v>85</v>
      </c>
      <c r="C753" s="29" t="s">
        <v>775</v>
      </c>
      <c r="D753" s="30" t="s">
        <v>5740</v>
      </c>
      <c r="E753" s="31">
        <v>130000000</v>
      </c>
      <c r="F753" s="29" t="s">
        <v>833</v>
      </c>
    </row>
    <row r="754" spans="1:6">
      <c r="A754" s="28">
        <v>751</v>
      </c>
      <c r="B754" s="44" t="s">
        <v>85</v>
      </c>
      <c r="C754" s="29" t="s">
        <v>775</v>
      </c>
      <c r="D754" s="30" t="s">
        <v>5739</v>
      </c>
      <c r="E754" s="31">
        <v>36366000</v>
      </c>
      <c r="F754" s="29" t="s">
        <v>833</v>
      </c>
    </row>
    <row r="755" spans="1:6">
      <c r="A755" s="28">
        <v>752</v>
      </c>
      <c r="B755" s="44" t="s">
        <v>85</v>
      </c>
      <c r="C755" s="29" t="s">
        <v>775</v>
      </c>
      <c r="D755" s="30" t="s">
        <v>5738</v>
      </c>
      <c r="E755" s="31">
        <v>80000000</v>
      </c>
      <c r="F755" s="29" t="s">
        <v>833</v>
      </c>
    </row>
    <row r="756" spans="1:6">
      <c r="A756" s="28">
        <v>753</v>
      </c>
      <c r="B756" s="44" t="s">
        <v>85</v>
      </c>
      <c r="C756" s="29" t="s">
        <v>775</v>
      </c>
      <c r="D756" s="30" t="s">
        <v>5737</v>
      </c>
      <c r="E756" s="31">
        <v>44993000</v>
      </c>
      <c r="F756" s="29" t="s">
        <v>833</v>
      </c>
    </row>
    <row r="757" spans="1:6">
      <c r="A757" s="28">
        <v>754</v>
      </c>
      <c r="B757" s="44" t="s">
        <v>85</v>
      </c>
      <c r="C757" s="29" t="s">
        <v>775</v>
      </c>
      <c r="D757" s="30" t="s">
        <v>5736</v>
      </c>
      <c r="E757" s="31">
        <v>67000000</v>
      </c>
      <c r="F757" s="29" t="s">
        <v>833</v>
      </c>
    </row>
    <row r="758" spans="1:6">
      <c r="A758" s="28">
        <v>755</v>
      </c>
      <c r="B758" s="44" t="s">
        <v>85</v>
      </c>
      <c r="C758" s="29" t="s">
        <v>794</v>
      </c>
      <c r="D758" s="30" t="s">
        <v>5735</v>
      </c>
      <c r="E758" s="31">
        <v>822257000</v>
      </c>
      <c r="F758" s="29" t="s">
        <v>6510</v>
      </c>
    </row>
    <row r="759" spans="1:6">
      <c r="A759" s="28">
        <v>756</v>
      </c>
      <c r="B759" s="44" t="s">
        <v>85</v>
      </c>
      <c r="C759" s="29" t="s">
        <v>914</v>
      </c>
      <c r="D759" s="30" t="s">
        <v>5734</v>
      </c>
      <c r="E759" s="31">
        <v>241384000</v>
      </c>
      <c r="F759" s="29" t="s">
        <v>4</v>
      </c>
    </row>
    <row r="760" spans="1:6">
      <c r="A760" s="28">
        <v>757</v>
      </c>
      <c r="B760" s="44" t="s">
        <v>85</v>
      </c>
      <c r="C760" s="29" t="s">
        <v>947</v>
      </c>
      <c r="D760" s="30" t="s">
        <v>5733</v>
      </c>
      <c r="E760" s="31">
        <v>80233000</v>
      </c>
      <c r="F760" s="29" t="s">
        <v>1167</v>
      </c>
    </row>
    <row r="761" spans="1:6">
      <c r="A761" s="28">
        <v>758</v>
      </c>
      <c r="B761" s="44" t="s">
        <v>85</v>
      </c>
      <c r="C761" s="29" t="s">
        <v>1387</v>
      </c>
      <c r="D761" s="30" t="s">
        <v>5732</v>
      </c>
      <c r="E761" s="31">
        <v>22000000</v>
      </c>
      <c r="F761" s="29" t="s">
        <v>11</v>
      </c>
    </row>
    <row r="762" spans="1:6">
      <c r="A762" s="28">
        <v>759</v>
      </c>
      <c r="B762" s="44" t="s">
        <v>85</v>
      </c>
      <c r="C762" s="29" t="s">
        <v>857</v>
      </c>
      <c r="D762" s="30" t="s">
        <v>5731</v>
      </c>
      <c r="E762" s="31">
        <v>76000000</v>
      </c>
      <c r="F762" s="29" t="s">
        <v>6510</v>
      </c>
    </row>
    <row r="763" spans="1:6">
      <c r="A763" s="28">
        <v>760</v>
      </c>
      <c r="B763" s="44" t="s">
        <v>85</v>
      </c>
      <c r="C763" s="29" t="s">
        <v>833</v>
      </c>
      <c r="D763" s="30" t="s">
        <v>5730</v>
      </c>
      <c r="E763" s="31">
        <v>426651000</v>
      </c>
      <c r="F763" s="29" t="s">
        <v>833</v>
      </c>
    </row>
    <row r="764" spans="1:6">
      <c r="A764" s="28">
        <v>761</v>
      </c>
      <c r="B764" s="44" t="s">
        <v>85</v>
      </c>
      <c r="C764" s="29" t="s">
        <v>833</v>
      </c>
      <c r="D764" s="30" t="s">
        <v>5729</v>
      </c>
      <c r="E764" s="31">
        <v>416678700</v>
      </c>
      <c r="F764" s="29" t="s">
        <v>833</v>
      </c>
    </row>
    <row r="765" spans="1:6">
      <c r="A765" s="28">
        <v>762</v>
      </c>
      <c r="B765" s="44" t="s">
        <v>85</v>
      </c>
      <c r="C765" s="29" t="s">
        <v>1283</v>
      </c>
      <c r="D765" s="30" t="s">
        <v>5728</v>
      </c>
      <c r="E765" s="31">
        <v>72396000</v>
      </c>
      <c r="F765" s="29" t="s">
        <v>793</v>
      </c>
    </row>
    <row r="766" spans="1:6" ht="27">
      <c r="A766" s="28">
        <v>763</v>
      </c>
      <c r="B766" s="44" t="s">
        <v>85</v>
      </c>
      <c r="C766" s="29" t="s">
        <v>807</v>
      </c>
      <c r="D766" s="33" t="s">
        <v>5727</v>
      </c>
      <c r="E766" s="31">
        <v>34000000</v>
      </c>
      <c r="F766" s="29" t="s">
        <v>1167</v>
      </c>
    </row>
    <row r="767" spans="1:6">
      <c r="A767" s="28">
        <v>764</v>
      </c>
      <c r="B767" s="44" t="s">
        <v>85</v>
      </c>
      <c r="C767" s="29" t="s">
        <v>807</v>
      </c>
      <c r="D767" s="30" t="s">
        <v>5726</v>
      </c>
      <c r="E767" s="31">
        <v>38000000</v>
      </c>
      <c r="F767" s="29" t="s">
        <v>1167</v>
      </c>
    </row>
    <row r="768" spans="1:6">
      <c r="A768" s="28">
        <v>765</v>
      </c>
      <c r="B768" s="44" t="s">
        <v>85</v>
      </c>
      <c r="C768" s="29" t="s">
        <v>807</v>
      </c>
      <c r="D768" s="30" t="s">
        <v>5725</v>
      </c>
      <c r="E768" s="31">
        <v>50000000</v>
      </c>
      <c r="F768" s="29" t="s">
        <v>1167</v>
      </c>
    </row>
    <row r="769" spans="1:6">
      <c r="A769" s="28">
        <v>766</v>
      </c>
      <c r="B769" s="44" t="s">
        <v>85</v>
      </c>
      <c r="C769" s="29" t="s">
        <v>807</v>
      </c>
      <c r="D769" s="30" t="s">
        <v>5724</v>
      </c>
      <c r="E769" s="31">
        <v>41000000</v>
      </c>
      <c r="F769" s="29" t="s">
        <v>1167</v>
      </c>
    </row>
    <row r="770" spans="1:6">
      <c r="A770" s="28">
        <v>767</v>
      </c>
      <c r="B770" s="44" t="s">
        <v>85</v>
      </c>
      <c r="C770" s="29" t="s">
        <v>1039</v>
      </c>
      <c r="D770" s="30" t="s">
        <v>5723</v>
      </c>
      <c r="E770" s="31">
        <v>32100000</v>
      </c>
      <c r="F770" s="29" t="s">
        <v>1032</v>
      </c>
    </row>
    <row r="771" spans="1:6">
      <c r="A771" s="28">
        <v>768</v>
      </c>
      <c r="B771" s="44" t="s">
        <v>85</v>
      </c>
      <c r="C771" s="29" t="s">
        <v>1386</v>
      </c>
      <c r="D771" s="30" t="s">
        <v>5722</v>
      </c>
      <c r="E771" s="31">
        <v>130600000</v>
      </c>
      <c r="F771" s="29" t="s">
        <v>793</v>
      </c>
    </row>
    <row r="772" spans="1:6">
      <c r="A772" s="28">
        <v>769</v>
      </c>
      <c r="B772" s="44" t="s">
        <v>85</v>
      </c>
      <c r="C772" s="29" t="s">
        <v>1385</v>
      </c>
      <c r="D772" s="30" t="s">
        <v>5721</v>
      </c>
      <c r="E772" s="31">
        <v>130000000</v>
      </c>
      <c r="F772" s="29" t="s">
        <v>931</v>
      </c>
    </row>
    <row r="773" spans="1:6">
      <c r="A773" s="28">
        <v>770</v>
      </c>
      <c r="B773" s="44" t="s">
        <v>85</v>
      </c>
      <c r="C773" s="29" t="s">
        <v>1038</v>
      </c>
      <c r="D773" s="30" t="s">
        <v>5720</v>
      </c>
      <c r="E773" s="31">
        <v>601720000</v>
      </c>
      <c r="F773" s="29" t="s">
        <v>1257</v>
      </c>
    </row>
    <row r="774" spans="1:6">
      <c r="A774" s="28">
        <v>771</v>
      </c>
      <c r="B774" s="44" t="s">
        <v>85</v>
      </c>
      <c r="C774" s="29" t="s">
        <v>1384</v>
      </c>
      <c r="D774" s="30" t="s">
        <v>5719</v>
      </c>
      <c r="E774" s="31">
        <v>406703000</v>
      </c>
      <c r="F774" s="29" t="s">
        <v>1257</v>
      </c>
    </row>
    <row r="775" spans="1:6">
      <c r="A775" s="28">
        <v>772</v>
      </c>
      <c r="B775" s="44" t="s">
        <v>85</v>
      </c>
      <c r="C775" s="29" t="s">
        <v>806</v>
      </c>
      <c r="D775" s="30" t="s">
        <v>5718</v>
      </c>
      <c r="E775" s="31">
        <v>15000000</v>
      </c>
      <c r="F775" s="29" t="s">
        <v>810</v>
      </c>
    </row>
    <row r="776" spans="1:6">
      <c r="A776" s="28">
        <v>773</v>
      </c>
      <c r="B776" s="44" t="s">
        <v>85</v>
      </c>
      <c r="C776" s="29" t="s">
        <v>806</v>
      </c>
      <c r="D776" s="30" t="s">
        <v>5717</v>
      </c>
      <c r="E776" s="31">
        <v>45000000</v>
      </c>
      <c r="F776" s="29" t="s">
        <v>810</v>
      </c>
    </row>
    <row r="777" spans="1:6">
      <c r="A777" s="28">
        <v>774</v>
      </c>
      <c r="B777" s="44" t="s">
        <v>85</v>
      </c>
      <c r="C777" s="29" t="s">
        <v>806</v>
      </c>
      <c r="D777" s="30" t="s">
        <v>5716</v>
      </c>
      <c r="E777" s="31">
        <v>95000000</v>
      </c>
      <c r="F777" s="29" t="s">
        <v>810</v>
      </c>
    </row>
    <row r="778" spans="1:6">
      <c r="A778" s="28">
        <v>775</v>
      </c>
      <c r="B778" s="44" t="s">
        <v>85</v>
      </c>
      <c r="C778" s="29" t="s">
        <v>806</v>
      </c>
      <c r="D778" s="30" t="s">
        <v>5715</v>
      </c>
      <c r="E778" s="31">
        <v>160000000</v>
      </c>
      <c r="F778" s="29" t="s">
        <v>810</v>
      </c>
    </row>
    <row r="779" spans="1:6">
      <c r="A779" s="28">
        <v>776</v>
      </c>
      <c r="B779" s="44" t="s">
        <v>85</v>
      </c>
      <c r="C779" s="29" t="s">
        <v>806</v>
      </c>
      <c r="D779" s="30" t="s">
        <v>5714</v>
      </c>
      <c r="E779" s="31">
        <v>66000000</v>
      </c>
      <c r="F779" s="29" t="s">
        <v>810</v>
      </c>
    </row>
    <row r="780" spans="1:6">
      <c r="A780" s="28">
        <v>777</v>
      </c>
      <c r="B780" s="44" t="s">
        <v>85</v>
      </c>
      <c r="C780" s="29" t="s">
        <v>806</v>
      </c>
      <c r="D780" s="30" t="s">
        <v>5713</v>
      </c>
      <c r="E780" s="31">
        <v>260000000</v>
      </c>
      <c r="F780" s="29" t="s">
        <v>810</v>
      </c>
    </row>
    <row r="781" spans="1:6">
      <c r="A781" s="28">
        <v>778</v>
      </c>
      <c r="B781" s="44" t="s">
        <v>85</v>
      </c>
      <c r="C781" s="29" t="s">
        <v>806</v>
      </c>
      <c r="D781" s="30" t="s">
        <v>5712</v>
      </c>
      <c r="E781" s="31">
        <v>73821000</v>
      </c>
      <c r="F781" s="29" t="s">
        <v>810</v>
      </c>
    </row>
    <row r="782" spans="1:6">
      <c r="A782" s="28">
        <v>779</v>
      </c>
      <c r="B782" s="44" t="s">
        <v>85</v>
      </c>
      <c r="C782" s="29" t="s">
        <v>1383</v>
      </c>
      <c r="D782" s="30" t="s">
        <v>5711</v>
      </c>
      <c r="E782" s="31">
        <v>68755000</v>
      </c>
      <c r="F782" s="29" t="s">
        <v>1032</v>
      </c>
    </row>
    <row r="783" spans="1:6">
      <c r="A783" s="28">
        <v>780</v>
      </c>
      <c r="B783" s="44" t="s">
        <v>85</v>
      </c>
      <c r="C783" s="29" t="s">
        <v>774</v>
      </c>
      <c r="D783" s="30" t="s">
        <v>5710</v>
      </c>
      <c r="E783" s="31">
        <v>50000000</v>
      </c>
      <c r="F783" s="29" t="s">
        <v>1257</v>
      </c>
    </row>
    <row r="784" spans="1:6">
      <c r="A784" s="28">
        <v>781</v>
      </c>
      <c r="B784" s="44" t="s">
        <v>85</v>
      </c>
      <c r="C784" s="29" t="s">
        <v>774</v>
      </c>
      <c r="D784" s="30" t="s">
        <v>5709</v>
      </c>
      <c r="E784" s="31">
        <v>148000000</v>
      </c>
      <c r="F784" s="29" t="s">
        <v>1257</v>
      </c>
    </row>
    <row r="785" spans="1:6">
      <c r="A785" s="28">
        <v>782</v>
      </c>
      <c r="B785" s="44" t="s">
        <v>85</v>
      </c>
      <c r="C785" s="29" t="s">
        <v>895</v>
      </c>
      <c r="D785" s="30" t="s">
        <v>5708</v>
      </c>
      <c r="E785" s="31">
        <v>70000000</v>
      </c>
      <c r="F785" s="29" t="s">
        <v>833</v>
      </c>
    </row>
    <row r="786" spans="1:6">
      <c r="A786" s="28">
        <v>783</v>
      </c>
      <c r="B786" s="44" t="s">
        <v>85</v>
      </c>
      <c r="C786" s="29" t="s">
        <v>895</v>
      </c>
      <c r="D786" s="30" t="s">
        <v>5707</v>
      </c>
      <c r="E786" s="31">
        <v>70000000</v>
      </c>
      <c r="F786" s="29" t="s">
        <v>833</v>
      </c>
    </row>
    <row r="787" spans="1:6">
      <c r="A787" s="28">
        <v>784</v>
      </c>
      <c r="B787" s="44" t="s">
        <v>85</v>
      </c>
      <c r="C787" s="29" t="s">
        <v>895</v>
      </c>
      <c r="D787" s="30" t="s">
        <v>5706</v>
      </c>
      <c r="E787" s="31">
        <v>20000000</v>
      </c>
      <c r="F787" s="29" t="s">
        <v>833</v>
      </c>
    </row>
    <row r="788" spans="1:6">
      <c r="A788" s="28">
        <v>785</v>
      </c>
      <c r="B788" s="44" t="s">
        <v>85</v>
      </c>
      <c r="C788" s="29" t="s">
        <v>1382</v>
      </c>
      <c r="D788" s="30" t="s">
        <v>5705</v>
      </c>
      <c r="E788" s="31">
        <v>29996000</v>
      </c>
      <c r="F788" s="29" t="s">
        <v>961</v>
      </c>
    </row>
    <row r="789" spans="1:6">
      <c r="A789" s="28">
        <v>786</v>
      </c>
      <c r="B789" s="44" t="s">
        <v>85</v>
      </c>
      <c r="C789" s="29" t="s">
        <v>768</v>
      </c>
      <c r="D789" s="30" t="s">
        <v>5704</v>
      </c>
      <c r="E789" s="31">
        <v>28289000</v>
      </c>
      <c r="F789" s="29" t="s">
        <v>833</v>
      </c>
    </row>
    <row r="790" spans="1:6">
      <c r="A790" s="28">
        <v>787</v>
      </c>
      <c r="B790" s="44" t="s">
        <v>85</v>
      </c>
      <c r="C790" s="29" t="s">
        <v>1381</v>
      </c>
      <c r="D790" s="30" t="s">
        <v>5703</v>
      </c>
      <c r="E790" s="31">
        <v>45600000</v>
      </c>
      <c r="F790" s="29" t="s">
        <v>1257</v>
      </c>
    </row>
    <row r="791" spans="1:6">
      <c r="A791" s="28">
        <v>788</v>
      </c>
      <c r="B791" s="44" t="s">
        <v>85</v>
      </c>
      <c r="C791" s="29" t="s">
        <v>1380</v>
      </c>
      <c r="D791" s="30" t="s">
        <v>5702</v>
      </c>
      <c r="E791" s="31">
        <v>112000000</v>
      </c>
      <c r="F791" s="29" t="s">
        <v>1257</v>
      </c>
    </row>
    <row r="792" spans="1:6">
      <c r="A792" s="28">
        <v>789</v>
      </c>
      <c r="B792" s="44" t="s">
        <v>85</v>
      </c>
      <c r="C792" s="29" t="s">
        <v>822</v>
      </c>
      <c r="D792" s="30" t="s">
        <v>5701</v>
      </c>
      <c r="E792" s="31">
        <v>582000000</v>
      </c>
      <c r="F792" s="29" t="s">
        <v>833</v>
      </c>
    </row>
    <row r="793" spans="1:6">
      <c r="A793" s="28">
        <v>790</v>
      </c>
      <c r="B793" s="44" t="s">
        <v>85</v>
      </c>
      <c r="C793" s="29" t="s">
        <v>822</v>
      </c>
      <c r="D793" s="30" t="s">
        <v>5700</v>
      </c>
      <c r="E793" s="31">
        <v>500000000</v>
      </c>
      <c r="F793" s="29" t="s">
        <v>833</v>
      </c>
    </row>
    <row r="794" spans="1:6">
      <c r="A794" s="28">
        <v>791</v>
      </c>
      <c r="B794" s="44" t="s">
        <v>85</v>
      </c>
      <c r="C794" s="29" t="s">
        <v>822</v>
      </c>
      <c r="D794" s="30" t="s">
        <v>5699</v>
      </c>
      <c r="E794" s="31">
        <v>114334000</v>
      </c>
      <c r="F794" s="29" t="s">
        <v>833</v>
      </c>
    </row>
    <row r="795" spans="1:6">
      <c r="A795" s="28">
        <v>792</v>
      </c>
      <c r="B795" s="44" t="s">
        <v>85</v>
      </c>
      <c r="C795" s="29" t="s">
        <v>878</v>
      </c>
      <c r="D795" s="30" t="s">
        <v>5698</v>
      </c>
      <c r="E795" s="31">
        <v>80000000</v>
      </c>
      <c r="F795" s="29" t="s">
        <v>833</v>
      </c>
    </row>
    <row r="796" spans="1:6">
      <c r="A796" s="28">
        <v>793</v>
      </c>
      <c r="B796" s="44" t="s">
        <v>85</v>
      </c>
      <c r="C796" s="29" t="s">
        <v>1336</v>
      </c>
      <c r="D796" s="30" t="s">
        <v>5697</v>
      </c>
      <c r="E796" s="31">
        <v>113543340</v>
      </c>
      <c r="F796" s="29" t="s">
        <v>12</v>
      </c>
    </row>
    <row r="797" spans="1:6">
      <c r="A797" s="28">
        <v>794</v>
      </c>
      <c r="B797" s="44" t="s">
        <v>85</v>
      </c>
      <c r="C797" s="29" t="s">
        <v>753</v>
      </c>
      <c r="D797" s="30" t="s">
        <v>5696</v>
      </c>
      <c r="E797" s="31">
        <v>85000000</v>
      </c>
      <c r="F797" s="29" t="s">
        <v>6509</v>
      </c>
    </row>
    <row r="798" spans="1:6">
      <c r="A798" s="28">
        <v>795</v>
      </c>
      <c r="B798" s="44" t="s">
        <v>85</v>
      </c>
      <c r="C798" s="29" t="s">
        <v>753</v>
      </c>
      <c r="D798" s="30" t="s">
        <v>5695</v>
      </c>
      <c r="E798" s="31">
        <v>200000000</v>
      </c>
      <c r="F798" s="29" t="s">
        <v>6509</v>
      </c>
    </row>
    <row r="799" spans="1:6">
      <c r="A799" s="28">
        <v>796</v>
      </c>
      <c r="B799" s="44" t="s">
        <v>85</v>
      </c>
      <c r="C799" s="29" t="s">
        <v>1336</v>
      </c>
      <c r="D799" s="30" t="s">
        <v>5694</v>
      </c>
      <c r="E799" s="31">
        <v>50502000</v>
      </c>
      <c r="F799" s="29" t="s">
        <v>12</v>
      </c>
    </row>
    <row r="800" spans="1:6">
      <c r="A800" s="28">
        <v>797</v>
      </c>
      <c r="B800" s="44" t="s">
        <v>85</v>
      </c>
      <c r="C800" s="29" t="s">
        <v>1379</v>
      </c>
      <c r="D800" s="30" t="s">
        <v>5693</v>
      </c>
      <c r="E800" s="31">
        <v>90549000</v>
      </c>
      <c r="F800" s="29" t="s">
        <v>12</v>
      </c>
    </row>
    <row r="801" spans="1:6">
      <c r="A801" s="28">
        <v>798</v>
      </c>
      <c r="B801" s="44" t="s">
        <v>85</v>
      </c>
      <c r="C801" s="29" t="s">
        <v>1379</v>
      </c>
      <c r="D801" s="30" t="s">
        <v>5692</v>
      </c>
      <c r="E801" s="31">
        <v>215780000</v>
      </c>
      <c r="F801" s="29" t="s">
        <v>12</v>
      </c>
    </row>
    <row r="802" spans="1:6">
      <c r="A802" s="28">
        <v>799</v>
      </c>
      <c r="B802" s="44" t="s">
        <v>85</v>
      </c>
      <c r="C802" s="29" t="s">
        <v>854</v>
      </c>
      <c r="D802" s="30" t="s">
        <v>5691</v>
      </c>
      <c r="E802" s="31">
        <v>10000000</v>
      </c>
      <c r="F802" s="29" t="s">
        <v>1257</v>
      </c>
    </row>
    <row r="803" spans="1:6">
      <c r="A803" s="28">
        <v>800</v>
      </c>
      <c r="B803" s="44" t="s">
        <v>85</v>
      </c>
      <c r="C803" s="29" t="s">
        <v>1378</v>
      </c>
      <c r="D803" s="30" t="s">
        <v>5690</v>
      </c>
      <c r="E803" s="31">
        <v>193204000</v>
      </c>
      <c r="F803" s="29" t="s">
        <v>11</v>
      </c>
    </row>
    <row r="804" spans="1:6">
      <c r="A804" s="28">
        <v>801</v>
      </c>
      <c r="B804" s="44" t="s">
        <v>85</v>
      </c>
      <c r="C804" s="29" t="s">
        <v>1187</v>
      </c>
      <c r="D804" s="30" t="s">
        <v>5689</v>
      </c>
      <c r="E804" s="31">
        <v>80000000</v>
      </c>
      <c r="F804" s="29" t="s">
        <v>1032</v>
      </c>
    </row>
    <row r="805" spans="1:6">
      <c r="A805" s="28">
        <v>802</v>
      </c>
      <c r="B805" s="44" t="s">
        <v>85</v>
      </c>
      <c r="C805" s="29" t="s">
        <v>762</v>
      </c>
      <c r="D805" s="30" t="s">
        <v>5688</v>
      </c>
      <c r="E805" s="31">
        <v>50000000</v>
      </c>
      <c r="F805" s="29" t="s">
        <v>4</v>
      </c>
    </row>
    <row r="806" spans="1:6">
      <c r="A806" s="28">
        <v>803</v>
      </c>
      <c r="B806" s="44" t="s">
        <v>85</v>
      </c>
      <c r="C806" s="29" t="s">
        <v>762</v>
      </c>
      <c r="D806" s="30" t="s">
        <v>5687</v>
      </c>
      <c r="E806" s="31">
        <v>22000000</v>
      </c>
      <c r="F806" s="29" t="s">
        <v>4</v>
      </c>
    </row>
    <row r="807" spans="1:6">
      <c r="A807" s="28">
        <v>804</v>
      </c>
      <c r="B807" s="44" t="s">
        <v>85</v>
      </c>
      <c r="C807" s="29" t="s">
        <v>761</v>
      </c>
      <c r="D807" s="30" t="s">
        <v>5686</v>
      </c>
      <c r="E807" s="31">
        <v>1467000000</v>
      </c>
      <c r="F807" s="29" t="s">
        <v>6511</v>
      </c>
    </row>
    <row r="808" spans="1:6">
      <c r="A808" s="28">
        <v>805</v>
      </c>
      <c r="B808" s="44" t="s">
        <v>85</v>
      </c>
      <c r="C808" s="29" t="s">
        <v>1000</v>
      </c>
      <c r="D808" s="30" t="s">
        <v>5685</v>
      </c>
      <c r="E808" s="31">
        <v>40755000</v>
      </c>
      <c r="F808" s="29" t="s">
        <v>4</v>
      </c>
    </row>
    <row r="809" spans="1:6">
      <c r="A809" s="28">
        <v>806</v>
      </c>
      <c r="B809" s="44" t="s">
        <v>85</v>
      </c>
      <c r="C809" s="29" t="s">
        <v>1000</v>
      </c>
      <c r="D809" s="30" t="s">
        <v>5684</v>
      </c>
      <c r="E809" s="31">
        <v>58512000</v>
      </c>
      <c r="F809" s="29" t="s">
        <v>4</v>
      </c>
    </row>
    <row r="810" spans="1:6">
      <c r="A810" s="28">
        <v>807</v>
      </c>
      <c r="B810" s="44" t="s">
        <v>85</v>
      </c>
      <c r="C810" s="29" t="s">
        <v>1170</v>
      </c>
      <c r="D810" s="30" t="s">
        <v>5683</v>
      </c>
      <c r="E810" s="31">
        <v>14058000</v>
      </c>
      <c r="F810" s="29" t="s">
        <v>11</v>
      </c>
    </row>
    <row r="811" spans="1:6">
      <c r="A811" s="28">
        <v>808</v>
      </c>
      <c r="B811" s="44" t="s">
        <v>85</v>
      </c>
      <c r="C811" s="29" t="s">
        <v>924</v>
      </c>
      <c r="D811" s="30" t="s">
        <v>5682</v>
      </c>
      <c r="E811" s="31">
        <v>200000000</v>
      </c>
      <c r="F811" s="29" t="s">
        <v>833</v>
      </c>
    </row>
    <row r="812" spans="1:6">
      <c r="A812" s="28">
        <v>809</v>
      </c>
      <c r="B812" s="44" t="s">
        <v>85</v>
      </c>
      <c r="C812" s="29" t="s">
        <v>924</v>
      </c>
      <c r="D812" s="30" t="s">
        <v>5681</v>
      </c>
      <c r="E812" s="31">
        <v>250000000</v>
      </c>
      <c r="F812" s="29" t="s">
        <v>833</v>
      </c>
    </row>
    <row r="813" spans="1:6">
      <c r="A813" s="28">
        <v>810</v>
      </c>
      <c r="B813" s="44" t="s">
        <v>85</v>
      </c>
      <c r="C813" s="29" t="s">
        <v>1377</v>
      </c>
      <c r="D813" s="30" t="s">
        <v>5680</v>
      </c>
      <c r="E813" s="31">
        <v>79370000</v>
      </c>
      <c r="F813" s="29" t="s">
        <v>833</v>
      </c>
    </row>
    <row r="814" spans="1:6">
      <c r="A814" s="28">
        <v>811</v>
      </c>
      <c r="B814" s="44" t="s">
        <v>85</v>
      </c>
      <c r="C814" s="29" t="s">
        <v>1376</v>
      </c>
      <c r="D814" s="30" t="s">
        <v>5679</v>
      </c>
      <c r="E814" s="31">
        <v>177661000</v>
      </c>
      <c r="F814" s="29" t="s">
        <v>1376</v>
      </c>
    </row>
    <row r="815" spans="1:6">
      <c r="A815" s="28">
        <v>812</v>
      </c>
      <c r="B815" s="44" t="s">
        <v>85</v>
      </c>
      <c r="C815" s="29" t="s">
        <v>1375</v>
      </c>
      <c r="D815" s="30" t="s">
        <v>5678</v>
      </c>
      <c r="E815" s="31">
        <v>39863000</v>
      </c>
      <c r="F815" s="29" t="s">
        <v>931</v>
      </c>
    </row>
    <row r="816" spans="1:6">
      <c r="A816" s="28">
        <v>813</v>
      </c>
      <c r="B816" s="44" t="s">
        <v>85</v>
      </c>
      <c r="C816" s="29" t="s">
        <v>1245</v>
      </c>
      <c r="D816" s="30" t="s">
        <v>5677</v>
      </c>
      <c r="E816" s="31">
        <v>2238936000</v>
      </c>
      <c r="F816" s="29" t="s">
        <v>1032</v>
      </c>
    </row>
    <row r="817" spans="1:6">
      <c r="A817" s="28">
        <v>814</v>
      </c>
      <c r="B817" s="44" t="s">
        <v>85</v>
      </c>
      <c r="C817" s="29" t="s">
        <v>1010</v>
      </c>
      <c r="D817" s="30" t="s">
        <v>5676</v>
      </c>
      <c r="E817" s="31">
        <v>203500000</v>
      </c>
      <c r="F817" s="29" t="s">
        <v>1032</v>
      </c>
    </row>
    <row r="818" spans="1:6">
      <c r="A818" s="28">
        <v>815</v>
      </c>
      <c r="B818" s="44" t="s">
        <v>85</v>
      </c>
      <c r="C818" s="29" t="s">
        <v>1026</v>
      </c>
      <c r="D818" s="30" t="s">
        <v>5675</v>
      </c>
      <c r="E818" s="31">
        <v>248200000</v>
      </c>
      <c r="F818" s="29" t="s">
        <v>1257</v>
      </c>
    </row>
    <row r="819" spans="1:6">
      <c r="A819" s="28">
        <v>816</v>
      </c>
      <c r="B819" s="44" t="s">
        <v>85</v>
      </c>
      <c r="C819" s="29" t="s">
        <v>1374</v>
      </c>
      <c r="D819" s="30" t="s">
        <v>5674</v>
      </c>
      <c r="E819" s="31">
        <v>680000000</v>
      </c>
      <c r="F819" s="29" t="s">
        <v>961</v>
      </c>
    </row>
    <row r="820" spans="1:6">
      <c r="A820" s="28">
        <v>817</v>
      </c>
      <c r="B820" s="44" t="s">
        <v>85</v>
      </c>
      <c r="C820" s="29" t="s">
        <v>1026</v>
      </c>
      <c r="D820" s="30" t="s">
        <v>5673</v>
      </c>
      <c r="E820" s="31">
        <v>248200000</v>
      </c>
      <c r="F820" s="29" t="s">
        <v>1257</v>
      </c>
    </row>
    <row r="821" spans="1:6">
      <c r="A821" s="28">
        <v>818</v>
      </c>
      <c r="B821" s="44" t="s">
        <v>85</v>
      </c>
      <c r="C821" s="29" t="s">
        <v>843</v>
      </c>
      <c r="D821" s="30" t="s">
        <v>5672</v>
      </c>
      <c r="E821" s="31">
        <v>411370000</v>
      </c>
      <c r="F821" s="29" t="s">
        <v>6511</v>
      </c>
    </row>
    <row r="822" spans="1:6">
      <c r="A822" s="28">
        <v>819</v>
      </c>
      <c r="B822" s="44" t="s">
        <v>85</v>
      </c>
      <c r="C822" s="29" t="s">
        <v>949</v>
      </c>
      <c r="D822" s="30" t="s">
        <v>5671</v>
      </c>
      <c r="E822" s="31">
        <v>80480000</v>
      </c>
      <c r="F822" s="29" t="s">
        <v>961</v>
      </c>
    </row>
    <row r="823" spans="1:6">
      <c r="A823" s="28">
        <v>820</v>
      </c>
      <c r="B823" s="44" t="s">
        <v>85</v>
      </c>
      <c r="C823" s="29" t="s">
        <v>1214</v>
      </c>
      <c r="D823" s="30" t="s">
        <v>5670</v>
      </c>
      <c r="E823" s="31">
        <v>45000000</v>
      </c>
      <c r="F823" s="29" t="s">
        <v>961</v>
      </c>
    </row>
    <row r="824" spans="1:6">
      <c r="A824" s="28">
        <v>821</v>
      </c>
      <c r="B824" s="44" t="s">
        <v>85</v>
      </c>
      <c r="C824" s="29" t="s">
        <v>1373</v>
      </c>
      <c r="D824" s="30" t="s">
        <v>5669</v>
      </c>
      <c r="E824" s="31">
        <v>80000000</v>
      </c>
      <c r="F824" s="29" t="s">
        <v>833</v>
      </c>
    </row>
    <row r="825" spans="1:6">
      <c r="A825" s="28">
        <v>822</v>
      </c>
      <c r="B825" s="44" t="s">
        <v>85</v>
      </c>
      <c r="C825" s="29" t="s">
        <v>1249</v>
      </c>
      <c r="D825" s="30" t="s">
        <v>5668</v>
      </c>
      <c r="E825" s="31">
        <v>186359000</v>
      </c>
      <c r="F825" s="29" t="s">
        <v>6511</v>
      </c>
    </row>
    <row r="826" spans="1:6">
      <c r="A826" s="28">
        <v>823</v>
      </c>
      <c r="B826" s="44" t="s">
        <v>85</v>
      </c>
      <c r="C826" s="29" t="s">
        <v>47</v>
      </c>
      <c r="D826" s="30" t="s">
        <v>5667</v>
      </c>
      <c r="E826" s="31">
        <v>323620000</v>
      </c>
      <c r="F826" s="29" t="s">
        <v>4</v>
      </c>
    </row>
    <row r="827" spans="1:6">
      <c r="A827" s="28">
        <v>824</v>
      </c>
      <c r="B827" s="44" t="s">
        <v>85</v>
      </c>
      <c r="C827" s="29" t="s">
        <v>1042</v>
      </c>
      <c r="D827" s="30" t="s">
        <v>5666</v>
      </c>
      <c r="E827" s="31">
        <v>72500000</v>
      </c>
      <c r="F827" s="29" t="s">
        <v>833</v>
      </c>
    </row>
    <row r="828" spans="1:6">
      <c r="A828" s="28">
        <v>825</v>
      </c>
      <c r="B828" s="44" t="s">
        <v>85</v>
      </c>
      <c r="C828" s="29" t="s">
        <v>1372</v>
      </c>
      <c r="D828" s="30" t="s">
        <v>5665</v>
      </c>
      <c r="E828" s="31">
        <v>74077000</v>
      </c>
      <c r="F828" s="29" t="s">
        <v>793</v>
      </c>
    </row>
    <row r="829" spans="1:6">
      <c r="A829" s="28">
        <v>826</v>
      </c>
      <c r="B829" s="44" t="s">
        <v>85</v>
      </c>
      <c r="C829" s="29" t="s">
        <v>1086</v>
      </c>
      <c r="D829" s="30" t="s">
        <v>6478</v>
      </c>
      <c r="E829" s="31">
        <v>875300000</v>
      </c>
      <c r="F829" s="29" t="s">
        <v>961</v>
      </c>
    </row>
    <row r="830" spans="1:6">
      <c r="A830" s="28">
        <v>827</v>
      </c>
      <c r="B830" s="44" t="s">
        <v>85</v>
      </c>
      <c r="C830" s="29" t="s">
        <v>1371</v>
      </c>
      <c r="D830" s="30" t="s">
        <v>5664</v>
      </c>
      <c r="E830" s="31">
        <v>27000000</v>
      </c>
      <c r="F830" s="29" t="s">
        <v>833</v>
      </c>
    </row>
    <row r="831" spans="1:6">
      <c r="A831" s="28">
        <v>828</v>
      </c>
      <c r="B831" s="44" t="s">
        <v>85</v>
      </c>
      <c r="C831" s="29" t="s">
        <v>1042</v>
      </c>
      <c r="D831" s="30" t="s">
        <v>5663</v>
      </c>
      <c r="E831" s="31">
        <v>72500000</v>
      </c>
      <c r="F831" s="29" t="s">
        <v>833</v>
      </c>
    </row>
    <row r="832" spans="1:6">
      <c r="A832" s="28">
        <v>829</v>
      </c>
      <c r="B832" s="44" t="s">
        <v>85</v>
      </c>
      <c r="C832" s="29" t="s">
        <v>779</v>
      </c>
      <c r="D832" s="30" t="s">
        <v>5662</v>
      </c>
      <c r="E832" s="31">
        <v>18832000</v>
      </c>
      <c r="F832" s="29" t="s">
        <v>944</v>
      </c>
    </row>
    <row r="833" spans="1:6">
      <c r="A833" s="28">
        <v>830</v>
      </c>
      <c r="B833" s="44" t="s">
        <v>85</v>
      </c>
      <c r="C833" s="29" t="s">
        <v>1223</v>
      </c>
      <c r="D833" s="30" t="s">
        <v>5661</v>
      </c>
      <c r="E833" s="31">
        <v>21966000</v>
      </c>
      <c r="F833" s="29" t="s">
        <v>833</v>
      </c>
    </row>
    <row r="834" spans="1:6">
      <c r="A834" s="28">
        <v>831</v>
      </c>
      <c r="B834" s="44" t="s">
        <v>85</v>
      </c>
      <c r="C834" s="29" t="s">
        <v>1028</v>
      </c>
      <c r="D834" s="30" t="s">
        <v>5660</v>
      </c>
      <c r="E834" s="31">
        <v>80000000</v>
      </c>
      <c r="F834" s="29" t="s">
        <v>961</v>
      </c>
    </row>
    <row r="835" spans="1:6">
      <c r="A835" s="28">
        <v>832</v>
      </c>
      <c r="B835" s="44" t="s">
        <v>85</v>
      </c>
      <c r="C835" s="29" t="s">
        <v>1370</v>
      </c>
      <c r="D835" s="30" t="s">
        <v>5659</v>
      </c>
      <c r="E835" s="31">
        <v>36960000</v>
      </c>
      <c r="F835" s="29" t="s">
        <v>1257</v>
      </c>
    </row>
    <row r="836" spans="1:6">
      <c r="A836" s="28">
        <v>833</v>
      </c>
      <c r="B836" s="44" t="s">
        <v>85</v>
      </c>
      <c r="C836" s="29" t="s">
        <v>1370</v>
      </c>
      <c r="D836" s="30" t="s">
        <v>5658</v>
      </c>
      <c r="E836" s="31">
        <v>37070000</v>
      </c>
      <c r="F836" s="29" t="s">
        <v>1257</v>
      </c>
    </row>
    <row r="837" spans="1:6">
      <c r="A837" s="28">
        <v>834</v>
      </c>
      <c r="B837" s="44" t="s">
        <v>85</v>
      </c>
      <c r="C837" s="29" t="s">
        <v>1369</v>
      </c>
      <c r="D837" s="30" t="s">
        <v>5657</v>
      </c>
      <c r="E837" s="31">
        <v>88000000</v>
      </c>
      <c r="F837" s="29" t="s">
        <v>961</v>
      </c>
    </row>
    <row r="838" spans="1:6">
      <c r="A838" s="28">
        <v>835</v>
      </c>
      <c r="B838" s="44" t="s">
        <v>85</v>
      </c>
      <c r="C838" s="29" t="s">
        <v>1369</v>
      </c>
      <c r="D838" s="30" t="s">
        <v>5656</v>
      </c>
      <c r="E838" s="31">
        <v>156409000</v>
      </c>
      <c r="F838" s="29" t="s">
        <v>961</v>
      </c>
    </row>
    <row r="839" spans="1:6">
      <c r="A839" s="28">
        <v>836</v>
      </c>
      <c r="B839" s="44" t="s">
        <v>85</v>
      </c>
      <c r="C839" s="29" t="s">
        <v>923</v>
      </c>
      <c r="D839" s="30" t="s">
        <v>5655</v>
      </c>
      <c r="E839" s="31">
        <v>255351000</v>
      </c>
      <c r="F839" s="29" t="s">
        <v>793</v>
      </c>
    </row>
    <row r="840" spans="1:6">
      <c r="A840" s="28">
        <v>837</v>
      </c>
      <c r="B840" s="44" t="s">
        <v>85</v>
      </c>
      <c r="C840" s="29" t="s">
        <v>799</v>
      </c>
      <c r="D840" s="30" t="s">
        <v>5654</v>
      </c>
      <c r="E840" s="31">
        <v>72555000</v>
      </c>
      <c r="F840" s="29" t="s">
        <v>833</v>
      </c>
    </row>
    <row r="841" spans="1:6">
      <c r="A841" s="28">
        <v>838</v>
      </c>
      <c r="B841" s="44" t="s">
        <v>85</v>
      </c>
      <c r="C841" s="29" t="s">
        <v>1266</v>
      </c>
      <c r="D841" s="30" t="s">
        <v>5653</v>
      </c>
      <c r="E841" s="31">
        <v>30055000</v>
      </c>
      <c r="F841" s="29" t="s">
        <v>1173</v>
      </c>
    </row>
    <row r="842" spans="1:6">
      <c r="A842" s="28">
        <v>839</v>
      </c>
      <c r="B842" s="44" t="s">
        <v>85</v>
      </c>
      <c r="C842" s="29" t="s">
        <v>1071</v>
      </c>
      <c r="D842" s="30" t="s">
        <v>5652</v>
      </c>
      <c r="E842" s="31">
        <v>340274000</v>
      </c>
      <c r="F842" s="29" t="s">
        <v>4</v>
      </c>
    </row>
    <row r="843" spans="1:6">
      <c r="A843" s="28">
        <v>840</v>
      </c>
      <c r="B843" s="44" t="s">
        <v>85</v>
      </c>
      <c r="C843" s="29" t="s">
        <v>1368</v>
      </c>
      <c r="D843" s="30" t="s">
        <v>5651</v>
      </c>
      <c r="E843" s="31">
        <v>20471000</v>
      </c>
      <c r="F843" s="29" t="s">
        <v>1032</v>
      </c>
    </row>
    <row r="844" spans="1:6">
      <c r="A844" s="28">
        <v>841</v>
      </c>
      <c r="B844" s="44" t="s">
        <v>85</v>
      </c>
      <c r="C844" s="29" t="s">
        <v>1271</v>
      </c>
      <c r="D844" s="30" t="s">
        <v>5650</v>
      </c>
      <c r="E844" s="31">
        <v>58135000</v>
      </c>
      <c r="F844" s="29" t="s">
        <v>833</v>
      </c>
    </row>
    <row r="845" spans="1:6">
      <c r="A845" s="28">
        <v>842</v>
      </c>
      <c r="B845" s="44" t="s">
        <v>85</v>
      </c>
      <c r="C845" s="29" t="s">
        <v>1367</v>
      </c>
      <c r="D845" s="30" t="s">
        <v>5649</v>
      </c>
      <c r="E845" s="31">
        <v>248335900</v>
      </c>
      <c r="F845" s="29" t="s">
        <v>1032</v>
      </c>
    </row>
    <row r="846" spans="1:6">
      <c r="A846" s="28">
        <v>843</v>
      </c>
      <c r="B846" s="44" t="s">
        <v>85</v>
      </c>
      <c r="C846" s="29" t="s">
        <v>821</v>
      </c>
      <c r="D846" s="30" t="s">
        <v>5648</v>
      </c>
      <c r="E846" s="31">
        <v>89198000</v>
      </c>
      <c r="F846" s="29" t="s">
        <v>931</v>
      </c>
    </row>
    <row r="847" spans="1:6">
      <c r="A847" s="28">
        <v>844</v>
      </c>
      <c r="B847" s="44" t="s">
        <v>85</v>
      </c>
      <c r="C847" s="29" t="s">
        <v>1350</v>
      </c>
      <c r="D847" s="30" t="s">
        <v>5647</v>
      </c>
      <c r="E847" s="31">
        <v>99440000</v>
      </c>
      <c r="F847" s="29" t="s">
        <v>833</v>
      </c>
    </row>
    <row r="848" spans="1:6">
      <c r="A848" s="28">
        <v>845</v>
      </c>
      <c r="B848" s="44" t="s">
        <v>85</v>
      </c>
      <c r="C848" s="29" t="s">
        <v>1039</v>
      </c>
      <c r="D848" s="30" t="s">
        <v>5646</v>
      </c>
      <c r="E848" s="31">
        <v>6480000</v>
      </c>
      <c r="F848" s="29" t="s">
        <v>1032</v>
      </c>
    </row>
    <row r="849" spans="1:6">
      <c r="A849" s="28">
        <v>846</v>
      </c>
      <c r="B849" s="44" t="s">
        <v>85</v>
      </c>
      <c r="C849" s="29" t="s">
        <v>1039</v>
      </c>
      <c r="D849" s="30" t="s">
        <v>5645</v>
      </c>
      <c r="E849" s="31">
        <v>13519000</v>
      </c>
      <c r="F849" s="29" t="s">
        <v>1032</v>
      </c>
    </row>
    <row r="850" spans="1:6">
      <c r="A850" s="28">
        <v>847</v>
      </c>
      <c r="B850" s="44" t="s">
        <v>85</v>
      </c>
      <c r="C850" s="29" t="s">
        <v>1039</v>
      </c>
      <c r="D850" s="30" t="s">
        <v>5644</v>
      </c>
      <c r="E850" s="31">
        <v>38829000</v>
      </c>
      <c r="F850" s="29" t="s">
        <v>1032</v>
      </c>
    </row>
    <row r="851" spans="1:6">
      <c r="A851" s="28">
        <v>848</v>
      </c>
      <c r="B851" s="44" t="s">
        <v>85</v>
      </c>
      <c r="C851" s="29" t="s">
        <v>774</v>
      </c>
      <c r="D851" s="30" t="s">
        <v>5643</v>
      </c>
      <c r="E851" s="31">
        <v>32880000</v>
      </c>
      <c r="F851" s="29" t="s">
        <v>1257</v>
      </c>
    </row>
    <row r="852" spans="1:6">
      <c r="A852" s="28">
        <v>849</v>
      </c>
      <c r="B852" s="44" t="s">
        <v>85</v>
      </c>
      <c r="C852" s="29" t="s">
        <v>1366</v>
      </c>
      <c r="D852" s="30" t="s">
        <v>5642</v>
      </c>
      <c r="E852" s="31">
        <v>143325000</v>
      </c>
      <c r="F852" s="29" t="s">
        <v>1376</v>
      </c>
    </row>
    <row r="853" spans="1:6">
      <c r="A853" s="28">
        <v>850</v>
      </c>
      <c r="B853" s="44" t="s">
        <v>85</v>
      </c>
      <c r="C853" s="29" t="s">
        <v>877</v>
      </c>
      <c r="D853" s="30" t="s">
        <v>5641</v>
      </c>
      <c r="E853" s="31">
        <v>100000000</v>
      </c>
      <c r="F853" s="29" t="s">
        <v>833</v>
      </c>
    </row>
    <row r="854" spans="1:6">
      <c r="A854" s="28">
        <v>851</v>
      </c>
      <c r="B854" s="44" t="s">
        <v>85</v>
      </c>
      <c r="C854" s="29" t="s">
        <v>877</v>
      </c>
      <c r="D854" s="30" t="s">
        <v>5640</v>
      </c>
      <c r="E854" s="31">
        <v>20000000</v>
      </c>
      <c r="F854" s="29" t="s">
        <v>833</v>
      </c>
    </row>
    <row r="855" spans="1:6">
      <c r="A855" s="28">
        <v>852</v>
      </c>
      <c r="B855" s="44" t="s">
        <v>85</v>
      </c>
      <c r="C855" s="29" t="s">
        <v>877</v>
      </c>
      <c r="D855" s="30" t="s">
        <v>5639</v>
      </c>
      <c r="E855" s="31">
        <v>100000000</v>
      </c>
      <c r="F855" s="29" t="s">
        <v>833</v>
      </c>
    </row>
    <row r="856" spans="1:6">
      <c r="A856" s="28">
        <v>853</v>
      </c>
      <c r="B856" s="44" t="s">
        <v>85</v>
      </c>
      <c r="C856" s="29" t="s">
        <v>877</v>
      </c>
      <c r="D856" s="30" t="s">
        <v>5638</v>
      </c>
      <c r="E856" s="31">
        <v>20000000</v>
      </c>
      <c r="F856" s="29" t="s">
        <v>833</v>
      </c>
    </row>
    <row r="857" spans="1:6">
      <c r="A857" s="28">
        <v>854</v>
      </c>
      <c r="B857" s="44" t="s">
        <v>85</v>
      </c>
      <c r="C857" s="29" t="s">
        <v>1365</v>
      </c>
      <c r="D857" s="30" t="s">
        <v>5637</v>
      </c>
      <c r="E857" s="31">
        <v>21164000</v>
      </c>
      <c r="F857" s="29" t="s">
        <v>961</v>
      </c>
    </row>
    <row r="858" spans="1:6">
      <c r="A858" s="28">
        <v>855</v>
      </c>
      <c r="B858" s="44" t="s">
        <v>85</v>
      </c>
      <c r="C858" s="29" t="s">
        <v>757</v>
      </c>
      <c r="D858" s="30" t="s">
        <v>5636</v>
      </c>
      <c r="E858" s="31">
        <v>167838000</v>
      </c>
      <c r="F858" s="29" t="s">
        <v>931</v>
      </c>
    </row>
    <row r="859" spans="1:6">
      <c r="A859" s="28">
        <v>856</v>
      </c>
      <c r="B859" s="44" t="s">
        <v>85</v>
      </c>
      <c r="C859" s="29" t="s">
        <v>1021</v>
      </c>
      <c r="D859" s="30" t="s">
        <v>5635</v>
      </c>
      <c r="E859" s="31">
        <v>17534000</v>
      </c>
      <c r="F859" s="29" t="s">
        <v>4</v>
      </c>
    </row>
    <row r="860" spans="1:6">
      <c r="A860" s="28">
        <v>857</v>
      </c>
      <c r="B860" s="44" t="s">
        <v>85</v>
      </c>
      <c r="C860" s="29" t="s">
        <v>757</v>
      </c>
      <c r="D860" s="30" t="s">
        <v>5634</v>
      </c>
      <c r="E860" s="31">
        <v>108977000</v>
      </c>
      <c r="F860" s="29" t="s">
        <v>931</v>
      </c>
    </row>
    <row r="861" spans="1:6">
      <c r="A861" s="28">
        <v>858</v>
      </c>
      <c r="B861" s="44" t="s">
        <v>85</v>
      </c>
      <c r="C861" s="29" t="s">
        <v>757</v>
      </c>
      <c r="D861" s="30" t="s">
        <v>5633</v>
      </c>
      <c r="E861" s="31">
        <v>221826000</v>
      </c>
      <c r="F861" s="29" t="s">
        <v>931</v>
      </c>
    </row>
    <row r="862" spans="1:6">
      <c r="A862" s="28">
        <v>859</v>
      </c>
      <c r="B862" s="44" t="s">
        <v>85</v>
      </c>
      <c r="C862" s="29" t="s">
        <v>805</v>
      </c>
      <c r="D862" s="30" t="s">
        <v>5632</v>
      </c>
      <c r="E862" s="31">
        <v>184426000</v>
      </c>
      <c r="F862" s="29" t="s">
        <v>4</v>
      </c>
    </row>
    <row r="863" spans="1:6">
      <c r="A863" s="28">
        <v>860</v>
      </c>
      <c r="B863" s="44" t="s">
        <v>85</v>
      </c>
      <c r="C863" s="29" t="s">
        <v>805</v>
      </c>
      <c r="D863" s="30" t="s">
        <v>5631</v>
      </c>
      <c r="E863" s="31">
        <v>38250000</v>
      </c>
      <c r="F863" s="29" t="s">
        <v>4</v>
      </c>
    </row>
    <row r="864" spans="1:6">
      <c r="A864" s="28">
        <v>861</v>
      </c>
      <c r="B864" s="44" t="s">
        <v>85</v>
      </c>
      <c r="C864" s="29" t="s">
        <v>805</v>
      </c>
      <c r="D864" s="30" t="s">
        <v>5630</v>
      </c>
      <c r="E864" s="31">
        <v>35880000</v>
      </c>
      <c r="F864" s="29" t="s">
        <v>4</v>
      </c>
    </row>
    <row r="865" spans="1:6">
      <c r="A865" s="28">
        <v>862</v>
      </c>
      <c r="B865" s="44" t="s">
        <v>85</v>
      </c>
      <c r="C865" s="29" t="s">
        <v>788</v>
      </c>
      <c r="D865" s="30" t="s">
        <v>5629</v>
      </c>
      <c r="E865" s="31">
        <v>380000000</v>
      </c>
      <c r="F865" s="29" t="s">
        <v>793</v>
      </c>
    </row>
    <row r="866" spans="1:6">
      <c r="A866" s="28">
        <v>863</v>
      </c>
      <c r="B866" s="44" t="s">
        <v>85</v>
      </c>
      <c r="C866" s="29" t="s">
        <v>788</v>
      </c>
      <c r="D866" s="30" t="s">
        <v>5628</v>
      </c>
      <c r="E866" s="31">
        <v>1430000000</v>
      </c>
      <c r="F866" s="29" t="s">
        <v>793</v>
      </c>
    </row>
    <row r="867" spans="1:6">
      <c r="A867" s="28">
        <v>864</v>
      </c>
      <c r="B867" s="44" t="s">
        <v>85</v>
      </c>
      <c r="C867" s="29" t="s">
        <v>788</v>
      </c>
      <c r="D867" s="30" t="s">
        <v>5627</v>
      </c>
      <c r="E867" s="31">
        <v>608300000</v>
      </c>
      <c r="F867" s="29" t="s">
        <v>11</v>
      </c>
    </row>
    <row r="868" spans="1:6">
      <c r="A868" s="28">
        <v>865</v>
      </c>
      <c r="B868" s="44" t="s">
        <v>85</v>
      </c>
      <c r="C868" s="29" t="s">
        <v>788</v>
      </c>
      <c r="D868" s="30" t="s">
        <v>5626</v>
      </c>
      <c r="E868" s="31">
        <v>3977490000</v>
      </c>
      <c r="F868" s="29" t="s">
        <v>833</v>
      </c>
    </row>
    <row r="869" spans="1:6">
      <c r="A869" s="28">
        <v>866</v>
      </c>
      <c r="B869" s="44" t="s">
        <v>85</v>
      </c>
      <c r="C869" s="29" t="s">
        <v>788</v>
      </c>
      <c r="D869" s="30" t="s">
        <v>5625</v>
      </c>
      <c r="E869" s="31">
        <v>73400800</v>
      </c>
      <c r="F869" s="29" t="s">
        <v>810</v>
      </c>
    </row>
    <row r="870" spans="1:6">
      <c r="A870" s="28">
        <v>867</v>
      </c>
      <c r="B870" s="44" t="s">
        <v>85</v>
      </c>
      <c r="C870" s="29" t="s">
        <v>788</v>
      </c>
      <c r="D870" s="30" t="s">
        <v>5624</v>
      </c>
      <c r="E870" s="31">
        <v>149865000</v>
      </c>
      <c r="F870" s="29" t="s">
        <v>810</v>
      </c>
    </row>
    <row r="871" spans="1:6">
      <c r="A871" s="28">
        <v>868</v>
      </c>
      <c r="B871" s="44" t="s">
        <v>85</v>
      </c>
      <c r="C871" s="29" t="s">
        <v>788</v>
      </c>
      <c r="D871" s="30" t="s">
        <v>5623</v>
      </c>
      <c r="E871" s="31">
        <v>60390000</v>
      </c>
      <c r="F871" s="29" t="s">
        <v>833</v>
      </c>
    </row>
    <row r="872" spans="1:6">
      <c r="A872" s="28">
        <v>869</v>
      </c>
      <c r="B872" s="44" t="s">
        <v>85</v>
      </c>
      <c r="C872" s="29" t="s">
        <v>788</v>
      </c>
      <c r="D872" s="30" t="s">
        <v>5622</v>
      </c>
      <c r="E872" s="31">
        <v>359000000</v>
      </c>
      <c r="F872" s="29" t="s">
        <v>833</v>
      </c>
    </row>
    <row r="873" spans="1:6">
      <c r="A873" s="28">
        <v>870</v>
      </c>
      <c r="B873" s="44" t="s">
        <v>85</v>
      </c>
      <c r="C873" s="29" t="s">
        <v>751</v>
      </c>
      <c r="D873" s="30" t="s">
        <v>5621</v>
      </c>
      <c r="E873" s="31">
        <v>31751000</v>
      </c>
      <c r="F873" s="29" t="s">
        <v>1167</v>
      </c>
    </row>
    <row r="874" spans="1:6">
      <c r="A874" s="28">
        <v>871</v>
      </c>
      <c r="B874" s="44" t="s">
        <v>85</v>
      </c>
      <c r="C874" s="29" t="s">
        <v>1037</v>
      </c>
      <c r="D874" s="30" t="s">
        <v>5620</v>
      </c>
      <c r="E874" s="31">
        <v>9217000</v>
      </c>
      <c r="F874" s="29" t="s">
        <v>4</v>
      </c>
    </row>
    <row r="875" spans="1:6">
      <c r="A875" s="28">
        <v>872</v>
      </c>
      <c r="B875" s="44" t="s">
        <v>85</v>
      </c>
      <c r="C875" s="29" t="s">
        <v>1037</v>
      </c>
      <c r="D875" s="30" t="s">
        <v>5619</v>
      </c>
      <c r="E875" s="31">
        <v>24919000</v>
      </c>
      <c r="F875" s="29" t="s">
        <v>4</v>
      </c>
    </row>
    <row r="876" spans="1:6">
      <c r="A876" s="28">
        <v>873</v>
      </c>
      <c r="B876" s="44" t="s">
        <v>85</v>
      </c>
      <c r="C876" s="29" t="s">
        <v>1364</v>
      </c>
      <c r="D876" s="30" t="s">
        <v>5618</v>
      </c>
      <c r="E876" s="31">
        <v>350856000</v>
      </c>
      <c r="F876" s="29" t="s">
        <v>1257</v>
      </c>
    </row>
    <row r="877" spans="1:6">
      <c r="A877" s="28">
        <v>874</v>
      </c>
      <c r="B877" s="44" t="s">
        <v>85</v>
      </c>
      <c r="C877" s="29" t="s">
        <v>6</v>
      </c>
      <c r="D877" s="30" t="s">
        <v>5617</v>
      </c>
      <c r="E877" s="31">
        <v>50000000</v>
      </c>
      <c r="F877" s="29" t="s">
        <v>6</v>
      </c>
    </row>
    <row r="878" spans="1:6">
      <c r="A878" s="28">
        <v>875</v>
      </c>
      <c r="B878" s="44" t="s">
        <v>85</v>
      </c>
      <c r="C878" s="29" t="s">
        <v>1047</v>
      </c>
      <c r="D878" s="30" t="s">
        <v>5616</v>
      </c>
      <c r="E878" s="31">
        <v>63517000</v>
      </c>
      <c r="F878" s="29" t="s">
        <v>931</v>
      </c>
    </row>
    <row r="879" spans="1:6">
      <c r="A879" s="28">
        <v>876</v>
      </c>
      <c r="B879" s="44" t="s">
        <v>85</v>
      </c>
      <c r="C879" s="29" t="s">
        <v>873</v>
      </c>
      <c r="D879" s="30" t="s">
        <v>5615</v>
      </c>
      <c r="E879" s="31">
        <v>467390000</v>
      </c>
      <c r="F879" s="29" t="s">
        <v>931</v>
      </c>
    </row>
    <row r="880" spans="1:6">
      <c r="A880" s="28">
        <v>877</v>
      </c>
      <c r="B880" s="44" t="s">
        <v>85</v>
      </c>
      <c r="C880" s="29" t="s">
        <v>852</v>
      </c>
      <c r="D880" s="30" t="s">
        <v>5614</v>
      </c>
      <c r="E880" s="31">
        <v>367736000</v>
      </c>
      <c r="F880" s="29" t="s">
        <v>931</v>
      </c>
    </row>
    <row r="881" spans="1:6">
      <c r="A881" s="28">
        <v>878</v>
      </c>
      <c r="B881" s="44" t="s">
        <v>85</v>
      </c>
      <c r="C881" s="29" t="s">
        <v>1327</v>
      </c>
      <c r="D881" s="30" t="s">
        <v>5613</v>
      </c>
      <c r="E881" s="31">
        <v>85976000</v>
      </c>
      <c r="F881" s="29" t="s">
        <v>1257</v>
      </c>
    </row>
    <row r="882" spans="1:6">
      <c r="A882" s="28">
        <v>879</v>
      </c>
      <c r="B882" s="44" t="s">
        <v>85</v>
      </c>
      <c r="C882" s="29" t="s">
        <v>1327</v>
      </c>
      <c r="D882" s="30" t="s">
        <v>5612</v>
      </c>
      <c r="E882" s="31">
        <v>134540000</v>
      </c>
      <c r="F882" s="29" t="s">
        <v>1257</v>
      </c>
    </row>
    <row r="883" spans="1:6">
      <c r="A883" s="28">
        <v>880</v>
      </c>
      <c r="B883" s="44" t="s">
        <v>85</v>
      </c>
      <c r="C883" s="29" t="s">
        <v>979</v>
      </c>
      <c r="D883" s="30" t="s">
        <v>5611</v>
      </c>
      <c r="E883" s="31">
        <v>8800000</v>
      </c>
      <c r="F883" s="29" t="s">
        <v>833</v>
      </c>
    </row>
    <row r="884" spans="1:6">
      <c r="A884" s="28">
        <v>881</v>
      </c>
      <c r="B884" s="44" t="s">
        <v>85</v>
      </c>
      <c r="C884" s="29" t="s">
        <v>1286</v>
      </c>
      <c r="D884" s="30" t="s">
        <v>5610</v>
      </c>
      <c r="E884" s="31">
        <v>106084000</v>
      </c>
      <c r="F884" s="29" t="s">
        <v>833</v>
      </c>
    </row>
    <row r="885" spans="1:6">
      <c r="A885" s="28">
        <v>882</v>
      </c>
      <c r="B885" s="44" t="s">
        <v>85</v>
      </c>
      <c r="C885" s="29" t="s">
        <v>1363</v>
      </c>
      <c r="D885" s="30" t="s">
        <v>5609</v>
      </c>
      <c r="E885" s="31">
        <v>200000000</v>
      </c>
      <c r="F885" s="29" t="s">
        <v>1032</v>
      </c>
    </row>
    <row r="886" spans="1:6">
      <c r="A886" s="28">
        <v>883</v>
      </c>
      <c r="B886" s="44" t="s">
        <v>85</v>
      </c>
      <c r="C886" s="29" t="s">
        <v>1362</v>
      </c>
      <c r="D886" s="30" t="s">
        <v>5608</v>
      </c>
      <c r="E886" s="31">
        <v>1083181000</v>
      </c>
      <c r="F886" s="29" t="s">
        <v>931</v>
      </c>
    </row>
    <row r="887" spans="1:6">
      <c r="A887" s="28">
        <v>884</v>
      </c>
      <c r="B887" s="44" t="s">
        <v>85</v>
      </c>
      <c r="C887" s="29" t="s">
        <v>1361</v>
      </c>
      <c r="D887" s="30" t="s">
        <v>5607</v>
      </c>
      <c r="E887" s="31">
        <v>41052000</v>
      </c>
      <c r="F887" s="29" t="s">
        <v>1376</v>
      </c>
    </row>
    <row r="888" spans="1:6">
      <c r="A888" s="28">
        <v>885</v>
      </c>
      <c r="B888" s="44" t="s">
        <v>85</v>
      </c>
      <c r="C888" s="29" t="s">
        <v>54</v>
      </c>
      <c r="D888" s="30" t="s">
        <v>5606</v>
      </c>
      <c r="E888" s="31">
        <v>43678000</v>
      </c>
      <c r="F888" s="29" t="s">
        <v>961</v>
      </c>
    </row>
    <row r="889" spans="1:6">
      <c r="A889" s="28">
        <v>886</v>
      </c>
      <c r="B889" s="44" t="s">
        <v>85</v>
      </c>
      <c r="C889" s="29" t="s">
        <v>1360</v>
      </c>
      <c r="D889" s="30" t="s">
        <v>5605</v>
      </c>
      <c r="E889" s="31">
        <v>120000000</v>
      </c>
      <c r="F889" s="29" t="s">
        <v>1032</v>
      </c>
    </row>
    <row r="890" spans="1:6">
      <c r="A890" s="28">
        <v>887</v>
      </c>
      <c r="B890" s="44" t="s">
        <v>85</v>
      </c>
      <c r="C890" s="29" t="s">
        <v>1026</v>
      </c>
      <c r="D890" s="30" t="s">
        <v>5604</v>
      </c>
      <c r="E890" s="31">
        <v>355016000</v>
      </c>
      <c r="F890" s="29" t="s">
        <v>1257</v>
      </c>
    </row>
    <row r="891" spans="1:6">
      <c r="A891" s="28">
        <v>888</v>
      </c>
      <c r="B891" s="44" t="s">
        <v>85</v>
      </c>
      <c r="C891" s="29" t="s">
        <v>1359</v>
      </c>
      <c r="D891" s="30" t="s">
        <v>5603</v>
      </c>
      <c r="E891" s="31">
        <v>72669000</v>
      </c>
      <c r="F891" s="29" t="s">
        <v>4</v>
      </c>
    </row>
    <row r="892" spans="1:6">
      <c r="A892" s="28">
        <v>889</v>
      </c>
      <c r="B892" s="44" t="s">
        <v>85</v>
      </c>
      <c r="C892" s="29" t="s">
        <v>40</v>
      </c>
      <c r="D892" s="30" t="s">
        <v>5602</v>
      </c>
      <c r="E892" s="31">
        <v>21000000</v>
      </c>
      <c r="F892" s="29" t="s">
        <v>961</v>
      </c>
    </row>
    <row r="893" spans="1:6">
      <c r="A893" s="28">
        <v>890</v>
      </c>
      <c r="B893" s="44" t="s">
        <v>85</v>
      </c>
      <c r="C893" s="29" t="s">
        <v>40</v>
      </c>
      <c r="D893" s="30" t="s">
        <v>5601</v>
      </c>
      <c r="E893" s="31">
        <v>100000000</v>
      </c>
      <c r="F893" s="29" t="s">
        <v>961</v>
      </c>
    </row>
    <row r="894" spans="1:6">
      <c r="A894" s="28">
        <v>891</v>
      </c>
      <c r="B894" s="44" t="s">
        <v>85</v>
      </c>
      <c r="C894" s="29" t="s">
        <v>40</v>
      </c>
      <c r="D894" s="30" t="s">
        <v>5600</v>
      </c>
      <c r="E894" s="31">
        <v>100000000</v>
      </c>
      <c r="F894" s="29" t="s">
        <v>961</v>
      </c>
    </row>
    <row r="895" spans="1:6">
      <c r="A895" s="28">
        <v>892</v>
      </c>
      <c r="B895" s="44" t="s">
        <v>85</v>
      </c>
      <c r="C895" s="29" t="s">
        <v>978</v>
      </c>
      <c r="D895" s="30" t="s">
        <v>5599</v>
      </c>
      <c r="E895" s="31">
        <v>50000000</v>
      </c>
      <c r="F895" s="29" t="s">
        <v>944</v>
      </c>
    </row>
    <row r="896" spans="1:6">
      <c r="A896" s="28">
        <v>893</v>
      </c>
      <c r="B896" s="44" t="s">
        <v>85</v>
      </c>
      <c r="C896" s="29" t="s">
        <v>1039</v>
      </c>
      <c r="D896" s="30" t="s">
        <v>5598</v>
      </c>
      <c r="E896" s="31">
        <v>46850000</v>
      </c>
      <c r="F896" s="29" t="s">
        <v>1032</v>
      </c>
    </row>
    <row r="897" spans="1:6">
      <c r="A897" s="28">
        <v>894</v>
      </c>
      <c r="B897" s="44" t="s">
        <v>85</v>
      </c>
      <c r="C897" s="29" t="s">
        <v>1358</v>
      </c>
      <c r="D897" s="30" t="s">
        <v>5597</v>
      </c>
      <c r="E897" s="31">
        <v>223394000</v>
      </c>
      <c r="F897" s="29" t="s">
        <v>833</v>
      </c>
    </row>
    <row r="898" spans="1:6">
      <c r="A898" s="28">
        <v>895</v>
      </c>
      <c r="B898" s="44" t="s">
        <v>85</v>
      </c>
      <c r="C898" s="29" t="s">
        <v>1028</v>
      </c>
      <c r="D898" s="30" t="s">
        <v>5596</v>
      </c>
      <c r="E898" s="31">
        <v>160000000</v>
      </c>
      <c r="F898" s="29" t="s">
        <v>961</v>
      </c>
    </row>
    <row r="899" spans="1:6">
      <c r="A899" s="28">
        <v>896</v>
      </c>
      <c r="B899" s="44" t="s">
        <v>85</v>
      </c>
      <c r="C899" s="29" t="s">
        <v>1028</v>
      </c>
      <c r="D899" s="30" t="s">
        <v>5595</v>
      </c>
      <c r="E899" s="31">
        <v>160000000</v>
      </c>
      <c r="F899" s="29" t="s">
        <v>961</v>
      </c>
    </row>
    <row r="900" spans="1:6">
      <c r="A900" s="28">
        <v>897</v>
      </c>
      <c r="B900" s="44" t="s">
        <v>85</v>
      </c>
      <c r="C900" s="29" t="s">
        <v>1357</v>
      </c>
      <c r="D900" s="30" t="s">
        <v>5594</v>
      </c>
      <c r="E900" s="31">
        <v>86990000</v>
      </c>
      <c r="F900" s="29" t="s">
        <v>4</v>
      </c>
    </row>
    <row r="901" spans="1:6">
      <c r="A901" s="28">
        <v>898</v>
      </c>
      <c r="B901" s="44" t="s">
        <v>85</v>
      </c>
      <c r="C901" s="29" t="s">
        <v>1356</v>
      </c>
      <c r="D901" s="30" t="s">
        <v>5593</v>
      </c>
      <c r="E901" s="31">
        <v>257081000</v>
      </c>
      <c r="F901" s="29" t="s">
        <v>961</v>
      </c>
    </row>
    <row r="902" spans="1:6">
      <c r="A902" s="28">
        <v>899</v>
      </c>
      <c r="B902" s="44" t="s">
        <v>85</v>
      </c>
      <c r="C902" s="29" t="s">
        <v>1230</v>
      </c>
      <c r="D902" s="30" t="s">
        <v>5592</v>
      </c>
      <c r="E902" s="31">
        <v>157740000</v>
      </c>
      <c r="F902" s="29" t="s">
        <v>793</v>
      </c>
    </row>
    <row r="903" spans="1:6">
      <c r="A903" s="28">
        <v>900</v>
      </c>
      <c r="B903" s="44" t="s">
        <v>85</v>
      </c>
      <c r="C903" s="29" t="s">
        <v>1230</v>
      </c>
      <c r="D903" s="30" t="s">
        <v>5591</v>
      </c>
      <c r="E903" s="31">
        <v>157740000</v>
      </c>
      <c r="F903" s="29" t="s">
        <v>793</v>
      </c>
    </row>
    <row r="904" spans="1:6">
      <c r="A904" s="28">
        <v>901</v>
      </c>
      <c r="B904" s="44" t="s">
        <v>85</v>
      </c>
      <c r="C904" s="29" t="s">
        <v>1107</v>
      </c>
      <c r="D904" s="30" t="s">
        <v>5590</v>
      </c>
      <c r="E904" s="31">
        <v>32500000</v>
      </c>
      <c r="F904" s="29" t="s">
        <v>833</v>
      </c>
    </row>
    <row r="905" spans="1:6">
      <c r="A905" s="28">
        <v>902</v>
      </c>
      <c r="B905" s="44" t="s">
        <v>85</v>
      </c>
      <c r="C905" s="29" t="s">
        <v>1230</v>
      </c>
      <c r="D905" s="30" t="s">
        <v>5589</v>
      </c>
      <c r="E905" s="31">
        <v>35640000</v>
      </c>
      <c r="F905" s="29" t="s">
        <v>793</v>
      </c>
    </row>
    <row r="906" spans="1:6">
      <c r="A906" s="28">
        <v>903</v>
      </c>
      <c r="B906" s="44" t="s">
        <v>85</v>
      </c>
      <c r="C906" s="29" t="s">
        <v>1355</v>
      </c>
      <c r="D906" s="30" t="s">
        <v>5588</v>
      </c>
      <c r="E906" s="31">
        <v>22000000</v>
      </c>
      <c r="F906" s="29" t="s">
        <v>11</v>
      </c>
    </row>
    <row r="907" spans="1:6">
      <c r="A907" s="28">
        <v>904</v>
      </c>
      <c r="B907" s="44" t="s">
        <v>85</v>
      </c>
      <c r="C907" s="29" t="s">
        <v>20</v>
      </c>
      <c r="D907" s="30" t="s">
        <v>5587</v>
      </c>
      <c r="E907" s="31">
        <v>101420000</v>
      </c>
      <c r="F907" s="29" t="s">
        <v>1257</v>
      </c>
    </row>
    <row r="908" spans="1:6">
      <c r="A908" s="28">
        <v>905</v>
      </c>
      <c r="B908" s="44" t="s">
        <v>85</v>
      </c>
      <c r="C908" s="29" t="s">
        <v>1354</v>
      </c>
      <c r="D908" s="30" t="s">
        <v>5586</v>
      </c>
      <c r="E908" s="31">
        <v>123981000</v>
      </c>
      <c r="F908" s="29" t="s">
        <v>833</v>
      </c>
    </row>
    <row r="909" spans="1:6">
      <c r="A909" s="28">
        <v>906</v>
      </c>
      <c r="B909" s="44" t="s">
        <v>85</v>
      </c>
      <c r="C909" s="29" t="s">
        <v>1354</v>
      </c>
      <c r="D909" s="30" t="s">
        <v>5585</v>
      </c>
      <c r="E909" s="31">
        <v>123981000</v>
      </c>
      <c r="F909" s="29" t="s">
        <v>833</v>
      </c>
    </row>
    <row r="910" spans="1:6">
      <c r="A910" s="28">
        <v>907</v>
      </c>
      <c r="B910" s="44" t="s">
        <v>85</v>
      </c>
      <c r="C910" s="29" t="s">
        <v>751</v>
      </c>
      <c r="D910" s="30" t="s">
        <v>5584</v>
      </c>
      <c r="E910" s="31">
        <v>24728000</v>
      </c>
      <c r="F910" s="29" t="s">
        <v>1173</v>
      </c>
    </row>
    <row r="911" spans="1:6">
      <c r="A911" s="28">
        <v>908</v>
      </c>
      <c r="B911" s="44" t="s">
        <v>85</v>
      </c>
      <c r="C911" s="29" t="s">
        <v>1353</v>
      </c>
      <c r="D911" s="30" t="s">
        <v>5583</v>
      </c>
      <c r="E911" s="31">
        <v>122034000</v>
      </c>
      <c r="F911" s="29" t="s">
        <v>833</v>
      </c>
    </row>
    <row r="912" spans="1:6">
      <c r="A912" s="28">
        <v>909</v>
      </c>
      <c r="B912" s="44" t="s">
        <v>85</v>
      </c>
      <c r="C912" s="29" t="s">
        <v>35</v>
      </c>
      <c r="D912" s="30" t="s">
        <v>5582</v>
      </c>
      <c r="E912" s="31">
        <v>33800000</v>
      </c>
      <c r="F912" s="29" t="s">
        <v>4</v>
      </c>
    </row>
    <row r="913" spans="1:6">
      <c r="A913" s="28">
        <v>910</v>
      </c>
      <c r="B913" s="44" t="s">
        <v>85</v>
      </c>
      <c r="C913" s="29" t="s">
        <v>756</v>
      </c>
      <c r="D913" s="30" t="s">
        <v>5581</v>
      </c>
      <c r="E913" s="31">
        <v>120747000</v>
      </c>
      <c r="F913" s="29" t="s">
        <v>931</v>
      </c>
    </row>
    <row r="914" spans="1:6">
      <c r="A914" s="28">
        <v>911</v>
      </c>
      <c r="B914" s="44" t="s">
        <v>85</v>
      </c>
      <c r="C914" s="29" t="s">
        <v>1352</v>
      </c>
      <c r="D914" s="30" t="s">
        <v>5580</v>
      </c>
      <c r="E914" s="31">
        <v>377473230</v>
      </c>
      <c r="F914" s="29" t="s">
        <v>961</v>
      </c>
    </row>
    <row r="915" spans="1:6">
      <c r="A915" s="28">
        <v>912</v>
      </c>
      <c r="B915" s="44" t="s">
        <v>85</v>
      </c>
      <c r="C915" s="29" t="s">
        <v>9</v>
      </c>
      <c r="D915" s="30" t="s">
        <v>5579</v>
      </c>
      <c r="E915" s="31">
        <v>156838000</v>
      </c>
      <c r="F915" s="29" t="s">
        <v>961</v>
      </c>
    </row>
    <row r="916" spans="1:6">
      <c r="A916" s="28">
        <v>913</v>
      </c>
      <c r="B916" s="44" t="s">
        <v>85</v>
      </c>
      <c r="C916" s="29" t="s">
        <v>9</v>
      </c>
      <c r="D916" s="30" t="s">
        <v>5578</v>
      </c>
      <c r="E916" s="31">
        <v>56232000</v>
      </c>
      <c r="F916" s="29" t="s">
        <v>961</v>
      </c>
    </row>
    <row r="917" spans="1:6">
      <c r="A917" s="28">
        <v>914</v>
      </c>
      <c r="B917" s="44" t="s">
        <v>85</v>
      </c>
      <c r="C917" s="29" t="s">
        <v>9</v>
      </c>
      <c r="D917" s="30" t="s">
        <v>5577</v>
      </c>
      <c r="E917" s="31">
        <v>22324000</v>
      </c>
      <c r="F917" s="29" t="s">
        <v>961</v>
      </c>
    </row>
    <row r="918" spans="1:6">
      <c r="A918" s="28">
        <v>915</v>
      </c>
      <c r="B918" s="44" t="s">
        <v>85</v>
      </c>
      <c r="C918" s="29" t="s">
        <v>1143</v>
      </c>
      <c r="D918" s="30" t="s">
        <v>5576</v>
      </c>
      <c r="E918" s="31">
        <v>90000000</v>
      </c>
      <c r="F918" s="29" t="s">
        <v>833</v>
      </c>
    </row>
    <row r="919" spans="1:6">
      <c r="A919" s="28">
        <v>916</v>
      </c>
      <c r="B919" s="44" t="s">
        <v>85</v>
      </c>
      <c r="C919" s="29" t="s">
        <v>957</v>
      </c>
      <c r="D919" s="30" t="s">
        <v>5575</v>
      </c>
      <c r="E919" s="31">
        <v>89771000</v>
      </c>
      <c r="F919" s="29" t="s">
        <v>1173</v>
      </c>
    </row>
    <row r="920" spans="1:6">
      <c r="A920" s="28">
        <v>917</v>
      </c>
      <c r="B920" s="44" t="s">
        <v>85</v>
      </c>
      <c r="C920" s="29" t="s">
        <v>1351</v>
      </c>
      <c r="D920" s="30" t="s">
        <v>5574</v>
      </c>
      <c r="E920" s="31">
        <v>41030000</v>
      </c>
      <c r="F920" s="29" t="s">
        <v>4</v>
      </c>
    </row>
    <row r="921" spans="1:6">
      <c r="A921" s="28">
        <v>918</v>
      </c>
      <c r="B921" s="44" t="s">
        <v>85</v>
      </c>
      <c r="C921" s="29" t="s">
        <v>54</v>
      </c>
      <c r="D921" s="30" t="s">
        <v>5573</v>
      </c>
      <c r="E921" s="31">
        <v>82445000</v>
      </c>
      <c r="F921" s="29" t="s">
        <v>1167</v>
      </c>
    </row>
    <row r="922" spans="1:6">
      <c r="A922" s="28">
        <v>919</v>
      </c>
      <c r="B922" s="44" t="s">
        <v>85</v>
      </c>
      <c r="C922" s="29" t="s">
        <v>54</v>
      </c>
      <c r="D922" s="30" t="s">
        <v>5572</v>
      </c>
      <c r="E922" s="31">
        <v>85074000</v>
      </c>
      <c r="F922" s="29" t="s">
        <v>1167</v>
      </c>
    </row>
    <row r="923" spans="1:6">
      <c r="A923" s="28">
        <v>920</v>
      </c>
      <c r="B923" s="44" t="s">
        <v>85</v>
      </c>
      <c r="C923" s="29" t="s">
        <v>1350</v>
      </c>
      <c r="D923" s="30" t="s">
        <v>5571</v>
      </c>
      <c r="E923" s="31">
        <v>98494000</v>
      </c>
      <c r="F923" s="29" t="s">
        <v>833</v>
      </c>
    </row>
    <row r="924" spans="1:6">
      <c r="A924" s="28">
        <v>921</v>
      </c>
      <c r="B924" s="44" t="s">
        <v>85</v>
      </c>
      <c r="C924" s="29" t="s">
        <v>1349</v>
      </c>
      <c r="D924" s="30" t="s">
        <v>5570</v>
      </c>
      <c r="E924" s="31">
        <v>49885000</v>
      </c>
      <c r="F924" s="29" t="s">
        <v>1376</v>
      </c>
    </row>
    <row r="925" spans="1:6">
      <c r="A925" s="28">
        <v>922</v>
      </c>
      <c r="B925" s="44" t="s">
        <v>85</v>
      </c>
      <c r="C925" s="29" t="s">
        <v>1188</v>
      </c>
      <c r="D925" s="30" t="s">
        <v>5569</v>
      </c>
      <c r="E925" s="31">
        <v>46442000</v>
      </c>
      <c r="F925" s="29" t="s">
        <v>1376</v>
      </c>
    </row>
    <row r="926" spans="1:6">
      <c r="A926" s="28">
        <v>923</v>
      </c>
      <c r="B926" s="44" t="s">
        <v>85</v>
      </c>
      <c r="C926" s="29" t="s">
        <v>1348</v>
      </c>
      <c r="D926" s="30" t="s">
        <v>5568</v>
      </c>
      <c r="E926" s="31">
        <v>775511000</v>
      </c>
      <c r="F926" s="29" t="s">
        <v>961</v>
      </c>
    </row>
    <row r="927" spans="1:6">
      <c r="A927" s="28">
        <v>924</v>
      </c>
      <c r="B927" s="44" t="s">
        <v>85</v>
      </c>
      <c r="C927" s="29" t="s">
        <v>1347</v>
      </c>
      <c r="D927" s="30" t="s">
        <v>5567</v>
      </c>
      <c r="E927" s="31">
        <v>21780000</v>
      </c>
      <c r="F927" s="29" t="s">
        <v>833</v>
      </c>
    </row>
    <row r="928" spans="1:6">
      <c r="A928" s="28">
        <v>925</v>
      </c>
      <c r="B928" s="44" t="s">
        <v>85</v>
      </c>
      <c r="C928" s="29" t="s">
        <v>1026</v>
      </c>
      <c r="D928" s="30" t="s">
        <v>5566</v>
      </c>
      <c r="E928" s="31">
        <v>39821000</v>
      </c>
      <c r="F928" s="29" t="s">
        <v>1257</v>
      </c>
    </row>
    <row r="929" spans="1:6">
      <c r="A929" s="28">
        <v>926</v>
      </c>
      <c r="B929" s="44" t="s">
        <v>85</v>
      </c>
      <c r="C929" s="29" t="s">
        <v>802</v>
      </c>
      <c r="D929" s="30" t="s">
        <v>5565</v>
      </c>
      <c r="E929" s="31">
        <v>80000000</v>
      </c>
      <c r="F929" s="29" t="s">
        <v>802</v>
      </c>
    </row>
    <row r="930" spans="1:6">
      <c r="A930" s="28">
        <v>927</v>
      </c>
      <c r="B930" s="44" t="s">
        <v>85</v>
      </c>
      <c r="C930" s="29" t="s">
        <v>802</v>
      </c>
      <c r="D930" s="30" t="s">
        <v>5564</v>
      </c>
      <c r="E930" s="31">
        <v>22000000</v>
      </c>
      <c r="F930" s="29" t="s">
        <v>802</v>
      </c>
    </row>
    <row r="931" spans="1:6">
      <c r="A931" s="28">
        <v>928</v>
      </c>
      <c r="B931" s="44" t="s">
        <v>85</v>
      </c>
      <c r="C931" s="29" t="s">
        <v>932</v>
      </c>
      <c r="D931" s="30" t="s">
        <v>5563</v>
      </c>
      <c r="E931" s="31">
        <v>5131000</v>
      </c>
      <c r="F931" s="29" t="s">
        <v>1376</v>
      </c>
    </row>
    <row r="932" spans="1:6">
      <c r="A932" s="28">
        <v>929</v>
      </c>
      <c r="B932" s="44" t="s">
        <v>85</v>
      </c>
      <c r="C932" s="29" t="s">
        <v>47</v>
      </c>
      <c r="D932" s="30" t="s">
        <v>5562</v>
      </c>
      <c r="E932" s="31">
        <v>256300000</v>
      </c>
      <c r="F932" s="29" t="s">
        <v>4</v>
      </c>
    </row>
    <row r="933" spans="1:6">
      <c r="A933" s="28">
        <v>930</v>
      </c>
      <c r="B933" s="44" t="s">
        <v>85</v>
      </c>
      <c r="C933" s="29" t="s">
        <v>70</v>
      </c>
      <c r="D933" s="30" t="s">
        <v>5561</v>
      </c>
      <c r="E933" s="31">
        <v>23850000</v>
      </c>
      <c r="F933" s="29" t="s">
        <v>931</v>
      </c>
    </row>
    <row r="934" spans="1:6">
      <c r="A934" s="28">
        <v>931</v>
      </c>
      <c r="B934" s="44" t="s">
        <v>85</v>
      </c>
      <c r="C934" s="29" t="s">
        <v>1283</v>
      </c>
      <c r="D934" s="30" t="s">
        <v>5560</v>
      </c>
      <c r="E934" s="31">
        <v>244645000</v>
      </c>
      <c r="F934" s="29" t="s">
        <v>793</v>
      </c>
    </row>
    <row r="935" spans="1:6">
      <c r="A935" s="28">
        <v>932</v>
      </c>
      <c r="B935" s="44" t="s">
        <v>85</v>
      </c>
      <c r="C935" s="29" t="s">
        <v>800</v>
      </c>
      <c r="D935" s="30" t="s">
        <v>5559</v>
      </c>
      <c r="E935" s="31">
        <v>53508000</v>
      </c>
      <c r="F935" s="29" t="s">
        <v>810</v>
      </c>
    </row>
    <row r="936" spans="1:6">
      <c r="A936" s="28">
        <v>933</v>
      </c>
      <c r="B936" s="44" t="s">
        <v>85</v>
      </c>
      <c r="C936" s="29" t="s">
        <v>907</v>
      </c>
      <c r="D936" s="30" t="s">
        <v>5558</v>
      </c>
      <c r="E936" s="31">
        <v>287727000</v>
      </c>
      <c r="F936" s="29" t="s">
        <v>4</v>
      </c>
    </row>
    <row r="937" spans="1:6">
      <c r="A937" s="28">
        <v>934</v>
      </c>
      <c r="B937" s="44" t="s">
        <v>85</v>
      </c>
      <c r="C937" s="29" t="s">
        <v>1151</v>
      </c>
      <c r="D937" s="30" t="s">
        <v>5557</v>
      </c>
      <c r="E937" s="31">
        <v>34892000</v>
      </c>
      <c r="F937" s="29" t="s">
        <v>1257</v>
      </c>
    </row>
    <row r="938" spans="1:6">
      <c r="A938" s="28">
        <v>935</v>
      </c>
      <c r="B938" s="44" t="s">
        <v>85</v>
      </c>
      <c r="C938" s="29" t="s">
        <v>1346</v>
      </c>
      <c r="D938" s="30" t="s">
        <v>5556</v>
      </c>
      <c r="E938" s="31">
        <v>79960000</v>
      </c>
      <c r="F938" s="29" t="s">
        <v>931</v>
      </c>
    </row>
    <row r="939" spans="1:6">
      <c r="A939" s="28">
        <v>936</v>
      </c>
      <c r="B939" s="44" t="s">
        <v>85</v>
      </c>
      <c r="C939" s="29" t="s">
        <v>1345</v>
      </c>
      <c r="D939" s="30" t="s">
        <v>5555</v>
      </c>
      <c r="E939" s="31">
        <v>146212000</v>
      </c>
      <c r="F939" s="29" t="s">
        <v>1257</v>
      </c>
    </row>
    <row r="940" spans="1:6">
      <c r="A940" s="28">
        <v>937</v>
      </c>
      <c r="B940" s="44" t="s">
        <v>85</v>
      </c>
      <c r="C940" s="29" t="s">
        <v>900</v>
      </c>
      <c r="D940" s="30" t="s">
        <v>5554</v>
      </c>
      <c r="E940" s="31">
        <v>99669100</v>
      </c>
      <c r="F940" s="29" t="s">
        <v>944</v>
      </c>
    </row>
    <row r="941" spans="1:6">
      <c r="A941" s="28">
        <v>938</v>
      </c>
      <c r="B941" s="44" t="s">
        <v>85</v>
      </c>
      <c r="C941" s="29" t="s">
        <v>1344</v>
      </c>
      <c r="D941" s="30" t="s">
        <v>5553</v>
      </c>
      <c r="E941" s="31">
        <v>116358000</v>
      </c>
      <c r="F941" s="29" t="s">
        <v>1257</v>
      </c>
    </row>
    <row r="942" spans="1:6">
      <c r="A942" s="28">
        <v>939</v>
      </c>
      <c r="B942" s="44" t="s">
        <v>85</v>
      </c>
      <c r="C942" s="29" t="s">
        <v>857</v>
      </c>
      <c r="D942" s="30" t="s">
        <v>5552</v>
      </c>
      <c r="E942" s="31">
        <v>115000000</v>
      </c>
      <c r="F942" s="29" t="s">
        <v>1173</v>
      </c>
    </row>
    <row r="943" spans="1:6">
      <c r="A943" s="28">
        <v>940</v>
      </c>
      <c r="B943" s="44" t="s">
        <v>85</v>
      </c>
      <c r="C943" s="29" t="s">
        <v>1343</v>
      </c>
      <c r="D943" s="30" t="s">
        <v>5551</v>
      </c>
      <c r="E943" s="31">
        <v>112530000</v>
      </c>
      <c r="F943" s="29" t="s">
        <v>11</v>
      </c>
    </row>
    <row r="944" spans="1:6">
      <c r="A944" s="28">
        <v>941</v>
      </c>
      <c r="B944" s="44" t="s">
        <v>85</v>
      </c>
      <c r="C944" s="29" t="s">
        <v>1283</v>
      </c>
      <c r="D944" s="30" t="s">
        <v>5550</v>
      </c>
      <c r="E944" s="31">
        <v>40000000</v>
      </c>
      <c r="F944" s="29" t="s">
        <v>793</v>
      </c>
    </row>
    <row r="945" spans="1:6">
      <c r="A945" s="28">
        <v>942</v>
      </c>
      <c r="B945" s="44" t="s">
        <v>85</v>
      </c>
      <c r="C945" s="29" t="s">
        <v>1342</v>
      </c>
      <c r="D945" s="30" t="s">
        <v>5549</v>
      </c>
      <c r="E945" s="31">
        <v>101931000</v>
      </c>
      <c r="F945" s="29" t="s">
        <v>810</v>
      </c>
    </row>
    <row r="946" spans="1:6">
      <c r="A946" s="28">
        <v>943</v>
      </c>
      <c r="B946" s="44" t="s">
        <v>85</v>
      </c>
      <c r="C946" s="29" t="s">
        <v>1341</v>
      </c>
      <c r="D946" s="30" t="s">
        <v>5548</v>
      </c>
      <c r="E946" s="31">
        <v>44723000</v>
      </c>
      <c r="F946" s="29" t="s">
        <v>810</v>
      </c>
    </row>
    <row r="947" spans="1:6">
      <c r="A947" s="28">
        <v>944</v>
      </c>
      <c r="B947" s="44" t="s">
        <v>85</v>
      </c>
      <c r="C947" s="29" t="s">
        <v>1340</v>
      </c>
      <c r="D947" s="30" t="s">
        <v>5547</v>
      </c>
      <c r="E947" s="31">
        <v>81235000</v>
      </c>
      <c r="F947" s="29" t="s">
        <v>1376</v>
      </c>
    </row>
    <row r="948" spans="1:6">
      <c r="A948" s="28">
        <v>945</v>
      </c>
      <c r="B948" s="44" t="s">
        <v>85</v>
      </c>
      <c r="C948" s="29" t="s">
        <v>1339</v>
      </c>
      <c r="D948" s="30" t="s">
        <v>5546</v>
      </c>
      <c r="E948" s="31">
        <v>109346000</v>
      </c>
      <c r="F948" s="29" t="s">
        <v>810</v>
      </c>
    </row>
    <row r="949" spans="1:6">
      <c r="A949" s="28">
        <v>946</v>
      </c>
      <c r="B949" s="44" t="s">
        <v>85</v>
      </c>
      <c r="C949" s="29" t="s">
        <v>1338</v>
      </c>
      <c r="D949" s="30" t="s">
        <v>5545</v>
      </c>
      <c r="E949" s="31">
        <v>30000000</v>
      </c>
      <c r="F949" s="29" t="s">
        <v>1167</v>
      </c>
    </row>
    <row r="950" spans="1:6">
      <c r="A950" s="28">
        <v>947</v>
      </c>
      <c r="B950" s="44" t="s">
        <v>85</v>
      </c>
      <c r="C950" s="29" t="s">
        <v>1337</v>
      </c>
      <c r="D950" s="30" t="s">
        <v>5544</v>
      </c>
      <c r="E950" s="31">
        <v>161863000</v>
      </c>
      <c r="F950" s="29" t="s">
        <v>793</v>
      </c>
    </row>
    <row r="951" spans="1:6">
      <c r="A951" s="28">
        <v>948</v>
      </c>
      <c r="B951" s="44" t="s">
        <v>85</v>
      </c>
      <c r="C951" s="29" t="s">
        <v>938</v>
      </c>
      <c r="D951" s="30" t="s">
        <v>5543</v>
      </c>
      <c r="E951" s="31">
        <v>99000000</v>
      </c>
      <c r="F951" s="29" t="s">
        <v>961</v>
      </c>
    </row>
    <row r="952" spans="1:6">
      <c r="A952" s="28">
        <v>949</v>
      </c>
      <c r="B952" s="44" t="s">
        <v>85</v>
      </c>
      <c r="C952" s="29" t="s">
        <v>1336</v>
      </c>
      <c r="D952" s="30" t="s">
        <v>5542</v>
      </c>
      <c r="E952" s="31">
        <v>66521000</v>
      </c>
      <c r="F952" s="29" t="s">
        <v>12</v>
      </c>
    </row>
    <row r="953" spans="1:6">
      <c r="A953" s="28">
        <v>950</v>
      </c>
      <c r="B953" s="44" t="s">
        <v>85</v>
      </c>
      <c r="C953" s="29" t="s">
        <v>1335</v>
      </c>
      <c r="D953" s="30" t="s">
        <v>5541</v>
      </c>
      <c r="E953" s="31">
        <v>88880000</v>
      </c>
      <c r="F953" s="29" t="s">
        <v>833</v>
      </c>
    </row>
    <row r="954" spans="1:6">
      <c r="A954" s="28">
        <v>951</v>
      </c>
      <c r="B954" s="44" t="s">
        <v>85</v>
      </c>
      <c r="C954" s="29" t="s">
        <v>1334</v>
      </c>
      <c r="D954" s="30" t="s">
        <v>5540</v>
      </c>
      <c r="E954" s="31">
        <v>68855000</v>
      </c>
      <c r="F954" s="29" t="s">
        <v>1173</v>
      </c>
    </row>
    <row r="955" spans="1:6">
      <c r="A955" s="28">
        <v>952</v>
      </c>
      <c r="B955" s="44" t="s">
        <v>85</v>
      </c>
      <c r="C955" s="29" t="s">
        <v>1262</v>
      </c>
      <c r="D955" s="30" t="s">
        <v>5539</v>
      </c>
      <c r="E955" s="31">
        <v>80000000</v>
      </c>
      <c r="F955" s="29" t="s">
        <v>1173</v>
      </c>
    </row>
    <row r="956" spans="1:6">
      <c r="A956" s="28">
        <v>953</v>
      </c>
      <c r="B956" s="44" t="s">
        <v>85</v>
      </c>
      <c r="C956" s="29" t="s">
        <v>1333</v>
      </c>
      <c r="D956" s="30" t="s">
        <v>5538</v>
      </c>
      <c r="E956" s="31">
        <v>5400000</v>
      </c>
      <c r="F956" s="29" t="s">
        <v>1032</v>
      </c>
    </row>
    <row r="957" spans="1:6">
      <c r="A957" s="28">
        <v>954</v>
      </c>
      <c r="B957" s="44" t="s">
        <v>85</v>
      </c>
      <c r="C957" s="29" t="s">
        <v>1332</v>
      </c>
      <c r="D957" s="30" t="s">
        <v>5537</v>
      </c>
      <c r="E957" s="31">
        <v>2200000</v>
      </c>
      <c r="F957" s="29" t="s">
        <v>931</v>
      </c>
    </row>
    <row r="958" spans="1:6">
      <c r="A958" s="28">
        <v>955</v>
      </c>
      <c r="B958" s="44" t="s">
        <v>85</v>
      </c>
      <c r="C958" s="29" t="s">
        <v>1227</v>
      </c>
      <c r="D958" s="30" t="s">
        <v>5536</v>
      </c>
      <c r="E958" s="31">
        <v>84590000</v>
      </c>
      <c r="F958" s="29" t="s">
        <v>961</v>
      </c>
    </row>
    <row r="959" spans="1:6">
      <c r="A959" s="28">
        <v>956</v>
      </c>
      <c r="B959" s="44" t="s">
        <v>85</v>
      </c>
      <c r="C959" s="29" t="s">
        <v>1331</v>
      </c>
      <c r="D959" s="30" t="s">
        <v>5535</v>
      </c>
      <c r="E959" s="31">
        <v>164329000</v>
      </c>
      <c r="F959" s="29" t="s">
        <v>1257</v>
      </c>
    </row>
    <row r="960" spans="1:6">
      <c r="A960" s="28">
        <v>957</v>
      </c>
      <c r="B960" s="44" t="s">
        <v>85</v>
      </c>
      <c r="C960" s="29" t="s">
        <v>1109</v>
      </c>
      <c r="D960" s="30" t="s">
        <v>5534</v>
      </c>
      <c r="E960" s="31">
        <v>145660000</v>
      </c>
      <c r="F960" s="29" t="s">
        <v>793</v>
      </c>
    </row>
    <row r="961" spans="1:6">
      <c r="A961" s="28">
        <v>958</v>
      </c>
      <c r="B961" s="44" t="s">
        <v>85</v>
      </c>
      <c r="C961" s="29" t="s">
        <v>65</v>
      </c>
      <c r="D961" s="30" t="s">
        <v>5533</v>
      </c>
      <c r="E961" s="31">
        <v>28900000</v>
      </c>
      <c r="F961" s="29" t="s">
        <v>4</v>
      </c>
    </row>
    <row r="962" spans="1:6">
      <c r="A962" s="28">
        <v>959</v>
      </c>
      <c r="B962" s="44" t="s">
        <v>85</v>
      </c>
      <c r="C962" s="29" t="s">
        <v>787</v>
      </c>
      <c r="D962" s="30" t="s">
        <v>5532</v>
      </c>
      <c r="E962" s="31">
        <v>903608000</v>
      </c>
      <c r="F962" s="29" t="s">
        <v>11</v>
      </c>
    </row>
    <row r="963" spans="1:6">
      <c r="A963" s="28">
        <v>960</v>
      </c>
      <c r="B963" s="44" t="s">
        <v>85</v>
      </c>
      <c r="C963" s="29" t="s">
        <v>1086</v>
      </c>
      <c r="D963" s="30" t="s">
        <v>5531</v>
      </c>
      <c r="E963" s="31">
        <v>707670000</v>
      </c>
      <c r="F963" s="29" t="s">
        <v>961</v>
      </c>
    </row>
    <row r="964" spans="1:6">
      <c r="A964" s="28">
        <v>961</v>
      </c>
      <c r="B964" s="44" t="s">
        <v>85</v>
      </c>
      <c r="C964" s="29" t="s">
        <v>1329</v>
      </c>
      <c r="D964" s="30" t="s">
        <v>5530</v>
      </c>
      <c r="E964" s="31">
        <v>71280000</v>
      </c>
      <c r="F964" s="29" t="s">
        <v>12</v>
      </c>
    </row>
    <row r="965" spans="1:6">
      <c r="A965" s="28">
        <v>962</v>
      </c>
      <c r="B965" s="44" t="s">
        <v>85</v>
      </c>
      <c r="C965" s="29" t="s">
        <v>1330</v>
      </c>
      <c r="D965" s="30" t="s">
        <v>5529</v>
      </c>
      <c r="E965" s="31">
        <v>589710000</v>
      </c>
      <c r="F965" s="29" t="s">
        <v>1173</v>
      </c>
    </row>
    <row r="966" spans="1:6">
      <c r="A966" s="28">
        <v>963</v>
      </c>
      <c r="B966" s="44" t="s">
        <v>85</v>
      </c>
      <c r="C966" s="29" t="s">
        <v>990</v>
      </c>
      <c r="D966" s="30" t="s">
        <v>5528</v>
      </c>
      <c r="E966" s="31">
        <v>138369000</v>
      </c>
      <c r="F966" s="29" t="s">
        <v>1032</v>
      </c>
    </row>
    <row r="967" spans="1:6">
      <c r="A967" s="28">
        <v>964</v>
      </c>
      <c r="B967" s="44" t="s">
        <v>85</v>
      </c>
      <c r="C967" s="29" t="s">
        <v>26</v>
      </c>
      <c r="D967" s="30" t="s">
        <v>5527</v>
      </c>
      <c r="E967" s="31">
        <v>16852000</v>
      </c>
      <c r="F967" s="29" t="s">
        <v>833</v>
      </c>
    </row>
    <row r="968" spans="1:6">
      <c r="A968" s="28">
        <v>965</v>
      </c>
      <c r="B968" s="44" t="s">
        <v>85</v>
      </c>
      <c r="C968" s="29" t="s">
        <v>774</v>
      </c>
      <c r="D968" s="30" t="s">
        <v>5526</v>
      </c>
      <c r="E968" s="31">
        <v>137882000</v>
      </c>
      <c r="F968" s="29" t="s">
        <v>1257</v>
      </c>
    </row>
    <row r="969" spans="1:6">
      <c r="A969" s="28">
        <v>966</v>
      </c>
      <c r="B969" s="44" t="s">
        <v>85</v>
      </c>
      <c r="C969" s="29" t="s">
        <v>1185</v>
      </c>
      <c r="D969" s="30" t="s">
        <v>5525</v>
      </c>
      <c r="E969" s="31">
        <v>32374000</v>
      </c>
      <c r="F969" s="29" t="s">
        <v>1173</v>
      </c>
    </row>
    <row r="970" spans="1:6">
      <c r="A970" s="28">
        <v>967</v>
      </c>
      <c r="B970" s="44" t="s">
        <v>85</v>
      </c>
      <c r="C970" s="29" t="s">
        <v>1185</v>
      </c>
      <c r="D970" s="30" t="s">
        <v>5524</v>
      </c>
      <c r="E970" s="31">
        <v>40649000</v>
      </c>
      <c r="F970" s="29" t="s">
        <v>1173</v>
      </c>
    </row>
    <row r="971" spans="1:6">
      <c r="A971" s="28">
        <v>968</v>
      </c>
      <c r="B971" s="44" t="s">
        <v>85</v>
      </c>
      <c r="C971" s="29" t="s">
        <v>1329</v>
      </c>
      <c r="D971" s="30" t="s">
        <v>5523</v>
      </c>
      <c r="E971" s="31">
        <v>19019000</v>
      </c>
      <c r="F971" s="29" t="s">
        <v>12</v>
      </c>
    </row>
    <row r="972" spans="1:6">
      <c r="A972" s="28">
        <v>969</v>
      </c>
      <c r="B972" s="44" t="s">
        <v>85</v>
      </c>
      <c r="C972" s="29" t="s">
        <v>1328</v>
      </c>
      <c r="D972" s="30" t="s">
        <v>5522</v>
      </c>
      <c r="E972" s="31">
        <v>876283000</v>
      </c>
      <c r="F972" s="29" t="s">
        <v>1257</v>
      </c>
    </row>
    <row r="973" spans="1:6">
      <c r="A973" s="28">
        <v>970</v>
      </c>
      <c r="B973" s="44" t="s">
        <v>85</v>
      </c>
      <c r="C973" s="29" t="s">
        <v>1321</v>
      </c>
      <c r="D973" s="30" t="s">
        <v>5521</v>
      </c>
      <c r="E973" s="31">
        <v>207086000</v>
      </c>
      <c r="F973" s="29" t="s">
        <v>833</v>
      </c>
    </row>
    <row r="974" spans="1:6">
      <c r="A974" s="28">
        <v>971</v>
      </c>
      <c r="B974" s="44" t="s">
        <v>85</v>
      </c>
      <c r="C974" s="29" t="s">
        <v>1327</v>
      </c>
      <c r="D974" s="30" t="s">
        <v>5520</v>
      </c>
      <c r="E974" s="31">
        <v>1195600000</v>
      </c>
      <c r="F974" s="29" t="s">
        <v>1257</v>
      </c>
    </row>
    <row r="975" spans="1:6">
      <c r="A975" s="28">
        <v>972</v>
      </c>
      <c r="B975" s="44" t="s">
        <v>85</v>
      </c>
      <c r="C975" s="29" t="s">
        <v>1326</v>
      </c>
      <c r="D975" s="30" t="s">
        <v>5519</v>
      </c>
      <c r="E975" s="31">
        <v>158000000</v>
      </c>
      <c r="F975" s="29" t="s">
        <v>833</v>
      </c>
    </row>
    <row r="976" spans="1:6">
      <c r="A976" s="28">
        <v>973</v>
      </c>
      <c r="B976" s="44" t="s">
        <v>85</v>
      </c>
      <c r="C976" s="29" t="s">
        <v>755</v>
      </c>
      <c r="D976" s="30" t="s">
        <v>5518</v>
      </c>
      <c r="E976" s="31">
        <v>20000000</v>
      </c>
      <c r="F976" s="29" t="s">
        <v>833</v>
      </c>
    </row>
    <row r="977" spans="1:6">
      <c r="A977" s="28">
        <v>974</v>
      </c>
      <c r="B977" s="44" t="s">
        <v>85</v>
      </c>
      <c r="C977" s="29" t="s">
        <v>755</v>
      </c>
      <c r="D977" s="30" t="s">
        <v>5517</v>
      </c>
      <c r="E977" s="31">
        <v>20000000</v>
      </c>
      <c r="F977" s="29" t="s">
        <v>833</v>
      </c>
    </row>
    <row r="978" spans="1:6">
      <c r="A978" s="28">
        <v>975</v>
      </c>
      <c r="B978" s="44" t="s">
        <v>85</v>
      </c>
      <c r="C978" s="29" t="s">
        <v>755</v>
      </c>
      <c r="D978" s="30" t="s">
        <v>5516</v>
      </c>
      <c r="E978" s="31">
        <v>588975000</v>
      </c>
      <c r="F978" s="29" t="s">
        <v>833</v>
      </c>
    </row>
    <row r="979" spans="1:6">
      <c r="A979" s="28">
        <v>976</v>
      </c>
      <c r="B979" s="44" t="s">
        <v>85</v>
      </c>
      <c r="C979" s="29" t="s">
        <v>755</v>
      </c>
      <c r="D979" s="30" t="s">
        <v>5515</v>
      </c>
      <c r="E979" s="31">
        <v>20000000</v>
      </c>
      <c r="F979" s="29" t="s">
        <v>833</v>
      </c>
    </row>
    <row r="980" spans="1:6">
      <c r="A980" s="28">
        <v>977</v>
      </c>
      <c r="B980" s="44" t="s">
        <v>85</v>
      </c>
      <c r="C980" s="29" t="s">
        <v>755</v>
      </c>
      <c r="D980" s="30" t="s">
        <v>5514</v>
      </c>
      <c r="E980" s="31">
        <v>20000000</v>
      </c>
      <c r="F980" s="29" t="s">
        <v>833</v>
      </c>
    </row>
    <row r="981" spans="1:6">
      <c r="A981" s="28">
        <v>978</v>
      </c>
      <c r="B981" s="44" t="s">
        <v>85</v>
      </c>
      <c r="C981" s="29" t="s">
        <v>755</v>
      </c>
      <c r="D981" s="30" t="s">
        <v>5513</v>
      </c>
      <c r="E981" s="31">
        <v>55000000</v>
      </c>
      <c r="F981" s="29" t="s">
        <v>833</v>
      </c>
    </row>
    <row r="982" spans="1:6">
      <c r="A982" s="28">
        <v>979</v>
      </c>
      <c r="B982" s="44" t="s">
        <v>85</v>
      </c>
      <c r="C982" s="29" t="s">
        <v>755</v>
      </c>
      <c r="D982" s="30" t="s">
        <v>5512</v>
      </c>
      <c r="E982" s="31">
        <v>55000000</v>
      </c>
      <c r="F982" s="29" t="s">
        <v>833</v>
      </c>
    </row>
    <row r="983" spans="1:6">
      <c r="A983" s="28">
        <v>980</v>
      </c>
      <c r="B983" s="44" t="s">
        <v>85</v>
      </c>
      <c r="C983" s="29" t="s">
        <v>755</v>
      </c>
      <c r="D983" s="30" t="s">
        <v>5511</v>
      </c>
      <c r="E983" s="31">
        <v>87000000</v>
      </c>
      <c r="F983" s="29" t="s">
        <v>833</v>
      </c>
    </row>
    <row r="984" spans="1:6">
      <c r="A984" s="28">
        <v>981</v>
      </c>
      <c r="B984" s="44" t="s">
        <v>85</v>
      </c>
      <c r="C984" s="29" t="s">
        <v>755</v>
      </c>
      <c r="D984" s="30" t="s">
        <v>5510</v>
      </c>
      <c r="E984" s="31">
        <v>87000000</v>
      </c>
      <c r="F984" s="29" t="s">
        <v>833</v>
      </c>
    </row>
    <row r="985" spans="1:6">
      <c r="A985" s="28">
        <v>982</v>
      </c>
      <c r="B985" s="44" t="s">
        <v>85</v>
      </c>
      <c r="C985" s="29" t="s">
        <v>755</v>
      </c>
      <c r="D985" s="30" t="s">
        <v>5509</v>
      </c>
      <c r="E985" s="31">
        <v>87000000</v>
      </c>
      <c r="F985" s="29" t="s">
        <v>833</v>
      </c>
    </row>
    <row r="986" spans="1:6">
      <c r="A986" s="28">
        <v>983</v>
      </c>
      <c r="B986" s="44" t="s">
        <v>85</v>
      </c>
      <c r="C986" s="29" t="s">
        <v>1325</v>
      </c>
      <c r="D986" s="30" t="s">
        <v>5508</v>
      </c>
      <c r="E986" s="31">
        <v>109086000</v>
      </c>
      <c r="F986" s="29" t="s">
        <v>4</v>
      </c>
    </row>
    <row r="987" spans="1:6">
      <c r="A987" s="28">
        <v>984</v>
      </c>
      <c r="B987" s="44" t="s">
        <v>85</v>
      </c>
      <c r="C987" s="29" t="s">
        <v>1324</v>
      </c>
      <c r="D987" s="30" t="s">
        <v>5507</v>
      </c>
      <c r="E987" s="31">
        <v>269335000</v>
      </c>
      <c r="F987" s="29" t="s">
        <v>1376</v>
      </c>
    </row>
    <row r="988" spans="1:6">
      <c r="A988" s="28">
        <v>985</v>
      </c>
      <c r="B988" s="44" t="s">
        <v>85</v>
      </c>
      <c r="C988" s="29" t="s">
        <v>1323</v>
      </c>
      <c r="D988" s="30" t="s">
        <v>5506</v>
      </c>
      <c r="E988" s="31">
        <v>78413000</v>
      </c>
      <c r="F988" s="29" t="s">
        <v>810</v>
      </c>
    </row>
    <row r="989" spans="1:6">
      <c r="A989" s="28">
        <v>986</v>
      </c>
      <c r="B989" s="44" t="s">
        <v>85</v>
      </c>
      <c r="C989" s="29" t="s">
        <v>806</v>
      </c>
      <c r="D989" s="30" t="s">
        <v>5505</v>
      </c>
      <c r="E989" s="31">
        <v>31850000</v>
      </c>
      <c r="F989" s="29" t="s">
        <v>810</v>
      </c>
    </row>
    <row r="990" spans="1:6">
      <c r="A990" s="28">
        <v>987</v>
      </c>
      <c r="B990" s="44" t="s">
        <v>85</v>
      </c>
      <c r="C990" s="29" t="s">
        <v>1191</v>
      </c>
      <c r="D990" s="30" t="s">
        <v>5504</v>
      </c>
      <c r="E990" s="31">
        <v>1094899000</v>
      </c>
      <c r="F990" s="29" t="s">
        <v>793</v>
      </c>
    </row>
    <row r="991" spans="1:6">
      <c r="A991" s="28">
        <v>988</v>
      </c>
      <c r="B991" s="44" t="s">
        <v>85</v>
      </c>
      <c r="C991" s="29" t="s">
        <v>1322</v>
      </c>
      <c r="D991" s="30" t="s">
        <v>5503</v>
      </c>
      <c r="E991" s="31">
        <v>348100000</v>
      </c>
      <c r="F991" s="29" t="s">
        <v>1032</v>
      </c>
    </row>
    <row r="992" spans="1:6">
      <c r="A992" s="28">
        <v>989</v>
      </c>
      <c r="B992" s="44" t="s">
        <v>85</v>
      </c>
      <c r="C992" s="29" t="s">
        <v>765</v>
      </c>
      <c r="D992" s="30" t="s">
        <v>5502</v>
      </c>
      <c r="E992" s="31">
        <v>208615000</v>
      </c>
      <c r="F992" s="29" t="s">
        <v>1376</v>
      </c>
    </row>
    <row r="993" spans="1:6">
      <c r="A993" s="28">
        <v>990</v>
      </c>
      <c r="B993" s="44" t="s">
        <v>85</v>
      </c>
      <c r="C993" s="29" t="s">
        <v>765</v>
      </c>
      <c r="D993" s="30" t="s">
        <v>5501</v>
      </c>
      <c r="E993" s="31">
        <v>74690000</v>
      </c>
      <c r="F993" s="29" t="s">
        <v>1376</v>
      </c>
    </row>
    <row r="994" spans="1:6">
      <c r="A994" s="28">
        <v>991</v>
      </c>
      <c r="B994" s="44" t="s">
        <v>85</v>
      </c>
      <c r="C994" s="29" t="s">
        <v>765</v>
      </c>
      <c r="D994" s="30" t="s">
        <v>5500</v>
      </c>
      <c r="E994" s="31">
        <v>25399000</v>
      </c>
      <c r="F994" s="29" t="s">
        <v>1376</v>
      </c>
    </row>
    <row r="995" spans="1:6">
      <c r="A995" s="28">
        <v>992</v>
      </c>
      <c r="B995" s="44" t="s">
        <v>85</v>
      </c>
      <c r="C995" s="29" t="s">
        <v>765</v>
      </c>
      <c r="D995" s="30" t="s">
        <v>5499</v>
      </c>
      <c r="E995" s="31">
        <v>62062000</v>
      </c>
      <c r="F995" s="29" t="s">
        <v>1376</v>
      </c>
    </row>
    <row r="996" spans="1:6">
      <c r="A996" s="28">
        <v>993</v>
      </c>
      <c r="B996" s="44" t="s">
        <v>85</v>
      </c>
      <c r="C996" s="29" t="s">
        <v>1321</v>
      </c>
      <c r="D996" s="30" t="s">
        <v>5498</v>
      </c>
      <c r="E996" s="31">
        <v>150000000</v>
      </c>
      <c r="F996" s="29" t="s">
        <v>833</v>
      </c>
    </row>
    <row r="997" spans="1:6">
      <c r="A997" s="28">
        <v>994</v>
      </c>
      <c r="B997" s="44" t="s">
        <v>85</v>
      </c>
      <c r="C997" s="29" t="s">
        <v>1320</v>
      </c>
      <c r="D997" s="30" t="s">
        <v>5497</v>
      </c>
      <c r="E997" s="31">
        <v>105000000</v>
      </c>
      <c r="F997" s="29" t="s">
        <v>1257</v>
      </c>
    </row>
    <row r="998" spans="1:6">
      <c r="A998" s="28">
        <v>995</v>
      </c>
      <c r="B998" s="44" t="s">
        <v>85</v>
      </c>
      <c r="C998" s="29" t="s">
        <v>1319</v>
      </c>
      <c r="D998" s="30" t="s">
        <v>6518</v>
      </c>
      <c r="E998" s="31">
        <v>87571000</v>
      </c>
      <c r="F998" s="29" t="s">
        <v>961</v>
      </c>
    </row>
    <row r="999" spans="1:6">
      <c r="A999" s="28">
        <v>996</v>
      </c>
      <c r="B999" s="44" t="s">
        <v>85</v>
      </c>
      <c r="C999" s="29" t="s">
        <v>1318</v>
      </c>
      <c r="D999" s="30" t="s">
        <v>5496</v>
      </c>
      <c r="E999" s="31">
        <v>63430000</v>
      </c>
      <c r="F999" s="29" t="s">
        <v>961</v>
      </c>
    </row>
    <row r="1000" spans="1:6">
      <c r="A1000" s="28">
        <v>997</v>
      </c>
      <c r="B1000" s="44" t="s">
        <v>85</v>
      </c>
      <c r="C1000" s="29" t="s">
        <v>895</v>
      </c>
      <c r="D1000" s="30" t="s">
        <v>5495</v>
      </c>
      <c r="E1000" s="31">
        <v>70000000</v>
      </c>
      <c r="F1000" s="29" t="s">
        <v>833</v>
      </c>
    </row>
    <row r="1001" spans="1:6">
      <c r="A1001" s="28">
        <v>998</v>
      </c>
      <c r="B1001" s="44" t="s">
        <v>85</v>
      </c>
      <c r="C1001" s="29" t="s">
        <v>1317</v>
      </c>
      <c r="D1001" s="30" t="s">
        <v>5494</v>
      </c>
      <c r="E1001" s="31">
        <v>34716000</v>
      </c>
      <c r="F1001" s="29" t="s">
        <v>931</v>
      </c>
    </row>
    <row r="1002" spans="1:6">
      <c r="A1002" s="28">
        <v>999</v>
      </c>
      <c r="B1002" s="44" t="s">
        <v>85</v>
      </c>
      <c r="C1002" s="29" t="s">
        <v>1316</v>
      </c>
      <c r="D1002" s="30" t="s">
        <v>5493</v>
      </c>
      <c r="E1002" s="31">
        <v>409582000</v>
      </c>
      <c r="F1002" s="29" t="s">
        <v>931</v>
      </c>
    </row>
    <row r="1003" spans="1:6">
      <c r="A1003" s="28">
        <v>1000</v>
      </c>
      <c r="B1003" s="44" t="s">
        <v>85</v>
      </c>
      <c r="C1003" s="29" t="s">
        <v>895</v>
      </c>
      <c r="D1003" s="30" t="s">
        <v>5492</v>
      </c>
      <c r="E1003" s="31">
        <v>70000000</v>
      </c>
      <c r="F1003" s="29" t="s">
        <v>833</v>
      </c>
    </row>
    <row r="1004" spans="1:6">
      <c r="A1004" s="28">
        <v>1001</v>
      </c>
      <c r="B1004" s="44" t="s">
        <v>85</v>
      </c>
      <c r="C1004" s="29" t="s">
        <v>1297</v>
      </c>
      <c r="D1004" s="30" t="s">
        <v>5491</v>
      </c>
      <c r="E1004" s="31">
        <v>122375000</v>
      </c>
      <c r="F1004" s="29" t="s">
        <v>12</v>
      </c>
    </row>
    <row r="1005" spans="1:6">
      <c r="A1005" s="28">
        <v>1002</v>
      </c>
      <c r="B1005" s="44" t="s">
        <v>85</v>
      </c>
      <c r="C1005" s="29" t="s">
        <v>1141</v>
      </c>
      <c r="D1005" s="30" t="s">
        <v>5490</v>
      </c>
      <c r="E1005" s="31">
        <v>82251000</v>
      </c>
      <c r="F1005" s="29" t="s">
        <v>1032</v>
      </c>
    </row>
    <row r="1006" spans="1:6">
      <c r="A1006" s="28">
        <v>1003</v>
      </c>
      <c r="B1006" s="44" t="s">
        <v>85</v>
      </c>
      <c r="C1006" s="29" t="s">
        <v>1054</v>
      </c>
      <c r="D1006" s="30" t="s">
        <v>5489</v>
      </c>
      <c r="E1006" s="31">
        <v>118300000</v>
      </c>
      <c r="F1006" s="29" t="s">
        <v>1032</v>
      </c>
    </row>
    <row r="1007" spans="1:6">
      <c r="A1007" s="28">
        <v>1004</v>
      </c>
      <c r="B1007" s="44" t="s">
        <v>85</v>
      </c>
      <c r="C1007" s="29" t="s">
        <v>1315</v>
      </c>
      <c r="D1007" s="30" t="s">
        <v>5488</v>
      </c>
      <c r="E1007" s="31">
        <v>5764000</v>
      </c>
      <c r="F1007" s="29" t="s">
        <v>833</v>
      </c>
    </row>
    <row r="1008" spans="1:6">
      <c r="A1008" s="28">
        <v>1005</v>
      </c>
      <c r="B1008" s="44" t="s">
        <v>85</v>
      </c>
      <c r="C1008" s="29" t="s">
        <v>1314</v>
      </c>
      <c r="D1008" s="30" t="s">
        <v>5487</v>
      </c>
      <c r="E1008" s="31">
        <v>295270000</v>
      </c>
      <c r="F1008" s="29" t="s">
        <v>1032</v>
      </c>
    </row>
    <row r="1009" spans="1:6">
      <c r="A1009" s="28">
        <v>1006</v>
      </c>
      <c r="B1009" s="44" t="s">
        <v>85</v>
      </c>
      <c r="C1009" s="29" t="s">
        <v>852</v>
      </c>
      <c r="D1009" s="30" t="s">
        <v>5486</v>
      </c>
      <c r="E1009" s="31">
        <v>100000000</v>
      </c>
      <c r="F1009" s="29" t="s">
        <v>931</v>
      </c>
    </row>
    <row r="1010" spans="1:6">
      <c r="A1010" s="28">
        <v>1007</v>
      </c>
      <c r="B1010" s="44" t="s">
        <v>85</v>
      </c>
      <c r="C1010" s="29" t="s">
        <v>1313</v>
      </c>
      <c r="D1010" s="30" t="s">
        <v>5485</v>
      </c>
      <c r="E1010" s="31">
        <v>30418000</v>
      </c>
      <c r="F1010" s="29" t="s">
        <v>810</v>
      </c>
    </row>
    <row r="1011" spans="1:6">
      <c r="A1011" s="28">
        <v>1008</v>
      </c>
      <c r="B1011" s="44" t="s">
        <v>85</v>
      </c>
      <c r="C1011" s="29" t="s">
        <v>1243</v>
      </c>
      <c r="D1011" s="30" t="s">
        <v>5484</v>
      </c>
      <c r="E1011" s="31">
        <v>78069000</v>
      </c>
      <c r="F1011" s="29" t="s">
        <v>4</v>
      </c>
    </row>
    <row r="1012" spans="1:6">
      <c r="A1012" s="28">
        <v>1009</v>
      </c>
      <c r="B1012" s="44" t="s">
        <v>85</v>
      </c>
      <c r="C1012" s="29" t="s">
        <v>1312</v>
      </c>
      <c r="D1012" s="30" t="s">
        <v>5483</v>
      </c>
      <c r="E1012" s="31">
        <v>307876000</v>
      </c>
      <c r="F1012" s="29" t="s">
        <v>833</v>
      </c>
    </row>
    <row r="1013" spans="1:6">
      <c r="A1013" s="28">
        <v>1010</v>
      </c>
      <c r="B1013" s="44" t="s">
        <v>85</v>
      </c>
      <c r="C1013" s="29" t="s">
        <v>1000</v>
      </c>
      <c r="D1013" s="30" t="s">
        <v>5482</v>
      </c>
      <c r="E1013" s="31">
        <v>63963000</v>
      </c>
      <c r="F1013" s="29" t="s">
        <v>4</v>
      </c>
    </row>
    <row r="1014" spans="1:6">
      <c r="A1014" s="28">
        <v>1011</v>
      </c>
      <c r="B1014" s="44" t="s">
        <v>85</v>
      </c>
      <c r="C1014" s="29" t="s">
        <v>1000</v>
      </c>
      <c r="D1014" s="30" t="s">
        <v>5481</v>
      </c>
      <c r="E1014" s="31">
        <v>34622000</v>
      </c>
      <c r="F1014" s="29" t="s">
        <v>4</v>
      </c>
    </row>
    <row r="1015" spans="1:6">
      <c r="A1015" s="28">
        <v>1012</v>
      </c>
      <c r="B1015" s="44" t="s">
        <v>85</v>
      </c>
      <c r="C1015" s="29" t="s">
        <v>1039</v>
      </c>
      <c r="D1015" s="30" t="s">
        <v>5480</v>
      </c>
      <c r="E1015" s="31">
        <v>13500000</v>
      </c>
      <c r="F1015" s="29" t="s">
        <v>1032</v>
      </c>
    </row>
    <row r="1016" spans="1:6">
      <c r="A1016" s="28">
        <v>1013</v>
      </c>
      <c r="B1016" s="44" t="s">
        <v>85</v>
      </c>
      <c r="C1016" s="29" t="s">
        <v>956</v>
      </c>
      <c r="D1016" s="30" t="s">
        <v>5479</v>
      </c>
      <c r="E1016" s="31">
        <v>4599408000</v>
      </c>
      <c r="F1016" s="29" t="s">
        <v>6509</v>
      </c>
    </row>
    <row r="1017" spans="1:6">
      <c r="A1017" s="28">
        <v>1014</v>
      </c>
      <c r="B1017" s="44" t="s">
        <v>85</v>
      </c>
      <c r="C1017" s="29" t="s">
        <v>1250</v>
      </c>
      <c r="D1017" s="30" t="s">
        <v>5478</v>
      </c>
      <c r="E1017" s="31">
        <v>1632650000</v>
      </c>
      <c r="F1017" s="29" t="s">
        <v>1257</v>
      </c>
    </row>
    <row r="1018" spans="1:6">
      <c r="A1018" s="28">
        <v>1015</v>
      </c>
      <c r="B1018" s="44" t="s">
        <v>85</v>
      </c>
      <c r="C1018" s="29" t="s">
        <v>1143</v>
      </c>
      <c r="D1018" s="30" t="s">
        <v>5477</v>
      </c>
      <c r="E1018" s="31">
        <v>40000000</v>
      </c>
      <c r="F1018" s="29" t="s">
        <v>833</v>
      </c>
    </row>
    <row r="1019" spans="1:6">
      <c r="A1019" s="28">
        <v>1016</v>
      </c>
      <c r="B1019" s="44" t="s">
        <v>85</v>
      </c>
      <c r="C1019" s="29" t="s">
        <v>898</v>
      </c>
      <c r="D1019" s="30" t="s">
        <v>5476</v>
      </c>
      <c r="E1019" s="31">
        <v>3897129000</v>
      </c>
      <c r="F1019" s="29" t="s">
        <v>4</v>
      </c>
    </row>
    <row r="1020" spans="1:6">
      <c r="A1020" s="28">
        <v>1017</v>
      </c>
      <c r="B1020" s="44" t="s">
        <v>85</v>
      </c>
      <c r="C1020" s="29" t="s">
        <v>786</v>
      </c>
      <c r="D1020" s="30" t="s">
        <v>5475</v>
      </c>
      <c r="E1020" s="31">
        <v>109000000</v>
      </c>
      <c r="F1020" s="29" t="s">
        <v>931</v>
      </c>
    </row>
    <row r="1021" spans="1:6">
      <c r="A1021" s="28">
        <v>1018</v>
      </c>
      <c r="B1021" s="44" t="s">
        <v>85</v>
      </c>
      <c r="C1021" s="29" t="s">
        <v>1311</v>
      </c>
      <c r="D1021" s="30" t="s">
        <v>5474</v>
      </c>
      <c r="E1021" s="31">
        <v>36800000</v>
      </c>
      <c r="F1021" s="29" t="s">
        <v>1032</v>
      </c>
    </row>
    <row r="1022" spans="1:6">
      <c r="A1022" s="28">
        <v>1019</v>
      </c>
      <c r="B1022" s="44" t="s">
        <v>85</v>
      </c>
      <c r="C1022" s="29" t="s">
        <v>1310</v>
      </c>
      <c r="D1022" s="30" t="s">
        <v>5473</v>
      </c>
      <c r="E1022" s="31">
        <v>149160000</v>
      </c>
      <c r="F1022" s="29" t="s">
        <v>12</v>
      </c>
    </row>
    <row r="1023" spans="1:6">
      <c r="A1023" s="28">
        <v>1020</v>
      </c>
      <c r="B1023" s="44" t="s">
        <v>85</v>
      </c>
      <c r="C1023" s="29" t="s">
        <v>757</v>
      </c>
      <c r="D1023" s="30" t="s">
        <v>5472</v>
      </c>
      <c r="E1023" s="31">
        <v>786522000</v>
      </c>
      <c r="F1023" s="29" t="s">
        <v>931</v>
      </c>
    </row>
    <row r="1024" spans="1:6">
      <c r="A1024" s="28">
        <v>1021</v>
      </c>
      <c r="B1024" s="44" t="s">
        <v>85</v>
      </c>
      <c r="C1024" s="29" t="s">
        <v>1271</v>
      </c>
      <c r="D1024" s="30" t="s">
        <v>5471</v>
      </c>
      <c r="E1024" s="31">
        <v>191268000</v>
      </c>
      <c r="F1024" s="29" t="s">
        <v>833</v>
      </c>
    </row>
    <row r="1025" spans="1:6">
      <c r="A1025" s="28">
        <v>1022</v>
      </c>
      <c r="B1025" s="44" t="s">
        <v>85</v>
      </c>
      <c r="C1025" s="29" t="s">
        <v>1309</v>
      </c>
      <c r="D1025" s="30" t="s">
        <v>5470</v>
      </c>
      <c r="E1025" s="31">
        <v>678759000</v>
      </c>
      <c r="F1025" s="29" t="s">
        <v>1257</v>
      </c>
    </row>
    <row r="1026" spans="1:6">
      <c r="A1026" s="28">
        <v>1023</v>
      </c>
      <c r="B1026" s="44" t="s">
        <v>85</v>
      </c>
      <c r="C1026" s="29" t="s">
        <v>1308</v>
      </c>
      <c r="D1026" s="30" t="s">
        <v>5469</v>
      </c>
      <c r="E1026" s="31">
        <v>115280000</v>
      </c>
      <c r="F1026" s="29" t="s">
        <v>1257</v>
      </c>
    </row>
    <row r="1027" spans="1:6">
      <c r="A1027" s="28">
        <v>1024</v>
      </c>
      <c r="B1027" s="44" t="s">
        <v>85</v>
      </c>
      <c r="C1027" s="29" t="s">
        <v>1044</v>
      </c>
      <c r="D1027" s="30" t="s">
        <v>5468</v>
      </c>
      <c r="E1027" s="31">
        <v>100000000</v>
      </c>
      <c r="F1027" s="29" t="s">
        <v>833</v>
      </c>
    </row>
    <row r="1028" spans="1:6">
      <c r="A1028" s="28">
        <v>1025</v>
      </c>
      <c r="B1028" s="44" t="s">
        <v>85</v>
      </c>
      <c r="C1028" s="29" t="s">
        <v>1044</v>
      </c>
      <c r="D1028" s="30" t="s">
        <v>5467</v>
      </c>
      <c r="E1028" s="31">
        <v>100000000</v>
      </c>
      <c r="F1028" s="29" t="s">
        <v>833</v>
      </c>
    </row>
    <row r="1029" spans="1:6">
      <c r="A1029" s="28">
        <v>1026</v>
      </c>
      <c r="B1029" s="44" t="s">
        <v>85</v>
      </c>
      <c r="C1029" s="29" t="s">
        <v>1044</v>
      </c>
      <c r="D1029" s="30" t="s">
        <v>5466</v>
      </c>
      <c r="E1029" s="31">
        <v>150000000</v>
      </c>
      <c r="F1029" s="29" t="s">
        <v>833</v>
      </c>
    </row>
    <row r="1030" spans="1:6">
      <c r="A1030" s="28">
        <v>1027</v>
      </c>
      <c r="B1030" s="44" t="s">
        <v>85</v>
      </c>
      <c r="C1030" s="29" t="s">
        <v>1044</v>
      </c>
      <c r="D1030" s="30" t="s">
        <v>5465</v>
      </c>
      <c r="E1030" s="31">
        <v>150000000</v>
      </c>
      <c r="F1030" s="29" t="s">
        <v>833</v>
      </c>
    </row>
    <row r="1031" spans="1:6">
      <c r="A1031" s="28">
        <v>1028</v>
      </c>
      <c r="B1031" s="44" t="s">
        <v>85</v>
      </c>
      <c r="C1031" s="29" t="s">
        <v>766</v>
      </c>
      <c r="D1031" s="30" t="s">
        <v>5464</v>
      </c>
      <c r="E1031" s="31">
        <v>189585000</v>
      </c>
      <c r="F1031" s="29" t="s">
        <v>1376</v>
      </c>
    </row>
    <row r="1032" spans="1:6">
      <c r="A1032" s="28">
        <v>1029</v>
      </c>
      <c r="B1032" s="44" t="s">
        <v>85</v>
      </c>
      <c r="C1032" s="29" t="s">
        <v>1307</v>
      </c>
      <c r="D1032" s="30" t="s">
        <v>5463</v>
      </c>
      <c r="E1032" s="31">
        <v>199760000</v>
      </c>
      <c r="F1032" s="29" t="s">
        <v>4</v>
      </c>
    </row>
    <row r="1033" spans="1:6">
      <c r="A1033" s="28">
        <v>1030</v>
      </c>
      <c r="B1033" s="44" t="s">
        <v>85</v>
      </c>
      <c r="C1033" s="29" t="s">
        <v>1306</v>
      </c>
      <c r="D1033" s="30" t="s">
        <v>5462</v>
      </c>
      <c r="E1033" s="31">
        <v>47230000</v>
      </c>
      <c r="F1033" s="29" t="s">
        <v>12</v>
      </c>
    </row>
    <row r="1034" spans="1:6">
      <c r="A1034" s="28">
        <v>1031</v>
      </c>
      <c r="B1034" s="44" t="s">
        <v>85</v>
      </c>
      <c r="C1034" s="29" t="s">
        <v>1305</v>
      </c>
      <c r="D1034" s="30" t="s">
        <v>5461</v>
      </c>
      <c r="E1034" s="31">
        <v>290000000</v>
      </c>
      <c r="F1034" s="29" t="s">
        <v>1032</v>
      </c>
    </row>
    <row r="1035" spans="1:6">
      <c r="A1035" s="28">
        <v>1032</v>
      </c>
      <c r="B1035" s="44" t="s">
        <v>85</v>
      </c>
      <c r="C1035" s="29" t="s">
        <v>1304</v>
      </c>
      <c r="D1035" s="30" t="s">
        <v>5460</v>
      </c>
      <c r="E1035" s="31">
        <v>991287000</v>
      </c>
      <c r="F1035" s="29" t="s">
        <v>1173</v>
      </c>
    </row>
    <row r="1036" spans="1:6">
      <c r="A1036" s="28">
        <v>1033</v>
      </c>
      <c r="B1036" s="44" t="s">
        <v>85</v>
      </c>
      <c r="C1036" s="29" t="s">
        <v>1262</v>
      </c>
      <c r="D1036" s="30" t="s">
        <v>5459</v>
      </c>
      <c r="E1036" s="31">
        <v>102979000</v>
      </c>
      <c r="F1036" s="29" t="s">
        <v>1173</v>
      </c>
    </row>
    <row r="1037" spans="1:6">
      <c r="A1037" s="28">
        <v>1034</v>
      </c>
      <c r="B1037" s="44" t="s">
        <v>85</v>
      </c>
      <c r="C1037" s="29" t="s">
        <v>1303</v>
      </c>
      <c r="D1037" s="30" t="s">
        <v>5458</v>
      </c>
      <c r="E1037" s="31">
        <v>126566000</v>
      </c>
      <c r="F1037" s="29" t="s">
        <v>6511</v>
      </c>
    </row>
    <row r="1038" spans="1:6">
      <c r="A1038" s="28">
        <v>1035</v>
      </c>
      <c r="B1038" s="44" t="s">
        <v>85</v>
      </c>
      <c r="C1038" s="29" t="s">
        <v>1302</v>
      </c>
      <c r="D1038" s="30" t="s">
        <v>5457</v>
      </c>
      <c r="E1038" s="31">
        <v>126434000</v>
      </c>
      <c r="F1038" s="29" t="s">
        <v>931</v>
      </c>
    </row>
    <row r="1039" spans="1:6">
      <c r="A1039" s="28">
        <v>1036</v>
      </c>
      <c r="B1039" s="44" t="s">
        <v>85</v>
      </c>
      <c r="C1039" s="29" t="s">
        <v>1109</v>
      </c>
      <c r="D1039" s="30" t="s">
        <v>5456</v>
      </c>
      <c r="E1039" s="31">
        <v>90000000</v>
      </c>
      <c r="F1039" s="29" t="s">
        <v>793</v>
      </c>
    </row>
    <row r="1040" spans="1:6">
      <c r="A1040" s="28">
        <v>1037</v>
      </c>
      <c r="B1040" s="44" t="s">
        <v>85</v>
      </c>
      <c r="C1040" s="29" t="s">
        <v>1301</v>
      </c>
      <c r="D1040" s="30" t="s">
        <v>5455</v>
      </c>
      <c r="E1040" s="31">
        <v>142604000</v>
      </c>
      <c r="F1040" s="29" t="s">
        <v>12</v>
      </c>
    </row>
    <row r="1041" spans="1:6">
      <c r="A1041" s="28">
        <v>1038</v>
      </c>
      <c r="B1041" s="44" t="s">
        <v>85</v>
      </c>
      <c r="C1041" s="29" t="s">
        <v>1300</v>
      </c>
      <c r="D1041" s="30" t="s">
        <v>5454</v>
      </c>
      <c r="E1041" s="31">
        <v>79522000</v>
      </c>
      <c r="F1041" s="29" t="s">
        <v>6511</v>
      </c>
    </row>
    <row r="1042" spans="1:6">
      <c r="A1042" s="28">
        <v>1039</v>
      </c>
      <c r="B1042" s="44" t="s">
        <v>85</v>
      </c>
      <c r="C1042" s="29" t="s">
        <v>1039</v>
      </c>
      <c r="D1042" s="30" t="s">
        <v>5453</v>
      </c>
      <c r="E1042" s="31">
        <v>14000000</v>
      </c>
      <c r="F1042" s="29" t="s">
        <v>1032</v>
      </c>
    </row>
    <row r="1043" spans="1:6">
      <c r="A1043" s="28">
        <v>1040</v>
      </c>
      <c r="B1043" s="44" t="s">
        <v>85</v>
      </c>
      <c r="C1043" s="29" t="s">
        <v>1299</v>
      </c>
      <c r="D1043" s="30" t="s">
        <v>5452</v>
      </c>
      <c r="E1043" s="31">
        <v>293210000</v>
      </c>
      <c r="F1043" s="29" t="s">
        <v>1257</v>
      </c>
    </row>
    <row r="1044" spans="1:6">
      <c r="A1044" s="28">
        <v>1041</v>
      </c>
      <c r="B1044" s="44" t="s">
        <v>85</v>
      </c>
      <c r="C1044" s="29" t="s">
        <v>1298</v>
      </c>
      <c r="D1044" s="30" t="s">
        <v>5451</v>
      </c>
      <c r="E1044" s="31">
        <v>54000000</v>
      </c>
      <c r="F1044" s="29" t="s">
        <v>931</v>
      </c>
    </row>
    <row r="1045" spans="1:6">
      <c r="A1045" s="28">
        <v>1042</v>
      </c>
      <c r="B1045" s="44" t="s">
        <v>85</v>
      </c>
      <c r="C1045" s="29" t="s">
        <v>63</v>
      </c>
      <c r="D1045" s="30" t="s">
        <v>5450</v>
      </c>
      <c r="E1045" s="31">
        <v>20000000</v>
      </c>
      <c r="F1045" s="29" t="s">
        <v>1167</v>
      </c>
    </row>
    <row r="1046" spans="1:6">
      <c r="A1046" s="28">
        <v>1043</v>
      </c>
      <c r="B1046" s="44" t="s">
        <v>85</v>
      </c>
      <c r="C1046" s="29" t="s">
        <v>1055</v>
      </c>
      <c r="D1046" s="30" t="s">
        <v>5449</v>
      </c>
      <c r="E1046" s="31">
        <v>70000000</v>
      </c>
      <c r="F1046" s="29" t="s">
        <v>833</v>
      </c>
    </row>
    <row r="1047" spans="1:6">
      <c r="A1047" s="28">
        <v>1044</v>
      </c>
      <c r="B1047" s="44" t="s">
        <v>85</v>
      </c>
      <c r="C1047" s="29" t="s">
        <v>914</v>
      </c>
      <c r="D1047" s="30" t="s">
        <v>5448</v>
      </c>
      <c r="E1047" s="31">
        <v>54087000</v>
      </c>
      <c r="F1047" s="29" t="s">
        <v>4</v>
      </c>
    </row>
    <row r="1048" spans="1:6">
      <c r="A1048" s="28">
        <v>1045</v>
      </c>
      <c r="B1048" s="44" t="s">
        <v>85</v>
      </c>
      <c r="C1048" s="29" t="s">
        <v>914</v>
      </c>
      <c r="D1048" s="30" t="s">
        <v>5447</v>
      </c>
      <c r="E1048" s="31">
        <v>74910000</v>
      </c>
      <c r="F1048" s="29" t="s">
        <v>4</v>
      </c>
    </row>
    <row r="1049" spans="1:6">
      <c r="A1049" s="28">
        <v>1046</v>
      </c>
      <c r="B1049" s="44" t="s">
        <v>85</v>
      </c>
      <c r="C1049" s="29" t="s">
        <v>52</v>
      </c>
      <c r="D1049" s="30" t="s">
        <v>5446</v>
      </c>
      <c r="E1049" s="31">
        <v>51760000</v>
      </c>
      <c r="F1049" s="29" t="s">
        <v>793</v>
      </c>
    </row>
    <row r="1050" spans="1:6">
      <c r="A1050" s="28">
        <v>1047</v>
      </c>
      <c r="B1050" s="44" t="s">
        <v>85</v>
      </c>
      <c r="C1050" s="29" t="s">
        <v>1297</v>
      </c>
      <c r="D1050" s="30" t="s">
        <v>5445</v>
      </c>
      <c r="E1050" s="31">
        <v>74375000</v>
      </c>
      <c r="F1050" s="29" t="s">
        <v>12</v>
      </c>
    </row>
    <row r="1051" spans="1:6">
      <c r="A1051" s="28">
        <v>1048</v>
      </c>
      <c r="B1051" s="44" t="s">
        <v>85</v>
      </c>
      <c r="C1051" s="29" t="s">
        <v>1296</v>
      </c>
      <c r="D1051" s="30" t="s">
        <v>5444</v>
      </c>
      <c r="E1051" s="31">
        <v>231077000</v>
      </c>
      <c r="F1051" s="29" t="s">
        <v>1173</v>
      </c>
    </row>
    <row r="1052" spans="1:6">
      <c r="A1052" s="28">
        <v>1049</v>
      </c>
      <c r="B1052" s="44" t="s">
        <v>85</v>
      </c>
      <c r="C1052" s="29" t="s">
        <v>1295</v>
      </c>
      <c r="D1052" s="30" t="s">
        <v>5443</v>
      </c>
      <c r="E1052" s="31">
        <v>54367000</v>
      </c>
      <c r="F1052" s="29" t="s">
        <v>833</v>
      </c>
    </row>
    <row r="1053" spans="1:6">
      <c r="A1053" s="28">
        <v>1050</v>
      </c>
      <c r="B1053" s="44" t="s">
        <v>85</v>
      </c>
      <c r="C1053" s="29" t="s">
        <v>768</v>
      </c>
      <c r="D1053" s="30" t="s">
        <v>5442</v>
      </c>
      <c r="E1053" s="31">
        <v>87890000</v>
      </c>
      <c r="F1053" s="29" t="s">
        <v>833</v>
      </c>
    </row>
    <row r="1054" spans="1:6">
      <c r="A1054" s="28">
        <v>1051</v>
      </c>
      <c r="B1054" s="44" t="s">
        <v>85</v>
      </c>
      <c r="C1054" s="29" t="s">
        <v>1294</v>
      </c>
      <c r="D1054" s="30" t="s">
        <v>5441</v>
      </c>
      <c r="E1054" s="31">
        <v>277431000</v>
      </c>
      <c r="F1054" s="29" t="s">
        <v>802</v>
      </c>
    </row>
    <row r="1055" spans="1:6">
      <c r="A1055" s="28">
        <v>1052</v>
      </c>
      <c r="B1055" s="44" t="s">
        <v>85</v>
      </c>
      <c r="C1055" s="29" t="s">
        <v>1293</v>
      </c>
      <c r="D1055" s="30" t="s">
        <v>5440</v>
      </c>
      <c r="E1055" s="31">
        <v>102707000</v>
      </c>
      <c r="F1055" s="29" t="s">
        <v>793</v>
      </c>
    </row>
    <row r="1056" spans="1:6">
      <c r="A1056" s="28">
        <v>1053</v>
      </c>
      <c r="B1056" s="44" t="s">
        <v>85</v>
      </c>
      <c r="C1056" s="29" t="s">
        <v>779</v>
      </c>
      <c r="D1056" s="30" t="s">
        <v>5439</v>
      </c>
      <c r="E1056" s="31">
        <v>81183600</v>
      </c>
      <c r="F1056" s="29" t="s">
        <v>944</v>
      </c>
    </row>
    <row r="1057" spans="1:6">
      <c r="A1057" s="28">
        <v>1054</v>
      </c>
      <c r="B1057" s="44" t="s">
        <v>85</v>
      </c>
      <c r="C1057" s="29" t="s">
        <v>1292</v>
      </c>
      <c r="D1057" s="30" t="s">
        <v>5438</v>
      </c>
      <c r="E1057" s="31">
        <v>47000000</v>
      </c>
      <c r="F1057" s="29" t="s">
        <v>1173</v>
      </c>
    </row>
    <row r="1058" spans="1:6">
      <c r="A1058" s="28">
        <v>1055</v>
      </c>
      <c r="B1058" s="44" t="s">
        <v>85</v>
      </c>
      <c r="C1058" s="29" t="s">
        <v>1291</v>
      </c>
      <c r="D1058" s="30" t="s">
        <v>5437</v>
      </c>
      <c r="E1058" s="31">
        <v>285571000</v>
      </c>
      <c r="F1058" s="29" t="s">
        <v>1032</v>
      </c>
    </row>
    <row r="1059" spans="1:6">
      <c r="A1059" s="28">
        <v>1056</v>
      </c>
      <c r="B1059" s="44" t="s">
        <v>85</v>
      </c>
      <c r="C1059" s="29" t="s">
        <v>1047</v>
      </c>
      <c r="D1059" s="30" t="s">
        <v>5436</v>
      </c>
      <c r="E1059" s="31">
        <v>288112000</v>
      </c>
      <c r="F1059" s="29" t="s">
        <v>4</v>
      </c>
    </row>
    <row r="1060" spans="1:6">
      <c r="A1060" s="28">
        <v>1057</v>
      </c>
      <c r="B1060" s="44" t="s">
        <v>85</v>
      </c>
      <c r="C1060" s="29" t="s">
        <v>1290</v>
      </c>
      <c r="D1060" s="30" t="s">
        <v>5435</v>
      </c>
      <c r="E1060" s="31">
        <v>53636000</v>
      </c>
      <c r="F1060" s="29" t="s">
        <v>1167</v>
      </c>
    </row>
    <row r="1061" spans="1:6">
      <c r="A1061" s="28">
        <v>1058</v>
      </c>
      <c r="B1061" s="44" t="s">
        <v>85</v>
      </c>
      <c r="C1061" s="29" t="s">
        <v>1289</v>
      </c>
      <c r="D1061" s="30" t="s">
        <v>5434</v>
      </c>
      <c r="E1061" s="31">
        <v>22665500</v>
      </c>
      <c r="F1061" s="29" t="s">
        <v>1032</v>
      </c>
    </row>
    <row r="1062" spans="1:6">
      <c r="A1062" s="28">
        <v>1059</v>
      </c>
      <c r="B1062" s="44" t="s">
        <v>85</v>
      </c>
      <c r="C1062" s="29" t="s">
        <v>1288</v>
      </c>
      <c r="D1062" s="30" t="s">
        <v>5433</v>
      </c>
      <c r="E1062" s="31">
        <v>87400000</v>
      </c>
      <c r="F1062" s="29" t="s">
        <v>961</v>
      </c>
    </row>
    <row r="1063" spans="1:6">
      <c r="A1063" s="28">
        <v>1060</v>
      </c>
      <c r="B1063" s="44" t="s">
        <v>85</v>
      </c>
      <c r="C1063" s="29" t="s">
        <v>1101</v>
      </c>
      <c r="D1063" s="30" t="s">
        <v>5432</v>
      </c>
      <c r="E1063" s="31">
        <v>80766000</v>
      </c>
      <c r="F1063" s="29" t="s">
        <v>1167</v>
      </c>
    </row>
    <row r="1064" spans="1:6">
      <c r="A1064" s="28">
        <v>1061</v>
      </c>
      <c r="B1064" s="44" t="s">
        <v>85</v>
      </c>
      <c r="C1064" s="29" t="s">
        <v>857</v>
      </c>
      <c r="D1064" s="30" t="s">
        <v>5431</v>
      </c>
      <c r="E1064" s="31">
        <v>135352000</v>
      </c>
      <c r="F1064" s="29" t="s">
        <v>1173</v>
      </c>
    </row>
    <row r="1065" spans="1:6">
      <c r="A1065" s="28">
        <v>1062</v>
      </c>
      <c r="B1065" s="44" t="s">
        <v>85</v>
      </c>
      <c r="C1065" s="29" t="s">
        <v>13</v>
      </c>
      <c r="D1065" s="30" t="s">
        <v>5430</v>
      </c>
      <c r="E1065" s="31">
        <v>42317000</v>
      </c>
      <c r="F1065" s="29" t="s">
        <v>833</v>
      </c>
    </row>
    <row r="1066" spans="1:6">
      <c r="A1066" s="28">
        <v>1063</v>
      </c>
      <c r="B1066" s="44" t="s">
        <v>85</v>
      </c>
      <c r="C1066" s="29" t="s">
        <v>1287</v>
      </c>
      <c r="D1066" s="30" t="s">
        <v>5429</v>
      </c>
      <c r="E1066" s="31">
        <v>167000000</v>
      </c>
      <c r="F1066" s="29" t="s">
        <v>833</v>
      </c>
    </row>
    <row r="1067" spans="1:6">
      <c r="A1067" s="28">
        <v>1064</v>
      </c>
      <c r="B1067" s="44" t="s">
        <v>85</v>
      </c>
      <c r="C1067" s="29" t="s">
        <v>1286</v>
      </c>
      <c r="D1067" s="30" t="s">
        <v>5428</v>
      </c>
      <c r="E1067" s="31">
        <v>90000000</v>
      </c>
      <c r="F1067" s="29" t="s">
        <v>833</v>
      </c>
    </row>
    <row r="1068" spans="1:6">
      <c r="A1068" s="28">
        <v>1065</v>
      </c>
      <c r="B1068" s="44" t="s">
        <v>85</v>
      </c>
      <c r="C1068" s="29" t="s">
        <v>1286</v>
      </c>
      <c r="D1068" s="30" t="s">
        <v>5427</v>
      </c>
      <c r="E1068" s="31">
        <v>90000000</v>
      </c>
      <c r="F1068" s="29" t="s">
        <v>833</v>
      </c>
    </row>
    <row r="1069" spans="1:6">
      <c r="A1069" s="28">
        <v>1066</v>
      </c>
      <c r="B1069" s="44" t="s">
        <v>85</v>
      </c>
      <c r="C1069" s="29" t="s">
        <v>1286</v>
      </c>
      <c r="D1069" s="30" t="s">
        <v>5426</v>
      </c>
      <c r="E1069" s="31">
        <v>90000000</v>
      </c>
      <c r="F1069" s="29" t="s">
        <v>833</v>
      </c>
    </row>
    <row r="1070" spans="1:6">
      <c r="A1070" s="28">
        <v>1067</v>
      </c>
      <c r="B1070" s="44" t="s">
        <v>85</v>
      </c>
      <c r="C1070" s="29" t="s">
        <v>1286</v>
      </c>
      <c r="D1070" s="30" t="s">
        <v>5425</v>
      </c>
      <c r="E1070" s="31">
        <v>90000000</v>
      </c>
      <c r="F1070" s="29" t="s">
        <v>833</v>
      </c>
    </row>
    <row r="1071" spans="1:6">
      <c r="A1071" s="28">
        <v>1068</v>
      </c>
      <c r="B1071" s="44" t="s">
        <v>85</v>
      </c>
      <c r="C1071" s="29" t="s">
        <v>1286</v>
      </c>
      <c r="D1071" s="30" t="s">
        <v>5424</v>
      </c>
      <c r="E1071" s="31">
        <v>90000000</v>
      </c>
      <c r="F1071" s="29" t="s">
        <v>833</v>
      </c>
    </row>
    <row r="1072" spans="1:6">
      <c r="A1072" s="28">
        <v>1069</v>
      </c>
      <c r="B1072" s="44" t="s">
        <v>85</v>
      </c>
      <c r="C1072" s="29" t="s">
        <v>1286</v>
      </c>
      <c r="D1072" s="30" t="s">
        <v>5423</v>
      </c>
      <c r="E1072" s="31">
        <v>90000000</v>
      </c>
      <c r="F1072" s="29" t="s">
        <v>833</v>
      </c>
    </row>
    <row r="1073" spans="1:6">
      <c r="A1073" s="28">
        <v>1070</v>
      </c>
      <c r="B1073" s="44" t="s">
        <v>85</v>
      </c>
      <c r="C1073" s="29" t="s">
        <v>1286</v>
      </c>
      <c r="D1073" s="30" t="s">
        <v>5422</v>
      </c>
      <c r="E1073" s="31">
        <v>90000000</v>
      </c>
      <c r="F1073" s="29" t="s">
        <v>833</v>
      </c>
    </row>
    <row r="1074" spans="1:6">
      <c r="A1074" s="28">
        <v>1071</v>
      </c>
      <c r="B1074" s="44" t="s">
        <v>85</v>
      </c>
      <c r="C1074" s="29" t="s">
        <v>1286</v>
      </c>
      <c r="D1074" s="30" t="s">
        <v>5421</v>
      </c>
      <c r="E1074" s="31">
        <v>90000000</v>
      </c>
      <c r="F1074" s="29" t="s">
        <v>833</v>
      </c>
    </row>
    <row r="1075" spans="1:6">
      <c r="A1075" s="28">
        <v>1072</v>
      </c>
      <c r="B1075" s="44" t="s">
        <v>85</v>
      </c>
      <c r="C1075" s="29" t="s">
        <v>1285</v>
      </c>
      <c r="D1075" s="30" t="s">
        <v>5420</v>
      </c>
      <c r="E1075" s="31">
        <v>104000000</v>
      </c>
      <c r="F1075" s="29" t="s">
        <v>833</v>
      </c>
    </row>
    <row r="1076" spans="1:6">
      <c r="A1076" s="28">
        <v>1073</v>
      </c>
      <c r="B1076" s="44" t="s">
        <v>85</v>
      </c>
      <c r="C1076" s="29" t="s">
        <v>1284</v>
      </c>
      <c r="D1076" s="30" t="s">
        <v>5419</v>
      </c>
      <c r="E1076" s="31">
        <v>176828000</v>
      </c>
      <c r="F1076" s="29" t="s">
        <v>1173</v>
      </c>
    </row>
    <row r="1077" spans="1:6">
      <c r="A1077" s="28">
        <v>1074</v>
      </c>
      <c r="B1077" s="44" t="s">
        <v>85</v>
      </c>
      <c r="C1077" s="29" t="s">
        <v>70</v>
      </c>
      <c r="D1077" s="30" t="s">
        <v>5418</v>
      </c>
      <c r="E1077" s="31">
        <v>87758000</v>
      </c>
      <c r="F1077" s="29" t="s">
        <v>931</v>
      </c>
    </row>
    <row r="1078" spans="1:6">
      <c r="A1078" s="28">
        <v>1075</v>
      </c>
      <c r="B1078" s="44" t="s">
        <v>85</v>
      </c>
      <c r="C1078" s="29" t="s">
        <v>865</v>
      </c>
      <c r="D1078" s="30" t="s">
        <v>5417</v>
      </c>
      <c r="E1078" s="31">
        <v>184932000</v>
      </c>
      <c r="F1078" s="29" t="s">
        <v>12</v>
      </c>
    </row>
    <row r="1079" spans="1:6">
      <c r="A1079" s="28">
        <v>1076</v>
      </c>
      <c r="B1079" s="44" t="s">
        <v>85</v>
      </c>
      <c r="C1079" s="29" t="s">
        <v>1188</v>
      </c>
      <c r="D1079" s="30" t="s">
        <v>5416</v>
      </c>
      <c r="E1079" s="31">
        <v>46071000</v>
      </c>
      <c r="F1079" s="29" t="s">
        <v>1376</v>
      </c>
    </row>
    <row r="1080" spans="1:6">
      <c r="A1080" s="28">
        <v>1077</v>
      </c>
      <c r="B1080" s="44" t="s">
        <v>85</v>
      </c>
      <c r="C1080" s="29" t="s">
        <v>1283</v>
      </c>
      <c r="D1080" s="30" t="s">
        <v>5415</v>
      </c>
      <c r="E1080" s="31">
        <v>100790000</v>
      </c>
      <c r="F1080" s="29" t="s">
        <v>793</v>
      </c>
    </row>
    <row r="1081" spans="1:6">
      <c r="A1081" s="28">
        <v>1078</v>
      </c>
      <c r="B1081" s="44" t="s">
        <v>85</v>
      </c>
      <c r="C1081" s="29" t="s">
        <v>65</v>
      </c>
      <c r="D1081" s="30" t="s">
        <v>5414</v>
      </c>
      <c r="E1081" s="31">
        <v>49027000</v>
      </c>
      <c r="F1081" s="29" t="s">
        <v>4</v>
      </c>
    </row>
    <row r="1082" spans="1:6">
      <c r="A1082" s="28">
        <v>1079</v>
      </c>
      <c r="B1082" s="44" t="s">
        <v>85</v>
      </c>
      <c r="C1082" s="29" t="s">
        <v>753</v>
      </c>
      <c r="D1082" s="30" t="s">
        <v>5413</v>
      </c>
      <c r="E1082" s="31">
        <v>653000000</v>
      </c>
      <c r="F1082" s="29" t="s">
        <v>6509</v>
      </c>
    </row>
    <row r="1083" spans="1:6">
      <c r="A1083" s="28">
        <v>1080</v>
      </c>
      <c r="B1083" s="44" t="s">
        <v>85</v>
      </c>
      <c r="C1083" s="29" t="s">
        <v>1282</v>
      </c>
      <c r="D1083" s="30" t="s">
        <v>5412</v>
      </c>
      <c r="E1083" s="31">
        <v>18953000</v>
      </c>
      <c r="F1083" s="29" t="s">
        <v>11</v>
      </c>
    </row>
    <row r="1084" spans="1:6">
      <c r="A1084" s="28">
        <v>1081</v>
      </c>
      <c r="B1084" s="44" t="s">
        <v>85</v>
      </c>
      <c r="C1084" s="29" t="s">
        <v>12</v>
      </c>
      <c r="D1084" s="30" t="s">
        <v>5411</v>
      </c>
      <c r="E1084" s="31">
        <v>255696000</v>
      </c>
      <c r="F1084" s="29" t="s">
        <v>12</v>
      </c>
    </row>
    <row r="1085" spans="1:6">
      <c r="A1085" s="28">
        <v>1082</v>
      </c>
      <c r="B1085" s="44" t="s">
        <v>85</v>
      </c>
      <c r="C1085" s="29" t="s">
        <v>12</v>
      </c>
      <c r="D1085" s="30" t="s">
        <v>5410</v>
      </c>
      <c r="E1085" s="31">
        <v>194643000</v>
      </c>
      <c r="F1085" s="29" t="s">
        <v>12</v>
      </c>
    </row>
    <row r="1086" spans="1:6">
      <c r="A1086" s="28">
        <v>1083</v>
      </c>
      <c r="B1086" s="44" t="s">
        <v>85</v>
      </c>
      <c r="C1086" s="29" t="s">
        <v>12</v>
      </c>
      <c r="D1086" s="30" t="s">
        <v>5409</v>
      </c>
      <c r="E1086" s="31">
        <v>195193000</v>
      </c>
      <c r="F1086" s="29" t="s">
        <v>12</v>
      </c>
    </row>
    <row r="1087" spans="1:6">
      <c r="A1087" s="28">
        <v>1084</v>
      </c>
      <c r="B1087" s="44" t="s">
        <v>85</v>
      </c>
      <c r="C1087" s="29" t="s">
        <v>1191</v>
      </c>
      <c r="D1087" s="30" t="s">
        <v>5408</v>
      </c>
      <c r="E1087" s="31">
        <v>32262000</v>
      </c>
      <c r="F1087" s="29" t="s">
        <v>793</v>
      </c>
    </row>
    <row r="1088" spans="1:6">
      <c r="A1088" s="28">
        <v>1085</v>
      </c>
      <c r="B1088" s="44" t="s">
        <v>85</v>
      </c>
      <c r="C1088" s="29" t="s">
        <v>1280</v>
      </c>
      <c r="D1088" s="30" t="s">
        <v>5407</v>
      </c>
      <c r="E1088" s="31">
        <v>99829000</v>
      </c>
      <c r="F1088" s="29" t="s">
        <v>1173</v>
      </c>
    </row>
    <row r="1089" spans="1:6">
      <c r="A1089" s="28">
        <v>1086</v>
      </c>
      <c r="B1089" s="44" t="s">
        <v>85</v>
      </c>
      <c r="C1089" s="29" t="s">
        <v>1281</v>
      </c>
      <c r="D1089" s="30" t="s">
        <v>5406</v>
      </c>
      <c r="E1089" s="31">
        <v>341099000</v>
      </c>
      <c r="F1089" s="29" t="s">
        <v>1376</v>
      </c>
    </row>
    <row r="1090" spans="1:6">
      <c r="A1090" s="28">
        <v>1087</v>
      </c>
      <c r="B1090" s="44" t="s">
        <v>85</v>
      </c>
      <c r="C1090" s="29" t="s">
        <v>1280</v>
      </c>
      <c r="D1090" s="30" t="s">
        <v>5405</v>
      </c>
      <c r="E1090" s="31">
        <v>149122000</v>
      </c>
      <c r="F1090" s="29" t="s">
        <v>1173</v>
      </c>
    </row>
    <row r="1091" spans="1:6">
      <c r="A1091" s="28">
        <v>1088</v>
      </c>
      <c r="B1091" s="44" t="s">
        <v>85</v>
      </c>
      <c r="C1091" s="29" t="s">
        <v>1279</v>
      </c>
      <c r="D1091" s="30" t="s">
        <v>5404</v>
      </c>
      <c r="E1091" s="31">
        <v>155120000</v>
      </c>
      <c r="F1091" s="29" t="s">
        <v>11</v>
      </c>
    </row>
    <row r="1092" spans="1:6">
      <c r="A1092" s="28">
        <v>1089</v>
      </c>
      <c r="B1092" s="44" t="s">
        <v>85</v>
      </c>
      <c r="C1092" s="29" t="s">
        <v>1191</v>
      </c>
      <c r="D1092" s="30" t="s">
        <v>5403</v>
      </c>
      <c r="E1092" s="31">
        <v>309247000</v>
      </c>
      <c r="F1092" s="29" t="s">
        <v>793</v>
      </c>
    </row>
    <row r="1093" spans="1:6">
      <c r="A1093" s="28">
        <v>1090</v>
      </c>
      <c r="B1093" s="44" t="s">
        <v>85</v>
      </c>
      <c r="C1093" s="29" t="s">
        <v>1278</v>
      </c>
      <c r="D1093" s="30" t="s">
        <v>5402</v>
      </c>
      <c r="E1093" s="31">
        <v>322311000</v>
      </c>
      <c r="F1093" s="29" t="s">
        <v>1257</v>
      </c>
    </row>
    <row r="1094" spans="1:6">
      <c r="A1094" s="28">
        <v>1091</v>
      </c>
      <c r="B1094" s="44" t="s">
        <v>85</v>
      </c>
      <c r="C1094" s="29" t="s">
        <v>1277</v>
      </c>
      <c r="D1094" s="30" t="s">
        <v>5401</v>
      </c>
      <c r="E1094" s="31">
        <v>79490000</v>
      </c>
      <c r="F1094" s="29" t="s">
        <v>833</v>
      </c>
    </row>
    <row r="1095" spans="1:6">
      <c r="A1095" s="28">
        <v>1092</v>
      </c>
      <c r="B1095" s="44" t="s">
        <v>85</v>
      </c>
      <c r="C1095" s="29" t="s">
        <v>1108</v>
      </c>
      <c r="D1095" s="30" t="s">
        <v>5400</v>
      </c>
      <c r="E1095" s="31">
        <v>121048000</v>
      </c>
      <c r="F1095" s="29" t="s">
        <v>793</v>
      </c>
    </row>
    <row r="1096" spans="1:6">
      <c r="A1096" s="28">
        <v>1093</v>
      </c>
      <c r="B1096" s="44" t="s">
        <v>85</v>
      </c>
      <c r="C1096" s="29" t="s">
        <v>1276</v>
      </c>
      <c r="D1096" s="30" t="s">
        <v>5399</v>
      </c>
      <c r="E1096" s="31">
        <v>5130000</v>
      </c>
      <c r="F1096" s="29" t="s">
        <v>1376</v>
      </c>
    </row>
    <row r="1097" spans="1:6">
      <c r="A1097" s="28">
        <v>1094</v>
      </c>
      <c r="B1097" s="44" t="s">
        <v>85</v>
      </c>
      <c r="C1097" s="29" t="s">
        <v>1275</v>
      </c>
      <c r="D1097" s="30" t="s">
        <v>5398</v>
      </c>
      <c r="E1097" s="31">
        <v>87472000</v>
      </c>
      <c r="F1097" s="29" t="s">
        <v>4</v>
      </c>
    </row>
    <row r="1098" spans="1:6">
      <c r="A1098" s="28">
        <v>1095</v>
      </c>
      <c r="B1098" s="44" t="s">
        <v>85</v>
      </c>
      <c r="C1098" s="29" t="s">
        <v>1273</v>
      </c>
      <c r="D1098" s="30" t="s">
        <v>5397</v>
      </c>
      <c r="E1098" s="31">
        <v>45691000</v>
      </c>
      <c r="F1098" s="29" t="s">
        <v>1167</v>
      </c>
    </row>
    <row r="1099" spans="1:6">
      <c r="A1099" s="28">
        <v>1096</v>
      </c>
      <c r="B1099" s="44" t="s">
        <v>85</v>
      </c>
      <c r="C1099" s="29" t="s">
        <v>1274</v>
      </c>
      <c r="D1099" s="30" t="s">
        <v>5396</v>
      </c>
      <c r="E1099" s="31">
        <v>63950000</v>
      </c>
      <c r="F1099" s="29" t="s">
        <v>793</v>
      </c>
    </row>
    <row r="1100" spans="1:6">
      <c r="A1100" s="28">
        <v>1097</v>
      </c>
      <c r="B1100" s="44" t="s">
        <v>85</v>
      </c>
      <c r="C1100" s="29" t="s">
        <v>1273</v>
      </c>
      <c r="D1100" s="30" t="s">
        <v>5395</v>
      </c>
      <c r="E1100" s="31">
        <v>212807000</v>
      </c>
      <c r="F1100" s="29" t="s">
        <v>1167</v>
      </c>
    </row>
    <row r="1101" spans="1:6">
      <c r="A1101" s="28">
        <v>1098</v>
      </c>
      <c r="B1101" s="44" t="s">
        <v>85</v>
      </c>
      <c r="C1101" s="29" t="s">
        <v>1272</v>
      </c>
      <c r="D1101" s="30" t="s">
        <v>5394</v>
      </c>
      <c r="E1101" s="31">
        <v>68574000</v>
      </c>
      <c r="F1101" s="29" t="s">
        <v>833</v>
      </c>
    </row>
    <row r="1102" spans="1:6">
      <c r="A1102" s="28">
        <v>1099</v>
      </c>
      <c r="B1102" s="44" t="s">
        <v>85</v>
      </c>
      <c r="C1102" s="29" t="s">
        <v>918</v>
      </c>
      <c r="D1102" s="30" t="s">
        <v>5393</v>
      </c>
      <c r="E1102" s="31">
        <v>81847000</v>
      </c>
      <c r="F1102" s="29" t="s">
        <v>802</v>
      </c>
    </row>
    <row r="1103" spans="1:6">
      <c r="A1103" s="28">
        <v>1100</v>
      </c>
      <c r="B1103" s="44" t="s">
        <v>85</v>
      </c>
      <c r="C1103" s="29" t="s">
        <v>918</v>
      </c>
      <c r="D1103" s="30" t="s">
        <v>5392</v>
      </c>
      <c r="E1103" s="31">
        <v>178000000</v>
      </c>
      <c r="F1103" s="29" t="s">
        <v>802</v>
      </c>
    </row>
    <row r="1104" spans="1:6">
      <c r="A1104" s="28">
        <v>1101</v>
      </c>
      <c r="B1104" s="44" t="s">
        <v>85</v>
      </c>
      <c r="C1104" s="29" t="s">
        <v>918</v>
      </c>
      <c r="D1104" s="30" t="s">
        <v>5391</v>
      </c>
      <c r="E1104" s="31">
        <v>216196000</v>
      </c>
      <c r="F1104" s="29" t="s">
        <v>802</v>
      </c>
    </row>
    <row r="1105" spans="1:6">
      <c r="A1105" s="28">
        <v>1102</v>
      </c>
      <c r="B1105" s="44" t="s">
        <v>85</v>
      </c>
      <c r="C1105" s="29" t="s">
        <v>1271</v>
      </c>
      <c r="D1105" s="30" t="s">
        <v>5390</v>
      </c>
      <c r="E1105" s="31">
        <v>435390000</v>
      </c>
      <c r="F1105" s="29" t="s">
        <v>833</v>
      </c>
    </row>
    <row r="1106" spans="1:6">
      <c r="A1106" s="28">
        <v>1103</v>
      </c>
      <c r="B1106" s="44" t="s">
        <v>85</v>
      </c>
      <c r="C1106" s="29" t="s">
        <v>1270</v>
      </c>
      <c r="D1106" s="30" t="s">
        <v>5389</v>
      </c>
      <c r="E1106" s="31">
        <v>111870000</v>
      </c>
      <c r="F1106" s="29" t="s">
        <v>1032</v>
      </c>
    </row>
    <row r="1107" spans="1:6">
      <c r="A1107" s="28">
        <v>1104</v>
      </c>
      <c r="B1107" s="44" t="s">
        <v>85</v>
      </c>
      <c r="C1107" s="29" t="s">
        <v>1269</v>
      </c>
      <c r="D1107" s="30" t="s">
        <v>5388</v>
      </c>
      <c r="E1107" s="31">
        <v>90000000</v>
      </c>
      <c r="F1107" s="29" t="s">
        <v>833</v>
      </c>
    </row>
    <row r="1108" spans="1:6">
      <c r="A1108" s="28">
        <v>1105</v>
      </c>
      <c r="B1108" s="44" t="s">
        <v>85</v>
      </c>
      <c r="C1108" s="29" t="s">
        <v>1268</v>
      </c>
      <c r="D1108" s="30" t="s">
        <v>5387</v>
      </c>
      <c r="E1108" s="31">
        <v>203767000</v>
      </c>
      <c r="F1108" s="29" t="s">
        <v>4</v>
      </c>
    </row>
    <row r="1109" spans="1:6">
      <c r="A1109" s="28">
        <v>1106</v>
      </c>
      <c r="B1109" s="44" t="s">
        <v>85</v>
      </c>
      <c r="C1109" s="29" t="s">
        <v>1268</v>
      </c>
      <c r="D1109" s="30" t="s">
        <v>5386</v>
      </c>
      <c r="E1109" s="31">
        <v>70717000</v>
      </c>
      <c r="F1109" s="29" t="s">
        <v>4</v>
      </c>
    </row>
    <row r="1110" spans="1:6">
      <c r="A1110" s="28">
        <v>1107</v>
      </c>
      <c r="B1110" s="44" t="s">
        <v>85</v>
      </c>
      <c r="C1110" s="29" t="s">
        <v>1159</v>
      </c>
      <c r="D1110" s="30" t="s">
        <v>5385</v>
      </c>
      <c r="E1110" s="31">
        <v>74595000</v>
      </c>
      <c r="F1110" s="29" t="s">
        <v>1032</v>
      </c>
    </row>
    <row r="1111" spans="1:6">
      <c r="A1111" s="28">
        <v>1108</v>
      </c>
      <c r="B1111" s="44" t="s">
        <v>85</v>
      </c>
      <c r="C1111" s="29" t="s">
        <v>1262</v>
      </c>
      <c r="D1111" s="30" t="s">
        <v>5384</v>
      </c>
      <c r="E1111" s="31">
        <v>49069000</v>
      </c>
      <c r="F1111" s="29" t="s">
        <v>1173</v>
      </c>
    </row>
    <row r="1112" spans="1:6">
      <c r="A1112" s="28">
        <v>1109</v>
      </c>
      <c r="B1112" s="44" t="s">
        <v>85</v>
      </c>
      <c r="C1112" s="29" t="s">
        <v>1267</v>
      </c>
      <c r="D1112" s="30" t="s">
        <v>5383</v>
      </c>
      <c r="E1112" s="31">
        <v>58198000</v>
      </c>
      <c r="F1112" s="29" t="s">
        <v>793</v>
      </c>
    </row>
    <row r="1113" spans="1:6">
      <c r="A1113" s="28">
        <v>1110</v>
      </c>
      <c r="B1113" s="44" t="s">
        <v>85</v>
      </c>
      <c r="C1113" s="29" t="s">
        <v>1266</v>
      </c>
      <c r="D1113" s="30" t="s">
        <v>5382</v>
      </c>
      <c r="E1113" s="31">
        <v>117883000</v>
      </c>
      <c r="F1113" s="29" t="s">
        <v>1173</v>
      </c>
    </row>
    <row r="1114" spans="1:6">
      <c r="A1114" s="28">
        <v>1111</v>
      </c>
      <c r="B1114" s="44" t="s">
        <v>85</v>
      </c>
      <c r="C1114" s="29" t="s">
        <v>779</v>
      </c>
      <c r="D1114" s="30" t="s">
        <v>5381</v>
      </c>
      <c r="E1114" s="31">
        <v>160078000</v>
      </c>
      <c r="F1114" s="29" t="s">
        <v>944</v>
      </c>
    </row>
    <row r="1115" spans="1:6">
      <c r="A1115" s="28">
        <v>1112</v>
      </c>
      <c r="B1115" s="44" t="s">
        <v>85</v>
      </c>
      <c r="C1115" s="29" t="s">
        <v>1265</v>
      </c>
      <c r="D1115" s="30" t="s">
        <v>5380</v>
      </c>
      <c r="E1115" s="31">
        <v>185881000</v>
      </c>
      <c r="F1115" s="29" t="s">
        <v>1173</v>
      </c>
    </row>
    <row r="1116" spans="1:6">
      <c r="A1116" s="28">
        <v>1113</v>
      </c>
      <c r="B1116" s="44" t="s">
        <v>85</v>
      </c>
      <c r="C1116" s="29" t="s">
        <v>1264</v>
      </c>
      <c r="D1116" s="30" t="s">
        <v>5379</v>
      </c>
      <c r="E1116" s="31">
        <v>292600000</v>
      </c>
      <c r="F1116" s="29" t="s">
        <v>12</v>
      </c>
    </row>
    <row r="1117" spans="1:6">
      <c r="A1117" s="28">
        <v>1114</v>
      </c>
      <c r="B1117" s="44" t="s">
        <v>85</v>
      </c>
      <c r="C1117" s="29" t="s">
        <v>870</v>
      </c>
      <c r="D1117" s="30" t="s">
        <v>5378</v>
      </c>
      <c r="E1117" s="31">
        <v>18000000</v>
      </c>
      <c r="F1117" s="29" t="s">
        <v>833</v>
      </c>
    </row>
    <row r="1118" spans="1:6">
      <c r="A1118" s="28">
        <v>1115</v>
      </c>
      <c r="B1118" s="44" t="s">
        <v>85</v>
      </c>
      <c r="C1118" s="29" t="s">
        <v>1263</v>
      </c>
      <c r="D1118" s="30" t="s">
        <v>5377</v>
      </c>
      <c r="E1118" s="31">
        <v>174960000</v>
      </c>
      <c r="F1118" s="29" t="s">
        <v>793</v>
      </c>
    </row>
    <row r="1119" spans="1:6">
      <c r="A1119" s="28">
        <v>1116</v>
      </c>
      <c r="B1119" s="44" t="s">
        <v>85</v>
      </c>
      <c r="C1119" s="29" t="s">
        <v>856</v>
      </c>
      <c r="D1119" s="30" t="s">
        <v>5376</v>
      </c>
      <c r="E1119" s="31">
        <v>43847000</v>
      </c>
      <c r="F1119" s="29" t="s">
        <v>810</v>
      </c>
    </row>
    <row r="1120" spans="1:6">
      <c r="A1120" s="28">
        <v>1117</v>
      </c>
      <c r="B1120" s="44" t="s">
        <v>85</v>
      </c>
      <c r="C1120" s="29" t="s">
        <v>854</v>
      </c>
      <c r="D1120" s="30" t="s">
        <v>5375</v>
      </c>
      <c r="E1120" s="31">
        <v>36300000</v>
      </c>
      <c r="F1120" s="29" t="s">
        <v>1257</v>
      </c>
    </row>
    <row r="1121" spans="1:6">
      <c r="A1121" s="28">
        <v>1118</v>
      </c>
      <c r="B1121" s="44" t="s">
        <v>85</v>
      </c>
      <c r="C1121" s="29" t="s">
        <v>1217</v>
      </c>
      <c r="D1121" s="30" t="s">
        <v>5374</v>
      </c>
      <c r="E1121" s="31">
        <v>194180000</v>
      </c>
      <c r="F1121" s="29" t="s">
        <v>1257</v>
      </c>
    </row>
    <row r="1122" spans="1:6">
      <c r="A1122" s="28">
        <v>1119</v>
      </c>
      <c r="B1122" s="44" t="s">
        <v>85</v>
      </c>
      <c r="C1122" s="29" t="s">
        <v>1262</v>
      </c>
      <c r="D1122" s="30" t="s">
        <v>5373</v>
      </c>
      <c r="E1122" s="31">
        <v>568010000</v>
      </c>
      <c r="F1122" s="29" t="s">
        <v>1173</v>
      </c>
    </row>
    <row r="1123" spans="1:6">
      <c r="A1123" s="28">
        <v>1120</v>
      </c>
      <c r="B1123" s="44" t="s">
        <v>85</v>
      </c>
      <c r="C1123" s="29" t="s">
        <v>873</v>
      </c>
      <c r="D1123" s="30" t="s">
        <v>5372</v>
      </c>
      <c r="E1123" s="31">
        <v>79800000</v>
      </c>
      <c r="F1123" s="29" t="s">
        <v>931</v>
      </c>
    </row>
    <row r="1124" spans="1:6">
      <c r="A1124" s="28">
        <v>1121</v>
      </c>
      <c r="B1124" s="44" t="s">
        <v>85</v>
      </c>
      <c r="C1124" s="29" t="s">
        <v>1261</v>
      </c>
      <c r="D1124" s="30" t="s">
        <v>5371</v>
      </c>
      <c r="E1124" s="31">
        <v>62535000</v>
      </c>
      <c r="F1124" s="29" t="s">
        <v>4</v>
      </c>
    </row>
    <row r="1125" spans="1:6">
      <c r="A1125" s="28">
        <v>1122</v>
      </c>
      <c r="B1125" s="44" t="s">
        <v>85</v>
      </c>
      <c r="C1125" s="29" t="s">
        <v>1261</v>
      </c>
      <c r="D1125" s="30" t="s">
        <v>5370</v>
      </c>
      <c r="E1125" s="31">
        <v>96745000</v>
      </c>
      <c r="F1125" s="29" t="s">
        <v>4</v>
      </c>
    </row>
    <row r="1126" spans="1:6">
      <c r="A1126" s="28">
        <v>1123</v>
      </c>
      <c r="B1126" s="44" t="s">
        <v>85</v>
      </c>
      <c r="C1126" s="29" t="s">
        <v>1261</v>
      </c>
      <c r="D1126" s="30" t="s">
        <v>5369</v>
      </c>
      <c r="E1126" s="31">
        <v>74239000</v>
      </c>
      <c r="F1126" s="29" t="s">
        <v>4</v>
      </c>
    </row>
    <row r="1127" spans="1:6">
      <c r="A1127" s="28">
        <v>1124</v>
      </c>
      <c r="B1127" s="44" t="s">
        <v>85</v>
      </c>
      <c r="C1127" s="29" t="s">
        <v>1258</v>
      </c>
      <c r="D1127" s="30" t="s">
        <v>5368</v>
      </c>
      <c r="E1127" s="31">
        <v>64020000</v>
      </c>
      <c r="F1127" s="29" t="s">
        <v>833</v>
      </c>
    </row>
    <row r="1128" spans="1:6">
      <c r="A1128" s="28">
        <v>1125</v>
      </c>
      <c r="B1128" s="44" t="s">
        <v>85</v>
      </c>
      <c r="C1128" s="29" t="s">
        <v>1260</v>
      </c>
      <c r="D1128" s="30" t="s">
        <v>5367</v>
      </c>
      <c r="E1128" s="31">
        <v>170750000</v>
      </c>
      <c r="F1128" s="29" t="s">
        <v>1167</v>
      </c>
    </row>
    <row r="1129" spans="1:6">
      <c r="A1129" s="28">
        <v>1126</v>
      </c>
      <c r="B1129" s="44" t="s">
        <v>85</v>
      </c>
      <c r="C1129" s="29" t="s">
        <v>1193</v>
      </c>
      <c r="D1129" s="30" t="s">
        <v>5366</v>
      </c>
      <c r="E1129" s="31">
        <v>425286000</v>
      </c>
      <c r="F1129" s="29" t="s">
        <v>1167</v>
      </c>
    </row>
    <row r="1130" spans="1:6">
      <c r="A1130" s="28">
        <v>1127</v>
      </c>
      <c r="B1130" s="44" t="s">
        <v>85</v>
      </c>
      <c r="C1130" s="29" t="s">
        <v>1258</v>
      </c>
      <c r="D1130" s="30" t="s">
        <v>5365</v>
      </c>
      <c r="E1130" s="31">
        <v>261679000</v>
      </c>
      <c r="F1130" s="29" t="s">
        <v>833</v>
      </c>
    </row>
    <row r="1131" spans="1:6">
      <c r="A1131" s="28">
        <v>1128</v>
      </c>
      <c r="B1131" s="44" t="s">
        <v>85</v>
      </c>
      <c r="C1131" s="29" t="s">
        <v>1259</v>
      </c>
      <c r="D1131" s="30" t="s">
        <v>5364</v>
      </c>
      <c r="E1131" s="31">
        <v>98200000</v>
      </c>
      <c r="F1131" s="29" t="s">
        <v>4</v>
      </c>
    </row>
    <row r="1132" spans="1:6">
      <c r="A1132" s="28">
        <v>1129</v>
      </c>
      <c r="B1132" s="44" t="s">
        <v>85</v>
      </c>
      <c r="C1132" s="29" t="s">
        <v>944</v>
      </c>
      <c r="D1132" s="30" t="s">
        <v>5363</v>
      </c>
      <c r="E1132" s="31">
        <v>98318000</v>
      </c>
      <c r="F1132" s="29" t="s">
        <v>944</v>
      </c>
    </row>
    <row r="1133" spans="1:6">
      <c r="A1133" s="28">
        <v>1130</v>
      </c>
      <c r="B1133" s="44" t="s">
        <v>85</v>
      </c>
      <c r="C1133" s="29" t="s">
        <v>1258</v>
      </c>
      <c r="D1133" s="30" t="s">
        <v>5362</v>
      </c>
      <c r="E1133" s="31">
        <v>69080000</v>
      </c>
      <c r="F1133" s="29" t="s">
        <v>833</v>
      </c>
    </row>
    <row r="1134" spans="1:6">
      <c r="A1134" s="28">
        <v>1131</v>
      </c>
      <c r="B1134" s="44" t="s">
        <v>85</v>
      </c>
      <c r="C1134" s="29" t="s">
        <v>1257</v>
      </c>
      <c r="D1134" s="30" t="s">
        <v>5361</v>
      </c>
      <c r="E1134" s="31">
        <v>482783000</v>
      </c>
      <c r="F1134" s="29" t="s">
        <v>1257</v>
      </c>
    </row>
    <row r="1135" spans="1:6">
      <c r="A1135" s="28">
        <v>1132</v>
      </c>
      <c r="B1135" s="44" t="s">
        <v>85</v>
      </c>
      <c r="C1135" s="29" t="s">
        <v>1257</v>
      </c>
      <c r="D1135" s="30" t="s">
        <v>5360</v>
      </c>
      <c r="E1135" s="31">
        <v>5099120000</v>
      </c>
      <c r="F1135" s="29" t="s">
        <v>1257</v>
      </c>
    </row>
    <row r="1136" spans="1:6">
      <c r="A1136" s="28">
        <v>1133</v>
      </c>
      <c r="B1136" s="44" t="s">
        <v>85</v>
      </c>
      <c r="C1136" s="29" t="s">
        <v>1256</v>
      </c>
      <c r="D1136" s="30" t="s">
        <v>5359</v>
      </c>
      <c r="E1136" s="31">
        <v>32158000</v>
      </c>
      <c r="F1136" s="29" t="s">
        <v>12</v>
      </c>
    </row>
    <row r="1137" spans="1:6">
      <c r="A1137" s="28">
        <v>1134</v>
      </c>
      <c r="B1137" s="44" t="s">
        <v>85</v>
      </c>
      <c r="C1137" s="29" t="s">
        <v>1206</v>
      </c>
      <c r="D1137" s="30" t="s">
        <v>5358</v>
      </c>
      <c r="E1137" s="31">
        <v>99669000</v>
      </c>
      <c r="F1137" s="29" t="s">
        <v>793</v>
      </c>
    </row>
    <row r="1138" spans="1:6">
      <c r="A1138" s="28">
        <v>1135</v>
      </c>
      <c r="B1138" s="44" t="s">
        <v>85</v>
      </c>
      <c r="C1138" s="29" t="s">
        <v>1188</v>
      </c>
      <c r="D1138" s="30" t="s">
        <v>5357</v>
      </c>
      <c r="E1138" s="31">
        <v>36241000</v>
      </c>
      <c r="F1138" s="29" t="s">
        <v>1376</v>
      </c>
    </row>
    <row r="1139" spans="1:6">
      <c r="A1139" s="28">
        <v>1136</v>
      </c>
      <c r="B1139" s="44" t="s">
        <v>85</v>
      </c>
      <c r="C1139" s="29" t="s">
        <v>1255</v>
      </c>
      <c r="D1139" s="30" t="s">
        <v>5356</v>
      </c>
      <c r="E1139" s="31">
        <v>39402000</v>
      </c>
      <c r="F1139" s="29" t="s">
        <v>1167</v>
      </c>
    </row>
    <row r="1140" spans="1:6">
      <c r="A1140" s="28">
        <v>1137</v>
      </c>
      <c r="B1140" s="44" t="s">
        <v>85</v>
      </c>
      <c r="C1140" s="29" t="s">
        <v>1077</v>
      </c>
      <c r="D1140" s="30" t="s">
        <v>5355</v>
      </c>
      <c r="E1140" s="31">
        <v>67823000</v>
      </c>
      <c r="F1140" s="29" t="s">
        <v>1032</v>
      </c>
    </row>
    <row r="1141" spans="1:6">
      <c r="A1141" s="28">
        <v>1138</v>
      </c>
      <c r="B1141" s="44" t="s">
        <v>85</v>
      </c>
      <c r="C1141" s="29" t="s">
        <v>1056</v>
      </c>
      <c r="D1141" s="30" t="s">
        <v>5354</v>
      </c>
      <c r="E1141" s="31">
        <v>65252000</v>
      </c>
      <c r="F1141" s="29" t="s">
        <v>931</v>
      </c>
    </row>
    <row r="1142" spans="1:6">
      <c r="A1142" s="28">
        <v>1139</v>
      </c>
      <c r="B1142" s="44" t="s">
        <v>85</v>
      </c>
      <c r="C1142" s="29" t="s">
        <v>1193</v>
      </c>
      <c r="D1142" s="30" t="s">
        <v>5353</v>
      </c>
      <c r="E1142" s="31">
        <v>221500000</v>
      </c>
      <c r="F1142" s="29" t="s">
        <v>1167</v>
      </c>
    </row>
    <row r="1143" spans="1:6">
      <c r="A1143" s="28">
        <v>1140</v>
      </c>
      <c r="B1143" s="44" t="s">
        <v>85</v>
      </c>
      <c r="C1143" s="29" t="s">
        <v>1056</v>
      </c>
      <c r="D1143" s="30" t="s">
        <v>5352</v>
      </c>
      <c r="E1143" s="31">
        <v>38731000</v>
      </c>
      <c r="F1143" s="29" t="s">
        <v>931</v>
      </c>
    </row>
    <row r="1144" spans="1:6">
      <c r="A1144" s="28">
        <v>1141</v>
      </c>
      <c r="B1144" s="44" t="s">
        <v>85</v>
      </c>
      <c r="C1144" s="29" t="s">
        <v>1254</v>
      </c>
      <c r="D1144" s="30" t="s">
        <v>5351</v>
      </c>
      <c r="E1144" s="31">
        <v>104039000</v>
      </c>
      <c r="F1144" s="29" t="s">
        <v>802</v>
      </c>
    </row>
    <row r="1145" spans="1:6">
      <c r="A1145" s="28">
        <v>1142</v>
      </c>
      <c r="B1145" s="44" t="s">
        <v>85</v>
      </c>
      <c r="C1145" s="29" t="s">
        <v>857</v>
      </c>
      <c r="D1145" s="30" t="s">
        <v>5350</v>
      </c>
      <c r="E1145" s="31">
        <v>478813000</v>
      </c>
      <c r="F1145" s="29" t="s">
        <v>1173</v>
      </c>
    </row>
    <row r="1146" spans="1:6">
      <c r="A1146" s="28">
        <v>1143</v>
      </c>
      <c r="B1146" s="44" t="s">
        <v>85</v>
      </c>
      <c r="C1146" s="29" t="s">
        <v>931</v>
      </c>
      <c r="D1146" s="30" t="s">
        <v>5349</v>
      </c>
      <c r="E1146" s="31">
        <v>520432000</v>
      </c>
      <c r="F1146" s="29" t="s">
        <v>931</v>
      </c>
    </row>
    <row r="1147" spans="1:6">
      <c r="A1147" s="28">
        <v>1144</v>
      </c>
      <c r="B1147" s="44" t="s">
        <v>85</v>
      </c>
      <c r="C1147" s="29" t="s">
        <v>1253</v>
      </c>
      <c r="D1147" s="30" t="s">
        <v>5348</v>
      </c>
      <c r="E1147" s="31">
        <v>36000000</v>
      </c>
      <c r="F1147" s="29" t="s">
        <v>1376</v>
      </c>
    </row>
    <row r="1148" spans="1:6">
      <c r="A1148" s="28">
        <v>1145</v>
      </c>
      <c r="B1148" s="44" t="s">
        <v>85</v>
      </c>
      <c r="C1148" s="29" t="s">
        <v>1252</v>
      </c>
      <c r="D1148" s="30" t="s">
        <v>5347</v>
      </c>
      <c r="E1148" s="31">
        <v>30300000</v>
      </c>
      <c r="F1148" s="29" t="s">
        <v>802</v>
      </c>
    </row>
    <row r="1149" spans="1:6">
      <c r="A1149" s="28">
        <v>1146</v>
      </c>
      <c r="B1149" s="44" t="s">
        <v>85</v>
      </c>
      <c r="C1149" s="29" t="s">
        <v>54</v>
      </c>
      <c r="D1149" s="30" t="s">
        <v>5346</v>
      </c>
      <c r="E1149" s="31">
        <v>29436000</v>
      </c>
      <c r="F1149" s="29" t="s">
        <v>1167</v>
      </c>
    </row>
    <row r="1150" spans="1:6">
      <c r="A1150" s="28">
        <v>1147</v>
      </c>
      <c r="B1150" s="44" t="s">
        <v>85</v>
      </c>
      <c r="C1150" s="29" t="s">
        <v>1251</v>
      </c>
      <c r="D1150" s="30" t="s">
        <v>5345</v>
      </c>
      <c r="E1150" s="31">
        <v>197691000</v>
      </c>
      <c r="F1150" s="29" t="s">
        <v>1257</v>
      </c>
    </row>
    <row r="1151" spans="1:6">
      <c r="A1151" s="28">
        <v>1148</v>
      </c>
      <c r="B1151" s="44" t="s">
        <v>85</v>
      </c>
      <c r="C1151" s="29" t="s">
        <v>1193</v>
      </c>
      <c r="D1151" s="30" t="s">
        <v>5344</v>
      </c>
      <c r="E1151" s="31">
        <v>868318000</v>
      </c>
      <c r="F1151" s="29" t="s">
        <v>1167</v>
      </c>
    </row>
    <row r="1152" spans="1:6">
      <c r="A1152" s="28">
        <v>1149</v>
      </c>
      <c r="B1152" s="44" t="s">
        <v>85</v>
      </c>
      <c r="C1152" s="29" t="s">
        <v>1250</v>
      </c>
      <c r="D1152" s="30" t="s">
        <v>5343</v>
      </c>
      <c r="E1152" s="31">
        <v>886820000</v>
      </c>
      <c r="F1152" s="29" t="s">
        <v>1257</v>
      </c>
    </row>
    <row r="1153" spans="1:6">
      <c r="A1153" s="28">
        <v>1150</v>
      </c>
      <c r="B1153" s="44" t="s">
        <v>85</v>
      </c>
      <c r="C1153" s="29" t="s">
        <v>1196</v>
      </c>
      <c r="D1153" s="30" t="s">
        <v>5342</v>
      </c>
      <c r="E1153" s="31">
        <v>17226000</v>
      </c>
      <c r="F1153" s="29" t="s">
        <v>961</v>
      </c>
    </row>
    <row r="1154" spans="1:6">
      <c r="A1154" s="28">
        <v>1151</v>
      </c>
      <c r="B1154" s="44" t="s">
        <v>85</v>
      </c>
      <c r="C1154" s="29" t="s">
        <v>799</v>
      </c>
      <c r="D1154" s="30" t="s">
        <v>5341</v>
      </c>
      <c r="E1154" s="31">
        <v>149591000</v>
      </c>
      <c r="F1154" s="29" t="s">
        <v>833</v>
      </c>
    </row>
    <row r="1155" spans="1:6">
      <c r="A1155" s="28">
        <v>1152</v>
      </c>
      <c r="B1155" s="44" t="s">
        <v>85</v>
      </c>
      <c r="C1155" s="29" t="s">
        <v>1249</v>
      </c>
      <c r="D1155" s="30" t="s">
        <v>5340</v>
      </c>
      <c r="E1155" s="31">
        <v>413820000</v>
      </c>
      <c r="F1155" s="29" t="s">
        <v>6511</v>
      </c>
    </row>
    <row r="1156" spans="1:6">
      <c r="A1156" s="28">
        <v>1153</v>
      </c>
      <c r="B1156" s="44" t="s">
        <v>85</v>
      </c>
      <c r="C1156" s="29" t="s">
        <v>949</v>
      </c>
      <c r="D1156" s="30" t="s">
        <v>5339</v>
      </c>
      <c r="E1156" s="31">
        <v>71000000</v>
      </c>
      <c r="F1156" s="29" t="s">
        <v>961</v>
      </c>
    </row>
    <row r="1157" spans="1:6">
      <c r="A1157" s="28">
        <v>1154</v>
      </c>
      <c r="B1157" s="44" t="s">
        <v>85</v>
      </c>
      <c r="C1157" s="29" t="s">
        <v>1248</v>
      </c>
      <c r="D1157" s="30" t="s">
        <v>5338</v>
      </c>
      <c r="E1157" s="31">
        <v>80282000</v>
      </c>
      <c r="F1157" s="29" t="s">
        <v>1173</v>
      </c>
    </row>
    <row r="1158" spans="1:6">
      <c r="A1158" s="28">
        <v>1155</v>
      </c>
      <c r="B1158" s="44" t="s">
        <v>85</v>
      </c>
      <c r="C1158" s="29" t="s">
        <v>1247</v>
      </c>
      <c r="D1158" s="30" t="s">
        <v>5337</v>
      </c>
      <c r="E1158" s="31">
        <v>41580000</v>
      </c>
      <c r="F1158" s="29" t="s">
        <v>4</v>
      </c>
    </row>
    <row r="1159" spans="1:6">
      <c r="A1159" s="28">
        <v>1156</v>
      </c>
      <c r="B1159" s="44" t="s">
        <v>85</v>
      </c>
      <c r="C1159" s="29" t="s">
        <v>1246</v>
      </c>
      <c r="D1159" s="30" t="s">
        <v>5336</v>
      </c>
      <c r="E1159" s="31">
        <v>66649000</v>
      </c>
      <c r="F1159" s="29" t="s">
        <v>1257</v>
      </c>
    </row>
    <row r="1160" spans="1:6">
      <c r="A1160" s="28">
        <v>1157</v>
      </c>
      <c r="B1160" s="44" t="s">
        <v>85</v>
      </c>
      <c r="C1160" s="29" t="s">
        <v>1245</v>
      </c>
      <c r="D1160" s="30" t="s">
        <v>5335</v>
      </c>
      <c r="E1160" s="31">
        <v>92912000</v>
      </c>
      <c r="F1160" s="29" t="s">
        <v>1032</v>
      </c>
    </row>
    <row r="1161" spans="1:6">
      <c r="A1161" s="28">
        <v>1158</v>
      </c>
      <c r="B1161" s="44" t="s">
        <v>85</v>
      </c>
      <c r="C1161" s="29" t="s">
        <v>1244</v>
      </c>
      <c r="D1161" s="30" t="s">
        <v>5334</v>
      </c>
      <c r="E1161" s="31">
        <v>182336000</v>
      </c>
      <c r="F1161" s="29" t="s">
        <v>11</v>
      </c>
    </row>
    <row r="1162" spans="1:6">
      <c r="A1162" s="28">
        <v>1159</v>
      </c>
      <c r="B1162" s="44" t="s">
        <v>85</v>
      </c>
      <c r="C1162" s="29" t="s">
        <v>1125</v>
      </c>
      <c r="D1162" s="30" t="s">
        <v>5333</v>
      </c>
      <c r="E1162" s="31">
        <v>301290000</v>
      </c>
      <c r="F1162" s="29" t="s">
        <v>944</v>
      </c>
    </row>
    <row r="1163" spans="1:6">
      <c r="A1163" s="28">
        <v>1160</v>
      </c>
      <c r="B1163" s="44" t="s">
        <v>85</v>
      </c>
      <c r="C1163" s="29" t="s">
        <v>1243</v>
      </c>
      <c r="D1163" s="30" t="s">
        <v>5332</v>
      </c>
      <c r="E1163" s="31">
        <v>78069000</v>
      </c>
      <c r="F1163" s="29" t="s">
        <v>4</v>
      </c>
    </row>
    <row r="1164" spans="1:6">
      <c r="A1164" s="28">
        <v>1161</v>
      </c>
      <c r="B1164" s="44" t="s">
        <v>85</v>
      </c>
      <c r="C1164" s="29" t="s">
        <v>1242</v>
      </c>
      <c r="D1164" s="30" t="s">
        <v>5331</v>
      </c>
      <c r="E1164" s="31">
        <v>152610000</v>
      </c>
      <c r="F1164" s="29" t="s">
        <v>833</v>
      </c>
    </row>
    <row r="1165" spans="1:6">
      <c r="A1165" s="28">
        <v>1162</v>
      </c>
      <c r="B1165" s="44" t="s">
        <v>85</v>
      </c>
      <c r="C1165" s="29" t="s">
        <v>1162</v>
      </c>
      <c r="D1165" s="30" t="s">
        <v>5330</v>
      </c>
      <c r="E1165" s="31">
        <v>176737000</v>
      </c>
      <c r="F1165" s="29" t="s">
        <v>833</v>
      </c>
    </row>
    <row r="1166" spans="1:6">
      <c r="A1166" s="28">
        <v>1163</v>
      </c>
      <c r="B1166" s="44" t="s">
        <v>85</v>
      </c>
      <c r="C1166" s="29" t="s">
        <v>1241</v>
      </c>
      <c r="D1166" s="30" t="s">
        <v>5329</v>
      </c>
      <c r="E1166" s="31">
        <v>57191000</v>
      </c>
      <c r="F1166" s="29" t="s">
        <v>1173</v>
      </c>
    </row>
    <row r="1167" spans="1:6">
      <c r="A1167" s="28">
        <v>1164</v>
      </c>
      <c r="B1167" s="44" t="s">
        <v>85</v>
      </c>
      <c r="C1167" s="29" t="s">
        <v>968</v>
      </c>
      <c r="D1167" s="30" t="s">
        <v>5328</v>
      </c>
      <c r="E1167" s="31">
        <v>24435000</v>
      </c>
      <c r="F1167" s="29" t="s">
        <v>1257</v>
      </c>
    </row>
    <row r="1168" spans="1:6">
      <c r="A1168" s="28">
        <v>1165</v>
      </c>
      <c r="B1168" s="44" t="s">
        <v>85</v>
      </c>
      <c r="C1168" s="29" t="s">
        <v>968</v>
      </c>
      <c r="D1168" s="30" t="s">
        <v>5327</v>
      </c>
      <c r="E1168" s="31">
        <v>173508000</v>
      </c>
      <c r="F1168" s="29" t="s">
        <v>1257</v>
      </c>
    </row>
    <row r="1169" spans="1:6">
      <c r="A1169" s="28">
        <v>1166</v>
      </c>
      <c r="B1169" s="44" t="s">
        <v>85</v>
      </c>
      <c r="C1169" s="29" t="s">
        <v>968</v>
      </c>
      <c r="D1169" s="30" t="s">
        <v>5326</v>
      </c>
      <c r="E1169" s="31">
        <v>127783000</v>
      </c>
      <c r="F1169" s="29" t="s">
        <v>1257</v>
      </c>
    </row>
    <row r="1170" spans="1:6">
      <c r="A1170" s="28">
        <v>1167</v>
      </c>
      <c r="B1170" s="44" t="s">
        <v>85</v>
      </c>
      <c r="C1170" s="29" t="s">
        <v>765</v>
      </c>
      <c r="D1170" s="30" t="s">
        <v>5325</v>
      </c>
      <c r="E1170" s="31">
        <v>102630000</v>
      </c>
      <c r="F1170" s="29" t="s">
        <v>1376</v>
      </c>
    </row>
    <row r="1171" spans="1:6">
      <c r="A1171" s="28">
        <v>1168</v>
      </c>
      <c r="B1171" s="44" t="s">
        <v>85</v>
      </c>
      <c r="C1171" s="29" t="s">
        <v>967</v>
      </c>
      <c r="D1171" s="30" t="s">
        <v>5324</v>
      </c>
      <c r="E1171" s="31">
        <v>22000000</v>
      </c>
      <c r="F1171" s="29" t="s">
        <v>833</v>
      </c>
    </row>
    <row r="1172" spans="1:6">
      <c r="A1172" s="28">
        <v>1169</v>
      </c>
      <c r="B1172" s="44" t="s">
        <v>85</v>
      </c>
      <c r="C1172" s="29" t="s">
        <v>967</v>
      </c>
      <c r="D1172" s="30" t="s">
        <v>5323</v>
      </c>
      <c r="E1172" s="31">
        <v>22000000</v>
      </c>
      <c r="F1172" s="29" t="s">
        <v>833</v>
      </c>
    </row>
    <row r="1173" spans="1:6">
      <c r="A1173" s="28">
        <v>1170</v>
      </c>
      <c r="B1173" s="44" t="s">
        <v>85</v>
      </c>
      <c r="C1173" s="29" t="s">
        <v>967</v>
      </c>
      <c r="D1173" s="30" t="s">
        <v>5322</v>
      </c>
      <c r="E1173" s="31">
        <v>22000000</v>
      </c>
      <c r="F1173" s="29" t="s">
        <v>833</v>
      </c>
    </row>
    <row r="1174" spans="1:6">
      <c r="A1174" s="28">
        <v>1171</v>
      </c>
      <c r="B1174" s="44" t="s">
        <v>85</v>
      </c>
      <c r="C1174" s="29" t="s">
        <v>967</v>
      </c>
      <c r="D1174" s="30" t="s">
        <v>5321</v>
      </c>
      <c r="E1174" s="31">
        <v>88000000</v>
      </c>
      <c r="F1174" s="29" t="s">
        <v>833</v>
      </c>
    </row>
    <row r="1175" spans="1:6">
      <c r="A1175" s="28">
        <v>1172</v>
      </c>
      <c r="B1175" s="44" t="s">
        <v>85</v>
      </c>
      <c r="C1175" s="29" t="s">
        <v>765</v>
      </c>
      <c r="D1175" s="30" t="s">
        <v>5320</v>
      </c>
      <c r="E1175" s="31">
        <v>194535000</v>
      </c>
      <c r="F1175" s="29" t="s">
        <v>1376</v>
      </c>
    </row>
    <row r="1176" spans="1:6">
      <c r="A1176" s="28">
        <v>1173</v>
      </c>
      <c r="B1176" s="44" t="s">
        <v>85</v>
      </c>
      <c r="C1176" s="29" t="s">
        <v>1122</v>
      </c>
      <c r="D1176" s="30" t="s">
        <v>5319</v>
      </c>
      <c r="E1176" s="31">
        <v>51876000</v>
      </c>
      <c r="F1176" s="29" t="s">
        <v>4</v>
      </c>
    </row>
    <row r="1177" spans="1:6">
      <c r="A1177" s="28">
        <v>1174</v>
      </c>
      <c r="B1177" s="44" t="s">
        <v>85</v>
      </c>
      <c r="C1177" s="29" t="s">
        <v>1240</v>
      </c>
      <c r="D1177" s="30" t="s">
        <v>5318</v>
      </c>
      <c r="E1177" s="31">
        <v>977075000</v>
      </c>
      <c r="F1177" s="29" t="s">
        <v>802</v>
      </c>
    </row>
    <row r="1178" spans="1:6">
      <c r="A1178" s="28">
        <v>1175</v>
      </c>
      <c r="B1178" s="44" t="s">
        <v>85</v>
      </c>
      <c r="C1178" s="29" t="s">
        <v>1000</v>
      </c>
      <c r="D1178" s="30" t="s">
        <v>5317</v>
      </c>
      <c r="E1178" s="31">
        <v>37510000</v>
      </c>
      <c r="F1178" s="29" t="s">
        <v>4</v>
      </c>
    </row>
    <row r="1179" spans="1:6">
      <c r="A1179" s="28">
        <v>1176</v>
      </c>
      <c r="B1179" s="44" t="s">
        <v>85</v>
      </c>
      <c r="C1179" s="29" t="s">
        <v>757</v>
      </c>
      <c r="D1179" s="30" t="s">
        <v>5316</v>
      </c>
      <c r="E1179" s="31">
        <v>59455000</v>
      </c>
      <c r="F1179" s="29" t="s">
        <v>931</v>
      </c>
    </row>
    <row r="1180" spans="1:6">
      <c r="A1180" s="28">
        <v>1177</v>
      </c>
      <c r="B1180" s="44" t="s">
        <v>85</v>
      </c>
      <c r="C1180" s="29" t="s">
        <v>1239</v>
      </c>
      <c r="D1180" s="30" t="s">
        <v>5315</v>
      </c>
      <c r="E1180" s="31">
        <v>439230000</v>
      </c>
      <c r="F1180" s="29" t="s">
        <v>1257</v>
      </c>
    </row>
    <row r="1181" spans="1:6">
      <c r="A1181" s="28">
        <v>1178</v>
      </c>
      <c r="B1181" s="44" t="s">
        <v>85</v>
      </c>
      <c r="C1181" s="29" t="s">
        <v>1238</v>
      </c>
      <c r="D1181" s="30" t="s">
        <v>5314</v>
      </c>
      <c r="E1181" s="31">
        <v>56243000</v>
      </c>
      <c r="F1181" s="29" t="s">
        <v>833</v>
      </c>
    </row>
    <row r="1182" spans="1:6">
      <c r="A1182" s="28">
        <v>1179</v>
      </c>
      <c r="B1182" s="44" t="s">
        <v>85</v>
      </c>
      <c r="C1182" s="29" t="s">
        <v>1237</v>
      </c>
      <c r="D1182" s="30" t="s">
        <v>5313</v>
      </c>
      <c r="E1182" s="31">
        <v>84414000</v>
      </c>
      <c r="F1182" s="29" t="s">
        <v>793</v>
      </c>
    </row>
    <row r="1183" spans="1:6">
      <c r="A1183" s="28">
        <v>1180</v>
      </c>
      <c r="B1183" s="44" t="s">
        <v>85</v>
      </c>
      <c r="C1183" s="29" t="s">
        <v>1236</v>
      </c>
      <c r="D1183" s="30" t="s">
        <v>5312</v>
      </c>
      <c r="E1183" s="31">
        <v>399421000</v>
      </c>
      <c r="F1183" s="29" t="s">
        <v>1032</v>
      </c>
    </row>
    <row r="1184" spans="1:6">
      <c r="A1184" s="28">
        <v>1181</v>
      </c>
      <c r="B1184" s="44" t="s">
        <v>85</v>
      </c>
      <c r="C1184" s="29" t="s">
        <v>1236</v>
      </c>
      <c r="D1184" s="30" t="s">
        <v>5311</v>
      </c>
      <c r="E1184" s="31">
        <v>353056000</v>
      </c>
      <c r="F1184" s="29" t="s">
        <v>1032</v>
      </c>
    </row>
    <row r="1185" spans="1:6">
      <c r="A1185" s="28">
        <v>1182</v>
      </c>
      <c r="B1185" s="44" t="s">
        <v>85</v>
      </c>
      <c r="C1185" s="29" t="s">
        <v>1236</v>
      </c>
      <c r="D1185" s="30" t="s">
        <v>5310</v>
      </c>
      <c r="E1185" s="31">
        <v>469557000</v>
      </c>
      <c r="F1185" s="29" t="s">
        <v>1032</v>
      </c>
    </row>
    <row r="1186" spans="1:6">
      <c r="A1186" s="28">
        <v>1183</v>
      </c>
      <c r="B1186" s="44" t="s">
        <v>85</v>
      </c>
      <c r="C1186" s="29" t="s">
        <v>6</v>
      </c>
      <c r="D1186" s="30" t="s">
        <v>5309</v>
      </c>
      <c r="E1186" s="31">
        <v>710330000</v>
      </c>
      <c r="F1186" s="29" t="s">
        <v>6</v>
      </c>
    </row>
    <row r="1187" spans="1:6">
      <c r="A1187" s="28">
        <v>1184</v>
      </c>
      <c r="B1187" s="44" t="s">
        <v>85</v>
      </c>
      <c r="C1187" s="29" t="s">
        <v>1209</v>
      </c>
      <c r="D1187" s="30" t="s">
        <v>5308</v>
      </c>
      <c r="E1187" s="31">
        <v>32175000</v>
      </c>
      <c r="F1187" s="29" t="s">
        <v>4</v>
      </c>
    </row>
    <row r="1188" spans="1:6">
      <c r="A1188" s="28">
        <v>1185</v>
      </c>
      <c r="B1188" s="44" t="s">
        <v>85</v>
      </c>
      <c r="C1188" s="29" t="s">
        <v>1209</v>
      </c>
      <c r="D1188" s="30" t="s">
        <v>5307</v>
      </c>
      <c r="E1188" s="31">
        <v>31075000</v>
      </c>
      <c r="F1188" s="29" t="s">
        <v>4</v>
      </c>
    </row>
    <row r="1189" spans="1:6">
      <c r="A1189" s="28">
        <v>1186</v>
      </c>
      <c r="B1189" s="44" t="s">
        <v>85</v>
      </c>
      <c r="C1189" s="29" t="s">
        <v>912</v>
      </c>
      <c r="D1189" s="30" t="s">
        <v>5306</v>
      </c>
      <c r="E1189" s="31">
        <v>97183000</v>
      </c>
      <c r="F1189" s="29" t="s">
        <v>833</v>
      </c>
    </row>
    <row r="1190" spans="1:6">
      <c r="A1190" s="28">
        <v>1187</v>
      </c>
      <c r="B1190" s="44" t="s">
        <v>85</v>
      </c>
      <c r="C1190" s="29" t="s">
        <v>1235</v>
      </c>
      <c r="D1190" s="30" t="s">
        <v>5305</v>
      </c>
      <c r="E1190" s="31">
        <v>30000000</v>
      </c>
      <c r="F1190" s="29" t="s">
        <v>961</v>
      </c>
    </row>
    <row r="1191" spans="1:6">
      <c r="A1191" s="28">
        <v>1188</v>
      </c>
      <c r="B1191" s="44" t="s">
        <v>85</v>
      </c>
      <c r="C1191" s="29" t="s">
        <v>828</v>
      </c>
      <c r="D1191" s="30" t="s">
        <v>5304</v>
      </c>
      <c r="E1191" s="31">
        <v>226820000</v>
      </c>
      <c r="F1191" s="29" t="s">
        <v>4</v>
      </c>
    </row>
    <row r="1192" spans="1:6">
      <c r="A1192" s="28">
        <v>1189</v>
      </c>
      <c r="B1192" s="44" t="s">
        <v>85</v>
      </c>
      <c r="C1192" s="29" t="s">
        <v>1234</v>
      </c>
      <c r="D1192" s="30" t="s">
        <v>5303</v>
      </c>
      <c r="E1192" s="31">
        <v>24288000</v>
      </c>
      <c r="F1192" s="29" t="s">
        <v>793</v>
      </c>
    </row>
    <row r="1193" spans="1:6">
      <c r="A1193" s="28">
        <v>1190</v>
      </c>
      <c r="B1193" s="44" t="s">
        <v>85</v>
      </c>
      <c r="C1193" s="29" t="s">
        <v>818</v>
      </c>
      <c r="D1193" s="30" t="s">
        <v>5302</v>
      </c>
      <c r="E1193" s="31">
        <v>264440000</v>
      </c>
      <c r="F1193" s="29" t="s">
        <v>833</v>
      </c>
    </row>
    <row r="1194" spans="1:6">
      <c r="A1194" s="28">
        <v>1191</v>
      </c>
      <c r="B1194" s="44" t="s">
        <v>85</v>
      </c>
      <c r="C1194" s="29" t="s">
        <v>927</v>
      </c>
      <c r="D1194" s="30" t="s">
        <v>5301</v>
      </c>
      <c r="E1194" s="31">
        <v>524650000</v>
      </c>
      <c r="F1194" s="29" t="s">
        <v>1032</v>
      </c>
    </row>
    <row r="1195" spans="1:6">
      <c r="A1195" s="28">
        <v>1192</v>
      </c>
      <c r="B1195" s="44" t="s">
        <v>85</v>
      </c>
      <c r="C1195" s="29" t="s">
        <v>916</v>
      </c>
      <c r="D1195" s="30" t="s">
        <v>5300</v>
      </c>
      <c r="E1195" s="31">
        <v>20000000</v>
      </c>
      <c r="F1195" s="29" t="s">
        <v>961</v>
      </c>
    </row>
    <row r="1196" spans="1:6">
      <c r="A1196" s="28">
        <v>1193</v>
      </c>
      <c r="B1196" s="44" t="s">
        <v>85</v>
      </c>
      <c r="C1196" s="29" t="s">
        <v>1233</v>
      </c>
      <c r="D1196" s="30" t="s">
        <v>5299</v>
      </c>
      <c r="E1196" s="31">
        <v>123360000</v>
      </c>
      <c r="F1196" s="29" t="s">
        <v>1376</v>
      </c>
    </row>
    <row r="1197" spans="1:6">
      <c r="A1197" s="28">
        <v>1194</v>
      </c>
      <c r="B1197" s="44" t="s">
        <v>85</v>
      </c>
      <c r="C1197" s="29" t="s">
        <v>1232</v>
      </c>
      <c r="D1197" s="30" t="s">
        <v>5298</v>
      </c>
      <c r="E1197" s="31">
        <v>21450000</v>
      </c>
      <c r="F1197" s="29" t="s">
        <v>1167</v>
      </c>
    </row>
    <row r="1198" spans="1:6">
      <c r="A1198" s="28">
        <v>1195</v>
      </c>
      <c r="B1198" s="44" t="s">
        <v>85</v>
      </c>
      <c r="C1198" s="29" t="s">
        <v>794</v>
      </c>
      <c r="D1198" s="30" t="s">
        <v>5297</v>
      </c>
      <c r="E1198" s="31">
        <v>121330000</v>
      </c>
      <c r="F1198" s="29" t="s">
        <v>1173</v>
      </c>
    </row>
    <row r="1199" spans="1:6">
      <c r="A1199" s="28">
        <v>1196</v>
      </c>
      <c r="B1199" s="44" t="s">
        <v>85</v>
      </c>
      <c r="C1199" s="29" t="s">
        <v>1230</v>
      </c>
      <c r="D1199" s="30" t="s">
        <v>5296</v>
      </c>
      <c r="E1199" s="31">
        <v>90000000</v>
      </c>
      <c r="F1199" s="29" t="s">
        <v>793</v>
      </c>
    </row>
    <row r="1200" spans="1:6">
      <c r="A1200" s="28">
        <v>1197</v>
      </c>
      <c r="B1200" s="44" t="s">
        <v>85</v>
      </c>
      <c r="C1200" s="29" t="s">
        <v>753</v>
      </c>
      <c r="D1200" s="30" t="s">
        <v>5295</v>
      </c>
      <c r="E1200" s="31">
        <v>30000000</v>
      </c>
      <c r="F1200" s="29" t="s">
        <v>6509</v>
      </c>
    </row>
    <row r="1201" spans="1:6">
      <c r="A1201" s="28">
        <v>1198</v>
      </c>
      <c r="B1201" s="44" t="s">
        <v>85</v>
      </c>
      <c r="C1201" s="29" t="s">
        <v>753</v>
      </c>
      <c r="D1201" s="30" t="s">
        <v>5294</v>
      </c>
      <c r="E1201" s="31">
        <v>20000000</v>
      </c>
      <c r="F1201" s="29" t="s">
        <v>6509</v>
      </c>
    </row>
    <row r="1202" spans="1:6">
      <c r="A1202" s="28">
        <v>1199</v>
      </c>
      <c r="B1202" s="44" t="s">
        <v>85</v>
      </c>
      <c r="C1202" s="29" t="s">
        <v>753</v>
      </c>
      <c r="D1202" s="30" t="s">
        <v>5293</v>
      </c>
      <c r="E1202" s="31">
        <v>20000000</v>
      </c>
      <c r="F1202" s="29" t="s">
        <v>6509</v>
      </c>
    </row>
    <row r="1203" spans="1:6">
      <c r="A1203" s="28">
        <v>1200</v>
      </c>
      <c r="B1203" s="44" t="s">
        <v>85</v>
      </c>
      <c r="C1203" s="29" t="s">
        <v>1230</v>
      </c>
      <c r="D1203" s="30" t="s">
        <v>5292</v>
      </c>
      <c r="E1203" s="31">
        <v>110000000</v>
      </c>
      <c r="F1203" s="29" t="s">
        <v>793</v>
      </c>
    </row>
    <row r="1204" spans="1:6">
      <c r="A1204" s="28">
        <v>1201</v>
      </c>
      <c r="B1204" s="44" t="s">
        <v>85</v>
      </c>
      <c r="C1204" s="29" t="s">
        <v>1230</v>
      </c>
      <c r="D1204" s="30" t="s">
        <v>5291</v>
      </c>
      <c r="E1204" s="31">
        <v>130000000</v>
      </c>
      <c r="F1204" s="29" t="s">
        <v>793</v>
      </c>
    </row>
    <row r="1205" spans="1:6">
      <c r="A1205" s="28">
        <v>1202</v>
      </c>
      <c r="B1205" s="44" t="s">
        <v>85</v>
      </c>
      <c r="C1205" s="29" t="s">
        <v>1230</v>
      </c>
      <c r="D1205" s="30" t="s">
        <v>5290</v>
      </c>
      <c r="E1205" s="31">
        <v>140000000</v>
      </c>
      <c r="F1205" s="29" t="s">
        <v>793</v>
      </c>
    </row>
    <row r="1206" spans="1:6">
      <c r="A1206" s="28">
        <v>1203</v>
      </c>
      <c r="B1206" s="44" t="s">
        <v>85</v>
      </c>
      <c r="C1206" s="29" t="s">
        <v>1231</v>
      </c>
      <c r="D1206" s="30" t="s">
        <v>5289</v>
      </c>
      <c r="E1206" s="31">
        <v>159092000</v>
      </c>
      <c r="F1206" s="29" t="s">
        <v>833</v>
      </c>
    </row>
    <row r="1207" spans="1:6">
      <c r="A1207" s="28">
        <v>1204</v>
      </c>
      <c r="B1207" s="44" t="s">
        <v>85</v>
      </c>
      <c r="C1207" s="29" t="s">
        <v>1230</v>
      </c>
      <c r="D1207" s="30" t="s">
        <v>5288</v>
      </c>
      <c r="E1207" s="31">
        <v>130000000</v>
      </c>
      <c r="F1207" s="29" t="s">
        <v>793</v>
      </c>
    </row>
    <row r="1208" spans="1:6">
      <c r="A1208" s="28">
        <v>1205</v>
      </c>
      <c r="B1208" s="44" t="s">
        <v>85</v>
      </c>
      <c r="C1208" s="29" t="s">
        <v>915</v>
      </c>
      <c r="D1208" s="30" t="s">
        <v>4165</v>
      </c>
      <c r="E1208" s="31">
        <v>200000000</v>
      </c>
      <c r="F1208" s="29" t="s">
        <v>1032</v>
      </c>
    </row>
    <row r="1209" spans="1:6">
      <c r="A1209" s="28">
        <v>1206</v>
      </c>
      <c r="B1209" s="44" t="s">
        <v>85</v>
      </c>
      <c r="C1209" s="29" t="s">
        <v>915</v>
      </c>
      <c r="D1209" s="30" t="s">
        <v>5287</v>
      </c>
      <c r="E1209" s="31">
        <v>250000000</v>
      </c>
      <c r="F1209" s="29" t="s">
        <v>1032</v>
      </c>
    </row>
    <row r="1210" spans="1:6">
      <c r="A1210" s="28">
        <v>1207</v>
      </c>
      <c r="B1210" s="44" t="s">
        <v>85</v>
      </c>
      <c r="C1210" s="29" t="s">
        <v>915</v>
      </c>
      <c r="D1210" s="30" t="s">
        <v>5286</v>
      </c>
      <c r="E1210" s="31">
        <v>415708182</v>
      </c>
      <c r="F1210" s="29" t="s">
        <v>1032</v>
      </c>
    </row>
    <row r="1211" spans="1:6">
      <c r="A1211" s="28">
        <v>1208</v>
      </c>
      <c r="B1211" s="44" t="s">
        <v>85</v>
      </c>
      <c r="C1211" s="29" t="s">
        <v>915</v>
      </c>
      <c r="D1211" s="30" t="s">
        <v>5285</v>
      </c>
      <c r="E1211" s="31">
        <v>141744100</v>
      </c>
      <c r="F1211" s="29" t="s">
        <v>1032</v>
      </c>
    </row>
    <row r="1212" spans="1:6">
      <c r="A1212" s="28">
        <v>1209</v>
      </c>
      <c r="B1212" s="44" t="s">
        <v>85</v>
      </c>
      <c r="C1212" s="29" t="s">
        <v>915</v>
      </c>
      <c r="D1212" s="30" t="s">
        <v>5284</v>
      </c>
      <c r="E1212" s="31">
        <v>226222727</v>
      </c>
      <c r="F1212" s="29" t="s">
        <v>1032</v>
      </c>
    </row>
    <row r="1213" spans="1:6">
      <c r="A1213" s="28">
        <v>1210</v>
      </c>
      <c r="B1213" s="44" t="s">
        <v>85</v>
      </c>
      <c r="C1213" s="29" t="s">
        <v>915</v>
      </c>
      <c r="D1213" s="30" t="s">
        <v>5283</v>
      </c>
      <c r="E1213" s="31">
        <v>106356364</v>
      </c>
      <c r="F1213" s="29" t="s">
        <v>1032</v>
      </c>
    </row>
    <row r="1214" spans="1:6">
      <c r="A1214" s="28">
        <v>1211</v>
      </c>
      <c r="B1214" s="44" t="s">
        <v>85</v>
      </c>
      <c r="C1214" s="29" t="s">
        <v>915</v>
      </c>
      <c r="D1214" s="30" t="s">
        <v>5282</v>
      </c>
      <c r="E1214" s="31">
        <v>134000000</v>
      </c>
      <c r="F1214" s="29" t="s">
        <v>1032</v>
      </c>
    </row>
    <row r="1215" spans="1:6">
      <c r="A1215" s="28">
        <v>1212</v>
      </c>
      <c r="B1215" s="44" t="s">
        <v>85</v>
      </c>
      <c r="C1215" s="29" t="s">
        <v>1229</v>
      </c>
      <c r="D1215" s="30" t="s">
        <v>5281</v>
      </c>
      <c r="E1215" s="31">
        <v>99986000</v>
      </c>
      <c r="F1215" s="29" t="s">
        <v>1173</v>
      </c>
    </row>
    <row r="1216" spans="1:6">
      <c r="A1216" s="28">
        <v>1213</v>
      </c>
      <c r="B1216" s="44" t="s">
        <v>85</v>
      </c>
      <c r="C1216" s="29" t="s">
        <v>1228</v>
      </c>
      <c r="D1216" s="30" t="s">
        <v>5280</v>
      </c>
      <c r="E1216" s="31">
        <v>25226000</v>
      </c>
      <c r="F1216" s="29" t="s">
        <v>1173</v>
      </c>
    </row>
    <row r="1217" spans="1:6">
      <c r="A1217" s="28">
        <v>1214</v>
      </c>
      <c r="B1217" s="44" t="s">
        <v>85</v>
      </c>
      <c r="C1217" s="29" t="s">
        <v>1228</v>
      </c>
      <c r="D1217" s="30" t="s">
        <v>5279</v>
      </c>
      <c r="E1217" s="31">
        <v>43575000</v>
      </c>
      <c r="F1217" s="29" t="s">
        <v>1173</v>
      </c>
    </row>
    <row r="1218" spans="1:6">
      <c r="A1218" s="28">
        <v>1215</v>
      </c>
      <c r="B1218" s="44" t="s">
        <v>85</v>
      </c>
      <c r="C1218" s="29" t="s">
        <v>914</v>
      </c>
      <c r="D1218" s="30" t="s">
        <v>5278</v>
      </c>
      <c r="E1218" s="31">
        <v>80500000</v>
      </c>
      <c r="F1218" s="29" t="s">
        <v>4</v>
      </c>
    </row>
    <row r="1219" spans="1:6">
      <c r="A1219" s="28">
        <v>1216</v>
      </c>
      <c r="B1219" s="44" t="s">
        <v>85</v>
      </c>
      <c r="C1219" s="29" t="s">
        <v>901</v>
      </c>
      <c r="D1219" s="30" t="s">
        <v>5277</v>
      </c>
      <c r="E1219" s="31">
        <v>168000000</v>
      </c>
      <c r="F1219" s="29" t="s">
        <v>1257</v>
      </c>
    </row>
    <row r="1220" spans="1:6">
      <c r="A1220" s="28">
        <v>1217</v>
      </c>
      <c r="B1220" s="44" t="s">
        <v>85</v>
      </c>
      <c r="C1220" s="29" t="s">
        <v>1227</v>
      </c>
      <c r="D1220" s="30" t="s">
        <v>5276</v>
      </c>
      <c r="E1220" s="31">
        <v>83384600</v>
      </c>
      <c r="F1220" s="29" t="s">
        <v>961</v>
      </c>
    </row>
    <row r="1221" spans="1:6">
      <c r="A1221" s="28">
        <v>1218</v>
      </c>
      <c r="B1221" s="44" t="s">
        <v>85</v>
      </c>
      <c r="C1221" s="29" t="s">
        <v>1226</v>
      </c>
      <c r="D1221" s="30" t="s">
        <v>5275</v>
      </c>
      <c r="E1221" s="31">
        <v>926210191</v>
      </c>
      <c r="F1221" s="29" t="s">
        <v>4</v>
      </c>
    </row>
    <row r="1222" spans="1:6">
      <c r="A1222" s="28">
        <v>1219</v>
      </c>
      <c r="B1222" s="44" t="s">
        <v>85</v>
      </c>
      <c r="C1222" s="29" t="s">
        <v>1039</v>
      </c>
      <c r="D1222" s="30" t="s">
        <v>5274</v>
      </c>
      <c r="E1222" s="31">
        <v>73770000</v>
      </c>
      <c r="F1222" s="29" t="s">
        <v>1032</v>
      </c>
    </row>
    <row r="1223" spans="1:6">
      <c r="A1223" s="28">
        <v>1220</v>
      </c>
      <c r="B1223" s="44" t="s">
        <v>85</v>
      </c>
      <c r="C1223" s="29" t="s">
        <v>1225</v>
      </c>
      <c r="D1223" s="30" t="s">
        <v>5273</v>
      </c>
      <c r="E1223" s="31">
        <v>168455000</v>
      </c>
      <c r="F1223" s="29" t="s">
        <v>833</v>
      </c>
    </row>
    <row r="1224" spans="1:6">
      <c r="A1224" s="28">
        <v>1221</v>
      </c>
      <c r="B1224" s="44" t="s">
        <v>85</v>
      </c>
      <c r="C1224" s="29" t="s">
        <v>1000</v>
      </c>
      <c r="D1224" s="30" t="s">
        <v>5272</v>
      </c>
      <c r="E1224" s="31">
        <v>127996000</v>
      </c>
      <c r="F1224" s="29" t="s">
        <v>4</v>
      </c>
    </row>
    <row r="1225" spans="1:6">
      <c r="A1225" s="28">
        <v>1222</v>
      </c>
      <c r="B1225" s="44" t="s">
        <v>85</v>
      </c>
      <c r="C1225" s="29" t="s">
        <v>1224</v>
      </c>
      <c r="D1225" s="30" t="s">
        <v>5271</v>
      </c>
      <c r="E1225" s="31">
        <v>85789000</v>
      </c>
      <c r="F1225" s="29" t="s">
        <v>961</v>
      </c>
    </row>
    <row r="1226" spans="1:6">
      <c r="A1226" s="28">
        <v>1223</v>
      </c>
      <c r="B1226" s="44" t="s">
        <v>85</v>
      </c>
      <c r="C1226" s="29" t="s">
        <v>1078</v>
      </c>
      <c r="D1226" s="30" t="s">
        <v>5270</v>
      </c>
      <c r="E1226" s="31">
        <v>68596000</v>
      </c>
      <c r="F1226" s="29" t="s">
        <v>4</v>
      </c>
    </row>
    <row r="1227" spans="1:6">
      <c r="A1227" s="28">
        <v>1224</v>
      </c>
      <c r="B1227" s="44" t="s">
        <v>85</v>
      </c>
      <c r="C1227" s="29" t="s">
        <v>1078</v>
      </c>
      <c r="D1227" s="30" t="s">
        <v>5269</v>
      </c>
      <c r="E1227" s="31">
        <v>28600000</v>
      </c>
      <c r="F1227" s="29" t="s">
        <v>4</v>
      </c>
    </row>
    <row r="1228" spans="1:6">
      <c r="A1228" s="28">
        <v>1225</v>
      </c>
      <c r="B1228" s="44" t="s">
        <v>85</v>
      </c>
      <c r="C1228" s="29" t="s">
        <v>1078</v>
      </c>
      <c r="D1228" s="30" t="s">
        <v>5268</v>
      </c>
      <c r="E1228" s="31">
        <v>45342000</v>
      </c>
      <c r="F1228" s="29" t="s">
        <v>4</v>
      </c>
    </row>
    <row r="1229" spans="1:6">
      <c r="A1229" s="28">
        <v>1226</v>
      </c>
      <c r="B1229" s="44" t="s">
        <v>85</v>
      </c>
      <c r="C1229" s="29" t="s">
        <v>1223</v>
      </c>
      <c r="D1229" s="30" t="s">
        <v>5267</v>
      </c>
      <c r="E1229" s="31">
        <v>750000000</v>
      </c>
      <c r="F1229" s="29" t="s">
        <v>833</v>
      </c>
    </row>
    <row r="1230" spans="1:6">
      <c r="A1230" s="28">
        <v>1227</v>
      </c>
      <c r="B1230" s="44" t="s">
        <v>85</v>
      </c>
      <c r="C1230" s="29" t="s">
        <v>1223</v>
      </c>
      <c r="D1230" s="30" t="s">
        <v>5266</v>
      </c>
      <c r="E1230" s="31">
        <v>400000000</v>
      </c>
      <c r="F1230" s="29" t="s">
        <v>833</v>
      </c>
    </row>
    <row r="1231" spans="1:6">
      <c r="A1231" s="28">
        <v>1228</v>
      </c>
      <c r="B1231" s="44" t="s">
        <v>85</v>
      </c>
      <c r="C1231" s="29" t="s">
        <v>1223</v>
      </c>
      <c r="D1231" s="30" t="s">
        <v>5265</v>
      </c>
      <c r="E1231" s="31">
        <v>300000000</v>
      </c>
      <c r="F1231" s="29" t="s">
        <v>833</v>
      </c>
    </row>
    <row r="1232" spans="1:6">
      <c r="A1232" s="28">
        <v>1229</v>
      </c>
      <c r="B1232" s="44" t="s">
        <v>85</v>
      </c>
      <c r="C1232" s="29" t="s">
        <v>1220</v>
      </c>
      <c r="D1232" s="30" t="s">
        <v>5264</v>
      </c>
      <c r="E1232" s="31">
        <v>319191000</v>
      </c>
      <c r="F1232" s="29" t="s">
        <v>810</v>
      </c>
    </row>
    <row r="1233" spans="1:6">
      <c r="A1233" s="28">
        <v>1230</v>
      </c>
      <c r="B1233" s="44" t="s">
        <v>85</v>
      </c>
      <c r="C1233" s="29" t="s">
        <v>1039</v>
      </c>
      <c r="D1233" s="30" t="s">
        <v>5263</v>
      </c>
      <c r="E1233" s="31">
        <v>53000000</v>
      </c>
      <c r="F1233" s="29" t="s">
        <v>1032</v>
      </c>
    </row>
    <row r="1234" spans="1:6">
      <c r="A1234" s="28">
        <v>1231</v>
      </c>
      <c r="B1234" s="44" t="s">
        <v>85</v>
      </c>
      <c r="C1234" s="29" t="s">
        <v>1222</v>
      </c>
      <c r="D1234" s="30" t="s">
        <v>5262</v>
      </c>
      <c r="E1234" s="31">
        <v>68363000</v>
      </c>
      <c r="F1234" s="29" t="s">
        <v>793</v>
      </c>
    </row>
    <row r="1235" spans="1:6">
      <c r="A1235" s="28">
        <v>1232</v>
      </c>
      <c r="B1235" s="44" t="s">
        <v>85</v>
      </c>
      <c r="C1235" s="29" t="s">
        <v>1221</v>
      </c>
      <c r="D1235" s="30" t="s">
        <v>5261</v>
      </c>
      <c r="E1235" s="31">
        <v>67920000</v>
      </c>
      <c r="F1235" s="29" t="s">
        <v>4</v>
      </c>
    </row>
    <row r="1236" spans="1:6">
      <c r="A1236" s="28">
        <v>1233</v>
      </c>
      <c r="B1236" s="44" t="s">
        <v>85</v>
      </c>
      <c r="C1236" s="29" t="s">
        <v>863</v>
      </c>
      <c r="D1236" s="30" t="s">
        <v>5260</v>
      </c>
      <c r="E1236" s="31">
        <v>680845000</v>
      </c>
      <c r="F1236" s="29" t="s">
        <v>802</v>
      </c>
    </row>
    <row r="1237" spans="1:6">
      <c r="A1237" s="28">
        <v>1234</v>
      </c>
      <c r="B1237" s="44" t="s">
        <v>85</v>
      </c>
      <c r="C1237" s="29" t="s">
        <v>1107</v>
      </c>
      <c r="D1237" s="30" t="s">
        <v>5259</v>
      </c>
      <c r="E1237" s="31">
        <v>174243000</v>
      </c>
      <c r="F1237" s="29" t="s">
        <v>833</v>
      </c>
    </row>
    <row r="1238" spans="1:6">
      <c r="A1238" s="28">
        <v>1235</v>
      </c>
      <c r="B1238" s="44" t="s">
        <v>85</v>
      </c>
      <c r="C1238" s="29" t="s">
        <v>1220</v>
      </c>
      <c r="D1238" s="30" t="s">
        <v>5258</v>
      </c>
      <c r="E1238" s="31">
        <v>87800000</v>
      </c>
      <c r="F1238" s="29" t="s">
        <v>810</v>
      </c>
    </row>
    <row r="1239" spans="1:6">
      <c r="A1239" s="28">
        <v>1236</v>
      </c>
      <c r="B1239" s="44" t="s">
        <v>85</v>
      </c>
      <c r="C1239" s="29" t="s">
        <v>1193</v>
      </c>
      <c r="D1239" s="30" t="s">
        <v>5257</v>
      </c>
      <c r="E1239" s="31">
        <v>2545860000</v>
      </c>
      <c r="F1239" s="29" t="s">
        <v>1167</v>
      </c>
    </row>
    <row r="1240" spans="1:6">
      <c r="A1240" s="28">
        <v>1237</v>
      </c>
      <c r="B1240" s="44" t="s">
        <v>85</v>
      </c>
      <c r="C1240" s="29" t="s">
        <v>1219</v>
      </c>
      <c r="D1240" s="30" t="s">
        <v>5256</v>
      </c>
      <c r="E1240" s="31">
        <v>120000000</v>
      </c>
      <c r="F1240" s="29" t="s">
        <v>833</v>
      </c>
    </row>
    <row r="1241" spans="1:6">
      <c r="A1241" s="28">
        <v>1238</v>
      </c>
      <c r="B1241" s="44" t="s">
        <v>85</v>
      </c>
      <c r="C1241" s="29" t="s">
        <v>1218</v>
      </c>
      <c r="D1241" s="30" t="s">
        <v>5255</v>
      </c>
      <c r="E1241" s="31">
        <v>247841000</v>
      </c>
      <c r="F1241" s="29" t="s">
        <v>1376</v>
      </c>
    </row>
    <row r="1242" spans="1:6">
      <c r="A1242" s="28">
        <v>1239</v>
      </c>
      <c r="B1242" s="44" t="s">
        <v>85</v>
      </c>
      <c r="C1242" s="29" t="s">
        <v>907</v>
      </c>
      <c r="D1242" s="30" t="s">
        <v>5254</v>
      </c>
      <c r="E1242" s="31">
        <v>219890000</v>
      </c>
      <c r="F1242" s="29" t="s">
        <v>4</v>
      </c>
    </row>
    <row r="1243" spans="1:6">
      <c r="A1243" s="28">
        <v>1240</v>
      </c>
      <c r="B1243" s="44" t="s">
        <v>85</v>
      </c>
      <c r="C1243" s="29" t="s">
        <v>907</v>
      </c>
      <c r="D1243" s="30" t="s">
        <v>5253</v>
      </c>
      <c r="E1243" s="31">
        <v>257070000</v>
      </c>
      <c r="F1243" s="29" t="s">
        <v>4</v>
      </c>
    </row>
    <row r="1244" spans="1:6">
      <c r="A1244" s="28">
        <v>1241</v>
      </c>
      <c r="B1244" s="44" t="s">
        <v>85</v>
      </c>
      <c r="C1244" s="29" t="s">
        <v>1217</v>
      </c>
      <c r="D1244" s="30" t="s">
        <v>5252</v>
      </c>
      <c r="E1244" s="31">
        <v>238139000</v>
      </c>
      <c r="F1244" s="29" t="s">
        <v>1257</v>
      </c>
    </row>
    <row r="1245" spans="1:6">
      <c r="A1245" s="28">
        <v>1242</v>
      </c>
      <c r="B1245" s="44" t="s">
        <v>85</v>
      </c>
      <c r="C1245" s="29" t="s">
        <v>1188</v>
      </c>
      <c r="D1245" s="30" t="s">
        <v>5251</v>
      </c>
      <c r="E1245" s="31">
        <v>22750000</v>
      </c>
      <c r="F1245" s="29" t="s">
        <v>1376</v>
      </c>
    </row>
    <row r="1246" spans="1:6">
      <c r="A1246" s="28">
        <v>1243</v>
      </c>
      <c r="B1246" s="44" t="s">
        <v>85</v>
      </c>
      <c r="C1246" s="29" t="s">
        <v>1188</v>
      </c>
      <c r="D1246" s="30" t="s">
        <v>5250</v>
      </c>
      <c r="E1246" s="31">
        <v>88358000</v>
      </c>
      <c r="F1246" s="29" t="s">
        <v>1376</v>
      </c>
    </row>
    <row r="1247" spans="1:6">
      <c r="A1247" s="28">
        <v>1244</v>
      </c>
      <c r="B1247" s="44" t="s">
        <v>85</v>
      </c>
      <c r="C1247" s="29" t="s">
        <v>1216</v>
      </c>
      <c r="D1247" s="30" t="s">
        <v>5249</v>
      </c>
      <c r="E1247" s="31">
        <v>65134230</v>
      </c>
      <c r="F1247" s="29" t="s">
        <v>833</v>
      </c>
    </row>
    <row r="1248" spans="1:6">
      <c r="A1248" s="28">
        <v>1245</v>
      </c>
      <c r="B1248" s="44" t="s">
        <v>85</v>
      </c>
      <c r="C1248" s="29" t="s">
        <v>1215</v>
      </c>
      <c r="D1248" s="30" t="s">
        <v>5248</v>
      </c>
      <c r="E1248" s="31">
        <v>74387000</v>
      </c>
      <c r="F1248" s="29" t="s">
        <v>961</v>
      </c>
    </row>
    <row r="1249" spans="1:6">
      <c r="A1249" s="28">
        <v>1246</v>
      </c>
      <c r="B1249" s="44" t="s">
        <v>85</v>
      </c>
      <c r="C1249" s="29" t="s">
        <v>757</v>
      </c>
      <c r="D1249" s="30" t="s">
        <v>5247</v>
      </c>
      <c r="E1249" s="31">
        <v>762278000</v>
      </c>
      <c r="F1249" s="29" t="s">
        <v>931</v>
      </c>
    </row>
    <row r="1250" spans="1:6">
      <c r="A1250" s="28">
        <v>1247</v>
      </c>
      <c r="B1250" s="44" t="s">
        <v>85</v>
      </c>
      <c r="C1250" s="29" t="s">
        <v>1214</v>
      </c>
      <c r="D1250" s="30" t="s">
        <v>5246</v>
      </c>
      <c r="E1250" s="31">
        <v>97350000</v>
      </c>
      <c r="F1250" s="29" t="s">
        <v>961</v>
      </c>
    </row>
    <row r="1251" spans="1:6">
      <c r="A1251" s="28">
        <v>1248</v>
      </c>
      <c r="B1251" s="44" t="s">
        <v>85</v>
      </c>
      <c r="C1251" s="29" t="s">
        <v>1213</v>
      </c>
      <c r="D1251" s="30" t="s">
        <v>5245</v>
      </c>
      <c r="E1251" s="31">
        <v>21747000</v>
      </c>
      <c r="F1251" s="29" t="s">
        <v>4</v>
      </c>
    </row>
    <row r="1252" spans="1:6">
      <c r="A1252" s="28">
        <v>1249</v>
      </c>
      <c r="B1252" s="44" t="s">
        <v>85</v>
      </c>
      <c r="C1252" s="29" t="s">
        <v>914</v>
      </c>
      <c r="D1252" s="30" t="s">
        <v>5244</v>
      </c>
      <c r="E1252" s="31">
        <v>39798000</v>
      </c>
      <c r="F1252" s="29" t="s">
        <v>4</v>
      </c>
    </row>
    <row r="1253" spans="1:6">
      <c r="A1253" s="28">
        <v>1250</v>
      </c>
      <c r="B1253" s="44" t="s">
        <v>85</v>
      </c>
      <c r="C1253" s="29" t="s">
        <v>1212</v>
      </c>
      <c r="D1253" s="30" t="s">
        <v>5243</v>
      </c>
      <c r="E1253" s="31">
        <v>4330000</v>
      </c>
      <c r="F1253" s="29" t="s">
        <v>833</v>
      </c>
    </row>
    <row r="1254" spans="1:6">
      <c r="A1254" s="28">
        <v>1251</v>
      </c>
      <c r="B1254" s="44" t="s">
        <v>85</v>
      </c>
      <c r="C1254" s="29" t="s">
        <v>1211</v>
      </c>
      <c r="D1254" s="30" t="s">
        <v>5242</v>
      </c>
      <c r="E1254" s="31">
        <v>105479000</v>
      </c>
      <c r="F1254" s="29" t="s">
        <v>1167</v>
      </c>
    </row>
    <row r="1255" spans="1:6">
      <c r="A1255" s="28">
        <v>1252</v>
      </c>
      <c r="B1255" s="44" t="s">
        <v>85</v>
      </c>
      <c r="C1255" s="29" t="s">
        <v>1210</v>
      </c>
      <c r="D1255" s="30" t="s">
        <v>5241</v>
      </c>
      <c r="E1255" s="31">
        <v>89749000</v>
      </c>
      <c r="F1255" s="29" t="s">
        <v>802</v>
      </c>
    </row>
    <row r="1256" spans="1:6">
      <c r="A1256" s="28">
        <v>1253</v>
      </c>
      <c r="B1256" s="44" t="s">
        <v>85</v>
      </c>
      <c r="C1256" s="29" t="s">
        <v>1209</v>
      </c>
      <c r="D1256" s="30" t="s">
        <v>5240</v>
      </c>
      <c r="E1256" s="31">
        <v>80003000</v>
      </c>
      <c r="F1256" s="29" t="s">
        <v>4</v>
      </c>
    </row>
    <row r="1257" spans="1:6">
      <c r="A1257" s="28">
        <v>1254</v>
      </c>
      <c r="B1257" s="44" t="s">
        <v>85</v>
      </c>
      <c r="C1257" s="29" t="s">
        <v>1209</v>
      </c>
      <c r="D1257" s="30" t="s">
        <v>5239</v>
      </c>
      <c r="E1257" s="31">
        <v>48400000</v>
      </c>
      <c r="F1257" s="29" t="s">
        <v>4</v>
      </c>
    </row>
    <row r="1258" spans="1:6">
      <c r="A1258" s="28">
        <v>1255</v>
      </c>
      <c r="B1258" s="44" t="s">
        <v>85</v>
      </c>
      <c r="C1258" s="29" t="s">
        <v>1208</v>
      </c>
      <c r="D1258" s="30" t="s">
        <v>5238</v>
      </c>
      <c r="E1258" s="31">
        <v>204908000</v>
      </c>
      <c r="F1258" s="29" t="s">
        <v>961</v>
      </c>
    </row>
    <row r="1259" spans="1:6">
      <c r="A1259" s="28">
        <v>1256</v>
      </c>
      <c r="B1259" s="44" t="s">
        <v>85</v>
      </c>
      <c r="C1259" s="29" t="s">
        <v>1207</v>
      </c>
      <c r="D1259" s="30" t="s">
        <v>5237</v>
      </c>
      <c r="E1259" s="31">
        <v>2064829295</v>
      </c>
      <c r="F1259" s="29" t="s">
        <v>1173</v>
      </c>
    </row>
    <row r="1260" spans="1:6">
      <c r="A1260" s="28">
        <v>1257</v>
      </c>
      <c r="B1260" s="44" t="s">
        <v>85</v>
      </c>
      <c r="C1260" s="29" t="s">
        <v>1206</v>
      </c>
      <c r="D1260" s="30" t="s">
        <v>5236</v>
      </c>
      <c r="E1260" s="31">
        <v>99660000</v>
      </c>
      <c r="F1260" s="29" t="s">
        <v>793</v>
      </c>
    </row>
    <row r="1261" spans="1:6">
      <c r="A1261" s="28">
        <v>1258</v>
      </c>
      <c r="B1261" s="44" t="s">
        <v>85</v>
      </c>
      <c r="C1261" s="29" t="s">
        <v>54</v>
      </c>
      <c r="D1261" s="30" t="s">
        <v>5235</v>
      </c>
      <c r="E1261" s="31">
        <v>174955000</v>
      </c>
      <c r="F1261" s="29" t="s">
        <v>1167</v>
      </c>
    </row>
    <row r="1262" spans="1:6">
      <c r="A1262" s="28">
        <v>1259</v>
      </c>
      <c r="B1262" s="44" t="s">
        <v>85</v>
      </c>
      <c r="C1262" s="29" t="s">
        <v>1205</v>
      </c>
      <c r="D1262" s="30" t="s">
        <v>5234</v>
      </c>
      <c r="E1262" s="31">
        <v>190000000</v>
      </c>
      <c r="F1262" s="29" t="s">
        <v>833</v>
      </c>
    </row>
    <row r="1263" spans="1:6">
      <c r="A1263" s="28">
        <v>1260</v>
      </c>
      <c r="B1263" s="44" t="s">
        <v>85</v>
      </c>
      <c r="C1263" s="29" t="s">
        <v>1101</v>
      </c>
      <c r="D1263" s="30" t="s">
        <v>5233</v>
      </c>
      <c r="E1263" s="31">
        <v>58458000</v>
      </c>
      <c r="F1263" s="29" t="s">
        <v>1167</v>
      </c>
    </row>
    <row r="1264" spans="1:6">
      <c r="A1264" s="28">
        <v>1261</v>
      </c>
      <c r="B1264" s="44" t="s">
        <v>85</v>
      </c>
      <c r="C1264" s="29" t="s">
        <v>1204</v>
      </c>
      <c r="D1264" s="30" t="s">
        <v>5232</v>
      </c>
      <c r="E1264" s="31">
        <v>2000000</v>
      </c>
      <c r="F1264" s="29" t="s">
        <v>12</v>
      </c>
    </row>
    <row r="1265" spans="1:6">
      <c r="A1265" s="28">
        <v>1262</v>
      </c>
      <c r="B1265" s="44" t="s">
        <v>85</v>
      </c>
      <c r="C1265" s="29" t="s">
        <v>965</v>
      </c>
      <c r="D1265" s="30" t="s">
        <v>5231</v>
      </c>
      <c r="E1265" s="31">
        <v>40000000</v>
      </c>
      <c r="F1265" s="29" t="s">
        <v>833</v>
      </c>
    </row>
    <row r="1266" spans="1:6">
      <c r="A1266" s="28">
        <v>1263</v>
      </c>
      <c r="B1266" s="44" t="s">
        <v>85</v>
      </c>
      <c r="C1266" s="29" t="s">
        <v>965</v>
      </c>
      <c r="D1266" s="30" t="s">
        <v>5230</v>
      </c>
      <c r="E1266" s="31">
        <v>70000000</v>
      </c>
      <c r="F1266" s="29" t="s">
        <v>833</v>
      </c>
    </row>
    <row r="1267" spans="1:6">
      <c r="A1267" s="28">
        <v>1264</v>
      </c>
      <c r="B1267" s="44" t="s">
        <v>85</v>
      </c>
      <c r="C1267" s="29" t="s">
        <v>965</v>
      </c>
      <c r="D1267" s="30" t="s">
        <v>5229</v>
      </c>
      <c r="E1267" s="31">
        <v>80000000</v>
      </c>
      <c r="F1267" s="29" t="s">
        <v>833</v>
      </c>
    </row>
    <row r="1268" spans="1:6">
      <c r="A1268" s="28">
        <v>1265</v>
      </c>
      <c r="B1268" s="44" t="s">
        <v>85</v>
      </c>
      <c r="C1268" s="29" t="s">
        <v>965</v>
      </c>
      <c r="D1268" s="30" t="s">
        <v>5228</v>
      </c>
      <c r="E1268" s="31">
        <v>75000000</v>
      </c>
      <c r="F1268" s="29" t="s">
        <v>833</v>
      </c>
    </row>
    <row r="1269" spans="1:6">
      <c r="A1269" s="28">
        <v>1266</v>
      </c>
      <c r="B1269" s="44" t="s">
        <v>85</v>
      </c>
      <c r="C1269" s="29" t="s">
        <v>965</v>
      </c>
      <c r="D1269" s="30" t="s">
        <v>5227</v>
      </c>
      <c r="E1269" s="31">
        <v>75000000</v>
      </c>
      <c r="F1269" s="29" t="s">
        <v>833</v>
      </c>
    </row>
    <row r="1270" spans="1:6">
      <c r="A1270" s="28">
        <v>1267</v>
      </c>
      <c r="B1270" s="44" t="s">
        <v>85</v>
      </c>
      <c r="C1270" s="29" t="s">
        <v>965</v>
      </c>
      <c r="D1270" s="30" t="s">
        <v>5226</v>
      </c>
      <c r="E1270" s="31">
        <v>70000000</v>
      </c>
      <c r="F1270" s="29" t="s">
        <v>833</v>
      </c>
    </row>
    <row r="1271" spans="1:6">
      <c r="A1271" s="28">
        <v>1268</v>
      </c>
      <c r="B1271" s="44" t="s">
        <v>85</v>
      </c>
      <c r="C1271" s="29" t="s">
        <v>1138</v>
      </c>
      <c r="D1271" s="30" t="s">
        <v>5225</v>
      </c>
      <c r="E1271" s="31">
        <v>53691000</v>
      </c>
      <c r="F1271" s="29" t="s">
        <v>1173</v>
      </c>
    </row>
    <row r="1272" spans="1:6">
      <c r="A1272" s="28">
        <v>1269</v>
      </c>
      <c r="B1272" s="44" t="s">
        <v>85</v>
      </c>
      <c r="C1272" s="29" t="s">
        <v>1138</v>
      </c>
      <c r="D1272" s="30" t="s">
        <v>5224</v>
      </c>
      <c r="E1272" s="31">
        <v>35686000</v>
      </c>
      <c r="F1272" s="29" t="s">
        <v>1173</v>
      </c>
    </row>
    <row r="1273" spans="1:6">
      <c r="A1273" s="28">
        <v>1270</v>
      </c>
      <c r="B1273" s="44" t="s">
        <v>85</v>
      </c>
      <c r="C1273" s="29" t="s">
        <v>1138</v>
      </c>
      <c r="D1273" s="30" t="s">
        <v>5223</v>
      </c>
      <c r="E1273" s="31">
        <v>49168000</v>
      </c>
      <c r="F1273" s="29" t="s">
        <v>1173</v>
      </c>
    </row>
    <row r="1274" spans="1:6">
      <c r="A1274" s="28">
        <v>1271</v>
      </c>
      <c r="B1274" s="44" t="s">
        <v>85</v>
      </c>
      <c r="C1274" s="29" t="s">
        <v>1108</v>
      </c>
      <c r="D1274" s="30" t="s">
        <v>5222</v>
      </c>
      <c r="E1274" s="31">
        <v>42492000</v>
      </c>
      <c r="F1274" s="29" t="s">
        <v>793</v>
      </c>
    </row>
    <row r="1275" spans="1:6">
      <c r="A1275" s="28">
        <v>1272</v>
      </c>
      <c r="B1275" s="44" t="s">
        <v>85</v>
      </c>
      <c r="C1275" s="29" t="s">
        <v>1108</v>
      </c>
      <c r="D1275" s="30" t="s">
        <v>5221</v>
      </c>
      <c r="E1275" s="31">
        <v>43707000</v>
      </c>
      <c r="F1275" s="29" t="s">
        <v>793</v>
      </c>
    </row>
    <row r="1276" spans="1:6">
      <c r="A1276" s="28">
        <v>1273</v>
      </c>
      <c r="B1276" s="44" t="s">
        <v>85</v>
      </c>
      <c r="C1276" s="29" t="s">
        <v>1181</v>
      </c>
      <c r="D1276" s="30" t="s">
        <v>5220</v>
      </c>
      <c r="E1276" s="31">
        <v>52976000</v>
      </c>
      <c r="F1276" s="29" t="s">
        <v>1173</v>
      </c>
    </row>
    <row r="1277" spans="1:6">
      <c r="A1277" s="28">
        <v>1274</v>
      </c>
      <c r="B1277" s="44" t="s">
        <v>85</v>
      </c>
      <c r="C1277" s="29" t="s">
        <v>1067</v>
      </c>
      <c r="D1277" s="30" t="s">
        <v>5219</v>
      </c>
      <c r="E1277" s="31">
        <v>28380000</v>
      </c>
      <c r="F1277" s="29" t="s">
        <v>11</v>
      </c>
    </row>
    <row r="1278" spans="1:6">
      <c r="A1278" s="28">
        <v>1275</v>
      </c>
      <c r="B1278" s="44" t="s">
        <v>85</v>
      </c>
      <c r="C1278" s="29" t="s">
        <v>1203</v>
      </c>
      <c r="D1278" s="30" t="s">
        <v>5218</v>
      </c>
      <c r="E1278" s="31">
        <v>213004000</v>
      </c>
      <c r="F1278" s="29" t="s">
        <v>802</v>
      </c>
    </row>
    <row r="1279" spans="1:6">
      <c r="A1279" s="28">
        <v>1276</v>
      </c>
      <c r="B1279" s="44" t="s">
        <v>85</v>
      </c>
      <c r="C1279" s="29" t="s">
        <v>1202</v>
      </c>
      <c r="D1279" s="30" t="s">
        <v>5217</v>
      </c>
      <c r="E1279" s="31">
        <v>82087000</v>
      </c>
      <c r="F1279" s="29" t="s">
        <v>1167</v>
      </c>
    </row>
    <row r="1280" spans="1:6">
      <c r="A1280" s="28">
        <v>1277</v>
      </c>
      <c r="B1280" s="44" t="s">
        <v>85</v>
      </c>
      <c r="C1280" s="29" t="s">
        <v>1201</v>
      </c>
      <c r="D1280" s="30" t="s">
        <v>5216</v>
      </c>
      <c r="E1280" s="31">
        <v>95895000</v>
      </c>
      <c r="F1280" s="29" t="s">
        <v>833</v>
      </c>
    </row>
    <row r="1281" spans="1:6">
      <c r="A1281" s="28">
        <v>1278</v>
      </c>
      <c r="B1281" s="44" t="s">
        <v>85</v>
      </c>
      <c r="C1281" s="29" t="s">
        <v>1200</v>
      </c>
      <c r="D1281" s="30" t="s">
        <v>5215</v>
      </c>
      <c r="E1281" s="31">
        <v>21709000</v>
      </c>
      <c r="F1281" s="29" t="s">
        <v>810</v>
      </c>
    </row>
    <row r="1282" spans="1:6">
      <c r="A1282" s="28">
        <v>1279</v>
      </c>
      <c r="B1282" s="44" t="s">
        <v>85</v>
      </c>
      <c r="C1282" s="29" t="s">
        <v>1199</v>
      </c>
      <c r="D1282" s="30" t="s">
        <v>5214</v>
      </c>
      <c r="E1282" s="31">
        <v>67249000</v>
      </c>
      <c r="F1282" s="29" t="s">
        <v>6511</v>
      </c>
    </row>
    <row r="1283" spans="1:6">
      <c r="A1283" s="28">
        <v>1280</v>
      </c>
      <c r="B1283" s="44" t="s">
        <v>85</v>
      </c>
      <c r="C1283" s="29" t="s">
        <v>1198</v>
      </c>
      <c r="D1283" s="30" t="s">
        <v>5213</v>
      </c>
      <c r="E1283" s="31">
        <v>91747000</v>
      </c>
      <c r="F1283" s="29" t="s">
        <v>1173</v>
      </c>
    </row>
    <row r="1284" spans="1:6">
      <c r="A1284" s="28">
        <v>1281</v>
      </c>
      <c r="B1284" s="44" t="s">
        <v>85</v>
      </c>
      <c r="C1284" s="29" t="s">
        <v>1197</v>
      </c>
      <c r="D1284" s="30" t="s">
        <v>5212</v>
      </c>
      <c r="E1284" s="31">
        <v>339834000</v>
      </c>
      <c r="F1284" s="29" t="s">
        <v>4</v>
      </c>
    </row>
    <row r="1285" spans="1:6">
      <c r="A1285" s="28">
        <v>1282</v>
      </c>
      <c r="B1285" s="44" t="s">
        <v>85</v>
      </c>
      <c r="C1285" s="29" t="s">
        <v>1196</v>
      </c>
      <c r="D1285" s="30" t="s">
        <v>5211</v>
      </c>
      <c r="E1285" s="31">
        <v>74877000</v>
      </c>
      <c r="F1285" s="29" t="s">
        <v>961</v>
      </c>
    </row>
    <row r="1286" spans="1:6">
      <c r="A1286" s="28">
        <v>1283</v>
      </c>
      <c r="B1286" s="44" t="s">
        <v>85</v>
      </c>
      <c r="C1286" s="29" t="s">
        <v>1195</v>
      </c>
      <c r="D1286" s="30" t="s">
        <v>5210</v>
      </c>
      <c r="E1286" s="31">
        <v>19080742</v>
      </c>
      <c r="F1286" s="29" t="s">
        <v>1376</v>
      </c>
    </row>
    <row r="1287" spans="1:6">
      <c r="A1287" s="28">
        <v>1284</v>
      </c>
      <c r="B1287" s="44" t="s">
        <v>85</v>
      </c>
      <c r="C1287" s="29" t="s">
        <v>1194</v>
      </c>
      <c r="D1287" s="30" t="s">
        <v>5209</v>
      </c>
      <c r="E1287" s="31">
        <v>238716698</v>
      </c>
      <c r="F1287" s="29" t="s">
        <v>833</v>
      </c>
    </row>
    <row r="1288" spans="1:6">
      <c r="A1288" s="28">
        <v>1285</v>
      </c>
      <c r="B1288" s="44" t="s">
        <v>85</v>
      </c>
      <c r="C1288" s="29" t="s">
        <v>1122</v>
      </c>
      <c r="D1288" s="30" t="s">
        <v>5208</v>
      </c>
      <c r="E1288" s="31">
        <v>95171000</v>
      </c>
      <c r="F1288" s="29" t="s">
        <v>4</v>
      </c>
    </row>
    <row r="1289" spans="1:6">
      <c r="A1289" s="28">
        <v>1286</v>
      </c>
      <c r="B1289" s="44" t="s">
        <v>85</v>
      </c>
      <c r="C1289" s="29" t="s">
        <v>873</v>
      </c>
      <c r="D1289" s="30" t="s">
        <v>5207</v>
      </c>
      <c r="E1289" s="31">
        <v>64500000</v>
      </c>
      <c r="F1289" s="29" t="s">
        <v>931</v>
      </c>
    </row>
    <row r="1290" spans="1:6">
      <c r="A1290" s="28">
        <v>1287</v>
      </c>
      <c r="B1290" s="44" t="s">
        <v>85</v>
      </c>
      <c r="C1290" s="29" t="s">
        <v>1193</v>
      </c>
      <c r="D1290" s="30" t="s">
        <v>5206</v>
      </c>
      <c r="E1290" s="31">
        <v>181621000</v>
      </c>
      <c r="F1290" s="29" t="s">
        <v>1167</v>
      </c>
    </row>
    <row r="1291" spans="1:6">
      <c r="A1291" s="28">
        <v>1288</v>
      </c>
      <c r="B1291" s="44" t="s">
        <v>85</v>
      </c>
      <c r="C1291" s="29" t="s">
        <v>753</v>
      </c>
      <c r="D1291" s="30" t="s">
        <v>5205</v>
      </c>
      <c r="E1291" s="31">
        <v>1100000000</v>
      </c>
      <c r="F1291" s="29" t="s">
        <v>6509</v>
      </c>
    </row>
    <row r="1292" spans="1:6">
      <c r="A1292" s="28">
        <v>1289</v>
      </c>
      <c r="B1292" s="44" t="s">
        <v>85</v>
      </c>
      <c r="C1292" s="29" t="s">
        <v>753</v>
      </c>
      <c r="D1292" s="30" t="s">
        <v>5204</v>
      </c>
      <c r="E1292" s="31">
        <v>20000000000</v>
      </c>
      <c r="F1292" s="29" t="s">
        <v>6509</v>
      </c>
    </row>
    <row r="1293" spans="1:6">
      <c r="A1293" s="28">
        <v>1290</v>
      </c>
      <c r="B1293" s="44" t="s">
        <v>85</v>
      </c>
      <c r="C1293" s="29" t="s">
        <v>1192</v>
      </c>
      <c r="D1293" s="30" t="s">
        <v>5203</v>
      </c>
      <c r="E1293" s="31">
        <v>10894000</v>
      </c>
      <c r="F1293" s="29" t="s">
        <v>810</v>
      </c>
    </row>
    <row r="1294" spans="1:6">
      <c r="A1294" s="28">
        <v>1291</v>
      </c>
      <c r="B1294" s="44" t="s">
        <v>85</v>
      </c>
      <c r="C1294" s="29" t="s">
        <v>1138</v>
      </c>
      <c r="D1294" s="30" t="s">
        <v>5202</v>
      </c>
      <c r="E1294" s="31">
        <v>54978000</v>
      </c>
      <c r="F1294" s="29" t="s">
        <v>1173</v>
      </c>
    </row>
    <row r="1295" spans="1:6">
      <c r="A1295" s="28">
        <v>1292</v>
      </c>
      <c r="B1295" s="44" t="s">
        <v>85</v>
      </c>
      <c r="C1295" s="29" t="s">
        <v>1191</v>
      </c>
      <c r="D1295" s="30" t="s">
        <v>5201</v>
      </c>
      <c r="E1295" s="31">
        <v>27537000</v>
      </c>
      <c r="F1295" s="29" t="s">
        <v>793</v>
      </c>
    </row>
    <row r="1296" spans="1:6">
      <c r="A1296" s="28">
        <v>1293</v>
      </c>
      <c r="B1296" s="44" t="s">
        <v>85</v>
      </c>
      <c r="C1296" s="29" t="s">
        <v>1191</v>
      </c>
      <c r="D1296" s="30" t="s">
        <v>5200</v>
      </c>
      <c r="E1296" s="31">
        <v>38648000</v>
      </c>
      <c r="F1296" s="29" t="s">
        <v>793</v>
      </c>
    </row>
    <row r="1297" spans="1:6">
      <c r="A1297" s="28">
        <v>1294</v>
      </c>
      <c r="B1297" s="44" t="s">
        <v>85</v>
      </c>
      <c r="C1297" s="29" t="s">
        <v>1138</v>
      </c>
      <c r="D1297" s="30" t="s">
        <v>5199</v>
      </c>
      <c r="E1297" s="31">
        <v>58542000</v>
      </c>
      <c r="F1297" s="29" t="s">
        <v>1173</v>
      </c>
    </row>
    <row r="1298" spans="1:6">
      <c r="A1298" s="28">
        <v>1295</v>
      </c>
      <c r="B1298" s="44" t="s">
        <v>85</v>
      </c>
      <c r="C1298" s="29" t="s">
        <v>155</v>
      </c>
      <c r="D1298" s="30" t="s">
        <v>5198</v>
      </c>
      <c r="E1298" s="31">
        <v>49480000</v>
      </c>
      <c r="F1298" s="29" t="s">
        <v>810</v>
      </c>
    </row>
    <row r="1299" spans="1:6">
      <c r="A1299" s="28">
        <v>1296</v>
      </c>
      <c r="B1299" s="44" t="s">
        <v>85</v>
      </c>
      <c r="C1299" s="29" t="s">
        <v>1188</v>
      </c>
      <c r="D1299" s="30" t="s">
        <v>5197</v>
      </c>
      <c r="E1299" s="31">
        <v>25284000</v>
      </c>
      <c r="F1299" s="29" t="s">
        <v>1376</v>
      </c>
    </row>
    <row r="1300" spans="1:6">
      <c r="A1300" s="28">
        <v>1297</v>
      </c>
      <c r="B1300" s="44" t="s">
        <v>85</v>
      </c>
      <c r="C1300" s="29" t="s">
        <v>1190</v>
      </c>
      <c r="D1300" s="30" t="s">
        <v>5196</v>
      </c>
      <c r="E1300" s="31">
        <v>50578000</v>
      </c>
      <c r="F1300" s="29" t="s">
        <v>4</v>
      </c>
    </row>
    <row r="1301" spans="1:6">
      <c r="A1301" s="28">
        <v>1298</v>
      </c>
      <c r="B1301" s="44" t="s">
        <v>85</v>
      </c>
      <c r="C1301" s="29" t="s">
        <v>61</v>
      </c>
      <c r="D1301" s="30" t="s">
        <v>5195</v>
      </c>
      <c r="E1301" s="31">
        <v>164505000</v>
      </c>
      <c r="F1301" s="29" t="s">
        <v>961</v>
      </c>
    </row>
    <row r="1302" spans="1:6">
      <c r="A1302" s="28">
        <v>1299</v>
      </c>
      <c r="B1302" s="44" t="s">
        <v>85</v>
      </c>
      <c r="C1302" s="29" t="s">
        <v>1188</v>
      </c>
      <c r="D1302" s="30" t="s">
        <v>5194</v>
      </c>
      <c r="E1302" s="31">
        <v>175108000</v>
      </c>
      <c r="F1302" s="29" t="s">
        <v>1376</v>
      </c>
    </row>
    <row r="1303" spans="1:6">
      <c r="A1303" s="28">
        <v>1300</v>
      </c>
      <c r="B1303" s="44" t="s">
        <v>85</v>
      </c>
      <c r="C1303" s="29" t="s">
        <v>68</v>
      </c>
      <c r="D1303" s="30" t="s">
        <v>5193</v>
      </c>
      <c r="E1303" s="31">
        <v>270259000</v>
      </c>
      <c r="F1303" s="29" t="s">
        <v>1257</v>
      </c>
    </row>
    <row r="1304" spans="1:6">
      <c r="A1304" s="28">
        <v>1301</v>
      </c>
      <c r="B1304" s="44" t="s">
        <v>85</v>
      </c>
      <c r="C1304" s="29" t="s">
        <v>1189</v>
      </c>
      <c r="D1304" s="30" t="s">
        <v>5192</v>
      </c>
      <c r="E1304" s="31">
        <v>90207000</v>
      </c>
      <c r="F1304" s="29" t="s">
        <v>1173</v>
      </c>
    </row>
    <row r="1305" spans="1:6">
      <c r="A1305" s="28">
        <v>1302</v>
      </c>
      <c r="B1305" s="44" t="s">
        <v>85</v>
      </c>
      <c r="C1305" s="29" t="s">
        <v>155</v>
      </c>
      <c r="D1305" s="30" t="s">
        <v>5191</v>
      </c>
      <c r="E1305" s="31">
        <v>49480000</v>
      </c>
      <c r="F1305" s="29" t="s">
        <v>810</v>
      </c>
    </row>
    <row r="1306" spans="1:6">
      <c r="A1306" s="28">
        <v>1303</v>
      </c>
      <c r="B1306" s="44" t="s">
        <v>85</v>
      </c>
      <c r="C1306" s="29" t="s">
        <v>1188</v>
      </c>
      <c r="D1306" s="30" t="s">
        <v>5190</v>
      </c>
      <c r="E1306" s="31">
        <v>26127000</v>
      </c>
      <c r="F1306" s="29" t="s">
        <v>1376</v>
      </c>
    </row>
    <row r="1307" spans="1:6">
      <c r="A1307" s="28">
        <v>1304</v>
      </c>
      <c r="B1307" s="44" t="s">
        <v>85</v>
      </c>
      <c r="C1307" s="29" t="s">
        <v>762</v>
      </c>
      <c r="D1307" s="30" t="s">
        <v>5189</v>
      </c>
      <c r="E1307" s="31">
        <v>243209150</v>
      </c>
      <c r="F1307" s="29" t="s">
        <v>4</v>
      </c>
    </row>
    <row r="1308" spans="1:6">
      <c r="A1308" s="28">
        <v>1305</v>
      </c>
      <c r="B1308" s="44" t="s">
        <v>85</v>
      </c>
      <c r="C1308" s="29" t="s">
        <v>1187</v>
      </c>
      <c r="D1308" s="30" t="s">
        <v>5188</v>
      </c>
      <c r="E1308" s="31">
        <v>150000000</v>
      </c>
      <c r="F1308" s="29" t="s">
        <v>1032</v>
      </c>
    </row>
    <row r="1309" spans="1:6">
      <c r="A1309" s="28">
        <v>1306</v>
      </c>
      <c r="B1309" s="44" t="s">
        <v>85</v>
      </c>
      <c r="C1309" s="29" t="s">
        <v>1186</v>
      </c>
      <c r="D1309" s="30" t="s">
        <v>5187</v>
      </c>
      <c r="E1309" s="31">
        <v>53820000</v>
      </c>
      <c r="F1309" s="29" t="s">
        <v>1257</v>
      </c>
    </row>
    <row r="1310" spans="1:6">
      <c r="A1310" s="28">
        <v>1307</v>
      </c>
      <c r="B1310" s="44" t="s">
        <v>85</v>
      </c>
      <c r="C1310" s="29" t="s">
        <v>1146</v>
      </c>
      <c r="D1310" s="30" t="s">
        <v>5186</v>
      </c>
      <c r="E1310" s="31">
        <v>174234000</v>
      </c>
      <c r="F1310" s="29" t="s">
        <v>1032</v>
      </c>
    </row>
    <row r="1311" spans="1:6">
      <c r="A1311" s="28">
        <v>1308</v>
      </c>
      <c r="B1311" s="44" t="s">
        <v>85</v>
      </c>
      <c r="C1311" s="29" t="s">
        <v>929</v>
      </c>
      <c r="D1311" s="30" t="s">
        <v>5185</v>
      </c>
      <c r="E1311" s="31">
        <v>99848000</v>
      </c>
      <c r="F1311" s="29" t="s">
        <v>4</v>
      </c>
    </row>
    <row r="1312" spans="1:6">
      <c r="A1312" s="28">
        <v>1309</v>
      </c>
      <c r="B1312" s="44" t="s">
        <v>85</v>
      </c>
      <c r="C1312" s="29" t="s">
        <v>1185</v>
      </c>
      <c r="D1312" s="30" t="s">
        <v>5184</v>
      </c>
      <c r="E1312" s="31">
        <v>28865000</v>
      </c>
      <c r="F1312" s="29" t="s">
        <v>1173</v>
      </c>
    </row>
    <row r="1313" spans="1:6">
      <c r="A1313" s="28">
        <v>1310</v>
      </c>
      <c r="B1313" s="44" t="s">
        <v>85</v>
      </c>
      <c r="C1313" s="29" t="s">
        <v>929</v>
      </c>
      <c r="D1313" s="30" t="s">
        <v>5183</v>
      </c>
      <c r="E1313" s="31">
        <v>99848000</v>
      </c>
      <c r="F1313" s="29" t="s">
        <v>4</v>
      </c>
    </row>
    <row r="1314" spans="1:6">
      <c r="A1314" s="28">
        <v>1311</v>
      </c>
      <c r="B1314" s="44" t="s">
        <v>85</v>
      </c>
      <c r="C1314" s="29" t="s">
        <v>929</v>
      </c>
      <c r="D1314" s="30" t="s">
        <v>5182</v>
      </c>
      <c r="E1314" s="31">
        <v>99848000</v>
      </c>
      <c r="F1314" s="29" t="s">
        <v>4</v>
      </c>
    </row>
    <row r="1315" spans="1:6">
      <c r="A1315" s="28">
        <v>1312</v>
      </c>
      <c r="B1315" s="44" t="s">
        <v>85</v>
      </c>
      <c r="C1315" s="29" t="s">
        <v>1184</v>
      </c>
      <c r="D1315" s="30" t="s">
        <v>5181</v>
      </c>
      <c r="E1315" s="31">
        <v>1106347000</v>
      </c>
      <c r="F1315" s="29" t="s">
        <v>11</v>
      </c>
    </row>
    <row r="1316" spans="1:6">
      <c r="A1316" s="28">
        <v>1313</v>
      </c>
      <c r="B1316" s="44" t="s">
        <v>85</v>
      </c>
      <c r="C1316" s="29" t="s">
        <v>929</v>
      </c>
      <c r="D1316" s="30" t="s">
        <v>5180</v>
      </c>
      <c r="E1316" s="31">
        <v>99848000</v>
      </c>
      <c r="F1316" s="29" t="s">
        <v>4</v>
      </c>
    </row>
    <row r="1317" spans="1:6">
      <c r="A1317" s="28">
        <v>1314</v>
      </c>
      <c r="B1317" s="44" t="s">
        <v>85</v>
      </c>
      <c r="C1317" s="29" t="s">
        <v>929</v>
      </c>
      <c r="D1317" s="30" t="s">
        <v>5179</v>
      </c>
      <c r="E1317" s="31">
        <v>99840000</v>
      </c>
      <c r="F1317" s="29" t="s">
        <v>4</v>
      </c>
    </row>
    <row r="1318" spans="1:6">
      <c r="A1318" s="28">
        <v>1315</v>
      </c>
      <c r="B1318" s="44" t="s">
        <v>85</v>
      </c>
      <c r="C1318" s="29" t="s">
        <v>1183</v>
      </c>
      <c r="D1318" s="30" t="s">
        <v>5178</v>
      </c>
      <c r="E1318" s="31">
        <v>500000000</v>
      </c>
      <c r="F1318" s="29" t="s">
        <v>944</v>
      </c>
    </row>
    <row r="1319" spans="1:6">
      <c r="A1319" s="28">
        <v>1316</v>
      </c>
      <c r="B1319" s="44" t="s">
        <v>85</v>
      </c>
      <c r="C1319" s="29" t="s">
        <v>1182</v>
      </c>
      <c r="D1319" s="30" t="s">
        <v>5177</v>
      </c>
      <c r="E1319" s="31">
        <v>96931000</v>
      </c>
      <c r="F1319" s="29" t="s">
        <v>1032</v>
      </c>
    </row>
    <row r="1320" spans="1:6">
      <c r="A1320" s="28">
        <v>1317</v>
      </c>
      <c r="B1320" s="44" t="s">
        <v>85</v>
      </c>
      <c r="C1320" s="29" t="s">
        <v>1119</v>
      </c>
      <c r="D1320" s="30" t="s">
        <v>5176</v>
      </c>
      <c r="E1320" s="31">
        <v>32890000</v>
      </c>
      <c r="F1320" s="29" t="s">
        <v>944</v>
      </c>
    </row>
    <row r="1321" spans="1:6">
      <c r="A1321" s="28">
        <v>1318</v>
      </c>
      <c r="B1321" s="44" t="s">
        <v>85</v>
      </c>
      <c r="C1321" s="29" t="s">
        <v>1181</v>
      </c>
      <c r="D1321" s="30" t="s">
        <v>5175</v>
      </c>
      <c r="E1321" s="31">
        <v>101264000</v>
      </c>
      <c r="F1321" s="29" t="s">
        <v>1173</v>
      </c>
    </row>
    <row r="1322" spans="1:6">
      <c r="A1322" s="28">
        <v>1319</v>
      </c>
      <c r="B1322" s="44" t="s">
        <v>85</v>
      </c>
      <c r="C1322" s="29" t="s">
        <v>1176</v>
      </c>
      <c r="D1322" s="30" t="s">
        <v>5174</v>
      </c>
      <c r="E1322" s="31">
        <v>120000000</v>
      </c>
      <c r="F1322" s="29" t="s">
        <v>1032</v>
      </c>
    </row>
    <row r="1323" spans="1:6">
      <c r="A1323" s="28">
        <v>1320</v>
      </c>
      <c r="B1323" s="44" t="s">
        <v>85</v>
      </c>
      <c r="C1323" s="29" t="s">
        <v>1180</v>
      </c>
      <c r="D1323" s="30" t="s">
        <v>5173</v>
      </c>
      <c r="E1323" s="31">
        <v>26675000</v>
      </c>
      <c r="F1323" s="29" t="s">
        <v>11</v>
      </c>
    </row>
    <row r="1324" spans="1:6">
      <c r="A1324" s="28">
        <v>1321</v>
      </c>
      <c r="B1324" s="44" t="s">
        <v>85</v>
      </c>
      <c r="C1324" s="29" t="s">
        <v>753</v>
      </c>
      <c r="D1324" s="30" t="s">
        <v>5172</v>
      </c>
      <c r="E1324" s="31">
        <v>2699000000</v>
      </c>
      <c r="F1324" s="29" t="s">
        <v>6509</v>
      </c>
    </row>
    <row r="1325" spans="1:6">
      <c r="A1325" s="28">
        <v>1322</v>
      </c>
      <c r="B1325" s="44" t="s">
        <v>85</v>
      </c>
      <c r="C1325" s="29" t="s">
        <v>753</v>
      </c>
      <c r="D1325" s="30" t="s">
        <v>5171</v>
      </c>
      <c r="E1325" s="31">
        <v>1623000000</v>
      </c>
      <c r="F1325" s="29" t="s">
        <v>6509</v>
      </c>
    </row>
    <row r="1326" spans="1:6">
      <c r="A1326" s="28">
        <v>1323</v>
      </c>
      <c r="B1326" s="44" t="s">
        <v>85</v>
      </c>
      <c r="C1326" s="29" t="s">
        <v>753</v>
      </c>
      <c r="D1326" s="30" t="s">
        <v>5170</v>
      </c>
      <c r="E1326" s="31">
        <v>3295000000</v>
      </c>
      <c r="F1326" s="29" t="s">
        <v>6509</v>
      </c>
    </row>
    <row r="1327" spans="1:6">
      <c r="A1327" s="28">
        <v>1324</v>
      </c>
      <c r="B1327" s="44" t="s">
        <v>85</v>
      </c>
      <c r="C1327" s="29" t="s">
        <v>1180</v>
      </c>
      <c r="D1327" s="30" t="s">
        <v>5169</v>
      </c>
      <c r="E1327" s="31">
        <v>66198000</v>
      </c>
      <c r="F1327" s="29" t="s">
        <v>11</v>
      </c>
    </row>
    <row r="1328" spans="1:6">
      <c r="A1328" s="28">
        <v>1325</v>
      </c>
      <c r="B1328" s="44" t="s">
        <v>85</v>
      </c>
      <c r="C1328" s="29" t="s">
        <v>753</v>
      </c>
      <c r="D1328" s="30" t="s">
        <v>5168</v>
      </c>
      <c r="E1328" s="31">
        <v>4080000000</v>
      </c>
      <c r="F1328" s="29" t="s">
        <v>6509</v>
      </c>
    </row>
    <row r="1329" spans="1:6">
      <c r="A1329" s="28">
        <v>1326</v>
      </c>
      <c r="B1329" s="44" t="s">
        <v>85</v>
      </c>
      <c r="C1329" s="29" t="s">
        <v>1179</v>
      </c>
      <c r="D1329" s="30" t="s">
        <v>5167</v>
      </c>
      <c r="E1329" s="31">
        <v>172117000</v>
      </c>
      <c r="F1329" s="29" t="s">
        <v>4</v>
      </c>
    </row>
    <row r="1330" spans="1:6">
      <c r="A1330" s="28">
        <v>1327</v>
      </c>
      <c r="B1330" s="44" t="s">
        <v>85</v>
      </c>
      <c r="C1330" s="29" t="s">
        <v>1178</v>
      </c>
      <c r="D1330" s="30" t="s">
        <v>5166</v>
      </c>
      <c r="E1330" s="31">
        <v>18370000</v>
      </c>
      <c r="F1330" s="29" t="s">
        <v>802</v>
      </c>
    </row>
    <row r="1331" spans="1:6">
      <c r="A1331" s="28">
        <v>1328</v>
      </c>
      <c r="B1331" s="44" t="s">
        <v>85</v>
      </c>
      <c r="C1331" s="29" t="s">
        <v>1138</v>
      </c>
      <c r="D1331" s="30" t="s">
        <v>5165</v>
      </c>
      <c r="E1331" s="31">
        <v>49496000</v>
      </c>
      <c r="F1331" s="29" t="s">
        <v>1173</v>
      </c>
    </row>
    <row r="1332" spans="1:6">
      <c r="A1332" s="28">
        <v>1329</v>
      </c>
      <c r="B1332" s="44" t="s">
        <v>85</v>
      </c>
      <c r="C1332" s="29" t="s">
        <v>1174</v>
      </c>
      <c r="D1332" s="30" t="s">
        <v>5164</v>
      </c>
      <c r="E1332" s="31">
        <v>91358000</v>
      </c>
      <c r="F1332" s="29" t="s">
        <v>802</v>
      </c>
    </row>
    <row r="1333" spans="1:6">
      <c r="A1333" s="28">
        <v>1330</v>
      </c>
      <c r="B1333" s="44" t="s">
        <v>85</v>
      </c>
      <c r="C1333" s="29" t="s">
        <v>1177</v>
      </c>
      <c r="D1333" s="30" t="s">
        <v>5163</v>
      </c>
      <c r="E1333" s="31">
        <v>430000000</v>
      </c>
      <c r="F1333" s="29" t="s">
        <v>931</v>
      </c>
    </row>
    <row r="1334" spans="1:6">
      <c r="A1334" s="28">
        <v>1331</v>
      </c>
      <c r="B1334" s="44" t="s">
        <v>85</v>
      </c>
      <c r="C1334" s="29" t="s">
        <v>1176</v>
      </c>
      <c r="D1334" s="30" t="s">
        <v>5162</v>
      </c>
      <c r="E1334" s="31">
        <v>120000000</v>
      </c>
      <c r="F1334" s="29" t="s">
        <v>1032</v>
      </c>
    </row>
    <row r="1335" spans="1:6">
      <c r="A1335" s="28">
        <v>1332</v>
      </c>
      <c r="B1335" s="44" t="s">
        <v>85</v>
      </c>
      <c r="C1335" s="29" t="s">
        <v>1175</v>
      </c>
      <c r="D1335" s="30" t="s">
        <v>5161</v>
      </c>
      <c r="E1335" s="31">
        <v>420000000</v>
      </c>
      <c r="F1335" s="29" t="s">
        <v>1257</v>
      </c>
    </row>
    <row r="1336" spans="1:6">
      <c r="A1336" s="28">
        <v>1333</v>
      </c>
      <c r="B1336" s="44" t="s">
        <v>85</v>
      </c>
      <c r="C1336" s="29" t="s">
        <v>1174</v>
      </c>
      <c r="D1336" s="30" t="s">
        <v>5160</v>
      </c>
      <c r="E1336" s="31">
        <v>315416000</v>
      </c>
      <c r="F1336" s="29" t="s">
        <v>802</v>
      </c>
    </row>
    <row r="1337" spans="1:6">
      <c r="A1337" s="28">
        <v>1334</v>
      </c>
      <c r="B1337" s="44" t="s">
        <v>85</v>
      </c>
      <c r="C1337" s="29" t="s">
        <v>877</v>
      </c>
      <c r="D1337" s="30" t="s">
        <v>5159</v>
      </c>
      <c r="E1337" s="31">
        <v>150000000</v>
      </c>
      <c r="F1337" s="29" t="s">
        <v>833</v>
      </c>
    </row>
    <row r="1338" spans="1:6">
      <c r="A1338" s="28">
        <v>1335</v>
      </c>
      <c r="B1338" s="44" t="s">
        <v>85</v>
      </c>
      <c r="C1338" s="29" t="s">
        <v>1078</v>
      </c>
      <c r="D1338" s="30" t="s">
        <v>5158</v>
      </c>
      <c r="E1338" s="31">
        <v>27819000</v>
      </c>
      <c r="F1338" s="29" t="s">
        <v>4</v>
      </c>
    </row>
    <row r="1339" spans="1:6">
      <c r="A1339" s="28">
        <v>1336</v>
      </c>
      <c r="B1339" s="44" t="s">
        <v>85</v>
      </c>
      <c r="C1339" s="29" t="s">
        <v>1078</v>
      </c>
      <c r="D1339" s="30" t="s">
        <v>5157</v>
      </c>
      <c r="E1339" s="31">
        <v>39842000</v>
      </c>
      <c r="F1339" s="29" t="s">
        <v>4</v>
      </c>
    </row>
    <row r="1340" spans="1:6">
      <c r="A1340" s="28">
        <v>1337</v>
      </c>
      <c r="B1340" s="44" t="s">
        <v>85</v>
      </c>
      <c r="C1340" s="29" t="s">
        <v>1078</v>
      </c>
      <c r="D1340" s="30" t="s">
        <v>5156</v>
      </c>
      <c r="E1340" s="31">
        <v>186362000</v>
      </c>
      <c r="F1340" s="29" t="s">
        <v>4</v>
      </c>
    </row>
    <row r="1341" spans="1:6">
      <c r="A1341" s="28">
        <v>1338</v>
      </c>
      <c r="B1341" s="44" t="s">
        <v>85</v>
      </c>
      <c r="C1341" s="29" t="s">
        <v>1173</v>
      </c>
      <c r="D1341" s="30" t="s">
        <v>5155</v>
      </c>
      <c r="E1341" s="31">
        <v>115138000</v>
      </c>
      <c r="F1341" s="29" t="s">
        <v>1173</v>
      </c>
    </row>
    <row r="1342" spans="1:6">
      <c r="A1342" s="28">
        <v>1339</v>
      </c>
      <c r="B1342" s="44" t="s">
        <v>85</v>
      </c>
      <c r="C1342" s="29" t="s">
        <v>1172</v>
      </c>
      <c r="D1342" s="30" t="s">
        <v>5154</v>
      </c>
      <c r="E1342" s="31">
        <v>304176893</v>
      </c>
      <c r="F1342" s="29" t="s">
        <v>810</v>
      </c>
    </row>
    <row r="1343" spans="1:6">
      <c r="A1343" s="28">
        <v>1340</v>
      </c>
      <c r="B1343" s="44" t="s">
        <v>85</v>
      </c>
      <c r="C1343" s="29" t="s">
        <v>1171</v>
      </c>
      <c r="D1343" s="30" t="s">
        <v>5153</v>
      </c>
      <c r="E1343" s="31">
        <v>6787000</v>
      </c>
      <c r="F1343" s="29" t="s">
        <v>12</v>
      </c>
    </row>
    <row r="1344" spans="1:6">
      <c r="A1344" s="28">
        <v>1341</v>
      </c>
      <c r="B1344" s="44" t="s">
        <v>85</v>
      </c>
      <c r="C1344" s="29" t="s">
        <v>1170</v>
      </c>
      <c r="D1344" s="30" t="s">
        <v>5152</v>
      </c>
      <c r="E1344" s="31">
        <v>153435000</v>
      </c>
      <c r="F1344" s="29" t="s">
        <v>11</v>
      </c>
    </row>
    <row r="1345" spans="1:6">
      <c r="A1345" s="28">
        <v>1342</v>
      </c>
      <c r="B1345" s="44" t="s">
        <v>85</v>
      </c>
      <c r="C1345" s="29" t="s">
        <v>1032</v>
      </c>
      <c r="D1345" s="30" t="s">
        <v>5151</v>
      </c>
      <c r="E1345" s="31">
        <v>270000000</v>
      </c>
      <c r="F1345" s="29" t="s">
        <v>1032</v>
      </c>
    </row>
    <row r="1346" spans="1:6">
      <c r="A1346" s="28">
        <v>1343</v>
      </c>
      <c r="B1346" s="44" t="s">
        <v>85</v>
      </c>
      <c r="C1346" s="29" t="s">
        <v>1169</v>
      </c>
      <c r="D1346" s="30" t="s">
        <v>5150</v>
      </c>
      <c r="E1346" s="31">
        <v>217238000</v>
      </c>
      <c r="F1346" s="29" t="s">
        <v>1257</v>
      </c>
    </row>
    <row r="1347" spans="1:6">
      <c r="A1347" s="28">
        <v>1344</v>
      </c>
      <c r="B1347" s="44" t="s">
        <v>85</v>
      </c>
      <c r="C1347" s="29" t="s">
        <v>824</v>
      </c>
      <c r="D1347" s="30" t="s">
        <v>5149</v>
      </c>
      <c r="E1347" s="31">
        <v>46661000</v>
      </c>
      <c r="F1347" s="29" t="s">
        <v>810</v>
      </c>
    </row>
    <row r="1348" spans="1:6">
      <c r="A1348" s="28">
        <v>1345</v>
      </c>
      <c r="B1348" s="44" t="s">
        <v>85</v>
      </c>
      <c r="C1348" s="29" t="s">
        <v>824</v>
      </c>
      <c r="D1348" s="30" t="s">
        <v>5148</v>
      </c>
      <c r="E1348" s="31">
        <v>46661000</v>
      </c>
      <c r="F1348" s="29" t="s">
        <v>810</v>
      </c>
    </row>
    <row r="1349" spans="1:6">
      <c r="A1349" s="28">
        <v>1346</v>
      </c>
      <c r="B1349" s="44" t="s">
        <v>85</v>
      </c>
      <c r="C1349" s="29" t="s">
        <v>824</v>
      </c>
      <c r="D1349" s="30" t="s">
        <v>5147</v>
      </c>
      <c r="E1349" s="31">
        <v>46661000</v>
      </c>
      <c r="F1349" s="29" t="s">
        <v>810</v>
      </c>
    </row>
    <row r="1350" spans="1:6">
      <c r="A1350" s="28">
        <v>1347</v>
      </c>
      <c r="B1350" s="44" t="s">
        <v>85</v>
      </c>
      <c r="C1350" s="29" t="s">
        <v>45</v>
      </c>
      <c r="D1350" s="30" t="s">
        <v>5146</v>
      </c>
      <c r="E1350" s="31">
        <v>286109000</v>
      </c>
      <c r="F1350" s="29" t="s">
        <v>1173</v>
      </c>
    </row>
    <row r="1351" spans="1:6">
      <c r="A1351" s="28">
        <v>1348</v>
      </c>
      <c r="B1351" s="44" t="s">
        <v>85</v>
      </c>
      <c r="C1351" s="29" t="s">
        <v>1168</v>
      </c>
      <c r="D1351" s="30" t="s">
        <v>5145</v>
      </c>
      <c r="E1351" s="31">
        <v>713690000</v>
      </c>
      <c r="F1351" s="29" t="s">
        <v>1257</v>
      </c>
    </row>
    <row r="1352" spans="1:6">
      <c r="A1352" s="28">
        <v>1349</v>
      </c>
      <c r="B1352" s="44" t="s">
        <v>85</v>
      </c>
      <c r="C1352" s="29" t="s">
        <v>824</v>
      </c>
      <c r="D1352" s="30" t="s">
        <v>5144</v>
      </c>
      <c r="E1352" s="31">
        <v>46661000</v>
      </c>
      <c r="F1352" s="29" t="s">
        <v>810</v>
      </c>
    </row>
    <row r="1353" spans="1:6">
      <c r="A1353" s="28">
        <v>1350</v>
      </c>
      <c r="B1353" s="44" t="s">
        <v>85</v>
      </c>
      <c r="C1353" s="29" t="s">
        <v>824</v>
      </c>
      <c r="D1353" s="30" t="s">
        <v>5143</v>
      </c>
      <c r="E1353" s="31">
        <v>46661000</v>
      </c>
      <c r="F1353" s="29" t="s">
        <v>810</v>
      </c>
    </row>
    <row r="1354" spans="1:6">
      <c r="A1354" s="28">
        <v>1351</v>
      </c>
      <c r="B1354" s="44" t="s">
        <v>85</v>
      </c>
      <c r="C1354" s="29" t="s">
        <v>824</v>
      </c>
      <c r="D1354" s="30" t="s">
        <v>5142</v>
      </c>
      <c r="E1354" s="31">
        <v>67230000</v>
      </c>
      <c r="F1354" s="29" t="s">
        <v>810</v>
      </c>
    </row>
    <row r="1355" spans="1:6">
      <c r="A1355" s="28">
        <v>1352</v>
      </c>
      <c r="B1355" s="44" t="s">
        <v>85</v>
      </c>
      <c r="C1355" s="29" t="s">
        <v>1167</v>
      </c>
      <c r="D1355" s="30" t="s">
        <v>5141</v>
      </c>
      <c r="E1355" s="31">
        <v>293359000</v>
      </c>
      <c r="F1355" s="29" t="s">
        <v>1167</v>
      </c>
    </row>
    <row r="1356" spans="1:6">
      <c r="A1356" s="28">
        <v>1353</v>
      </c>
      <c r="B1356" s="44" t="s">
        <v>85</v>
      </c>
      <c r="C1356" s="29" t="s">
        <v>1138</v>
      </c>
      <c r="D1356" s="30" t="s">
        <v>5140</v>
      </c>
      <c r="E1356" s="31">
        <v>51700000</v>
      </c>
      <c r="F1356" s="29" t="s">
        <v>1173</v>
      </c>
    </row>
    <row r="1357" spans="1:6">
      <c r="A1357" s="28">
        <v>1354</v>
      </c>
      <c r="B1357" s="44" t="s">
        <v>85</v>
      </c>
      <c r="C1357" s="29" t="s">
        <v>1166</v>
      </c>
      <c r="D1357" s="30" t="s">
        <v>5139</v>
      </c>
      <c r="E1357" s="31">
        <v>144485000</v>
      </c>
      <c r="F1357" s="29" t="s">
        <v>11</v>
      </c>
    </row>
    <row r="1358" spans="1:6">
      <c r="A1358" s="28">
        <v>1355</v>
      </c>
      <c r="B1358" s="44" t="s">
        <v>85</v>
      </c>
      <c r="C1358" s="29" t="s">
        <v>1165</v>
      </c>
      <c r="D1358" s="30" t="s">
        <v>5138</v>
      </c>
      <c r="E1358" s="31">
        <v>260315000</v>
      </c>
      <c r="F1358" s="29" t="s">
        <v>810</v>
      </c>
    </row>
    <row r="1359" spans="1:6">
      <c r="A1359" s="28">
        <v>1356</v>
      </c>
      <c r="B1359" s="44" t="s">
        <v>85</v>
      </c>
      <c r="C1359" s="29" t="s">
        <v>47</v>
      </c>
      <c r="D1359" s="30" t="s">
        <v>5137</v>
      </c>
      <c r="E1359" s="31">
        <v>222525000</v>
      </c>
      <c r="F1359" s="29" t="s">
        <v>4</v>
      </c>
    </row>
    <row r="1360" spans="1:6">
      <c r="A1360" s="28">
        <v>1357</v>
      </c>
      <c r="B1360" s="44" t="s">
        <v>85</v>
      </c>
      <c r="C1360" s="29" t="s">
        <v>1164</v>
      </c>
      <c r="D1360" s="30" t="s">
        <v>5136</v>
      </c>
      <c r="E1360" s="31">
        <v>50138000</v>
      </c>
      <c r="F1360" s="29" t="s">
        <v>802</v>
      </c>
    </row>
    <row r="1361" spans="1:6">
      <c r="A1361" s="28">
        <v>1358</v>
      </c>
      <c r="B1361" s="44" t="s">
        <v>85</v>
      </c>
      <c r="C1361" s="29" t="s">
        <v>1163</v>
      </c>
      <c r="D1361" s="30" t="s">
        <v>5135</v>
      </c>
      <c r="E1361" s="31">
        <v>26950000</v>
      </c>
      <c r="F1361" s="29" t="s">
        <v>1257</v>
      </c>
    </row>
    <row r="1362" spans="1:6">
      <c r="A1362" s="28">
        <v>1359</v>
      </c>
      <c r="B1362" s="44" t="s">
        <v>85</v>
      </c>
      <c r="C1362" s="29" t="s">
        <v>1138</v>
      </c>
      <c r="D1362" s="30" t="s">
        <v>5134</v>
      </c>
      <c r="E1362" s="31">
        <v>36592000</v>
      </c>
      <c r="F1362" s="29" t="s">
        <v>1173</v>
      </c>
    </row>
    <row r="1363" spans="1:6">
      <c r="A1363" s="28">
        <v>1360</v>
      </c>
      <c r="B1363" s="44" t="s">
        <v>85</v>
      </c>
      <c r="C1363" s="29" t="s">
        <v>1162</v>
      </c>
      <c r="D1363" s="30" t="s">
        <v>5133</v>
      </c>
      <c r="E1363" s="31">
        <v>93978237</v>
      </c>
      <c r="F1363" s="29" t="s">
        <v>1032</v>
      </c>
    </row>
    <row r="1364" spans="1:6">
      <c r="A1364" s="28">
        <v>1361</v>
      </c>
      <c r="B1364" s="44" t="s">
        <v>85</v>
      </c>
      <c r="C1364" s="29" t="s">
        <v>1000</v>
      </c>
      <c r="D1364" s="30" t="s">
        <v>5132</v>
      </c>
      <c r="E1364" s="31">
        <v>105534000</v>
      </c>
      <c r="F1364" s="29" t="s">
        <v>4</v>
      </c>
    </row>
    <row r="1365" spans="1:6">
      <c r="A1365" s="28">
        <v>1362</v>
      </c>
      <c r="B1365" s="44" t="s">
        <v>85</v>
      </c>
      <c r="C1365" s="29" t="s">
        <v>1000</v>
      </c>
      <c r="D1365" s="30" t="s">
        <v>5131</v>
      </c>
      <c r="E1365" s="31">
        <v>101301000</v>
      </c>
      <c r="F1365" s="29" t="s">
        <v>4</v>
      </c>
    </row>
    <row r="1366" spans="1:6">
      <c r="A1366" s="28">
        <v>1363</v>
      </c>
      <c r="B1366" s="44" t="s">
        <v>85</v>
      </c>
      <c r="C1366" s="29" t="s">
        <v>1000</v>
      </c>
      <c r="D1366" s="30" t="s">
        <v>5130</v>
      </c>
      <c r="E1366" s="31">
        <v>102467000</v>
      </c>
      <c r="F1366" s="29" t="s">
        <v>4</v>
      </c>
    </row>
    <row r="1367" spans="1:6">
      <c r="A1367" s="28">
        <v>1364</v>
      </c>
      <c r="B1367" s="44" t="s">
        <v>85</v>
      </c>
      <c r="C1367" s="29" t="s">
        <v>1000</v>
      </c>
      <c r="D1367" s="30" t="s">
        <v>5129</v>
      </c>
      <c r="E1367" s="31">
        <v>68629000</v>
      </c>
      <c r="F1367" s="29" t="s">
        <v>4</v>
      </c>
    </row>
    <row r="1368" spans="1:6">
      <c r="A1368" s="28">
        <v>1365</v>
      </c>
      <c r="B1368" s="44" t="s">
        <v>85</v>
      </c>
      <c r="C1368" s="29" t="s">
        <v>1000</v>
      </c>
      <c r="D1368" s="30" t="s">
        <v>5128</v>
      </c>
      <c r="E1368" s="31">
        <v>151305000</v>
      </c>
      <c r="F1368" s="29" t="s">
        <v>4</v>
      </c>
    </row>
    <row r="1369" spans="1:6">
      <c r="A1369" s="28">
        <v>1366</v>
      </c>
      <c r="B1369" s="44" t="s">
        <v>85</v>
      </c>
      <c r="C1369" s="29" t="s">
        <v>765</v>
      </c>
      <c r="D1369" s="30" t="s">
        <v>5127</v>
      </c>
      <c r="E1369" s="31">
        <v>272426000</v>
      </c>
      <c r="F1369" s="29" t="s">
        <v>1376</v>
      </c>
    </row>
    <row r="1370" spans="1:6">
      <c r="A1370" s="28">
        <v>1367</v>
      </c>
      <c r="B1370" s="44" t="s">
        <v>85</v>
      </c>
      <c r="C1370" s="29" t="s">
        <v>1138</v>
      </c>
      <c r="D1370" s="30" t="s">
        <v>5126</v>
      </c>
      <c r="E1370" s="31">
        <v>34133000</v>
      </c>
      <c r="F1370" s="29" t="s">
        <v>1173</v>
      </c>
    </row>
    <row r="1371" spans="1:6">
      <c r="A1371" s="28">
        <v>1368</v>
      </c>
      <c r="B1371" s="44" t="s">
        <v>85</v>
      </c>
      <c r="C1371" s="29" t="s">
        <v>808</v>
      </c>
      <c r="D1371" s="30" t="s">
        <v>5125</v>
      </c>
      <c r="E1371" s="31">
        <v>290345000</v>
      </c>
      <c r="F1371" s="29" t="s">
        <v>1376</v>
      </c>
    </row>
    <row r="1372" spans="1:6">
      <c r="A1372" s="28">
        <v>1369</v>
      </c>
      <c r="B1372" s="44" t="s">
        <v>85</v>
      </c>
      <c r="C1372" s="29" t="s">
        <v>1133</v>
      </c>
      <c r="D1372" s="30" t="s">
        <v>5124</v>
      </c>
      <c r="E1372" s="31">
        <v>25189000</v>
      </c>
      <c r="F1372" s="29" t="s">
        <v>793</v>
      </c>
    </row>
    <row r="1373" spans="1:6">
      <c r="A1373" s="28">
        <v>1370</v>
      </c>
      <c r="B1373" s="44" t="s">
        <v>85</v>
      </c>
      <c r="C1373" s="29" t="s">
        <v>1138</v>
      </c>
      <c r="D1373" s="30" t="s">
        <v>5123</v>
      </c>
      <c r="E1373" s="31">
        <v>58885000</v>
      </c>
      <c r="F1373" s="29" t="s">
        <v>1173</v>
      </c>
    </row>
    <row r="1374" spans="1:6">
      <c r="A1374" s="28">
        <v>1371</v>
      </c>
      <c r="B1374" s="44" t="s">
        <v>85</v>
      </c>
      <c r="C1374" s="29" t="s">
        <v>808</v>
      </c>
      <c r="D1374" s="30" t="s">
        <v>5122</v>
      </c>
      <c r="E1374" s="31">
        <v>95029000</v>
      </c>
      <c r="F1374" s="29" t="s">
        <v>1376</v>
      </c>
    </row>
    <row r="1375" spans="1:6">
      <c r="A1375" s="28">
        <v>1372</v>
      </c>
      <c r="B1375" s="44" t="s">
        <v>85</v>
      </c>
      <c r="C1375" s="29" t="s">
        <v>1161</v>
      </c>
      <c r="D1375" s="30" t="s">
        <v>5121</v>
      </c>
      <c r="E1375" s="31">
        <v>2051733000</v>
      </c>
      <c r="F1375" s="29" t="s">
        <v>833</v>
      </c>
    </row>
    <row r="1376" spans="1:6">
      <c r="A1376" s="28">
        <v>1373</v>
      </c>
      <c r="B1376" s="44" t="s">
        <v>85</v>
      </c>
      <c r="C1376" s="29" t="s">
        <v>808</v>
      </c>
      <c r="D1376" s="30" t="s">
        <v>5120</v>
      </c>
      <c r="E1376" s="31">
        <v>32428000</v>
      </c>
      <c r="F1376" s="29" t="s">
        <v>1376</v>
      </c>
    </row>
    <row r="1377" spans="1:6">
      <c r="A1377" s="28">
        <v>1374</v>
      </c>
      <c r="B1377" s="44" t="s">
        <v>85</v>
      </c>
      <c r="C1377" s="29" t="s">
        <v>1160</v>
      </c>
      <c r="D1377" s="30" t="s">
        <v>5119</v>
      </c>
      <c r="E1377" s="31">
        <v>131129000</v>
      </c>
      <c r="F1377" s="29" t="s">
        <v>810</v>
      </c>
    </row>
    <row r="1378" spans="1:6">
      <c r="A1378" s="28">
        <v>1375</v>
      </c>
      <c r="B1378" s="44" t="s">
        <v>85</v>
      </c>
      <c r="C1378" s="29" t="s">
        <v>1160</v>
      </c>
      <c r="D1378" s="30" t="s">
        <v>5118</v>
      </c>
      <c r="E1378" s="31">
        <v>96720000</v>
      </c>
      <c r="F1378" s="29" t="s">
        <v>810</v>
      </c>
    </row>
    <row r="1379" spans="1:6">
      <c r="A1379" s="28">
        <v>1376</v>
      </c>
      <c r="B1379" s="44" t="s">
        <v>85</v>
      </c>
      <c r="C1379" s="29" t="s">
        <v>1138</v>
      </c>
      <c r="D1379" s="30" t="s">
        <v>5117</v>
      </c>
      <c r="E1379" s="31">
        <v>117727000</v>
      </c>
      <c r="F1379" s="29" t="s">
        <v>1173</v>
      </c>
    </row>
    <row r="1380" spans="1:6">
      <c r="A1380" s="28">
        <v>1377</v>
      </c>
      <c r="B1380" s="44" t="s">
        <v>85</v>
      </c>
      <c r="C1380" s="29" t="s">
        <v>808</v>
      </c>
      <c r="D1380" s="30" t="s">
        <v>5116</v>
      </c>
      <c r="E1380" s="31">
        <v>43626000</v>
      </c>
      <c r="F1380" s="29" t="s">
        <v>1376</v>
      </c>
    </row>
    <row r="1381" spans="1:6">
      <c r="A1381" s="28">
        <v>1378</v>
      </c>
      <c r="B1381" s="44" t="s">
        <v>85</v>
      </c>
      <c r="C1381" s="29" t="s">
        <v>1159</v>
      </c>
      <c r="D1381" s="30" t="s">
        <v>5115</v>
      </c>
      <c r="E1381" s="31">
        <v>118426000</v>
      </c>
      <c r="F1381" s="29" t="s">
        <v>1032</v>
      </c>
    </row>
    <row r="1382" spans="1:6">
      <c r="A1382" s="28">
        <v>1379</v>
      </c>
      <c r="B1382" s="44" t="s">
        <v>85</v>
      </c>
      <c r="C1382" s="29" t="s">
        <v>1158</v>
      </c>
      <c r="D1382" s="30" t="s">
        <v>5114</v>
      </c>
      <c r="E1382" s="31">
        <v>378250000</v>
      </c>
      <c r="F1382" s="29" t="s">
        <v>833</v>
      </c>
    </row>
    <row r="1383" spans="1:6">
      <c r="A1383" s="28">
        <v>1380</v>
      </c>
      <c r="B1383" s="44" t="s">
        <v>85</v>
      </c>
      <c r="C1383" s="29" t="s">
        <v>1157</v>
      </c>
      <c r="D1383" s="30" t="s">
        <v>5113</v>
      </c>
      <c r="E1383" s="31">
        <v>80000000</v>
      </c>
      <c r="F1383" s="29" t="s">
        <v>931</v>
      </c>
    </row>
    <row r="1384" spans="1:6">
      <c r="A1384" s="28">
        <v>1381</v>
      </c>
      <c r="B1384" s="44" t="s">
        <v>85</v>
      </c>
      <c r="C1384" s="29" t="s">
        <v>1156</v>
      </c>
      <c r="D1384" s="30" t="s">
        <v>5112</v>
      </c>
      <c r="E1384" s="31">
        <v>49302000</v>
      </c>
      <c r="F1384" s="29" t="s">
        <v>4</v>
      </c>
    </row>
    <row r="1385" spans="1:6">
      <c r="A1385" s="28">
        <v>1382</v>
      </c>
      <c r="B1385" s="44" t="s">
        <v>85</v>
      </c>
      <c r="C1385" s="29" t="s">
        <v>1129</v>
      </c>
      <c r="D1385" s="30" t="s">
        <v>5111</v>
      </c>
      <c r="E1385" s="31">
        <v>148621000</v>
      </c>
      <c r="F1385" s="29" t="s">
        <v>11</v>
      </c>
    </row>
    <row r="1386" spans="1:6">
      <c r="A1386" s="28">
        <v>1383</v>
      </c>
      <c r="B1386" s="44" t="s">
        <v>85</v>
      </c>
      <c r="C1386" s="29" t="s">
        <v>1155</v>
      </c>
      <c r="D1386" s="30" t="s">
        <v>5110</v>
      </c>
      <c r="E1386" s="31">
        <v>66940000</v>
      </c>
      <c r="F1386" s="29" t="s">
        <v>11</v>
      </c>
    </row>
    <row r="1387" spans="1:6">
      <c r="A1387" s="28">
        <v>1384</v>
      </c>
      <c r="B1387" s="44" t="s">
        <v>85</v>
      </c>
      <c r="C1387" s="29" t="s">
        <v>1154</v>
      </c>
      <c r="D1387" s="30" t="s">
        <v>5109</v>
      </c>
      <c r="E1387" s="31">
        <v>134058000</v>
      </c>
      <c r="F1387" s="29" t="s">
        <v>1376</v>
      </c>
    </row>
    <row r="1388" spans="1:6">
      <c r="A1388" s="28">
        <v>1385</v>
      </c>
      <c r="B1388" s="44" t="s">
        <v>85</v>
      </c>
      <c r="C1388" s="29" t="s">
        <v>1153</v>
      </c>
      <c r="D1388" s="30" t="s">
        <v>5108</v>
      </c>
      <c r="E1388" s="31">
        <v>92367000</v>
      </c>
      <c r="F1388" s="29" t="s">
        <v>931</v>
      </c>
    </row>
    <row r="1389" spans="1:6">
      <c r="A1389" s="28">
        <v>1386</v>
      </c>
      <c r="B1389" s="44" t="s">
        <v>85</v>
      </c>
      <c r="C1389" s="29" t="s">
        <v>1042</v>
      </c>
      <c r="D1389" s="30" t="s">
        <v>5107</v>
      </c>
      <c r="E1389" s="31">
        <v>36640000</v>
      </c>
      <c r="F1389" s="29" t="s">
        <v>833</v>
      </c>
    </row>
    <row r="1390" spans="1:6">
      <c r="A1390" s="28">
        <v>1387</v>
      </c>
      <c r="B1390" s="44" t="s">
        <v>85</v>
      </c>
      <c r="C1390" s="29" t="s">
        <v>1080</v>
      </c>
      <c r="D1390" s="30" t="s">
        <v>5106</v>
      </c>
      <c r="E1390" s="31">
        <v>60000000</v>
      </c>
      <c r="F1390" s="29" t="s">
        <v>1167</v>
      </c>
    </row>
    <row r="1391" spans="1:6">
      <c r="A1391" s="28">
        <v>1388</v>
      </c>
      <c r="B1391" s="44" t="s">
        <v>85</v>
      </c>
      <c r="C1391" s="29" t="s">
        <v>1152</v>
      </c>
      <c r="D1391" s="30" t="s">
        <v>5105</v>
      </c>
      <c r="E1391" s="31">
        <v>310552000</v>
      </c>
      <c r="F1391" s="29" t="s">
        <v>793</v>
      </c>
    </row>
    <row r="1392" spans="1:6">
      <c r="A1392" s="28">
        <v>1389</v>
      </c>
      <c r="B1392" s="44" t="s">
        <v>85</v>
      </c>
      <c r="C1392" s="29" t="s">
        <v>1151</v>
      </c>
      <c r="D1392" s="30" t="s">
        <v>5104</v>
      </c>
      <c r="E1392" s="31">
        <v>45244000</v>
      </c>
      <c r="F1392" s="29" t="s">
        <v>1257</v>
      </c>
    </row>
    <row r="1393" spans="1:6">
      <c r="A1393" s="28">
        <v>1390</v>
      </c>
      <c r="B1393" s="44" t="s">
        <v>85</v>
      </c>
      <c r="C1393" s="29" t="s">
        <v>1150</v>
      </c>
      <c r="D1393" s="30" t="s">
        <v>5103</v>
      </c>
      <c r="E1393" s="31">
        <v>81070000</v>
      </c>
      <c r="F1393" s="29" t="s">
        <v>793</v>
      </c>
    </row>
    <row r="1394" spans="1:6">
      <c r="A1394" s="28">
        <v>1391</v>
      </c>
      <c r="B1394" s="44" t="s">
        <v>85</v>
      </c>
      <c r="C1394" s="29" t="s">
        <v>1149</v>
      </c>
      <c r="D1394" s="30" t="s">
        <v>5102</v>
      </c>
      <c r="E1394" s="31">
        <v>197030000</v>
      </c>
      <c r="F1394" s="29" t="s">
        <v>1257</v>
      </c>
    </row>
    <row r="1395" spans="1:6">
      <c r="A1395" s="28">
        <v>1392</v>
      </c>
      <c r="B1395" s="44" t="s">
        <v>85</v>
      </c>
      <c r="C1395" s="29" t="s">
        <v>1148</v>
      </c>
      <c r="D1395" s="30" t="s">
        <v>5101</v>
      </c>
      <c r="E1395" s="31">
        <v>131450000</v>
      </c>
      <c r="F1395" s="29" t="s">
        <v>833</v>
      </c>
    </row>
    <row r="1396" spans="1:6">
      <c r="A1396" s="28">
        <v>1393</v>
      </c>
      <c r="B1396" s="44" t="s">
        <v>85</v>
      </c>
      <c r="C1396" s="29" t="s">
        <v>13</v>
      </c>
      <c r="D1396" s="30" t="s">
        <v>5100</v>
      </c>
      <c r="E1396" s="31">
        <v>52610000</v>
      </c>
      <c r="F1396" s="29" t="s">
        <v>833</v>
      </c>
    </row>
    <row r="1397" spans="1:6">
      <c r="A1397" s="28">
        <v>1394</v>
      </c>
      <c r="B1397" s="44" t="s">
        <v>85</v>
      </c>
      <c r="C1397" s="29" t="s">
        <v>781</v>
      </c>
      <c r="D1397" s="30" t="s">
        <v>5099</v>
      </c>
      <c r="E1397" s="31">
        <v>261126000</v>
      </c>
      <c r="F1397" s="29" t="s">
        <v>4</v>
      </c>
    </row>
    <row r="1398" spans="1:6">
      <c r="A1398" s="28">
        <v>1395</v>
      </c>
      <c r="B1398" s="44" t="s">
        <v>85</v>
      </c>
      <c r="C1398" s="29" t="s">
        <v>13</v>
      </c>
      <c r="D1398" s="30" t="s">
        <v>5098</v>
      </c>
      <c r="E1398" s="31">
        <v>155780000</v>
      </c>
      <c r="F1398" s="29" t="s">
        <v>833</v>
      </c>
    </row>
    <row r="1399" spans="1:6">
      <c r="A1399" s="28">
        <v>1396</v>
      </c>
      <c r="B1399" s="44" t="s">
        <v>85</v>
      </c>
      <c r="C1399" s="29" t="s">
        <v>847</v>
      </c>
      <c r="D1399" s="30" t="s">
        <v>5097</v>
      </c>
      <c r="E1399" s="31">
        <v>95000000</v>
      </c>
      <c r="F1399" s="29" t="s">
        <v>833</v>
      </c>
    </row>
    <row r="1400" spans="1:6">
      <c r="A1400" s="28">
        <v>1397</v>
      </c>
      <c r="B1400" s="44" t="s">
        <v>85</v>
      </c>
      <c r="C1400" s="29" t="s">
        <v>847</v>
      </c>
      <c r="D1400" s="30" t="s">
        <v>5096</v>
      </c>
      <c r="E1400" s="31">
        <v>95000000</v>
      </c>
      <c r="F1400" s="29" t="s">
        <v>833</v>
      </c>
    </row>
    <row r="1401" spans="1:6">
      <c r="A1401" s="28">
        <v>1398</v>
      </c>
      <c r="B1401" s="44" t="s">
        <v>85</v>
      </c>
      <c r="C1401" s="29" t="s">
        <v>847</v>
      </c>
      <c r="D1401" s="30" t="s">
        <v>5095</v>
      </c>
      <c r="E1401" s="31">
        <v>90000000</v>
      </c>
      <c r="F1401" s="29" t="s">
        <v>833</v>
      </c>
    </row>
    <row r="1402" spans="1:6">
      <c r="A1402" s="28">
        <v>1399</v>
      </c>
      <c r="B1402" s="44" t="s">
        <v>85</v>
      </c>
      <c r="C1402" s="29" t="s">
        <v>977</v>
      </c>
      <c r="D1402" s="30" t="s">
        <v>5094</v>
      </c>
      <c r="E1402" s="31">
        <v>211770000</v>
      </c>
      <c r="F1402" s="29" t="s">
        <v>1167</v>
      </c>
    </row>
    <row r="1403" spans="1:6">
      <c r="A1403" s="28">
        <v>1400</v>
      </c>
      <c r="B1403" s="44" t="s">
        <v>85</v>
      </c>
      <c r="C1403" s="29" t="s">
        <v>1147</v>
      </c>
      <c r="D1403" s="30" t="s">
        <v>5093</v>
      </c>
      <c r="E1403" s="31">
        <v>135135000</v>
      </c>
      <c r="F1403" s="29" t="s">
        <v>961</v>
      </c>
    </row>
    <row r="1404" spans="1:6">
      <c r="A1404" s="28">
        <v>1401</v>
      </c>
      <c r="B1404" s="44" t="s">
        <v>85</v>
      </c>
      <c r="C1404" s="29" t="s">
        <v>1146</v>
      </c>
      <c r="D1404" s="30" t="s">
        <v>5092</v>
      </c>
      <c r="E1404" s="31">
        <v>184863000</v>
      </c>
      <c r="F1404" s="29" t="s">
        <v>1032</v>
      </c>
    </row>
    <row r="1405" spans="1:6">
      <c r="A1405" s="28">
        <v>1402</v>
      </c>
      <c r="B1405" s="44" t="s">
        <v>85</v>
      </c>
      <c r="C1405" s="29" t="s">
        <v>929</v>
      </c>
      <c r="D1405" s="30" t="s">
        <v>5091</v>
      </c>
      <c r="E1405" s="31">
        <v>30335000</v>
      </c>
      <c r="F1405" s="29" t="s">
        <v>4</v>
      </c>
    </row>
    <row r="1406" spans="1:6">
      <c r="A1406" s="28">
        <v>1403</v>
      </c>
      <c r="B1406" s="44" t="s">
        <v>85</v>
      </c>
      <c r="C1406" s="29" t="s">
        <v>1145</v>
      </c>
      <c r="D1406" s="30" t="s">
        <v>5090</v>
      </c>
      <c r="E1406" s="31">
        <v>60619000</v>
      </c>
      <c r="F1406" s="29" t="s">
        <v>1032</v>
      </c>
    </row>
    <row r="1407" spans="1:6">
      <c r="A1407" s="28">
        <v>1404</v>
      </c>
      <c r="B1407" s="44" t="s">
        <v>85</v>
      </c>
      <c r="C1407" s="29" t="s">
        <v>993</v>
      </c>
      <c r="D1407" s="30" t="s">
        <v>5089</v>
      </c>
      <c r="E1407" s="31">
        <v>630000000</v>
      </c>
      <c r="F1407" s="29" t="s">
        <v>833</v>
      </c>
    </row>
    <row r="1408" spans="1:6">
      <c r="A1408" s="28">
        <v>1405</v>
      </c>
      <c r="B1408" s="44" t="s">
        <v>85</v>
      </c>
      <c r="C1408" s="29" t="s">
        <v>1144</v>
      </c>
      <c r="D1408" s="30" t="s">
        <v>5088</v>
      </c>
      <c r="E1408" s="31">
        <v>175461000</v>
      </c>
      <c r="F1408" s="29" t="s">
        <v>793</v>
      </c>
    </row>
    <row r="1409" spans="1:6">
      <c r="A1409" s="28">
        <v>1406</v>
      </c>
      <c r="B1409" s="44" t="s">
        <v>85</v>
      </c>
      <c r="C1409" s="29" t="s">
        <v>1143</v>
      </c>
      <c r="D1409" s="30" t="s">
        <v>5087</v>
      </c>
      <c r="E1409" s="31">
        <v>450000000</v>
      </c>
      <c r="F1409" s="29" t="s">
        <v>833</v>
      </c>
    </row>
    <row r="1410" spans="1:6">
      <c r="A1410" s="28">
        <v>1407</v>
      </c>
      <c r="B1410" s="44" t="s">
        <v>85</v>
      </c>
      <c r="C1410" s="29" t="s">
        <v>1078</v>
      </c>
      <c r="D1410" s="30" t="s">
        <v>5086</v>
      </c>
      <c r="E1410" s="31">
        <v>50185000</v>
      </c>
      <c r="F1410" s="29" t="s">
        <v>4</v>
      </c>
    </row>
    <row r="1411" spans="1:6">
      <c r="A1411" s="28">
        <v>1408</v>
      </c>
      <c r="B1411" s="44" t="s">
        <v>85</v>
      </c>
      <c r="C1411" s="29" t="s">
        <v>1078</v>
      </c>
      <c r="D1411" s="30" t="s">
        <v>5085</v>
      </c>
      <c r="E1411" s="31">
        <v>27192000</v>
      </c>
      <c r="F1411" s="29" t="s">
        <v>4</v>
      </c>
    </row>
    <row r="1412" spans="1:6">
      <c r="A1412" s="28">
        <v>1409</v>
      </c>
      <c r="B1412" s="44" t="s">
        <v>85</v>
      </c>
      <c r="C1412" s="29" t="s">
        <v>1078</v>
      </c>
      <c r="D1412" s="30" t="s">
        <v>5084</v>
      </c>
      <c r="E1412" s="31">
        <v>86344000</v>
      </c>
      <c r="F1412" s="29" t="s">
        <v>4</v>
      </c>
    </row>
    <row r="1413" spans="1:6">
      <c r="A1413" s="28">
        <v>1410</v>
      </c>
      <c r="B1413" s="44" t="s">
        <v>85</v>
      </c>
      <c r="C1413" s="29" t="s">
        <v>1078</v>
      </c>
      <c r="D1413" s="30" t="s">
        <v>5083</v>
      </c>
      <c r="E1413" s="31">
        <v>154605000</v>
      </c>
      <c r="F1413" s="29" t="s">
        <v>4</v>
      </c>
    </row>
    <row r="1414" spans="1:6">
      <c r="A1414" s="28">
        <v>1411</v>
      </c>
      <c r="B1414" s="44" t="s">
        <v>85</v>
      </c>
      <c r="C1414" s="29" t="s">
        <v>1142</v>
      </c>
      <c r="D1414" s="30" t="s">
        <v>5082</v>
      </c>
      <c r="E1414" s="31">
        <v>70520000</v>
      </c>
      <c r="F1414" s="29" t="s">
        <v>1032</v>
      </c>
    </row>
    <row r="1415" spans="1:6">
      <c r="A1415" s="28">
        <v>1412</v>
      </c>
      <c r="B1415" s="44" t="s">
        <v>85</v>
      </c>
      <c r="C1415" s="29" t="s">
        <v>1142</v>
      </c>
      <c r="D1415" s="30" t="s">
        <v>5081</v>
      </c>
      <c r="E1415" s="31">
        <v>87578000</v>
      </c>
      <c r="F1415" s="29" t="s">
        <v>1032</v>
      </c>
    </row>
    <row r="1416" spans="1:6">
      <c r="A1416" s="28">
        <v>1413</v>
      </c>
      <c r="B1416" s="44" t="s">
        <v>85</v>
      </c>
      <c r="C1416" s="29" t="s">
        <v>912</v>
      </c>
      <c r="D1416" s="30" t="s">
        <v>5080</v>
      </c>
      <c r="E1416" s="31">
        <v>300000000</v>
      </c>
      <c r="F1416" s="29" t="s">
        <v>833</v>
      </c>
    </row>
    <row r="1417" spans="1:6">
      <c r="A1417" s="28">
        <v>1414</v>
      </c>
      <c r="B1417" s="44" t="s">
        <v>85</v>
      </c>
      <c r="C1417" s="29" t="s">
        <v>912</v>
      </c>
      <c r="D1417" s="30" t="s">
        <v>5079</v>
      </c>
      <c r="E1417" s="31">
        <v>220000000</v>
      </c>
      <c r="F1417" s="29" t="s">
        <v>833</v>
      </c>
    </row>
    <row r="1418" spans="1:6">
      <c r="A1418" s="28">
        <v>1415</v>
      </c>
      <c r="B1418" s="44" t="s">
        <v>85</v>
      </c>
      <c r="C1418" s="29" t="s">
        <v>912</v>
      </c>
      <c r="D1418" s="30" t="s">
        <v>5078</v>
      </c>
      <c r="E1418" s="31">
        <v>211480000</v>
      </c>
      <c r="F1418" s="29" t="s">
        <v>833</v>
      </c>
    </row>
    <row r="1419" spans="1:6">
      <c r="A1419" s="28">
        <v>1416</v>
      </c>
      <c r="B1419" s="44" t="s">
        <v>85</v>
      </c>
      <c r="C1419" s="29" t="s">
        <v>912</v>
      </c>
      <c r="D1419" s="30" t="s">
        <v>5077</v>
      </c>
      <c r="E1419" s="31">
        <v>217510000</v>
      </c>
      <c r="F1419" s="29" t="s">
        <v>833</v>
      </c>
    </row>
    <row r="1420" spans="1:6">
      <c r="A1420" s="28">
        <v>1417</v>
      </c>
      <c r="B1420" s="44" t="s">
        <v>85</v>
      </c>
      <c r="C1420" s="29" t="s">
        <v>912</v>
      </c>
      <c r="D1420" s="30" t="s">
        <v>5076</v>
      </c>
      <c r="E1420" s="31">
        <v>214000000</v>
      </c>
      <c r="F1420" s="29" t="s">
        <v>833</v>
      </c>
    </row>
    <row r="1421" spans="1:6">
      <c r="A1421" s="28">
        <v>1418</v>
      </c>
      <c r="B1421" s="44" t="s">
        <v>85</v>
      </c>
      <c r="C1421" s="29" t="s">
        <v>912</v>
      </c>
      <c r="D1421" s="30" t="s">
        <v>5075</v>
      </c>
      <c r="E1421" s="31">
        <v>170000000</v>
      </c>
      <c r="F1421" s="29" t="s">
        <v>833</v>
      </c>
    </row>
    <row r="1422" spans="1:6">
      <c r="A1422" s="28">
        <v>1419</v>
      </c>
      <c r="B1422" s="44" t="s">
        <v>85</v>
      </c>
      <c r="C1422" s="29" t="s">
        <v>912</v>
      </c>
      <c r="D1422" s="30" t="s">
        <v>5074</v>
      </c>
      <c r="E1422" s="31">
        <v>170000000</v>
      </c>
      <c r="F1422" s="29" t="s">
        <v>833</v>
      </c>
    </row>
    <row r="1423" spans="1:6">
      <c r="A1423" s="28">
        <v>1420</v>
      </c>
      <c r="B1423" s="44" t="s">
        <v>85</v>
      </c>
      <c r="C1423" s="29" t="s">
        <v>1141</v>
      </c>
      <c r="D1423" s="30" t="s">
        <v>5073</v>
      </c>
      <c r="E1423" s="31">
        <v>26941000</v>
      </c>
      <c r="F1423" s="29" t="s">
        <v>1032</v>
      </c>
    </row>
    <row r="1424" spans="1:6">
      <c r="A1424" s="28">
        <v>1421</v>
      </c>
      <c r="B1424" s="44" t="s">
        <v>85</v>
      </c>
      <c r="C1424" s="29" t="s">
        <v>1140</v>
      </c>
      <c r="D1424" s="30" t="s">
        <v>5072</v>
      </c>
      <c r="E1424" s="31">
        <v>379225000</v>
      </c>
      <c r="F1424" s="29" t="s">
        <v>1376</v>
      </c>
    </row>
    <row r="1425" spans="1:6">
      <c r="A1425" s="28">
        <v>1422</v>
      </c>
      <c r="B1425" s="44" t="s">
        <v>85</v>
      </c>
      <c r="C1425" s="29" t="s">
        <v>753</v>
      </c>
      <c r="D1425" s="30" t="s">
        <v>5071</v>
      </c>
      <c r="E1425" s="31">
        <v>125000000</v>
      </c>
      <c r="F1425" s="29" t="s">
        <v>6509</v>
      </c>
    </row>
    <row r="1426" spans="1:6">
      <c r="A1426" s="28">
        <v>1423</v>
      </c>
      <c r="B1426" s="44" t="s">
        <v>85</v>
      </c>
      <c r="C1426" s="29" t="s">
        <v>1139</v>
      </c>
      <c r="D1426" s="30" t="s">
        <v>5070</v>
      </c>
      <c r="E1426" s="31">
        <v>160847000</v>
      </c>
      <c r="F1426" s="29" t="s">
        <v>833</v>
      </c>
    </row>
    <row r="1427" spans="1:6">
      <c r="A1427" s="28">
        <v>1424</v>
      </c>
      <c r="B1427" s="44" t="s">
        <v>85</v>
      </c>
      <c r="C1427" s="29" t="s">
        <v>938</v>
      </c>
      <c r="D1427" s="30" t="s">
        <v>5069</v>
      </c>
      <c r="E1427" s="31">
        <v>75000000</v>
      </c>
      <c r="F1427" s="29" t="s">
        <v>961</v>
      </c>
    </row>
    <row r="1428" spans="1:6">
      <c r="A1428" s="28">
        <v>1425</v>
      </c>
      <c r="B1428" s="44" t="s">
        <v>85</v>
      </c>
      <c r="C1428" s="29" t="s">
        <v>1138</v>
      </c>
      <c r="D1428" s="30" t="s">
        <v>5068</v>
      </c>
      <c r="E1428" s="31">
        <v>248050000</v>
      </c>
      <c r="F1428" s="29" t="s">
        <v>1173</v>
      </c>
    </row>
    <row r="1429" spans="1:6">
      <c r="A1429" s="28">
        <v>1426</v>
      </c>
      <c r="B1429" s="44" t="s">
        <v>85</v>
      </c>
      <c r="C1429" s="29" t="s">
        <v>1137</v>
      </c>
      <c r="D1429" s="30" t="s">
        <v>5067</v>
      </c>
      <c r="E1429" s="31">
        <v>42790000</v>
      </c>
      <c r="F1429" s="29" t="s">
        <v>1167</v>
      </c>
    </row>
    <row r="1430" spans="1:6">
      <c r="A1430" s="28">
        <v>1427</v>
      </c>
      <c r="B1430" s="44" t="s">
        <v>85</v>
      </c>
      <c r="C1430" s="29" t="s">
        <v>1136</v>
      </c>
      <c r="D1430" s="30" t="s">
        <v>5066</v>
      </c>
      <c r="E1430" s="31">
        <v>53680000</v>
      </c>
      <c r="F1430" s="29" t="s">
        <v>833</v>
      </c>
    </row>
    <row r="1431" spans="1:6">
      <c r="A1431" s="28">
        <v>1428</v>
      </c>
      <c r="B1431" s="44" t="s">
        <v>85</v>
      </c>
      <c r="C1431" s="29" t="s">
        <v>1135</v>
      </c>
      <c r="D1431" s="30" t="s">
        <v>5065</v>
      </c>
      <c r="E1431" s="31">
        <v>29576000</v>
      </c>
      <c r="F1431" s="29" t="s">
        <v>793</v>
      </c>
    </row>
    <row r="1432" spans="1:6">
      <c r="A1432" s="28">
        <v>1429</v>
      </c>
      <c r="B1432" s="44" t="s">
        <v>85</v>
      </c>
      <c r="C1432" s="29" t="s">
        <v>751</v>
      </c>
      <c r="D1432" s="30" t="s">
        <v>5064</v>
      </c>
      <c r="E1432" s="31">
        <v>4656520000</v>
      </c>
      <c r="F1432" s="29" t="s">
        <v>833</v>
      </c>
    </row>
    <row r="1433" spans="1:6">
      <c r="A1433" s="28">
        <v>1430</v>
      </c>
      <c r="B1433" s="44" t="s">
        <v>85</v>
      </c>
      <c r="C1433" s="29" t="s">
        <v>765</v>
      </c>
      <c r="D1433" s="30" t="s">
        <v>5063</v>
      </c>
      <c r="E1433" s="31">
        <v>81114000</v>
      </c>
      <c r="F1433" s="29" t="s">
        <v>1376</v>
      </c>
    </row>
    <row r="1434" spans="1:6">
      <c r="A1434" s="28">
        <v>1431</v>
      </c>
      <c r="B1434" s="44" t="s">
        <v>85</v>
      </c>
      <c r="C1434" s="29" t="s">
        <v>766</v>
      </c>
      <c r="D1434" s="30" t="s">
        <v>5062</v>
      </c>
      <c r="E1434" s="31">
        <v>150463000</v>
      </c>
      <c r="F1434" s="29" t="s">
        <v>1376</v>
      </c>
    </row>
    <row r="1435" spans="1:6">
      <c r="A1435" s="28">
        <v>1432</v>
      </c>
      <c r="B1435" s="44" t="s">
        <v>85</v>
      </c>
      <c r="C1435" s="29" t="s">
        <v>766</v>
      </c>
      <c r="D1435" s="30" t="s">
        <v>5061</v>
      </c>
      <c r="E1435" s="31">
        <v>218592000</v>
      </c>
      <c r="F1435" s="29" t="s">
        <v>1376</v>
      </c>
    </row>
    <row r="1436" spans="1:6">
      <c r="A1436" s="28">
        <v>1433</v>
      </c>
      <c r="B1436" s="44" t="s">
        <v>85</v>
      </c>
      <c r="C1436" s="29" t="s">
        <v>766</v>
      </c>
      <c r="D1436" s="30" t="s">
        <v>5060</v>
      </c>
      <c r="E1436" s="31">
        <v>147125000</v>
      </c>
      <c r="F1436" s="29" t="s">
        <v>1376</v>
      </c>
    </row>
    <row r="1437" spans="1:6">
      <c r="A1437" s="28">
        <v>1434</v>
      </c>
      <c r="B1437" s="44" t="s">
        <v>85</v>
      </c>
      <c r="C1437" s="29" t="s">
        <v>766</v>
      </c>
      <c r="D1437" s="30" t="s">
        <v>5059</v>
      </c>
      <c r="E1437" s="31">
        <v>255508000</v>
      </c>
      <c r="F1437" s="29" t="s">
        <v>1376</v>
      </c>
    </row>
    <row r="1438" spans="1:6">
      <c r="A1438" s="28">
        <v>1435</v>
      </c>
      <c r="B1438" s="44" t="s">
        <v>85</v>
      </c>
      <c r="C1438" s="29" t="s">
        <v>1134</v>
      </c>
      <c r="D1438" s="30" t="s">
        <v>5058</v>
      </c>
      <c r="E1438" s="31">
        <v>361207000</v>
      </c>
      <c r="F1438" s="29" t="s">
        <v>931</v>
      </c>
    </row>
    <row r="1439" spans="1:6">
      <c r="A1439" s="28">
        <v>1436</v>
      </c>
      <c r="B1439" s="44" t="s">
        <v>85</v>
      </c>
      <c r="C1439" s="29" t="s">
        <v>1133</v>
      </c>
      <c r="D1439" s="30" t="s">
        <v>5057</v>
      </c>
      <c r="E1439" s="31">
        <v>28025000</v>
      </c>
      <c r="F1439" s="29" t="s">
        <v>793</v>
      </c>
    </row>
    <row r="1440" spans="1:6">
      <c r="A1440" s="28">
        <v>1437</v>
      </c>
      <c r="B1440" s="44" t="s">
        <v>85</v>
      </c>
      <c r="C1440" s="29" t="s">
        <v>1132</v>
      </c>
      <c r="D1440" s="30" t="s">
        <v>5056</v>
      </c>
      <c r="E1440" s="31">
        <v>194690000</v>
      </c>
      <c r="F1440" s="29" t="s">
        <v>1032</v>
      </c>
    </row>
    <row r="1441" spans="1:6">
      <c r="A1441" s="28">
        <v>1438</v>
      </c>
      <c r="B1441" s="44" t="s">
        <v>85</v>
      </c>
      <c r="C1441" s="29" t="s">
        <v>1132</v>
      </c>
      <c r="D1441" s="30" t="s">
        <v>5055</v>
      </c>
      <c r="E1441" s="31">
        <v>174690000</v>
      </c>
      <c r="F1441" s="29" t="s">
        <v>1032</v>
      </c>
    </row>
    <row r="1442" spans="1:6">
      <c r="A1442" s="28">
        <v>1439</v>
      </c>
      <c r="B1442" s="44" t="s">
        <v>85</v>
      </c>
      <c r="C1442" s="29" t="s">
        <v>927</v>
      </c>
      <c r="D1442" s="30" t="s">
        <v>5054</v>
      </c>
      <c r="E1442" s="31">
        <v>299299000</v>
      </c>
      <c r="F1442" s="29" t="s">
        <v>1032</v>
      </c>
    </row>
    <row r="1443" spans="1:6">
      <c r="A1443" s="28">
        <v>1440</v>
      </c>
      <c r="B1443" s="44" t="s">
        <v>85</v>
      </c>
      <c r="C1443" s="29" t="s">
        <v>1131</v>
      </c>
      <c r="D1443" s="30" t="s">
        <v>5053</v>
      </c>
      <c r="E1443" s="31">
        <v>30030000</v>
      </c>
      <c r="F1443" s="29" t="s">
        <v>1376</v>
      </c>
    </row>
    <row r="1444" spans="1:6">
      <c r="A1444" s="28">
        <v>1441</v>
      </c>
      <c r="B1444" s="44" t="s">
        <v>85</v>
      </c>
      <c r="C1444" s="29" t="s">
        <v>927</v>
      </c>
      <c r="D1444" s="30" t="s">
        <v>5052</v>
      </c>
      <c r="E1444" s="31">
        <v>299299000</v>
      </c>
      <c r="F1444" s="29" t="s">
        <v>1032</v>
      </c>
    </row>
    <row r="1445" spans="1:6">
      <c r="A1445" s="28">
        <v>1442</v>
      </c>
      <c r="B1445" s="44" t="s">
        <v>85</v>
      </c>
      <c r="C1445" s="29" t="s">
        <v>1130</v>
      </c>
      <c r="D1445" s="30" t="s">
        <v>5051</v>
      </c>
      <c r="E1445" s="31">
        <v>219720000</v>
      </c>
      <c r="F1445" s="29" t="s">
        <v>1167</v>
      </c>
    </row>
    <row r="1446" spans="1:6">
      <c r="A1446" s="28">
        <v>1443</v>
      </c>
      <c r="B1446" s="44" t="s">
        <v>85</v>
      </c>
      <c r="C1446" s="29" t="s">
        <v>1129</v>
      </c>
      <c r="D1446" s="30" t="s">
        <v>5050</v>
      </c>
      <c r="E1446" s="31">
        <v>159841000</v>
      </c>
      <c r="F1446" s="29" t="s">
        <v>11</v>
      </c>
    </row>
    <row r="1447" spans="1:6">
      <c r="A1447" s="28">
        <v>1444</v>
      </c>
      <c r="B1447" s="44" t="s">
        <v>85</v>
      </c>
      <c r="C1447" s="29" t="s">
        <v>877</v>
      </c>
      <c r="D1447" s="30" t="s">
        <v>5049</v>
      </c>
      <c r="E1447" s="31">
        <v>70000000</v>
      </c>
      <c r="F1447" s="29" t="s">
        <v>833</v>
      </c>
    </row>
    <row r="1448" spans="1:6">
      <c r="A1448" s="28">
        <v>1445</v>
      </c>
      <c r="B1448" s="44" t="s">
        <v>85</v>
      </c>
      <c r="C1448" s="29" t="s">
        <v>877</v>
      </c>
      <c r="D1448" s="30" t="s">
        <v>5048</v>
      </c>
      <c r="E1448" s="31">
        <v>70000000</v>
      </c>
      <c r="F1448" s="29" t="s">
        <v>833</v>
      </c>
    </row>
    <row r="1449" spans="1:6">
      <c r="A1449" s="28">
        <v>1446</v>
      </c>
      <c r="B1449" s="44" t="s">
        <v>85</v>
      </c>
      <c r="C1449" s="29" t="s">
        <v>1128</v>
      </c>
      <c r="D1449" s="30" t="s">
        <v>5047</v>
      </c>
      <c r="E1449" s="31">
        <v>187858000</v>
      </c>
      <c r="F1449" s="29" t="s">
        <v>12</v>
      </c>
    </row>
    <row r="1450" spans="1:6">
      <c r="A1450" s="28">
        <v>1447</v>
      </c>
      <c r="B1450" s="44" t="s">
        <v>85</v>
      </c>
      <c r="C1450" s="29" t="s">
        <v>1127</v>
      </c>
      <c r="D1450" s="30" t="s">
        <v>5046</v>
      </c>
      <c r="E1450" s="31">
        <v>90010000</v>
      </c>
      <c r="F1450" s="29" t="s">
        <v>961</v>
      </c>
    </row>
    <row r="1451" spans="1:6">
      <c r="A1451" s="28">
        <v>1448</v>
      </c>
      <c r="B1451" s="44" t="s">
        <v>85</v>
      </c>
      <c r="C1451" s="29" t="s">
        <v>1127</v>
      </c>
      <c r="D1451" s="30" t="s">
        <v>5045</v>
      </c>
      <c r="E1451" s="31">
        <v>90010000</v>
      </c>
      <c r="F1451" s="29" t="s">
        <v>961</v>
      </c>
    </row>
    <row r="1452" spans="1:6">
      <c r="A1452" s="28">
        <v>1449</v>
      </c>
      <c r="B1452" s="44" t="s">
        <v>85</v>
      </c>
      <c r="C1452" s="29" t="s">
        <v>1126</v>
      </c>
      <c r="D1452" s="30" t="s">
        <v>5044</v>
      </c>
      <c r="E1452" s="31">
        <v>16360000</v>
      </c>
      <c r="F1452" s="29" t="s">
        <v>793</v>
      </c>
    </row>
    <row r="1453" spans="1:6">
      <c r="A1453" s="28">
        <v>1450</v>
      </c>
      <c r="B1453" s="44" t="s">
        <v>85</v>
      </c>
      <c r="C1453" s="29" t="s">
        <v>877</v>
      </c>
      <c r="D1453" s="30" t="s">
        <v>5043</v>
      </c>
      <c r="E1453" s="31">
        <v>70000000</v>
      </c>
      <c r="F1453" s="29" t="s">
        <v>833</v>
      </c>
    </row>
    <row r="1454" spans="1:6">
      <c r="A1454" s="28">
        <v>1451</v>
      </c>
      <c r="B1454" s="44" t="s">
        <v>85</v>
      </c>
      <c r="C1454" s="29" t="s">
        <v>1126</v>
      </c>
      <c r="D1454" s="30" t="s">
        <v>5042</v>
      </c>
      <c r="E1454" s="31">
        <v>7355000</v>
      </c>
      <c r="F1454" s="29" t="s">
        <v>793</v>
      </c>
    </row>
    <row r="1455" spans="1:6">
      <c r="A1455" s="28">
        <v>1452</v>
      </c>
      <c r="B1455" s="44" t="s">
        <v>85</v>
      </c>
      <c r="C1455" s="29" t="s">
        <v>877</v>
      </c>
      <c r="D1455" s="30" t="s">
        <v>5041</v>
      </c>
      <c r="E1455" s="31">
        <v>70000000</v>
      </c>
      <c r="F1455" s="29" t="s">
        <v>833</v>
      </c>
    </row>
    <row r="1456" spans="1:6">
      <c r="A1456" s="28">
        <v>1453</v>
      </c>
      <c r="B1456" s="44" t="s">
        <v>85</v>
      </c>
      <c r="C1456" s="29" t="s">
        <v>1125</v>
      </c>
      <c r="D1456" s="30" t="s">
        <v>5040</v>
      </c>
      <c r="E1456" s="31">
        <v>174900000</v>
      </c>
      <c r="F1456" s="29" t="s">
        <v>944</v>
      </c>
    </row>
    <row r="1457" spans="1:6">
      <c r="A1457" s="28">
        <v>1454</v>
      </c>
      <c r="B1457" s="44" t="s">
        <v>85</v>
      </c>
      <c r="C1457" s="29" t="s">
        <v>1124</v>
      </c>
      <c r="D1457" s="30" t="s">
        <v>5039</v>
      </c>
      <c r="E1457" s="31">
        <v>43815000</v>
      </c>
      <c r="F1457" s="29" t="s">
        <v>6511</v>
      </c>
    </row>
    <row r="1458" spans="1:6">
      <c r="A1458" s="28">
        <v>1455</v>
      </c>
      <c r="B1458" s="44" t="s">
        <v>85</v>
      </c>
      <c r="C1458" s="29" t="s">
        <v>1123</v>
      </c>
      <c r="D1458" s="30" t="s">
        <v>5038</v>
      </c>
      <c r="E1458" s="31">
        <v>213259000</v>
      </c>
      <c r="F1458" s="29" t="s">
        <v>833</v>
      </c>
    </row>
    <row r="1459" spans="1:6">
      <c r="A1459" s="28">
        <v>1456</v>
      </c>
      <c r="B1459" s="44" t="s">
        <v>85</v>
      </c>
      <c r="C1459" s="29" t="s">
        <v>1122</v>
      </c>
      <c r="D1459" s="30" t="s">
        <v>5037</v>
      </c>
      <c r="E1459" s="31">
        <v>135456000</v>
      </c>
      <c r="F1459" s="29" t="s">
        <v>4</v>
      </c>
    </row>
    <row r="1460" spans="1:6">
      <c r="A1460" s="28">
        <v>1457</v>
      </c>
      <c r="B1460" s="44" t="s">
        <v>85</v>
      </c>
      <c r="C1460" s="29" t="s">
        <v>1122</v>
      </c>
      <c r="D1460" s="30" t="s">
        <v>5036</v>
      </c>
      <c r="E1460" s="31">
        <v>33767000</v>
      </c>
      <c r="F1460" s="29" t="s">
        <v>4</v>
      </c>
    </row>
    <row r="1461" spans="1:6">
      <c r="A1461" s="28">
        <v>1458</v>
      </c>
      <c r="B1461" s="44" t="s">
        <v>85</v>
      </c>
      <c r="C1461" s="29" t="s">
        <v>1122</v>
      </c>
      <c r="D1461" s="30" t="s">
        <v>5035</v>
      </c>
      <c r="E1461" s="31">
        <v>30525000</v>
      </c>
      <c r="F1461" s="29" t="s">
        <v>4</v>
      </c>
    </row>
    <row r="1462" spans="1:6">
      <c r="A1462" s="28">
        <v>1459</v>
      </c>
      <c r="B1462" s="44" t="s">
        <v>85</v>
      </c>
      <c r="C1462" s="29" t="s">
        <v>1120</v>
      </c>
      <c r="D1462" s="30" t="s">
        <v>5034</v>
      </c>
      <c r="E1462" s="31">
        <v>117317200</v>
      </c>
      <c r="F1462" s="29" t="s">
        <v>833</v>
      </c>
    </row>
    <row r="1463" spans="1:6">
      <c r="A1463" s="28">
        <v>1460</v>
      </c>
      <c r="B1463" s="44" t="s">
        <v>85</v>
      </c>
      <c r="C1463" s="29" t="s">
        <v>1078</v>
      </c>
      <c r="D1463" s="30" t="s">
        <v>5033</v>
      </c>
      <c r="E1463" s="31">
        <v>117354000</v>
      </c>
      <c r="F1463" s="29" t="s">
        <v>4</v>
      </c>
    </row>
    <row r="1464" spans="1:6">
      <c r="A1464" s="28">
        <v>1461</v>
      </c>
      <c r="B1464" s="44" t="s">
        <v>85</v>
      </c>
      <c r="C1464" s="29" t="s">
        <v>1119</v>
      </c>
      <c r="D1464" s="30" t="s">
        <v>5032</v>
      </c>
      <c r="E1464" s="31">
        <v>90816000</v>
      </c>
      <c r="F1464" s="29" t="s">
        <v>944</v>
      </c>
    </row>
    <row r="1465" spans="1:6">
      <c r="A1465" s="28">
        <v>1462</v>
      </c>
      <c r="B1465" s="44" t="s">
        <v>85</v>
      </c>
      <c r="C1465" s="29" t="s">
        <v>938</v>
      </c>
      <c r="D1465" s="30" t="s">
        <v>5031</v>
      </c>
      <c r="E1465" s="31">
        <v>75000000</v>
      </c>
      <c r="F1465" s="29" t="s">
        <v>961</v>
      </c>
    </row>
    <row r="1466" spans="1:6">
      <c r="A1466" s="28">
        <v>1463</v>
      </c>
      <c r="B1466" s="44" t="s">
        <v>85</v>
      </c>
      <c r="C1466" s="29" t="s">
        <v>1121</v>
      </c>
      <c r="D1466" s="30" t="s">
        <v>5030</v>
      </c>
      <c r="E1466" s="31">
        <v>1368498000</v>
      </c>
      <c r="F1466" s="29" t="s">
        <v>931</v>
      </c>
    </row>
    <row r="1467" spans="1:6">
      <c r="A1467" s="28">
        <v>1464</v>
      </c>
      <c r="B1467" s="44" t="s">
        <v>85</v>
      </c>
      <c r="C1467" s="29" t="s">
        <v>1120</v>
      </c>
      <c r="D1467" s="30" t="s">
        <v>5029</v>
      </c>
      <c r="E1467" s="31">
        <v>94321000</v>
      </c>
      <c r="F1467" s="29" t="s">
        <v>833</v>
      </c>
    </row>
    <row r="1468" spans="1:6">
      <c r="A1468" s="28">
        <v>1465</v>
      </c>
      <c r="B1468" s="44" t="s">
        <v>85</v>
      </c>
      <c r="C1468" s="29" t="s">
        <v>1119</v>
      </c>
      <c r="D1468" s="30" t="s">
        <v>5028</v>
      </c>
      <c r="E1468" s="31">
        <v>90816000</v>
      </c>
      <c r="F1468" s="29" t="s">
        <v>944</v>
      </c>
    </row>
    <row r="1469" spans="1:6">
      <c r="A1469" s="28">
        <v>1466</v>
      </c>
      <c r="B1469" s="44" t="s">
        <v>85</v>
      </c>
      <c r="C1469" s="29" t="s">
        <v>1118</v>
      </c>
      <c r="D1469" s="30" t="s">
        <v>5027</v>
      </c>
      <c r="E1469" s="31">
        <v>112695000</v>
      </c>
      <c r="F1469" s="29" t="s">
        <v>833</v>
      </c>
    </row>
    <row r="1470" spans="1:6">
      <c r="A1470" s="28">
        <v>1467</v>
      </c>
      <c r="B1470" s="44" t="s">
        <v>85</v>
      </c>
      <c r="C1470" s="29" t="s">
        <v>890</v>
      </c>
      <c r="D1470" s="30" t="s">
        <v>5026</v>
      </c>
      <c r="E1470" s="31">
        <v>35000000</v>
      </c>
      <c r="F1470" s="29" t="s">
        <v>810</v>
      </c>
    </row>
    <row r="1471" spans="1:6">
      <c r="A1471" s="28">
        <v>1468</v>
      </c>
      <c r="B1471" s="44" t="s">
        <v>85</v>
      </c>
      <c r="C1471" s="29" t="s">
        <v>1117</v>
      </c>
      <c r="D1471" s="30" t="s">
        <v>5025</v>
      </c>
      <c r="E1471" s="31">
        <v>51033000</v>
      </c>
      <c r="F1471" s="29" t="s">
        <v>1173</v>
      </c>
    </row>
    <row r="1472" spans="1:6">
      <c r="A1472" s="28">
        <v>1469</v>
      </c>
      <c r="B1472" s="44" t="s">
        <v>85</v>
      </c>
      <c r="C1472" s="29" t="s">
        <v>1116</v>
      </c>
      <c r="D1472" s="30" t="s">
        <v>5024</v>
      </c>
      <c r="E1472" s="31">
        <v>53658000</v>
      </c>
      <c r="F1472" s="29" t="s">
        <v>833</v>
      </c>
    </row>
    <row r="1473" spans="1:6">
      <c r="A1473" s="28">
        <v>1470</v>
      </c>
      <c r="B1473" s="44" t="s">
        <v>85</v>
      </c>
      <c r="C1473" s="29" t="s">
        <v>1115</v>
      </c>
      <c r="D1473" s="30" t="s">
        <v>6517</v>
      </c>
      <c r="E1473" s="31">
        <v>137096530</v>
      </c>
      <c r="F1473" s="29" t="s">
        <v>833</v>
      </c>
    </row>
    <row r="1474" spans="1:6">
      <c r="A1474" s="28">
        <v>1471</v>
      </c>
      <c r="B1474" s="44" t="s">
        <v>85</v>
      </c>
      <c r="C1474" s="29" t="s">
        <v>1114</v>
      </c>
      <c r="D1474" s="30" t="s">
        <v>5023</v>
      </c>
      <c r="E1474" s="31">
        <v>257092000</v>
      </c>
      <c r="F1474" s="29" t="s">
        <v>961</v>
      </c>
    </row>
    <row r="1475" spans="1:6">
      <c r="A1475" s="28">
        <v>1472</v>
      </c>
      <c r="B1475" s="44" t="s">
        <v>85</v>
      </c>
      <c r="C1475" s="29" t="s">
        <v>911</v>
      </c>
      <c r="D1475" s="30" t="s">
        <v>5022</v>
      </c>
      <c r="E1475" s="31">
        <v>20000000</v>
      </c>
      <c r="F1475" s="29" t="s">
        <v>1167</v>
      </c>
    </row>
    <row r="1476" spans="1:6">
      <c r="A1476" s="28">
        <v>1473</v>
      </c>
      <c r="B1476" s="44" t="s">
        <v>85</v>
      </c>
      <c r="C1476" s="29" t="s">
        <v>1113</v>
      </c>
      <c r="D1476" s="30" t="s">
        <v>5021</v>
      </c>
      <c r="E1476" s="31">
        <v>70631000</v>
      </c>
      <c r="F1476" s="29" t="s">
        <v>1032</v>
      </c>
    </row>
    <row r="1477" spans="1:6">
      <c r="A1477" s="28">
        <v>1474</v>
      </c>
      <c r="B1477" s="44" t="s">
        <v>85</v>
      </c>
      <c r="C1477" s="29" t="s">
        <v>1113</v>
      </c>
      <c r="D1477" s="30" t="s">
        <v>5020</v>
      </c>
      <c r="E1477" s="31">
        <v>180461000</v>
      </c>
      <c r="F1477" s="29" t="s">
        <v>1032</v>
      </c>
    </row>
    <row r="1478" spans="1:6">
      <c r="A1478" s="28">
        <v>1475</v>
      </c>
      <c r="B1478" s="44" t="s">
        <v>85</v>
      </c>
      <c r="C1478" s="29" t="s">
        <v>1109</v>
      </c>
      <c r="D1478" s="30" t="s">
        <v>5019</v>
      </c>
      <c r="E1478" s="31">
        <v>80000000</v>
      </c>
      <c r="F1478" s="29" t="s">
        <v>793</v>
      </c>
    </row>
    <row r="1479" spans="1:6">
      <c r="A1479" s="28">
        <v>1476</v>
      </c>
      <c r="B1479" s="44" t="s">
        <v>85</v>
      </c>
      <c r="C1479" s="29" t="s">
        <v>1112</v>
      </c>
      <c r="D1479" s="30" t="s">
        <v>5018</v>
      </c>
      <c r="E1479" s="31">
        <v>194895000</v>
      </c>
      <c r="F1479" s="29" t="s">
        <v>793</v>
      </c>
    </row>
    <row r="1480" spans="1:6">
      <c r="A1480" s="28">
        <v>1477</v>
      </c>
      <c r="B1480" s="44" t="s">
        <v>85</v>
      </c>
      <c r="C1480" s="29" t="s">
        <v>1111</v>
      </c>
      <c r="D1480" s="30" t="s">
        <v>5017</v>
      </c>
      <c r="E1480" s="31">
        <v>50832000</v>
      </c>
      <c r="F1480" s="29" t="s">
        <v>961</v>
      </c>
    </row>
    <row r="1481" spans="1:6">
      <c r="A1481" s="28">
        <v>1478</v>
      </c>
      <c r="B1481" s="44" t="s">
        <v>85</v>
      </c>
      <c r="C1481" s="29" t="s">
        <v>1109</v>
      </c>
      <c r="D1481" s="30" t="s">
        <v>5016</v>
      </c>
      <c r="E1481" s="31">
        <v>80000000</v>
      </c>
      <c r="F1481" s="29" t="s">
        <v>793</v>
      </c>
    </row>
    <row r="1482" spans="1:6">
      <c r="A1482" s="28">
        <v>1479</v>
      </c>
      <c r="B1482" s="44" t="s">
        <v>85</v>
      </c>
      <c r="C1482" s="29" t="s">
        <v>1110</v>
      </c>
      <c r="D1482" s="30" t="s">
        <v>5015</v>
      </c>
      <c r="E1482" s="31">
        <v>158696000</v>
      </c>
      <c r="F1482" s="29" t="s">
        <v>1032</v>
      </c>
    </row>
    <row r="1483" spans="1:6">
      <c r="A1483" s="28">
        <v>1480</v>
      </c>
      <c r="B1483" s="44" t="s">
        <v>85</v>
      </c>
      <c r="C1483" s="29" t="s">
        <v>1109</v>
      </c>
      <c r="D1483" s="30" t="s">
        <v>5014</v>
      </c>
      <c r="E1483" s="31">
        <v>80000000</v>
      </c>
      <c r="F1483" s="29" t="s">
        <v>793</v>
      </c>
    </row>
    <row r="1484" spans="1:6">
      <c r="A1484" s="28">
        <v>1481</v>
      </c>
      <c r="B1484" s="44" t="s">
        <v>85</v>
      </c>
      <c r="C1484" s="29" t="s">
        <v>1109</v>
      </c>
      <c r="D1484" s="30" t="s">
        <v>5013</v>
      </c>
      <c r="E1484" s="31">
        <v>80000000</v>
      </c>
      <c r="F1484" s="29" t="s">
        <v>793</v>
      </c>
    </row>
    <row r="1485" spans="1:6">
      <c r="A1485" s="28">
        <v>1482</v>
      </c>
      <c r="B1485" s="44" t="s">
        <v>85</v>
      </c>
      <c r="C1485" s="29" t="s">
        <v>753</v>
      </c>
      <c r="D1485" s="30" t="s">
        <v>5012</v>
      </c>
      <c r="E1485" s="31">
        <v>44000000</v>
      </c>
      <c r="F1485" s="29" t="s">
        <v>6509</v>
      </c>
    </row>
    <row r="1486" spans="1:6">
      <c r="A1486" s="28">
        <v>1483</v>
      </c>
      <c r="B1486" s="44" t="s">
        <v>85</v>
      </c>
      <c r="C1486" s="29" t="s">
        <v>1108</v>
      </c>
      <c r="D1486" s="30" t="s">
        <v>5011</v>
      </c>
      <c r="E1486" s="31">
        <v>42334000</v>
      </c>
      <c r="F1486" s="29" t="s">
        <v>793</v>
      </c>
    </row>
    <row r="1487" spans="1:6">
      <c r="A1487" s="28">
        <v>1484</v>
      </c>
      <c r="B1487" s="44" t="s">
        <v>85</v>
      </c>
      <c r="C1487" s="29" t="s">
        <v>1108</v>
      </c>
      <c r="D1487" s="30" t="s">
        <v>5010</v>
      </c>
      <c r="E1487" s="31">
        <v>49448000</v>
      </c>
      <c r="F1487" s="29" t="s">
        <v>793</v>
      </c>
    </row>
    <row r="1488" spans="1:6">
      <c r="A1488" s="28">
        <v>1485</v>
      </c>
      <c r="B1488" s="44" t="s">
        <v>85</v>
      </c>
      <c r="C1488" s="29" t="s">
        <v>957</v>
      </c>
      <c r="D1488" s="30" t="s">
        <v>5009</v>
      </c>
      <c r="E1488" s="31">
        <v>30514000</v>
      </c>
      <c r="F1488" s="29" t="s">
        <v>1173</v>
      </c>
    </row>
    <row r="1489" spans="1:6">
      <c r="A1489" s="28">
        <v>1486</v>
      </c>
      <c r="B1489" s="44" t="s">
        <v>85</v>
      </c>
      <c r="C1489" s="29" t="s">
        <v>957</v>
      </c>
      <c r="D1489" s="30" t="s">
        <v>5008</v>
      </c>
      <c r="E1489" s="31">
        <v>277222000</v>
      </c>
      <c r="F1489" s="29" t="s">
        <v>1173</v>
      </c>
    </row>
    <row r="1490" spans="1:6">
      <c r="A1490" s="28">
        <v>1487</v>
      </c>
      <c r="B1490" s="44" t="s">
        <v>85</v>
      </c>
      <c r="C1490" s="29" t="s">
        <v>957</v>
      </c>
      <c r="D1490" s="30" t="s">
        <v>5007</v>
      </c>
      <c r="E1490" s="31">
        <v>264000000</v>
      </c>
      <c r="F1490" s="29" t="s">
        <v>1173</v>
      </c>
    </row>
    <row r="1491" spans="1:6">
      <c r="A1491" s="28">
        <v>1488</v>
      </c>
      <c r="B1491" s="44" t="s">
        <v>85</v>
      </c>
      <c r="C1491" s="29" t="s">
        <v>1107</v>
      </c>
      <c r="D1491" s="30" t="s">
        <v>5006</v>
      </c>
      <c r="E1491" s="31">
        <v>100000000</v>
      </c>
      <c r="F1491" s="29" t="s">
        <v>833</v>
      </c>
    </row>
    <row r="1492" spans="1:6">
      <c r="A1492" s="28">
        <v>1489</v>
      </c>
      <c r="B1492" s="44" t="s">
        <v>85</v>
      </c>
      <c r="C1492" s="29" t="s">
        <v>1107</v>
      </c>
      <c r="D1492" s="30" t="s">
        <v>5005</v>
      </c>
      <c r="E1492" s="31">
        <v>100000000</v>
      </c>
      <c r="F1492" s="29" t="s">
        <v>833</v>
      </c>
    </row>
    <row r="1493" spans="1:6">
      <c r="A1493" s="28">
        <v>1490</v>
      </c>
      <c r="B1493" s="44" t="s">
        <v>85</v>
      </c>
      <c r="C1493" s="29" t="s">
        <v>1107</v>
      </c>
      <c r="D1493" s="30" t="s">
        <v>5004</v>
      </c>
      <c r="E1493" s="31">
        <v>100000000</v>
      </c>
      <c r="F1493" s="29" t="s">
        <v>833</v>
      </c>
    </row>
    <row r="1494" spans="1:6">
      <c r="A1494" s="28">
        <v>1491</v>
      </c>
      <c r="B1494" s="44" t="s">
        <v>85</v>
      </c>
      <c r="C1494" s="29" t="s">
        <v>1106</v>
      </c>
      <c r="D1494" s="30" t="s">
        <v>5003</v>
      </c>
      <c r="E1494" s="31">
        <v>34936000</v>
      </c>
      <c r="F1494" s="29" t="s">
        <v>1376</v>
      </c>
    </row>
    <row r="1495" spans="1:6">
      <c r="A1495" s="28">
        <v>1492</v>
      </c>
      <c r="B1495" s="44" t="s">
        <v>85</v>
      </c>
      <c r="C1495" s="29" t="s">
        <v>1105</v>
      </c>
      <c r="D1495" s="30" t="s">
        <v>5002</v>
      </c>
      <c r="E1495" s="31">
        <v>315257000</v>
      </c>
      <c r="F1495" s="29" t="s">
        <v>1173</v>
      </c>
    </row>
    <row r="1496" spans="1:6">
      <c r="A1496" s="28">
        <v>1493</v>
      </c>
      <c r="B1496" s="44" t="s">
        <v>85</v>
      </c>
      <c r="C1496" s="29" t="s">
        <v>1104</v>
      </c>
      <c r="D1496" s="30" t="s">
        <v>5001</v>
      </c>
      <c r="E1496" s="31">
        <v>29370000</v>
      </c>
      <c r="F1496" s="29" t="s">
        <v>833</v>
      </c>
    </row>
    <row r="1497" spans="1:6">
      <c r="A1497" s="28">
        <v>1494</v>
      </c>
      <c r="B1497" s="44" t="s">
        <v>85</v>
      </c>
      <c r="C1497" s="29" t="s">
        <v>877</v>
      </c>
      <c r="D1497" s="30" t="s">
        <v>5000</v>
      </c>
      <c r="E1497" s="31">
        <v>70000000</v>
      </c>
      <c r="F1497" s="29" t="s">
        <v>833</v>
      </c>
    </row>
    <row r="1498" spans="1:6">
      <c r="A1498" s="28">
        <v>1495</v>
      </c>
      <c r="B1498" s="44" t="s">
        <v>85</v>
      </c>
      <c r="C1498" s="29" t="s">
        <v>877</v>
      </c>
      <c r="D1498" s="30" t="s">
        <v>4999</v>
      </c>
      <c r="E1498" s="31">
        <v>70000000</v>
      </c>
      <c r="F1498" s="29" t="s">
        <v>833</v>
      </c>
    </row>
    <row r="1499" spans="1:6">
      <c r="A1499" s="28">
        <v>1496</v>
      </c>
      <c r="B1499" s="44" t="s">
        <v>85</v>
      </c>
      <c r="C1499" s="29" t="s">
        <v>877</v>
      </c>
      <c r="D1499" s="30" t="s">
        <v>4998</v>
      </c>
      <c r="E1499" s="31">
        <v>70000000</v>
      </c>
      <c r="F1499" s="29" t="s">
        <v>833</v>
      </c>
    </row>
    <row r="1500" spans="1:6">
      <c r="A1500" s="28">
        <v>1497</v>
      </c>
      <c r="B1500" s="44" t="s">
        <v>85</v>
      </c>
      <c r="C1500" s="29" t="s">
        <v>877</v>
      </c>
      <c r="D1500" s="30" t="s">
        <v>4997</v>
      </c>
      <c r="E1500" s="31">
        <v>70000000</v>
      </c>
      <c r="F1500" s="29" t="s">
        <v>833</v>
      </c>
    </row>
    <row r="1501" spans="1:6">
      <c r="A1501" s="28">
        <v>1498</v>
      </c>
      <c r="B1501" s="44" t="s">
        <v>85</v>
      </c>
      <c r="C1501" s="29" t="s">
        <v>1103</v>
      </c>
      <c r="D1501" s="30" t="s">
        <v>4996</v>
      </c>
      <c r="E1501" s="31">
        <v>40722000</v>
      </c>
      <c r="F1501" s="29" t="s">
        <v>1376</v>
      </c>
    </row>
    <row r="1502" spans="1:6">
      <c r="A1502" s="28">
        <v>1499</v>
      </c>
      <c r="B1502" s="44" t="s">
        <v>85</v>
      </c>
      <c r="C1502" s="29" t="s">
        <v>1102</v>
      </c>
      <c r="D1502" s="30" t="s">
        <v>4995</v>
      </c>
      <c r="E1502" s="31">
        <v>221826000</v>
      </c>
      <c r="F1502" s="29" t="s">
        <v>833</v>
      </c>
    </row>
    <row r="1503" spans="1:6">
      <c r="A1503" s="28">
        <v>1500</v>
      </c>
      <c r="B1503" s="44" t="s">
        <v>85</v>
      </c>
      <c r="C1503" s="29" t="s">
        <v>1101</v>
      </c>
      <c r="D1503" s="30" t="s">
        <v>4994</v>
      </c>
      <c r="E1503" s="31">
        <v>24632000</v>
      </c>
      <c r="F1503" s="29" t="s">
        <v>1167</v>
      </c>
    </row>
    <row r="1504" spans="1:6">
      <c r="A1504" s="28">
        <v>1501</v>
      </c>
      <c r="B1504" s="44" t="s">
        <v>85</v>
      </c>
      <c r="C1504" s="29" t="s">
        <v>1100</v>
      </c>
      <c r="D1504" s="30" t="s">
        <v>4993</v>
      </c>
      <c r="E1504" s="31">
        <v>10000000</v>
      </c>
      <c r="F1504" s="29" t="s">
        <v>11</v>
      </c>
    </row>
    <row r="1505" spans="1:6">
      <c r="A1505" s="28">
        <v>1502</v>
      </c>
      <c r="B1505" s="44" t="s">
        <v>85</v>
      </c>
      <c r="C1505" s="29" t="s">
        <v>1100</v>
      </c>
      <c r="D1505" s="30" t="s">
        <v>4992</v>
      </c>
      <c r="E1505" s="31">
        <v>21000000</v>
      </c>
      <c r="F1505" s="29" t="s">
        <v>11</v>
      </c>
    </row>
    <row r="1506" spans="1:6">
      <c r="A1506" s="28">
        <v>1503</v>
      </c>
      <c r="B1506" s="44" t="s">
        <v>85</v>
      </c>
      <c r="C1506" s="29" t="s">
        <v>1100</v>
      </c>
      <c r="D1506" s="30" t="s">
        <v>4991</v>
      </c>
      <c r="E1506" s="31">
        <v>100000000</v>
      </c>
      <c r="F1506" s="29" t="s">
        <v>11</v>
      </c>
    </row>
    <row r="1507" spans="1:6">
      <c r="A1507" s="28">
        <v>1504</v>
      </c>
      <c r="B1507" s="44" t="s">
        <v>85</v>
      </c>
      <c r="C1507" s="29" t="s">
        <v>1100</v>
      </c>
      <c r="D1507" s="30" t="s">
        <v>4990</v>
      </c>
      <c r="E1507" s="31">
        <v>6000000</v>
      </c>
      <c r="F1507" s="29" t="s">
        <v>11</v>
      </c>
    </row>
    <row r="1508" spans="1:6">
      <c r="A1508" s="28">
        <v>1505</v>
      </c>
      <c r="B1508" s="44" t="s">
        <v>85</v>
      </c>
      <c r="C1508" s="29" t="s">
        <v>1100</v>
      </c>
      <c r="D1508" s="30" t="s">
        <v>4989</v>
      </c>
      <c r="E1508" s="31">
        <v>5000000</v>
      </c>
      <c r="F1508" s="29" t="s">
        <v>11</v>
      </c>
    </row>
    <row r="1509" spans="1:6">
      <c r="A1509" s="28">
        <v>1506</v>
      </c>
      <c r="B1509" s="44" t="s">
        <v>85</v>
      </c>
      <c r="C1509" s="29" t="s">
        <v>1100</v>
      </c>
      <c r="D1509" s="30" t="s">
        <v>4988</v>
      </c>
      <c r="E1509" s="31">
        <v>18240000</v>
      </c>
      <c r="F1509" s="29" t="s">
        <v>11</v>
      </c>
    </row>
    <row r="1510" spans="1:6">
      <c r="A1510" s="28">
        <v>1507</v>
      </c>
      <c r="B1510" s="44" t="s">
        <v>85</v>
      </c>
      <c r="C1510" s="29" t="s">
        <v>1099</v>
      </c>
      <c r="D1510" s="30" t="s">
        <v>4987</v>
      </c>
      <c r="E1510" s="31">
        <v>212091000</v>
      </c>
      <c r="F1510" s="29" t="s">
        <v>1173</v>
      </c>
    </row>
    <row r="1511" spans="1:6">
      <c r="A1511" s="28">
        <v>1508</v>
      </c>
      <c r="B1511" s="44" t="s">
        <v>85</v>
      </c>
      <c r="C1511" s="29" t="s">
        <v>1098</v>
      </c>
      <c r="D1511" s="30" t="s">
        <v>4986</v>
      </c>
      <c r="E1511" s="31">
        <v>40667000</v>
      </c>
      <c r="F1511" s="29" t="s">
        <v>1376</v>
      </c>
    </row>
    <row r="1512" spans="1:6">
      <c r="A1512" s="28">
        <v>1509</v>
      </c>
      <c r="B1512" s="44" t="s">
        <v>85</v>
      </c>
      <c r="C1512" s="29" t="s">
        <v>752</v>
      </c>
      <c r="D1512" s="30" t="s">
        <v>4985</v>
      </c>
      <c r="E1512" s="31">
        <v>80000000</v>
      </c>
      <c r="F1512" s="29" t="s">
        <v>833</v>
      </c>
    </row>
    <row r="1513" spans="1:6">
      <c r="A1513" s="28">
        <v>1510</v>
      </c>
      <c r="B1513" s="44" t="s">
        <v>85</v>
      </c>
      <c r="C1513" s="29" t="s">
        <v>1078</v>
      </c>
      <c r="D1513" s="30" t="s">
        <v>4984</v>
      </c>
      <c r="E1513" s="31">
        <v>107844000</v>
      </c>
      <c r="F1513" s="29" t="s">
        <v>4</v>
      </c>
    </row>
    <row r="1514" spans="1:6">
      <c r="A1514" s="28">
        <v>1511</v>
      </c>
      <c r="B1514" s="44" t="s">
        <v>85</v>
      </c>
      <c r="C1514" s="29" t="s">
        <v>1078</v>
      </c>
      <c r="D1514" s="30" t="s">
        <v>4983</v>
      </c>
      <c r="E1514" s="31">
        <v>105325000</v>
      </c>
      <c r="F1514" s="29" t="s">
        <v>4</v>
      </c>
    </row>
    <row r="1515" spans="1:6">
      <c r="A1515" s="28">
        <v>1512</v>
      </c>
      <c r="B1515" s="44" t="s">
        <v>85</v>
      </c>
      <c r="C1515" s="29" t="s">
        <v>1078</v>
      </c>
      <c r="D1515" s="30" t="s">
        <v>4982</v>
      </c>
      <c r="E1515" s="31">
        <v>35453000</v>
      </c>
      <c r="F1515" s="29" t="s">
        <v>4</v>
      </c>
    </row>
    <row r="1516" spans="1:6">
      <c r="A1516" s="28">
        <v>1513</v>
      </c>
      <c r="B1516" s="44" t="s">
        <v>85</v>
      </c>
      <c r="C1516" s="29" t="s">
        <v>1078</v>
      </c>
      <c r="D1516" s="30" t="s">
        <v>4981</v>
      </c>
      <c r="E1516" s="31">
        <v>43483000</v>
      </c>
      <c r="F1516" s="29" t="s">
        <v>4</v>
      </c>
    </row>
    <row r="1517" spans="1:6">
      <c r="A1517" s="28">
        <v>1514</v>
      </c>
      <c r="B1517" s="44" t="s">
        <v>85</v>
      </c>
      <c r="C1517" s="29" t="s">
        <v>1078</v>
      </c>
      <c r="D1517" s="30" t="s">
        <v>4980</v>
      </c>
      <c r="E1517" s="31">
        <v>93467000</v>
      </c>
      <c r="F1517" s="29" t="s">
        <v>4</v>
      </c>
    </row>
    <row r="1518" spans="1:6">
      <c r="A1518" s="28">
        <v>1515</v>
      </c>
      <c r="B1518" s="44" t="s">
        <v>85</v>
      </c>
      <c r="C1518" s="29" t="s">
        <v>1078</v>
      </c>
      <c r="D1518" s="30" t="s">
        <v>4979</v>
      </c>
      <c r="E1518" s="31">
        <v>38566000</v>
      </c>
      <c r="F1518" s="29" t="s">
        <v>4</v>
      </c>
    </row>
    <row r="1519" spans="1:6">
      <c r="A1519" s="28">
        <v>1516</v>
      </c>
      <c r="B1519" s="44" t="s">
        <v>85</v>
      </c>
      <c r="C1519" s="29" t="s">
        <v>1078</v>
      </c>
      <c r="D1519" s="30" t="s">
        <v>4978</v>
      </c>
      <c r="E1519" s="31">
        <v>58850000</v>
      </c>
      <c r="F1519" s="29" t="s">
        <v>4</v>
      </c>
    </row>
    <row r="1520" spans="1:6">
      <c r="A1520" s="28">
        <v>1517</v>
      </c>
      <c r="B1520" s="44" t="s">
        <v>85</v>
      </c>
      <c r="C1520" s="29" t="s">
        <v>1078</v>
      </c>
      <c r="D1520" s="30" t="s">
        <v>4977</v>
      </c>
      <c r="E1520" s="31">
        <v>78683000</v>
      </c>
      <c r="F1520" s="29" t="s">
        <v>4</v>
      </c>
    </row>
    <row r="1521" spans="1:6">
      <c r="A1521" s="28">
        <v>1518</v>
      </c>
      <c r="B1521" s="44" t="s">
        <v>85</v>
      </c>
      <c r="C1521" s="29" t="s">
        <v>1097</v>
      </c>
      <c r="D1521" s="30" t="s">
        <v>4976</v>
      </c>
      <c r="E1521" s="31">
        <v>933335200</v>
      </c>
      <c r="F1521" s="29" t="s">
        <v>961</v>
      </c>
    </row>
    <row r="1522" spans="1:6">
      <c r="A1522" s="28">
        <v>1519</v>
      </c>
      <c r="B1522" s="44" t="s">
        <v>85</v>
      </c>
      <c r="C1522" s="29" t="s">
        <v>751</v>
      </c>
      <c r="D1522" s="30" t="s">
        <v>4975</v>
      </c>
      <c r="E1522" s="31">
        <v>905000000</v>
      </c>
      <c r="F1522" s="29" t="s">
        <v>833</v>
      </c>
    </row>
    <row r="1523" spans="1:6">
      <c r="A1523" s="28">
        <v>1520</v>
      </c>
      <c r="B1523" s="44" t="s">
        <v>85</v>
      </c>
      <c r="C1523" s="29" t="s">
        <v>956</v>
      </c>
      <c r="D1523" s="30" t="s">
        <v>4974</v>
      </c>
      <c r="E1523" s="31">
        <v>31544723000</v>
      </c>
      <c r="F1523" s="29" t="s">
        <v>6509</v>
      </c>
    </row>
    <row r="1524" spans="1:6">
      <c r="A1524" s="28">
        <v>1521</v>
      </c>
      <c r="B1524" s="44" t="s">
        <v>85</v>
      </c>
      <c r="C1524" s="29" t="s">
        <v>1096</v>
      </c>
      <c r="D1524" s="30" t="s">
        <v>4973</v>
      </c>
      <c r="E1524" s="31">
        <v>115510308</v>
      </c>
      <c r="F1524" s="29" t="s">
        <v>6511</v>
      </c>
    </row>
    <row r="1525" spans="1:6">
      <c r="A1525" s="28">
        <v>1522</v>
      </c>
      <c r="B1525" s="44" t="s">
        <v>85</v>
      </c>
      <c r="C1525" s="29" t="s">
        <v>1095</v>
      </c>
      <c r="D1525" s="30" t="s">
        <v>4972</v>
      </c>
      <c r="E1525" s="31">
        <v>32000000</v>
      </c>
      <c r="F1525" s="29" t="s">
        <v>12</v>
      </c>
    </row>
    <row r="1526" spans="1:6">
      <c r="A1526" s="28">
        <v>1523</v>
      </c>
      <c r="B1526" s="44" t="s">
        <v>85</v>
      </c>
      <c r="C1526" s="29" t="s">
        <v>1094</v>
      </c>
      <c r="D1526" s="30" t="s">
        <v>4971</v>
      </c>
      <c r="E1526" s="31">
        <v>113000000</v>
      </c>
      <c r="F1526" s="29" t="s">
        <v>833</v>
      </c>
    </row>
    <row r="1527" spans="1:6">
      <c r="A1527" s="28">
        <v>1524</v>
      </c>
      <c r="B1527" s="44" t="s">
        <v>85</v>
      </c>
      <c r="C1527" s="29" t="s">
        <v>1093</v>
      </c>
      <c r="D1527" s="30" t="s">
        <v>4970</v>
      </c>
      <c r="E1527" s="31">
        <v>70125000</v>
      </c>
      <c r="F1527" s="29" t="s">
        <v>833</v>
      </c>
    </row>
    <row r="1528" spans="1:6">
      <c r="A1528" s="28">
        <v>1525</v>
      </c>
      <c r="B1528" s="44" t="s">
        <v>85</v>
      </c>
      <c r="C1528" s="29" t="s">
        <v>910</v>
      </c>
      <c r="D1528" s="30" t="s">
        <v>4969</v>
      </c>
      <c r="E1528" s="31">
        <v>95833000</v>
      </c>
      <c r="F1528" s="29" t="s">
        <v>4</v>
      </c>
    </row>
    <row r="1529" spans="1:6">
      <c r="A1529" s="28">
        <v>1526</v>
      </c>
      <c r="B1529" s="44" t="s">
        <v>85</v>
      </c>
      <c r="C1529" s="29" t="s">
        <v>1092</v>
      </c>
      <c r="D1529" s="30" t="s">
        <v>4968</v>
      </c>
      <c r="E1529" s="31">
        <v>391116000</v>
      </c>
      <c r="F1529" s="29" t="s">
        <v>1257</v>
      </c>
    </row>
    <row r="1530" spans="1:6">
      <c r="A1530" s="28">
        <v>1527</v>
      </c>
      <c r="B1530" s="44" t="s">
        <v>85</v>
      </c>
      <c r="C1530" s="29" t="s">
        <v>1067</v>
      </c>
      <c r="D1530" s="30" t="s">
        <v>4967</v>
      </c>
      <c r="E1530" s="31">
        <v>20570000</v>
      </c>
      <c r="F1530" s="29" t="s">
        <v>1032</v>
      </c>
    </row>
    <row r="1531" spans="1:6">
      <c r="A1531" s="28">
        <v>1528</v>
      </c>
      <c r="B1531" s="44" t="s">
        <v>85</v>
      </c>
      <c r="C1531" s="29" t="s">
        <v>1091</v>
      </c>
      <c r="D1531" s="30" t="s">
        <v>4966</v>
      </c>
      <c r="E1531" s="31">
        <v>100690000</v>
      </c>
      <c r="F1531" s="29" t="s">
        <v>1167</v>
      </c>
    </row>
    <row r="1532" spans="1:6">
      <c r="A1532" s="28">
        <v>1529</v>
      </c>
      <c r="B1532" s="44" t="s">
        <v>85</v>
      </c>
      <c r="C1532" s="29" t="s">
        <v>1090</v>
      </c>
      <c r="D1532" s="30" t="s">
        <v>4965</v>
      </c>
      <c r="E1532" s="31">
        <v>596892000</v>
      </c>
      <c r="F1532" s="29" t="s">
        <v>833</v>
      </c>
    </row>
    <row r="1533" spans="1:6">
      <c r="A1533" s="28">
        <v>1530</v>
      </c>
      <c r="B1533" s="44" t="s">
        <v>85</v>
      </c>
      <c r="C1533" s="29" t="s">
        <v>751</v>
      </c>
      <c r="D1533" s="30" t="s">
        <v>4964</v>
      </c>
      <c r="E1533" s="31">
        <v>174859984</v>
      </c>
      <c r="F1533" s="29" t="s">
        <v>944</v>
      </c>
    </row>
    <row r="1534" spans="1:6">
      <c r="A1534" s="28">
        <v>1531</v>
      </c>
      <c r="B1534" s="44" t="s">
        <v>85</v>
      </c>
      <c r="C1534" s="29" t="s">
        <v>751</v>
      </c>
      <c r="D1534" s="30" t="s">
        <v>4963</v>
      </c>
      <c r="E1534" s="31">
        <v>150000000</v>
      </c>
      <c r="F1534" s="29" t="s">
        <v>833</v>
      </c>
    </row>
    <row r="1535" spans="1:6">
      <c r="A1535" s="28">
        <v>1532</v>
      </c>
      <c r="B1535" s="44" t="s">
        <v>85</v>
      </c>
      <c r="C1535" s="29" t="s">
        <v>1089</v>
      </c>
      <c r="D1535" s="30" t="s">
        <v>4962</v>
      </c>
      <c r="E1535" s="31">
        <v>39831000</v>
      </c>
      <c r="F1535" s="29" t="s">
        <v>1173</v>
      </c>
    </row>
    <row r="1536" spans="1:6">
      <c r="A1536" s="28">
        <v>1533</v>
      </c>
      <c r="B1536" s="44" t="s">
        <v>85</v>
      </c>
      <c r="C1536" s="29" t="s">
        <v>1088</v>
      </c>
      <c r="D1536" s="30" t="s">
        <v>4961</v>
      </c>
      <c r="E1536" s="31">
        <v>52161000</v>
      </c>
      <c r="F1536" s="29" t="s">
        <v>793</v>
      </c>
    </row>
    <row r="1537" spans="1:6">
      <c r="A1537" s="28">
        <v>1534</v>
      </c>
      <c r="B1537" s="44" t="s">
        <v>85</v>
      </c>
      <c r="C1537" s="29" t="s">
        <v>1087</v>
      </c>
      <c r="D1537" s="30" t="s">
        <v>4960</v>
      </c>
      <c r="E1537" s="31">
        <v>126357000</v>
      </c>
      <c r="F1537" s="29" t="s">
        <v>4</v>
      </c>
    </row>
    <row r="1538" spans="1:6">
      <c r="A1538" s="28">
        <v>1535</v>
      </c>
      <c r="B1538" s="44" t="s">
        <v>85</v>
      </c>
      <c r="C1538" s="29" t="s">
        <v>1086</v>
      </c>
      <c r="D1538" s="30" t="s">
        <v>4959</v>
      </c>
      <c r="E1538" s="31">
        <v>34969000</v>
      </c>
      <c r="F1538" s="29" t="s">
        <v>961</v>
      </c>
    </row>
    <row r="1539" spans="1:6">
      <c r="A1539" s="28">
        <v>1536</v>
      </c>
      <c r="B1539" s="44" t="s">
        <v>85</v>
      </c>
      <c r="C1539" s="29" t="s">
        <v>751</v>
      </c>
      <c r="D1539" s="30" t="s">
        <v>4958</v>
      </c>
      <c r="E1539" s="31">
        <v>25000000</v>
      </c>
      <c r="F1539" s="29" t="s">
        <v>793</v>
      </c>
    </row>
    <row r="1540" spans="1:6">
      <c r="A1540" s="28">
        <v>1537</v>
      </c>
      <c r="B1540" s="44" t="s">
        <v>85</v>
      </c>
      <c r="C1540" s="29" t="s">
        <v>751</v>
      </c>
      <c r="D1540" s="30" t="s">
        <v>4957</v>
      </c>
      <c r="E1540" s="31">
        <v>1109141000</v>
      </c>
      <c r="F1540" s="29" t="s">
        <v>4</v>
      </c>
    </row>
    <row r="1541" spans="1:6">
      <c r="A1541" s="28">
        <v>1538</v>
      </c>
      <c r="B1541" s="44" t="s">
        <v>85</v>
      </c>
      <c r="C1541" s="29" t="s">
        <v>751</v>
      </c>
      <c r="D1541" s="30" t="s">
        <v>4956</v>
      </c>
      <c r="E1541" s="31">
        <v>580000000</v>
      </c>
      <c r="F1541" s="29" t="s">
        <v>961</v>
      </c>
    </row>
    <row r="1542" spans="1:6">
      <c r="A1542" s="28">
        <v>1539</v>
      </c>
      <c r="B1542" s="44" t="s">
        <v>85</v>
      </c>
      <c r="C1542" s="29" t="s">
        <v>751</v>
      </c>
      <c r="D1542" s="30" t="s">
        <v>4955</v>
      </c>
      <c r="E1542" s="31">
        <v>48000000</v>
      </c>
      <c r="F1542" s="29" t="s">
        <v>833</v>
      </c>
    </row>
    <row r="1543" spans="1:6">
      <c r="A1543" s="28">
        <v>1540</v>
      </c>
      <c r="B1543" s="44" t="s">
        <v>85</v>
      </c>
      <c r="C1543" s="29" t="s">
        <v>751</v>
      </c>
      <c r="D1543" s="30" t="s">
        <v>4954</v>
      </c>
      <c r="E1543" s="31">
        <v>45000000</v>
      </c>
      <c r="F1543" s="29" t="s">
        <v>1173</v>
      </c>
    </row>
    <row r="1544" spans="1:6">
      <c r="A1544" s="28">
        <v>1541</v>
      </c>
      <c r="B1544" s="44" t="s">
        <v>85</v>
      </c>
      <c r="C1544" s="29" t="s">
        <v>848</v>
      </c>
      <c r="D1544" s="30" t="s">
        <v>4953</v>
      </c>
      <c r="E1544" s="31">
        <v>21500000</v>
      </c>
      <c r="F1544" s="29" t="s">
        <v>833</v>
      </c>
    </row>
    <row r="1545" spans="1:6">
      <c r="A1545" s="28">
        <v>1542</v>
      </c>
      <c r="B1545" s="44" t="s">
        <v>85</v>
      </c>
      <c r="C1545" s="29" t="s">
        <v>848</v>
      </c>
      <c r="D1545" s="30" t="s">
        <v>4952</v>
      </c>
      <c r="E1545" s="31">
        <v>80000000</v>
      </c>
      <c r="F1545" s="29" t="s">
        <v>833</v>
      </c>
    </row>
    <row r="1546" spans="1:6">
      <c r="A1546" s="28">
        <v>1543</v>
      </c>
      <c r="B1546" s="44" t="s">
        <v>85</v>
      </c>
      <c r="C1546" s="29" t="s">
        <v>1075</v>
      </c>
      <c r="D1546" s="30" t="s">
        <v>4951</v>
      </c>
      <c r="E1546" s="31">
        <v>46701000</v>
      </c>
      <c r="F1546" s="29" t="s">
        <v>1376</v>
      </c>
    </row>
    <row r="1547" spans="1:6">
      <c r="A1547" s="28">
        <v>1544</v>
      </c>
      <c r="B1547" s="44" t="s">
        <v>85</v>
      </c>
      <c r="C1547" s="29" t="s">
        <v>1075</v>
      </c>
      <c r="D1547" s="30" t="s">
        <v>4950</v>
      </c>
      <c r="E1547" s="31">
        <v>101900000</v>
      </c>
      <c r="F1547" s="29" t="s">
        <v>1376</v>
      </c>
    </row>
    <row r="1548" spans="1:6">
      <c r="A1548" s="28">
        <v>1545</v>
      </c>
      <c r="B1548" s="44" t="s">
        <v>85</v>
      </c>
      <c r="C1548" s="29" t="s">
        <v>807</v>
      </c>
      <c r="D1548" s="30" t="s">
        <v>4949</v>
      </c>
      <c r="E1548" s="31">
        <v>216687000</v>
      </c>
      <c r="F1548" s="29" t="s">
        <v>1167</v>
      </c>
    </row>
    <row r="1549" spans="1:6">
      <c r="A1549" s="28">
        <v>1546</v>
      </c>
      <c r="B1549" s="44" t="s">
        <v>85</v>
      </c>
      <c r="C1549" s="29" t="s">
        <v>1085</v>
      </c>
      <c r="D1549" s="30" t="s">
        <v>4948</v>
      </c>
      <c r="E1549" s="31">
        <v>168076000</v>
      </c>
      <c r="F1549" s="29" t="s">
        <v>1167</v>
      </c>
    </row>
    <row r="1550" spans="1:6">
      <c r="A1550" s="28">
        <v>1547</v>
      </c>
      <c r="B1550" s="44" t="s">
        <v>85</v>
      </c>
      <c r="C1550" s="29" t="s">
        <v>1000</v>
      </c>
      <c r="D1550" s="30" t="s">
        <v>4947</v>
      </c>
      <c r="E1550" s="31">
        <v>92306000</v>
      </c>
      <c r="F1550" s="29" t="s">
        <v>4</v>
      </c>
    </row>
    <row r="1551" spans="1:6">
      <c r="A1551" s="28">
        <v>1548</v>
      </c>
      <c r="B1551" s="44" t="s">
        <v>85</v>
      </c>
      <c r="C1551" s="29" t="s">
        <v>1000</v>
      </c>
      <c r="D1551" s="30" t="s">
        <v>4946</v>
      </c>
      <c r="E1551" s="31">
        <v>116534000</v>
      </c>
      <c r="F1551" s="29" t="s">
        <v>4</v>
      </c>
    </row>
    <row r="1552" spans="1:6">
      <c r="A1552" s="28">
        <v>1549</v>
      </c>
      <c r="B1552" s="44" t="s">
        <v>85</v>
      </c>
      <c r="C1552" s="29" t="s">
        <v>751</v>
      </c>
      <c r="D1552" s="30" t="s">
        <v>4945</v>
      </c>
      <c r="E1552" s="31">
        <v>114856000</v>
      </c>
      <c r="F1552" s="29" t="s">
        <v>1173</v>
      </c>
    </row>
    <row r="1553" spans="1:6">
      <c r="A1553" s="28">
        <v>1550</v>
      </c>
      <c r="B1553" s="44" t="s">
        <v>85</v>
      </c>
      <c r="C1553" s="29" t="s">
        <v>751</v>
      </c>
      <c r="D1553" s="30" t="s">
        <v>4944</v>
      </c>
      <c r="E1553" s="31">
        <v>300000000</v>
      </c>
      <c r="F1553" s="29" t="s">
        <v>833</v>
      </c>
    </row>
    <row r="1554" spans="1:6">
      <c r="A1554" s="28">
        <v>1551</v>
      </c>
      <c r="B1554" s="44" t="s">
        <v>85</v>
      </c>
      <c r="C1554" s="29" t="s">
        <v>751</v>
      </c>
      <c r="D1554" s="30" t="s">
        <v>4943</v>
      </c>
      <c r="E1554" s="31">
        <v>625702000</v>
      </c>
      <c r="F1554" s="29" t="s">
        <v>833</v>
      </c>
    </row>
    <row r="1555" spans="1:6">
      <c r="A1555" s="28">
        <v>1552</v>
      </c>
      <c r="B1555" s="44" t="s">
        <v>85</v>
      </c>
      <c r="C1555" s="29" t="s">
        <v>751</v>
      </c>
      <c r="D1555" s="30" t="s">
        <v>4942</v>
      </c>
      <c r="E1555" s="31">
        <v>89485000</v>
      </c>
      <c r="F1555" s="29" t="s">
        <v>833</v>
      </c>
    </row>
    <row r="1556" spans="1:6">
      <c r="A1556" s="28">
        <v>1553</v>
      </c>
      <c r="B1556" s="44" t="s">
        <v>85</v>
      </c>
      <c r="C1556" s="29" t="s">
        <v>847</v>
      </c>
      <c r="D1556" s="30" t="s">
        <v>4941</v>
      </c>
      <c r="E1556" s="31">
        <v>21700000</v>
      </c>
      <c r="F1556" s="29" t="s">
        <v>833</v>
      </c>
    </row>
    <row r="1557" spans="1:6">
      <c r="A1557" s="28">
        <v>1554</v>
      </c>
      <c r="B1557" s="44" t="s">
        <v>85</v>
      </c>
      <c r="C1557" s="29" t="s">
        <v>847</v>
      </c>
      <c r="D1557" s="30" t="s">
        <v>4940</v>
      </c>
      <c r="E1557" s="31">
        <v>78000000</v>
      </c>
      <c r="F1557" s="29" t="s">
        <v>833</v>
      </c>
    </row>
    <row r="1558" spans="1:6">
      <c r="A1558" s="28">
        <v>1555</v>
      </c>
      <c r="B1558" s="44" t="s">
        <v>85</v>
      </c>
      <c r="C1558" s="29" t="s">
        <v>847</v>
      </c>
      <c r="D1558" s="30" t="s">
        <v>4939</v>
      </c>
      <c r="E1558" s="31">
        <v>10000000</v>
      </c>
      <c r="F1558" s="29" t="s">
        <v>833</v>
      </c>
    </row>
    <row r="1559" spans="1:6">
      <c r="A1559" s="28">
        <v>1556</v>
      </c>
      <c r="B1559" s="44" t="s">
        <v>85</v>
      </c>
      <c r="C1559" s="29" t="s">
        <v>1084</v>
      </c>
      <c r="D1559" s="30" t="s">
        <v>4938</v>
      </c>
      <c r="E1559" s="31">
        <v>150000000</v>
      </c>
      <c r="F1559" s="29" t="s">
        <v>1032</v>
      </c>
    </row>
    <row r="1560" spans="1:6">
      <c r="A1560" s="28">
        <v>1557</v>
      </c>
      <c r="B1560" s="44" t="s">
        <v>85</v>
      </c>
      <c r="C1560" s="29" t="s">
        <v>932</v>
      </c>
      <c r="D1560" s="30" t="s">
        <v>4937</v>
      </c>
      <c r="E1560" s="31">
        <v>68464000</v>
      </c>
      <c r="F1560" s="29" t="s">
        <v>1376</v>
      </c>
    </row>
    <row r="1561" spans="1:6">
      <c r="A1561" s="28">
        <v>1558</v>
      </c>
      <c r="B1561" s="44" t="s">
        <v>85</v>
      </c>
      <c r="C1561" s="29" t="s">
        <v>1000</v>
      </c>
      <c r="D1561" s="30" t="s">
        <v>4936</v>
      </c>
      <c r="E1561" s="31">
        <v>37527000</v>
      </c>
      <c r="F1561" s="29" t="s">
        <v>4</v>
      </c>
    </row>
    <row r="1562" spans="1:6">
      <c r="A1562" s="28">
        <v>1559</v>
      </c>
      <c r="B1562" s="44" t="s">
        <v>85</v>
      </c>
      <c r="C1562" s="29" t="s">
        <v>932</v>
      </c>
      <c r="D1562" s="30" t="s">
        <v>4935</v>
      </c>
      <c r="E1562" s="31">
        <v>6875000</v>
      </c>
      <c r="F1562" s="29" t="s">
        <v>1376</v>
      </c>
    </row>
    <row r="1563" spans="1:6">
      <c r="A1563" s="28">
        <v>1560</v>
      </c>
      <c r="B1563" s="44" t="s">
        <v>85</v>
      </c>
      <c r="C1563" s="29" t="s">
        <v>1000</v>
      </c>
      <c r="D1563" s="30" t="s">
        <v>4934</v>
      </c>
      <c r="E1563" s="31">
        <v>159148000</v>
      </c>
      <c r="F1563" s="29" t="s">
        <v>4</v>
      </c>
    </row>
    <row r="1564" spans="1:6">
      <c r="A1564" s="28">
        <v>1561</v>
      </c>
      <c r="B1564" s="44" t="s">
        <v>85</v>
      </c>
      <c r="C1564" s="29" t="s">
        <v>1000</v>
      </c>
      <c r="D1564" s="30" t="s">
        <v>4933</v>
      </c>
      <c r="E1564" s="31">
        <v>125070000</v>
      </c>
      <c r="F1564" s="29" t="s">
        <v>4</v>
      </c>
    </row>
    <row r="1565" spans="1:6">
      <c r="A1565" s="28">
        <v>1562</v>
      </c>
      <c r="B1565" s="44" t="s">
        <v>85</v>
      </c>
      <c r="C1565" s="29" t="s">
        <v>752</v>
      </c>
      <c r="D1565" s="30" t="s">
        <v>4932</v>
      </c>
      <c r="E1565" s="31">
        <v>60000000</v>
      </c>
      <c r="F1565" s="29" t="s">
        <v>833</v>
      </c>
    </row>
    <row r="1566" spans="1:6">
      <c r="A1566" s="28">
        <v>1563</v>
      </c>
      <c r="B1566" s="44" t="s">
        <v>85</v>
      </c>
      <c r="C1566" s="29" t="s">
        <v>1083</v>
      </c>
      <c r="D1566" s="30" t="s">
        <v>4931</v>
      </c>
      <c r="E1566" s="31">
        <v>87670000</v>
      </c>
      <c r="F1566" s="29" t="s">
        <v>1376</v>
      </c>
    </row>
    <row r="1567" spans="1:6">
      <c r="A1567" s="28">
        <v>1564</v>
      </c>
      <c r="B1567" s="44" t="s">
        <v>85</v>
      </c>
      <c r="C1567" s="29" t="s">
        <v>1082</v>
      </c>
      <c r="D1567" s="30" t="s">
        <v>4930</v>
      </c>
      <c r="E1567" s="31">
        <v>36135000</v>
      </c>
      <c r="F1567" s="29" t="s">
        <v>961</v>
      </c>
    </row>
    <row r="1568" spans="1:6">
      <c r="A1568" s="28">
        <v>1565</v>
      </c>
      <c r="B1568" s="44" t="s">
        <v>85</v>
      </c>
      <c r="C1568" s="29" t="s">
        <v>1080</v>
      </c>
      <c r="D1568" s="30" t="s">
        <v>4929</v>
      </c>
      <c r="E1568" s="31">
        <v>45400000</v>
      </c>
      <c r="F1568" s="29" t="s">
        <v>1167</v>
      </c>
    </row>
    <row r="1569" spans="1:6">
      <c r="A1569" s="28">
        <v>1566</v>
      </c>
      <c r="B1569" s="44" t="s">
        <v>85</v>
      </c>
      <c r="C1569" s="29" t="s">
        <v>1081</v>
      </c>
      <c r="D1569" s="30" t="s">
        <v>4928</v>
      </c>
      <c r="E1569" s="31">
        <v>412720000</v>
      </c>
      <c r="F1569" s="29" t="s">
        <v>793</v>
      </c>
    </row>
    <row r="1570" spans="1:6">
      <c r="A1570" s="28">
        <v>1567</v>
      </c>
      <c r="B1570" s="44" t="s">
        <v>85</v>
      </c>
      <c r="C1570" s="29" t="s">
        <v>7</v>
      </c>
      <c r="D1570" s="30" t="s">
        <v>4927</v>
      </c>
      <c r="E1570" s="31">
        <v>32848000</v>
      </c>
      <c r="F1570" s="29" t="s">
        <v>1032</v>
      </c>
    </row>
    <row r="1571" spans="1:6">
      <c r="A1571" s="28">
        <v>1568</v>
      </c>
      <c r="B1571" s="44" t="s">
        <v>85</v>
      </c>
      <c r="C1571" s="29" t="s">
        <v>7</v>
      </c>
      <c r="D1571" s="30" t="s">
        <v>4926</v>
      </c>
      <c r="E1571" s="31">
        <v>500000000</v>
      </c>
      <c r="F1571" s="29" t="s">
        <v>793</v>
      </c>
    </row>
    <row r="1572" spans="1:6">
      <c r="A1572" s="28">
        <v>1569</v>
      </c>
      <c r="B1572" s="44" t="s">
        <v>85</v>
      </c>
      <c r="C1572" s="29" t="s">
        <v>7</v>
      </c>
      <c r="D1572" s="30" t="s">
        <v>4925</v>
      </c>
      <c r="E1572" s="31">
        <v>100000000</v>
      </c>
      <c r="F1572" s="29" t="s">
        <v>793</v>
      </c>
    </row>
    <row r="1573" spans="1:6">
      <c r="A1573" s="28">
        <v>1570</v>
      </c>
      <c r="B1573" s="44" t="s">
        <v>85</v>
      </c>
      <c r="C1573" s="29" t="s">
        <v>7</v>
      </c>
      <c r="D1573" s="30" t="s">
        <v>4924</v>
      </c>
      <c r="E1573" s="31">
        <v>40000000</v>
      </c>
      <c r="F1573" s="29" t="s">
        <v>793</v>
      </c>
    </row>
    <row r="1574" spans="1:6">
      <c r="A1574" s="28">
        <v>1571</v>
      </c>
      <c r="B1574" s="44" t="s">
        <v>85</v>
      </c>
      <c r="C1574" s="29" t="s">
        <v>7</v>
      </c>
      <c r="D1574" s="30" t="s">
        <v>4923</v>
      </c>
      <c r="E1574" s="31">
        <v>50000000</v>
      </c>
      <c r="F1574" s="29" t="s">
        <v>793</v>
      </c>
    </row>
    <row r="1575" spans="1:6">
      <c r="A1575" s="28">
        <v>1572</v>
      </c>
      <c r="B1575" s="44" t="s">
        <v>85</v>
      </c>
      <c r="C1575" s="29" t="s">
        <v>7</v>
      </c>
      <c r="D1575" s="30" t="s">
        <v>4922</v>
      </c>
      <c r="E1575" s="31">
        <v>5100000000</v>
      </c>
      <c r="F1575" s="29" t="s">
        <v>793</v>
      </c>
    </row>
    <row r="1576" spans="1:6">
      <c r="A1576" s="28">
        <v>1573</v>
      </c>
      <c r="B1576" s="44" t="s">
        <v>85</v>
      </c>
      <c r="C1576" s="29" t="s">
        <v>1080</v>
      </c>
      <c r="D1576" s="30" t="s">
        <v>4921</v>
      </c>
      <c r="E1576" s="31">
        <v>59110000</v>
      </c>
      <c r="F1576" s="29" t="s">
        <v>1167</v>
      </c>
    </row>
    <row r="1577" spans="1:6">
      <c r="A1577" s="28">
        <v>1574</v>
      </c>
      <c r="B1577" s="44" t="s">
        <v>85</v>
      </c>
      <c r="C1577" s="29" t="s">
        <v>1080</v>
      </c>
      <c r="D1577" s="30" t="s">
        <v>4920</v>
      </c>
      <c r="E1577" s="31">
        <v>94690000</v>
      </c>
      <c r="F1577" s="29" t="s">
        <v>1167</v>
      </c>
    </row>
    <row r="1578" spans="1:6">
      <c r="A1578" s="28">
        <v>1575</v>
      </c>
      <c r="B1578" s="44" t="s">
        <v>85</v>
      </c>
      <c r="C1578" s="29" t="s">
        <v>945</v>
      </c>
      <c r="D1578" s="30" t="s">
        <v>4919</v>
      </c>
      <c r="E1578" s="31">
        <v>47806000</v>
      </c>
      <c r="F1578" s="29" t="s">
        <v>961</v>
      </c>
    </row>
    <row r="1579" spans="1:6">
      <c r="A1579" s="28">
        <v>1576</v>
      </c>
      <c r="B1579" s="44" t="s">
        <v>85</v>
      </c>
      <c r="C1579" s="29" t="s">
        <v>945</v>
      </c>
      <c r="D1579" s="30" t="s">
        <v>4918</v>
      </c>
      <c r="E1579" s="31">
        <v>47806000</v>
      </c>
      <c r="F1579" s="29" t="s">
        <v>961</v>
      </c>
    </row>
    <row r="1580" spans="1:6">
      <c r="A1580" s="28">
        <v>1577</v>
      </c>
      <c r="B1580" s="44" t="s">
        <v>85</v>
      </c>
      <c r="C1580" s="29" t="s">
        <v>1075</v>
      </c>
      <c r="D1580" s="30" t="s">
        <v>4917</v>
      </c>
      <c r="E1580" s="31">
        <v>58800000</v>
      </c>
      <c r="F1580" s="29" t="s">
        <v>1376</v>
      </c>
    </row>
    <row r="1581" spans="1:6">
      <c r="A1581" s="28">
        <v>1578</v>
      </c>
      <c r="B1581" s="44" t="s">
        <v>85</v>
      </c>
      <c r="C1581" s="29" t="s">
        <v>1079</v>
      </c>
      <c r="D1581" s="30" t="s">
        <v>4916</v>
      </c>
      <c r="E1581" s="31">
        <v>101123000</v>
      </c>
      <c r="F1581" s="29" t="s">
        <v>802</v>
      </c>
    </row>
    <row r="1582" spans="1:6">
      <c r="A1582" s="28">
        <v>1579</v>
      </c>
      <c r="B1582" s="44" t="s">
        <v>85</v>
      </c>
      <c r="C1582" s="29" t="s">
        <v>1078</v>
      </c>
      <c r="D1582" s="30" t="s">
        <v>4915</v>
      </c>
      <c r="E1582" s="31">
        <v>55033000</v>
      </c>
      <c r="F1582" s="29" t="s">
        <v>4</v>
      </c>
    </row>
    <row r="1583" spans="1:6">
      <c r="A1583" s="28">
        <v>1580</v>
      </c>
      <c r="B1583" s="44" t="s">
        <v>85</v>
      </c>
      <c r="C1583" s="29" t="s">
        <v>1067</v>
      </c>
      <c r="D1583" s="30" t="s">
        <v>4914</v>
      </c>
      <c r="E1583" s="31">
        <v>146080000</v>
      </c>
      <c r="F1583" s="29" t="s">
        <v>1032</v>
      </c>
    </row>
    <row r="1584" spans="1:6">
      <c r="A1584" s="28">
        <v>1581</v>
      </c>
      <c r="B1584" s="44" t="s">
        <v>85</v>
      </c>
      <c r="C1584" s="29" t="s">
        <v>1075</v>
      </c>
      <c r="D1584" s="30" t="s">
        <v>4913</v>
      </c>
      <c r="E1584" s="31">
        <v>117000000</v>
      </c>
      <c r="F1584" s="29" t="s">
        <v>1376</v>
      </c>
    </row>
    <row r="1585" spans="1:6">
      <c r="A1585" s="28">
        <v>1582</v>
      </c>
      <c r="B1585" s="44" t="s">
        <v>85</v>
      </c>
      <c r="C1585" s="29" t="s">
        <v>1069</v>
      </c>
      <c r="D1585" s="30" t="s">
        <v>4912</v>
      </c>
      <c r="E1585" s="31">
        <v>90000000</v>
      </c>
      <c r="F1585" s="29" t="s">
        <v>833</v>
      </c>
    </row>
    <row r="1586" spans="1:6">
      <c r="A1586" s="28">
        <v>1583</v>
      </c>
      <c r="B1586" s="44" t="s">
        <v>85</v>
      </c>
      <c r="C1586" s="29" t="s">
        <v>6479</v>
      </c>
      <c r="D1586" s="30" t="s">
        <v>4911</v>
      </c>
      <c r="E1586" s="31">
        <v>90000000</v>
      </c>
      <c r="F1586" s="29" t="s">
        <v>833</v>
      </c>
    </row>
    <row r="1587" spans="1:6">
      <c r="A1587" s="28">
        <v>1584</v>
      </c>
      <c r="B1587" s="44" t="s">
        <v>85</v>
      </c>
      <c r="C1587" s="29" t="s">
        <v>945</v>
      </c>
      <c r="D1587" s="30" t="s">
        <v>4910</v>
      </c>
      <c r="E1587" s="31">
        <v>99770000</v>
      </c>
      <c r="F1587" s="29" t="s">
        <v>961</v>
      </c>
    </row>
    <row r="1588" spans="1:6">
      <c r="A1588" s="28">
        <v>1585</v>
      </c>
      <c r="B1588" s="44" t="s">
        <v>85</v>
      </c>
      <c r="C1588" s="29" t="s">
        <v>942</v>
      </c>
      <c r="D1588" s="30" t="s">
        <v>4909</v>
      </c>
      <c r="E1588" s="31">
        <v>90772000</v>
      </c>
      <c r="F1588" s="29" t="s">
        <v>4</v>
      </c>
    </row>
    <row r="1589" spans="1:6">
      <c r="A1589" s="28">
        <v>1586</v>
      </c>
      <c r="B1589" s="44" t="s">
        <v>85</v>
      </c>
      <c r="C1589" s="29" t="s">
        <v>1077</v>
      </c>
      <c r="D1589" s="30" t="s">
        <v>4908</v>
      </c>
      <c r="E1589" s="31">
        <v>212836000</v>
      </c>
      <c r="F1589" s="29" t="s">
        <v>1032</v>
      </c>
    </row>
    <row r="1590" spans="1:6">
      <c r="A1590" s="28">
        <v>1587</v>
      </c>
      <c r="B1590" s="44" t="s">
        <v>85</v>
      </c>
      <c r="C1590" s="29" t="s">
        <v>1077</v>
      </c>
      <c r="D1590" s="30" t="s">
        <v>4907</v>
      </c>
      <c r="E1590" s="31">
        <v>189449000</v>
      </c>
      <c r="F1590" s="29" t="s">
        <v>1032</v>
      </c>
    </row>
    <row r="1591" spans="1:6">
      <c r="A1591" s="28">
        <v>1588</v>
      </c>
      <c r="B1591" s="44" t="s">
        <v>85</v>
      </c>
      <c r="C1591" s="29" t="s">
        <v>942</v>
      </c>
      <c r="D1591" s="30" t="s">
        <v>4906</v>
      </c>
      <c r="E1591" s="31">
        <v>51293000</v>
      </c>
      <c r="F1591" s="29" t="s">
        <v>4</v>
      </c>
    </row>
    <row r="1592" spans="1:6">
      <c r="A1592" s="28">
        <v>1589</v>
      </c>
      <c r="B1592" s="44" t="s">
        <v>85</v>
      </c>
      <c r="C1592" s="29" t="s">
        <v>945</v>
      </c>
      <c r="D1592" s="30" t="s">
        <v>4905</v>
      </c>
      <c r="E1592" s="31">
        <v>55220000</v>
      </c>
      <c r="F1592" s="29" t="s">
        <v>961</v>
      </c>
    </row>
    <row r="1593" spans="1:6">
      <c r="A1593" s="28">
        <v>1590</v>
      </c>
      <c r="B1593" s="44" t="s">
        <v>85</v>
      </c>
      <c r="C1593" s="29" t="s">
        <v>1076</v>
      </c>
      <c r="D1593" s="30" t="s">
        <v>4904</v>
      </c>
      <c r="E1593" s="31">
        <v>90000000</v>
      </c>
      <c r="F1593" s="29" t="s">
        <v>833</v>
      </c>
    </row>
    <row r="1594" spans="1:6">
      <c r="A1594" s="28">
        <v>1591</v>
      </c>
      <c r="B1594" s="44" t="s">
        <v>85</v>
      </c>
      <c r="C1594" s="29" t="s">
        <v>1076</v>
      </c>
      <c r="D1594" s="30" t="s">
        <v>4903</v>
      </c>
      <c r="E1594" s="31">
        <v>90000000</v>
      </c>
      <c r="F1594" s="29" t="s">
        <v>833</v>
      </c>
    </row>
    <row r="1595" spans="1:6">
      <c r="A1595" s="28">
        <v>1592</v>
      </c>
      <c r="B1595" s="44" t="s">
        <v>85</v>
      </c>
      <c r="C1595" s="29" t="s">
        <v>1076</v>
      </c>
      <c r="D1595" s="30" t="s">
        <v>4902</v>
      </c>
      <c r="E1595" s="31">
        <v>90000000</v>
      </c>
      <c r="F1595" s="29" t="s">
        <v>833</v>
      </c>
    </row>
    <row r="1596" spans="1:6">
      <c r="A1596" s="28">
        <v>1593</v>
      </c>
      <c r="B1596" s="44" t="s">
        <v>85</v>
      </c>
      <c r="C1596" s="29" t="s">
        <v>1076</v>
      </c>
      <c r="D1596" s="30" t="s">
        <v>4901</v>
      </c>
      <c r="E1596" s="31">
        <v>90000000</v>
      </c>
      <c r="F1596" s="29" t="s">
        <v>833</v>
      </c>
    </row>
    <row r="1597" spans="1:6">
      <c r="A1597" s="28">
        <v>1594</v>
      </c>
      <c r="B1597" s="44" t="s">
        <v>85</v>
      </c>
      <c r="C1597" s="29" t="s">
        <v>1076</v>
      </c>
      <c r="D1597" s="30" t="s">
        <v>4900</v>
      </c>
      <c r="E1597" s="31">
        <v>90000000</v>
      </c>
      <c r="F1597" s="29" t="s">
        <v>833</v>
      </c>
    </row>
    <row r="1598" spans="1:6">
      <c r="A1598" s="28">
        <v>1595</v>
      </c>
      <c r="B1598" s="44" t="s">
        <v>85</v>
      </c>
      <c r="C1598" s="29" t="s">
        <v>1076</v>
      </c>
      <c r="D1598" s="30" t="s">
        <v>4899</v>
      </c>
      <c r="E1598" s="31">
        <v>90000000</v>
      </c>
      <c r="F1598" s="29" t="s">
        <v>833</v>
      </c>
    </row>
    <row r="1599" spans="1:6">
      <c r="A1599" s="28">
        <v>1596</v>
      </c>
      <c r="B1599" s="44" t="s">
        <v>85</v>
      </c>
      <c r="C1599" s="29" t="s">
        <v>1065</v>
      </c>
      <c r="D1599" s="30" t="s">
        <v>4898</v>
      </c>
      <c r="E1599" s="31">
        <v>166000000</v>
      </c>
      <c r="F1599" s="29" t="s">
        <v>1167</v>
      </c>
    </row>
    <row r="1600" spans="1:6">
      <c r="A1600" s="28">
        <v>1597</v>
      </c>
      <c r="B1600" s="44" t="s">
        <v>85</v>
      </c>
      <c r="C1600" s="29" t="s">
        <v>1065</v>
      </c>
      <c r="D1600" s="30" t="s">
        <v>4897</v>
      </c>
      <c r="E1600" s="31">
        <v>140000000</v>
      </c>
      <c r="F1600" s="29" t="s">
        <v>1167</v>
      </c>
    </row>
    <row r="1601" spans="1:6">
      <c r="A1601" s="28">
        <v>1598</v>
      </c>
      <c r="B1601" s="44" t="s">
        <v>85</v>
      </c>
      <c r="C1601" s="29" t="s">
        <v>1075</v>
      </c>
      <c r="D1601" s="30" t="s">
        <v>4896</v>
      </c>
      <c r="E1601" s="31">
        <v>23200000</v>
      </c>
      <c r="F1601" s="29" t="s">
        <v>1376</v>
      </c>
    </row>
    <row r="1602" spans="1:6">
      <c r="A1602" s="28">
        <v>1599</v>
      </c>
      <c r="B1602" s="44" t="s">
        <v>85</v>
      </c>
      <c r="C1602" s="29" t="s">
        <v>1074</v>
      </c>
      <c r="D1602" s="30" t="s">
        <v>4895</v>
      </c>
      <c r="E1602" s="31">
        <v>25229000</v>
      </c>
      <c r="F1602" s="29" t="s">
        <v>931</v>
      </c>
    </row>
    <row r="1603" spans="1:6">
      <c r="A1603" s="28">
        <v>1600</v>
      </c>
      <c r="B1603" s="44" t="s">
        <v>85</v>
      </c>
      <c r="C1603" s="29" t="s">
        <v>1069</v>
      </c>
      <c r="D1603" s="30" t="s">
        <v>4894</v>
      </c>
      <c r="E1603" s="31">
        <v>40000000</v>
      </c>
      <c r="F1603" s="29" t="s">
        <v>833</v>
      </c>
    </row>
    <row r="1604" spans="1:6">
      <c r="A1604" s="28">
        <v>1601</v>
      </c>
      <c r="B1604" s="44" t="s">
        <v>85</v>
      </c>
      <c r="C1604" s="29" t="s">
        <v>1069</v>
      </c>
      <c r="D1604" s="30" t="s">
        <v>4893</v>
      </c>
      <c r="E1604" s="31">
        <v>88000000</v>
      </c>
      <c r="F1604" s="29" t="s">
        <v>833</v>
      </c>
    </row>
    <row r="1605" spans="1:6">
      <c r="A1605" s="28">
        <v>1602</v>
      </c>
      <c r="B1605" s="44" t="s">
        <v>85</v>
      </c>
      <c r="C1605" s="29" t="s">
        <v>752</v>
      </c>
      <c r="D1605" s="30" t="s">
        <v>4892</v>
      </c>
      <c r="E1605" s="31">
        <v>1193219000</v>
      </c>
      <c r="F1605" s="29" t="s">
        <v>833</v>
      </c>
    </row>
    <row r="1606" spans="1:6">
      <c r="A1606" s="28">
        <v>1603</v>
      </c>
      <c r="B1606" s="44" t="s">
        <v>85</v>
      </c>
      <c r="C1606" s="29" t="s">
        <v>1073</v>
      </c>
      <c r="D1606" s="30" t="s">
        <v>4891</v>
      </c>
      <c r="E1606" s="31">
        <v>209979000</v>
      </c>
      <c r="F1606" s="29" t="s">
        <v>1032</v>
      </c>
    </row>
    <row r="1607" spans="1:6">
      <c r="A1607" s="28">
        <v>1604</v>
      </c>
      <c r="B1607" s="44" t="s">
        <v>85</v>
      </c>
      <c r="C1607" s="29" t="s">
        <v>1073</v>
      </c>
      <c r="D1607" s="30" t="s">
        <v>4890</v>
      </c>
      <c r="E1607" s="31">
        <v>176480900</v>
      </c>
      <c r="F1607" s="29" t="s">
        <v>1032</v>
      </c>
    </row>
    <row r="1608" spans="1:6">
      <c r="A1608" s="28">
        <v>1605</v>
      </c>
      <c r="B1608" s="44" t="s">
        <v>85</v>
      </c>
      <c r="C1608" s="29" t="s">
        <v>1073</v>
      </c>
      <c r="D1608" s="30" t="s">
        <v>4889</v>
      </c>
      <c r="E1608" s="31">
        <v>176480900</v>
      </c>
      <c r="F1608" s="29" t="s">
        <v>1032</v>
      </c>
    </row>
    <row r="1609" spans="1:6">
      <c r="A1609" s="28">
        <v>1606</v>
      </c>
      <c r="B1609" s="44" t="s">
        <v>85</v>
      </c>
      <c r="C1609" s="29" t="s">
        <v>1071</v>
      </c>
      <c r="D1609" s="30" t="s">
        <v>4888</v>
      </c>
      <c r="E1609" s="31">
        <v>189046000</v>
      </c>
      <c r="F1609" s="29" t="s">
        <v>4</v>
      </c>
    </row>
    <row r="1610" spans="1:6">
      <c r="A1610" s="28">
        <v>1607</v>
      </c>
      <c r="B1610" s="44" t="s">
        <v>85</v>
      </c>
      <c r="C1610" s="29" t="s">
        <v>1072</v>
      </c>
      <c r="D1610" s="30" t="s">
        <v>4887</v>
      </c>
      <c r="E1610" s="31">
        <v>12188000</v>
      </c>
      <c r="F1610" s="29" t="s">
        <v>961</v>
      </c>
    </row>
    <row r="1611" spans="1:6">
      <c r="A1611" s="28">
        <v>1608</v>
      </c>
      <c r="B1611" s="44" t="s">
        <v>85</v>
      </c>
      <c r="C1611" s="29" t="s">
        <v>1071</v>
      </c>
      <c r="D1611" s="30" t="s">
        <v>4886</v>
      </c>
      <c r="E1611" s="31">
        <v>259845000</v>
      </c>
      <c r="F1611" s="29" t="s">
        <v>4</v>
      </c>
    </row>
    <row r="1612" spans="1:6">
      <c r="A1612" s="28">
        <v>1609</v>
      </c>
      <c r="B1612" s="44" t="s">
        <v>85</v>
      </c>
      <c r="C1612" s="29" t="s">
        <v>1071</v>
      </c>
      <c r="D1612" s="30" t="s">
        <v>4885</v>
      </c>
      <c r="E1612" s="31">
        <v>352302000</v>
      </c>
      <c r="F1612" s="29" t="s">
        <v>4</v>
      </c>
    </row>
    <row r="1613" spans="1:6">
      <c r="A1613" s="28">
        <v>1610</v>
      </c>
      <c r="B1613" s="44" t="s">
        <v>85</v>
      </c>
      <c r="C1613" s="29" t="s">
        <v>1071</v>
      </c>
      <c r="D1613" s="30" t="s">
        <v>4884</v>
      </c>
      <c r="E1613" s="31">
        <v>184899000</v>
      </c>
      <c r="F1613" s="29" t="s">
        <v>4</v>
      </c>
    </row>
    <row r="1614" spans="1:6">
      <c r="A1614" s="28">
        <v>1611</v>
      </c>
      <c r="B1614" s="44" t="s">
        <v>85</v>
      </c>
      <c r="C1614" s="29" t="s">
        <v>1070</v>
      </c>
      <c r="D1614" s="30" t="s">
        <v>4883</v>
      </c>
      <c r="E1614" s="31">
        <v>250000000</v>
      </c>
      <c r="F1614" s="29" t="s">
        <v>833</v>
      </c>
    </row>
    <row r="1615" spans="1:6">
      <c r="A1615" s="28">
        <v>1612</v>
      </c>
      <c r="B1615" s="44" t="s">
        <v>85</v>
      </c>
      <c r="C1615" s="29" t="s">
        <v>768</v>
      </c>
      <c r="D1615" s="30" t="s">
        <v>4882</v>
      </c>
      <c r="E1615" s="31">
        <v>125477000</v>
      </c>
      <c r="F1615" s="29" t="s">
        <v>833</v>
      </c>
    </row>
    <row r="1616" spans="1:6">
      <c r="A1616" s="28">
        <v>1613</v>
      </c>
      <c r="B1616" s="44" t="s">
        <v>85</v>
      </c>
      <c r="C1616" s="29" t="s">
        <v>768</v>
      </c>
      <c r="D1616" s="30" t="s">
        <v>4881</v>
      </c>
      <c r="E1616" s="31">
        <v>125378000</v>
      </c>
      <c r="F1616" s="29" t="s">
        <v>833</v>
      </c>
    </row>
    <row r="1617" spans="1:6">
      <c r="A1617" s="28">
        <v>1614</v>
      </c>
      <c r="B1617" s="44" t="s">
        <v>85</v>
      </c>
      <c r="C1617" s="29" t="s">
        <v>1069</v>
      </c>
      <c r="D1617" s="30" t="s">
        <v>4880</v>
      </c>
      <c r="E1617" s="31">
        <v>88000000</v>
      </c>
      <c r="F1617" s="29" t="s">
        <v>833</v>
      </c>
    </row>
    <row r="1618" spans="1:6">
      <c r="A1618" s="28">
        <v>1615</v>
      </c>
      <c r="B1618" s="44" t="s">
        <v>85</v>
      </c>
      <c r="C1618" s="29" t="s">
        <v>1069</v>
      </c>
      <c r="D1618" s="30" t="s">
        <v>4879</v>
      </c>
      <c r="E1618" s="31">
        <v>88000000</v>
      </c>
      <c r="F1618" s="29" t="s">
        <v>833</v>
      </c>
    </row>
    <row r="1619" spans="1:6">
      <c r="A1619" s="28">
        <v>1616</v>
      </c>
      <c r="B1619" s="44" t="s">
        <v>85</v>
      </c>
      <c r="C1619" s="29" t="s">
        <v>1069</v>
      </c>
      <c r="D1619" s="30" t="s">
        <v>4878</v>
      </c>
      <c r="E1619" s="31">
        <v>88000000</v>
      </c>
      <c r="F1619" s="29" t="s">
        <v>833</v>
      </c>
    </row>
    <row r="1620" spans="1:6">
      <c r="A1620" s="28">
        <v>1617</v>
      </c>
      <c r="B1620" s="44" t="s">
        <v>85</v>
      </c>
      <c r="C1620" s="29" t="s">
        <v>1069</v>
      </c>
      <c r="D1620" s="30" t="s">
        <v>4877</v>
      </c>
      <c r="E1620" s="31">
        <v>88000000</v>
      </c>
      <c r="F1620" s="29" t="s">
        <v>833</v>
      </c>
    </row>
    <row r="1621" spans="1:6">
      <c r="A1621" s="28">
        <v>1618</v>
      </c>
      <c r="B1621" s="44" t="s">
        <v>85</v>
      </c>
      <c r="C1621" s="29" t="s">
        <v>6480</v>
      </c>
      <c r="D1621" s="30" t="s">
        <v>4876</v>
      </c>
      <c r="E1621" s="31">
        <v>88000000</v>
      </c>
      <c r="F1621" s="29" t="s">
        <v>833</v>
      </c>
    </row>
    <row r="1622" spans="1:6">
      <c r="A1622" s="28">
        <v>1619</v>
      </c>
      <c r="B1622" s="44" t="s">
        <v>85</v>
      </c>
      <c r="C1622" s="29" t="s">
        <v>1069</v>
      </c>
      <c r="D1622" s="30" t="s">
        <v>4875</v>
      </c>
      <c r="E1622" s="31">
        <v>88000000</v>
      </c>
      <c r="F1622" s="29" t="s">
        <v>833</v>
      </c>
    </row>
    <row r="1623" spans="1:6">
      <c r="A1623" s="28">
        <v>1620</v>
      </c>
      <c r="B1623" s="44" t="s">
        <v>85</v>
      </c>
      <c r="C1623" s="29" t="s">
        <v>1068</v>
      </c>
      <c r="D1623" s="30" t="s">
        <v>4874</v>
      </c>
      <c r="E1623" s="31">
        <v>166045000</v>
      </c>
      <c r="F1623" s="29" t="s">
        <v>793</v>
      </c>
    </row>
    <row r="1624" spans="1:6">
      <c r="A1624" s="28">
        <v>1621</v>
      </c>
      <c r="B1624" s="44" t="s">
        <v>85</v>
      </c>
      <c r="C1624" s="29" t="s">
        <v>1067</v>
      </c>
      <c r="D1624" s="30" t="s">
        <v>4873</v>
      </c>
      <c r="E1624" s="31">
        <v>175450000</v>
      </c>
      <c r="F1624" s="29" t="s">
        <v>1032</v>
      </c>
    </row>
    <row r="1625" spans="1:6">
      <c r="A1625" s="28">
        <v>1622</v>
      </c>
      <c r="B1625" s="44" t="s">
        <v>85</v>
      </c>
      <c r="C1625" s="29" t="s">
        <v>1062</v>
      </c>
      <c r="D1625" s="30" t="s">
        <v>4872</v>
      </c>
      <c r="E1625" s="31">
        <v>90243000</v>
      </c>
      <c r="F1625" s="29" t="s">
        <v>1167</v>
      </c>
    </row>
    <row r="1626" spans="1:6">
      <c r="A1626" s="28">
        <v>1623</v>
      </c>
      <c r="B1626" s="44" t="s">
        <v>85</v>
      </c>
      <c r="C1626" s="29" t="s">
        <v>1066</v>
      </c>
      <c r="D1626" s="30" t="s">
        <v>6514</v>
      </c>
      <c r="E1626" s="31">
        <v>143310000</v>
      </c>
      <c r="F1626" s="29" t="s">
        <v>1032</v>
      </c>
    </row>
    <row r="1627" spans="1:6">
      <c r="A1627" s="28">
        <v>1624</v>
      </c>
      <c r="B1627" s="44" t="s">
        <v>85</v>
      </c>
      <c r="C1627" s="29" t="s">
        <v>1065</v>
      </c>
      <c r="D1627" s="30" t="s">
        <v>4871</v>
      </c>
      <c r="E1627" s="31">
        <v>154558000</v>
      </c>
      <c r="F1627" s="29" t="s">
        <v>1167</v>
      </c>
    </row>
    <row r="1628" spans="1:6">
      <c r="A1628" s="28">
        <v>1625</v>
      </c>
      <c r="B1628" s="44" t="s">
        <v>85</v>
      </c>
      <c r="C1628" s="29" t="s">
        <v>932</v>
      </c>
      <c r="D1628" s="30" t="s">
        <v>4870</v>
      </c>
      <c r="E1628" s="31">
        <v>7282000</v>
      </c>
      <c r="F1628" s="29" t="s">
        <v>1376</v>
      </c>
    </row>
    <row r="1629" spans="1:6">
      <c r="A1629" s="28">
        <v>1626</v>
      </c>
      <c r="B1629" s="44" t="s">
        <v>85</v>
      </c>
      <c r="C1629" s="29" t="s">
        <v>932</v>
      </c>
      <c r="D1629" s="30" t="s">
        <v>4869</v>
      </c>
      <c r="E1629" s="31">
        <v>35519000</v>
      </c>
      <c r="F1629" s="29" t="s">
        <v>1376</v>
      </c>
    </row>
    <row r="1630" spans="1:6">
      <c r="A1630" s="28">
        <v>1627</v>
      </c>
      <c r="B1630" s="44" t="s">
        <v>85</v>
      </c>
      <c r="C1630" s="29" t="s">
        <v>1064</v>
      </c>
      <c r="D1630" s="30" t="s">
        <v>4868</v>
      </c>
      <c r="E1630" s="31">
        <v>86540341</v>
      </c>
      <c r="F1630" s="29" t="s">
        <v>802</v>
      </c>
    </row>
    <row r="1631" spans="1:6">
      <c r="A1631" s="28">
        <v>1628</v>
      </c>
      <c r="B1631" s="44" t="s">
        <v>85</v>
      </c>
      <c r="C1631" s="29" t="s">
        <v>1063</v>
      </c>
      <c r="D1631" s="30" t="s">
        <v>4867</v>
      </c>
      <c r="E1631" s="31">
        <v>89969000</v>
      </c>
      <c r="F1631" s="29" t="s">
        <v>961</v>
      </c>
    </row>
    <row r="1632" spans="1:6">
      <c r="A1632" s="28">
        <v>1629</v>
      </c>
      <c r="B1632" s="44" t="s">
        <v>85</v>
      </c>
      <c r="C1632" s="29" t="s">
        <v>1062</v>
      </c>
      <c r="D1632" s="30" t="s">
        <v>4866</v>
      </c>
      <c r="E1632" s="31">
        <v>125653000</v>
      </c>
      <c r="F1632" s="29" t="s">
        <v>1167</v>
      </c>
    </row>
    <row r="1633" spans="1:6">
      <c r="A1633" s="28">
        <v>1630</v>
      </c>
      <c r="B1633" s="44" t="s">
        <v>85</v>
      </c>
      <c r="C1633" s="29" t="s">
        <v>26</v>
      </c>
      <c r="D1633" s="30" t="s">
        <v>4865</v>
      </c>
      <c r="E1633" s="31">
        <v>100000000</v>
      </c>
      <c r="F1633" s="29" t="s">
        <v>833</v>
      </c>
    </row>
    <row r="1634" spans="1:6">
      <c r="A1634" s="28">
        <v>1631</v>
      </c>
      <c r="B1634" s="44" t="s">
        <v>85</v>
      </c>
      <c r="C1634" s="29" t="s">
        <v>1061</v>
      </c>
      <c r="D1634" s="30" t="s">
        <v>4864</v>
      </c>
      <c r="E1634" s="31">
        <v>256979000</v>
      </c>
      <c r="F1634" s="29" t="s">
        <v>793</v>
      </c>
    </row>
    <row r="1635" spans="1:6">
      <c r="A1635" s="28">
        <v>1632</v>
      </c>
      <c r="B1635" s="44" t="s">
        <v>85</v>
      </c>
      <c r="C1635" s="29" t="s">
        <v>1060</v>
      </c>
      <c r="D1635" s="30" t="s">
        <v>4863</v>
      </c>
      <c r="E1635" s="31">
        <v>75350000</v>
      </c>
      <c r="F1635" s="29" t="s">
        <v>1032</v>
      </c>
    </row>
    <row r="1636" spans="1:6">
      <c r="A1636" s="28">
        <v>1633</v>
      </c>
      <c r="B1636" s="44" t="s">
        <v>85</v>
      </c>
      <c r="C1636" s="29" t="s">
        <v>44</v>
      </c>
      <c r="D1636" s="30" t="s">
        <v>4862</v>
      </c>
      <c r="E1636" s="31">
        <v>99900000</v>
      </c>
      <c r="F1636" s="29" t="s">
        <v>4</v>
      </c>
    </row>
    <row r="1637" spans="1:6">
      <c r="A1637" s="28">
        <v>1634</v>
      </c>
      <c r="B1637" s="44" t="s">
        <v>85</v>
      </c>
      <c r="C1637" s="29" t="s">
        <v>1059</v>
      </c>
      <c r="D1637" s="30" t="s">
        <v>4861</v>
      </c>
      <c r="E1637" s="31">
        <v>194150000</v>
      </c>
      <c r="F1637" s="29" t="s">
        <v>833</v>
      </c>
    </row>
    <row r="1638" spans="1:6">
      <c r="A1638" s="28">
        <v>1635</v>
      </c>
      <c r="B1638" s="44" t="s">
        <v>85</v>
      </c>
      <c r="C1638" s="29" t="s">
        <v>1058</v>
      </c>
      <c r="D1638" s="30" t="s">
        <v>4860</v>
      </c>
      <c r="E1638" s="31">
        <v>202290000</v>
      </c>
      <c r="F1638" s="29" t="s">
        <v>833</v>
      </c>
    </row>
    <row r="1639" spans="1:6">
      <c r="A1639" s="28">
        <v>1636</v>
      </c>
      <c r="B1639" s="44" t="s">
        <v>85</v>
      </c>
      <c r="C1639" s="29" t="s">
        <v>1057</v>
      </c>
      <c r="D1639" s="30" t="s">
        <v>4859</v>
      </c>
      <c r="E1639" s="31">
        <v>29007000</v>
      </c>
      <c r="F1639" s="29" t="s">
        <v>4</v>
      </c>
    </row>
    <row r="1640" spans="1:6">
      <c r="A1640" s="28">
        <v>1637</v>
      </c>
      <c r="B1640" s="44" t="s">
        <v>85</v>
      </c>
      <c r="C1640" s="29" t="s">
        <v>801</v>
      </c>
      <c r="D1640" s="30" t="s">
        <v>4858</v>
      </c>
      <c r="E1640" s="31">
        <v>687049990</v>
      </c>
      <c r="F1640" s="29" t="s">
        <v>6509</v>
      </c>
    </row>
    <row r="1641" spans="1:6">
      <c r="A1641" s="28">
        <v>1638</v>
      </c>
      <c r="B1641" s="44" t="s">
        <v>85</v>
      </c>
      <c r="C1641" s="29" t="s">
        <v>750</v>
      </c>
      <c r="D1641" s="30" t="s">
        <v>4857</v>
      </c>
      <c r="E1641" s="31">
        <v>1328733000</v>
      </c>
      <c r="F1641" s="29" t="s">
        <v>6509</v>
      </c>
    </row>
    <row r="1642" spans="1:6">
      <c r="A1642" s="28">
        <v>1639</v>
      </c>
      <c r="B1642" s="44" t="s">
        <v>85</v>
      </c>
      <c r="C1642" s="29" t="s">
        <v>750</v>
      </c>
      <c r="D1642" s="30" t="s">
        <v>4856</v>
      </c>
      <c r="E1642" s="31">
        <v>381509000</v>
      </c>
      <c r="F1642" s="29" t="s">
        <v>6509</v>
      </c>
    </row>
    <row r="1643" spans="1:6">
      <c r="A1643" s="28">
        <v>1640</v>
      </c>
      <c r="B1643" s="44" t="s">
        <v>85</v>
      </c>
      <c r="C1643" s="29" t="s">
        <v>750</v>
      </c>
      <c r="D1643" s="30" t="s">
        <v>4855</v>
      </c>
      <c r="E1643" s="31">
        <v>174000000</v>
      </c>
      <c r="F1643" s="29" t="s">
        <v>6509</v>
      </c>
    </row>
    <row r="1644" spans="1:6">
      <c r="A1644" s="28">
        <v>1641</v>
      </c>
      <c r="B1644" s="44" t="s">
        <v>85</v>
      </c>
      <c r="C1644" s="29" t="s">
        <v>1056</v>
      </c>
      <c r="D1644" s="30" t="s">
        <v>4854</v>
      </c>
      <c r="E1644" s="31">
        <v>57783000</v>
      </c>
      <c r="F1644" s="29" t="s">
        <v>931</v>
      </c>
    </row>
    <row r="1645" spans="1:6">
      <c r="A1645" s="28">
        <v>1642</v>
      </c>
      <c r="B1645" s="44" t="s">
        <v>85</v>
      </c>
      <c r="C1645" s="29" t="s">
        <v>1055</v>
      </c>
      <c r="D1645" s="30" t="s">
        <v>4853</v>
      </c>
      <c r="E1645" s="31">
        <v>150000000</v>
      </c>
      <c r="F1645" s="29" t="s">
        <v>833</v>
      </c>
    </row>
    <row r="1646" spans="1:6">
      <c r="A1646" s="28">
        <v>1643</v>
      </c>
      <c r="B1646" s="44" t="s">
        <v>85</v>
      </c>
      <c r="C1646" s="29" t="s">
        <v>1055</v>
      </c>
      <c r="D1646" s="30" t="s">
        <v>4852</v>
      </c>
      <c r="E1646" s="31">
        <v>450000000</v>
      </c>
      <c r="F1646" s="29" t="s">
        <v>833</v>
      </c>
    </row>
    <row r="1647" spans="1:6">
      <c r="A1647" s="28">
        <v>1644</v>
      </c>
      <c r="B1647" s="44" t="s">
        <v>85</v>
      </c>
      <c r="C1647" s="29" t="s">
        <v>1055</v>
      </c>
      <c r="D1647" s="30" t="s">
        <v>4851</v>
      </c>
      <c r="E1647" s="31">
        <v>450000000</v>
      </c>
      <c r="F1647" s="29" t="s">
        <v>833</v>
      </c>
    </row>
    <row r="1648" spans="1:6">
      <c r="A1648" s="28">
        <v>1645</v>
      </c>
      <c r="B1648" s="44" t="s">
        <v>85</v>
      </c>
      <c r="C1648" s="29" t="s">
        <v>1054</v>
      </c>
      <c r="D1648" s="30" t="s">
        <v>4850</v>
      </c>
      <c r="E1648" s="31">
        <v>125598000</v>
      </c>
      <c r="F1648" s="29" t="s">
        <v>1032</v>
      </c>
    </row>
    <row r="1649" spans="1:6">
      <c r="A1649" s="28">
        <v>1646</v>
      </c>
      <c r="B1649" s="44" t="s">
        <v>85</v>
      </c>
      <c r="C1649" s="29" t="s">
        <v>1054</v>
      </c>
      <c r="D1649" s="30" t="s">
        <v>4849</v>
      </c>
      <c r="E1649" s="31">
        <v>141570000</v>
      </c>
      <c r="F1649" s="29" t="s">
        <v>1032</v>
      </c>
    </row>
    <row r="1650" spans="1:6">
      <c r="A1650" s="28">
        <v>1647</v>
      </c>
      <c r="B1650" s="44" t="s">
        <v>85</v>
      </c>
      <c r="C1650" s="29" t="s">
        <v>1054</v>
      </c>
      <c r="D1650" s="30" t="s">
        <v>4848</v>
      </c>
      <c r="E1650" s="31">
        <v>238700000</v>
      </c>
      <c r="F1650" s="29" t="s">
        <v>1032</v>
      </c>
    </row>
    <row r="1651" spans="1:6">
      <c r="A1651" s="28">
        <v>1648</v>
      </c>
      <c r="B1651" s="44" t="s">
        <v>85</v>
      </c>
      <c r="C1651" s="29" t="s">
        <v>1053</v>
      </c>
      <c r="D1651" s="30" t="s">
        <v>4847</v>
      </c>
      <c r="E1651" s="31">
        <v>43782000</v>
      </c>
      <c r="F1651" s="29" t="s">
        <v>810</v>
      </c>
    </row>
    <row r="1652" spans="1:6">
      <c r="A1652" s="28">
        <v>1649</v>
      </c>
      <c r="B1652" s="44" t="s">
        <v>85</v>
      </c>
      <c r="C1652" s="29" t="s">
        <v>1052</v>
      </c>
      <c r="D1652" s="30" t="s">
        <v>4846</v>
      </c>
      <c r="E1652" s="31">
        <v>314700000</v>
      </c>
      <c r="F1652" s="29" t="s">
        <v>802</v>
      </c>
    </row>
    <row r="1653" spans="1:6">
      <c r="A1653" s="28">
        <v>1650</v>
      </c>
      <c r="B1653" s="44" t="s">
        <v>85</v>
      </c>
      <c r="C1653" s="29" t="s">
        <v>1051</v>
      </c>
      <c r="D1653" s="30" t="s">
        <v>4845</v>
      </c>
      <c r="E1653" s="31">
        <v>447700000</v>
      </c>
      <c r="F1653" s="29" t="s">
        <v>1376</v>
      </c>
    </row>
    <row r="1654" spans="1:6">
      <c r="A1654" s="28">
        <v>1651</v>
      </c>
      <c r="B1654" s="44" t="s">
        <v>85</v>
      </c>
      <c r="C1654" s="29" t="s">
        <v>1050</v>
      </c>
      <c r="D1654" s="30" t="s">
        <v>4844</v>
      </c>
      <c r="E1654" s="31">
        <v>293951000</v>
      </c>
      <c r="F1654" s="29" t="s">
        <v>1257</v>
      </c>
    </row>
    <row r="1655" spans="1:6">
      <c r="A1655" s="28">
        <v>1652</v>
      </c>
      <c r="B1655" s="44" t="s">
        <v>85</v>
      </c>
      <c r="C1655" s="29" t="s">
        <v>1049</v>
      </c>
      <c r="D1655" s="30" t="s">
        <v>4843</v>
      </c>
      <c r="E1655" s="31">
        <v>381271000</v>
      </c>
      <c r="F1655" s="29" t="s">
        <v>961</v>
      </c>
    </row>
    <row r="1656" spans="1:6">
      <c r="A1656" s="28">
        <v>1653</v>
      </c>
      <c r="B1656" s="44" t="s">
        <v>85</v>
      </c>
      <c r="C1656" s="29" t="s">
        <v>880</v>
      </c>
      <c r="D1656" s="30" t="s">
        <v>4842</v>
      </c>
      <c r="E1656" s="31">
        <v>228811000</v>
      </c>
      <c r="F1656" s="29" t="s">
        <v>6510</v>
      </c>
    </row>
    <row r="1657" spans="1:6">
      <c r="A1657" s="28">
        <v>1654</v>
      </c>
      <c r="B1657" s="44" t="s">
        <v>85</v>
      </c>
      <c r="C1657" s="29" t="s">
        <v>1048</v>
      </c>
      <c r="D1657" s="30" t="s">
        <v>4841</v>
      </c>
      <c r="E1657" s="31">
        <v>34242000</v>
      </c>
      <c r="F1657" s="29" t="s">
        <v>802</v>
      </c>
    </row>
    <row r="1658" spans="1:6">
      <c r="A1658" s="28">
        <v>1655</v>
      </c>
      <c r="B1658" s="44" t="s">
        <v>85</v>
      </c>
      <c r="C1658" s="29" t="s">
        <v>1047</v>
      </c>
      <c r="D1658" s="30" t="s">
        <v>4840</v>
      </c>
      <c r="E1658" s="31">
        <v>83587000</v>
      </c>
      <c r="F1658" s="29" t="s">
        <v>793</v>
      </c>
    </row>
    <row r="1659" spans="1:6">
      <c r="A1659" s="28">
        <v>1656</v>
      </c>
      <c r="B1659" s="44" t="s">
        <v>85</v>
      </c>
      <c r="C1659" s="29" t="s">
        <v>1046</v>
      </c>
      <c r="D1659" s="30" t="s">
        <v>4839</v>
      </c>
      <c r="E1659" s="31">
        <v>48093000</v>
      </c>
      <c r="F1659" s="29" t="s">
        <v>833</v>
      </c>
    </row>
    <row r="1660" spans="1:6">
      <c r="A1660" s="28">
        <v>1657</v>
      </c>
      <c r="B1660" s="44" t="s">
        <v>85</v>
      </c>
      <c r="C1660" s="29" t="s">
        <v>821</v>
      </c>
      <c r="D1660" s="30" t="s">
        <v>4838</v>
      </c>
      <c r="E1660" s="31">
        <v>372878000</v>
      </c>
      <c r="F1660" s="29" t="s">
        <v>931</v>
      </c>
    </row>
    <row r="1661" spans="1:6">
      <c r="A1661" s="28">
        <v>1658</v>
      </c>
      <c r="B1661" s="44" t="s">
        <v>85</v>
      </c>
      <c r="C1661" s="29" t="s">
        <v>1045</v>
      </c>
      <c r="D1661" s="30" t="s">
        <v>4837</v>
      </c>
      <c r="E1661" s="31">
        <v>75639000</v>
      </c>
      <c r="F1661" s="29" t="s">
        <v>833</v>
      </c>
    </row>
    <row r="1662" spans="1:6">
      <c r="A1662" s="28">
        <v>1659</v>
      </c>
      <c r="B1662" s="44" t="s">
        <v>85</v>
      </c>
      <c r="C1662" s="29" t="s">
        <v>1044</v>
      </c>
      <c r="D1662" s="30" t="s">
        <v>4836</v>
      </c>
      <c r="E1662" s="31">
        <v>73885240</v>
      </c>
      <c r="F1662" s="29" t="s">
        <v>833</v>
      </c>
    </row>
    <row r="1663" spans="1:6">
      <c r="A1663" s="28">
        <v>1660</v>
      </c>
      <c r="B1663" s="44" t="s">
        <v>85</v>
      </c>
      <c r="C1663" s="29" t="s">
        <v>1043</v>
      </c>
      <c r="D1663" s="30" t="s">
        <v>4835</v>
      </c>
      <c r="E1663" s="31">
        <v>68959305</v>
      </c>
      <c r="F1663" s="29" t="s">
        <v>1167</v>
      </c>
    </row>
    <row r="1664" spans="1:6">
      <c r="A1664" s="28">
        <v>1661</v>
      </c>
      <c r="B1664" s="44" t="s">
        <v>85</v>
      </c>
      <c r="C1664" s="29" t="s">
        <v>1042</v>
      </c>
      <c r="D1664" s="30" t="s">
        <v>4834</v>
      </c>
      <c r="E1664" s="31">
        <v>148709000</v>
      </c>
      <c r="F1664" s="29" t="s">
        <v>833</v>
      </c>
    </row>
    <row r="1665" spans="1:6">
      <c r="A1665" s="28">
        <v>1662</v>
      </c>
      <c r="B1665" s="44" t="s">
        <v>85</v>
      </c>
      <c r="C1665" s="29" t="s">
        <v>846</v>
      </c>
      <c r="D1665" s="30" t="s">
        <v>4833</v>
      </c>
      <c r="E1665" s="31">
        <v>50000000</v>
      </c>
      <c r="F1665" s="29" t="s">
        <v>6510</v>
      </c>
    </row>
    <row r="1666" spans="1:6">
      <c r="A1666" s="28">
        <v>1663</v>
      </c>
      <c r="B1666" s="44" t="s">
        <v>85</v>
      </c>
      <c r="C1666" s="29" t="s">
        <v>846</v>
      </c>
      <c r="D1666" s="30" t="s">
        <v>4832</v>
      </c>
      <c r="E1666" s="31">
        <v>125125000</v>
      </c>
      <c r="F1666" s="29" t="s">
        <v>6510</v>
      </c>
    </row>
    <row r="1667" spans="1:6">
      <c r="A1667" s="28">
        <v>1664</v>
      </c>
      <c r="B1667" s="44" t="s">
        <v>85</v>
      </c>
      <c r="C1667" s="29" t="s">
        <v>846</v>
      </c>
      <c r="D1667" s="30" t="s">
        <v>4831</v>
      </c>
      <c r="E1667" s="31">
        <v>97557000</v>
      </c>
      <c r="F1667" s="29" t="s">
        <v>6510</v>
      </c>
    </row>
    <row r="1668" spans="1:6">
      <c r="A1668" s="28">
        <v>1665</v>
      </c>
      <c r="B1668" s="44" t="s">
        <v>85</v>
      </c>
      <c r="C1668" s="29" t="s">
        <v>1041</v>
      </c>
      <c r="D1668" s="30" t="s">
        <v>4830</v>
      </c>
      <c r="E1668" s="31">
        <v>174945650</v>
      </c>
      <c r="F1668" s="29" t="s">
        <v>793</v>
      </c>
    </row>
    <row r="1669" spans="1:6">
      <c r="A1669" s="28">
        <v>1666</v>
      </c>
      <c r="B1669" s="44" t="s">
        <v>85</v>
      </c>
      <c r="C1669" s="29" t="s">
        <v>818</v>
      </c>
      <c r="D1669" s="30" t="s">
        <v>4829</v>
      </c>
      <c r="E1669" s="31">
        <v>15000000</v>
      </c>
      <c r="F1669" s="29" t="s">
        <v>833</v>
      </c>
    </row>
    <row r="1670" spans="1:6">
      <c r="A1670" s="28">
        <v>1667</v>
      </c>
      <c r="B1670" s="44" t="s">
        <v>85</v>
      </c>
      <c r="C1670" s="29" t="s">
        <v>818</v>
      </c>
      <c r="D1670" s="30" t="s">
        <v>4828</v>
      </c>
      <c r="E1670" s="31">
        <v>7000000</v>
      </c>
      <c r="F1670" s="29" t="s">
        <v>833</v>
      </c>
    </row>
    <row r="1671" spans="1:6">
      <c r="A1671" s="28">
        <v>1668</v>
      </c>
      <c r="B1671" s="44" t="s">
        <v>85</v>
      </c>
      <c r="C1671" s="29" t="s">
        <v>1040</v>
      </c>
      <c r="D1671" s="30" t="s">
        <v>4827</v>
      </c>
      <c r="E1671" s="31">
        <v>292955000</v>
      </c>
      <c r="F1671" s="29" t="s">
        <v>793</v>
      </c>
    </row>
    <row r="1672" spans="1:6">
      <c r="A1672" s="28">
        <v>1669</v>
      </c>
      <c r="B1672" s="44" t="s">
        <v>85</v>
      </c>
      <c r="C1672" s="29" t="s">
        <v>1039</v>
      </c>
      <c r="D1672" s="30" t="s">
        <v>4826</v>
      </c>
      <c r="E1672" s="31">
        <v>22418000</v>
      </c>
      <c r="F1672" s="29" t="s">
        <v>1032</v>
      </c>
    </row>
    <row r="1673" spans="1:6">
      <c r="A1673" s="28">
        <v>1670</v>
      </c>
      <c r="B1673" s="44" t="s">
        <v>85</v>
      </c>
      <c r="C1673" s="29" t="s">
        <v>1038</v>
      </c>
      <c r="D1673" s="30" t="s">
        <v>4344</v>
      </c>
      <c r="E1673" s="31">
        <v>225489000</v>
      </c>
      <c r="F1673" s="29" t="s">
        <v>1257</v>
      </c>
    </row>
    <row r="1674" spans="1:6">
      <c r="A1674" s="28">
        <v>1671</v>
      </c>
      <c r="B1674" s="44" t="s">
        <v>85</v>
      </c>
      <c r="C1674" s="29" t="s">
        <v>1037</v>
      </c>
      <c r="D1674" s="30" t="s">
        <v>4825</v>
      </c>
      <c r="E1674" s="31">
        <v>11099000</v>
      </c>
      <c r="F1674" s="29" t="s">
        <v>4</v>
      </c>
    </row>
    <row r="1675" spans="1:6">
      <c r="A1675" s="28">
        <v>1672</v>
      </c>
      <c r="B1675" s="44" t="s">
        <v>85</v>
      </c>
      <c r="C1675" s="29" t="s">
        <v>753</v>
      </c>
      <c r="D1675" s="30" t="s">
        <v>4824</v>
      </c>
      <c r="E1675" s="31">
        <v>28000000</v>
      </c>
      <c r="F1675" s="29" t="s">
        <v>6509</v>
      </c>
    </row>
    <row r="1676" spans="1:6">
      <c r="A1676" s="28">
        <v>1673</v>
      </c>
      <c r="B1676" s="44" t="s">
        <v>85</v>
      </c>
      <c r="C1676" s="29" t="s">
        <v>1036</v>
      </c>
      <c r="D1676" s="30" t="s">
        <v>4823</v>
      </c>
      <c r="E1676" s="31">
        <v>54328000</v>
      </c>
      <c r="F1676" s="29" t="s">
        <v>1032</v>
      </c>
    </row>
    <row r="1677" spans="1:6">
      <c r="A1677" s="28">
        <v>1674</v>
      </c>
      <c r="B1677" s="44" t="s">
        <v>85</v>
      </c>
      <c r="C1677" s="29" t="s">
        <v>1035</v>
      </c>
      <c r="D1677" s="30" t="s">
        <v>4822</v>
      </c>
      <c r="E1677" s="31">
        <v>329249000</v>
      </c>
      <c r="F1677" s="29" t="s">
        <v>833</v>
      </c>
    </row>
    <row r="1678" spans="1:6">
      <c r="A1678" s="28">
        <v>1675</v>
      </c>
      <c r="B1678" s="44" t="s">
        <v>85</v>
      </c>
      <c r="C1678" s="29" t="s">
        <v>1034</v>
      </c>
      <c r="D1678" s="30" t="s">
        <v>4821</v>
      </c>
      <c r="E1678" s="34">
        <v>69830000</v>
      </c>
      <c r="F1678" s="29" t="s">
        <v>833</v>
      </c>
    </row>
    <row r="1679" spans="1:6">
      <c r="A1679" s="28">
        <v>1676</v>
      </c>
      <c r="B1679" s="44" t="s">
        <v>85</v>
      </c>
      <c r="C1679" s="29" t="s">
        <v>1033</v>
      </c>
      <c r="D1679" s="30" t="s">
        <v>4820</v>
      </c>
      <c r="E1679" s="34">
        <v>226039000</v>
      </c>
      <c r="F1679" s="29" t="s">
        <v>961</v>
      </c>
    </row>
    <row r="1680" spans="1:6">
      <c r="A1680" s="28">
        <v>1677</v>
      </c>
      <c r="B1680" s="44" t="s">
        <v>85</v>
      </c>
      <c r="C1680" s="29" t="s">
        <v>812</v>
      </c>
      <c r="D1680" s="30" t="s">
        <v>4819</v>
      </c>
      <c r="E1680" s="34">
        <v>98582000</v>
      </c>
      <c r="F1680" s="29" t="s">
        <v>1032</v>
      </c>
    </row>
    <row r="1681" spans="1:6">
      <c r="A1681" s="28">
        <v>1678</v>
      </c>
      <c r="B1681" s="44" t="s">
        <v>85</v>
      </c>
      <c r="C1681" s="29" t="s">
        <v>70</v>
      </c>
      <c r="D1681" s="30" t="s">
        <v>4818</v>
      </c>
      <c r="E1681" s="34">
        <v>77572000</v>
      </c>
      <c r="F1681" s="29" t="s">
        <v>931</v>
      </c>
    </row>
    <row r="1682" spans="1:6">
      <c r="A1682" s="28">
        <v>1679</v>
      </c>
      <c r="B1682" s="44" t="s">
        <v>85</v>
      </c>
      <c r="C1682" s="29" t="s">
        <v>6</v>
      </c>
      <c r="D1682" s="30" t="s">
        <v>4817</v>
      </c>
      <c r="E1682" s="34">
        <v>238700000</v>
      </c>
      <c r="F1682" s="29" t="s">
        <v>6</v>
      </c>
    </row>
    <row r="1683" spans="1:6">
      <c r="A1683" s="28">
        <v>1680</v>
      </c>
      <c r="B1683" s="44" t="s">
        <v>85</v>
      </c>
      <c r="C1683" s="29" t="s">
        <v>1032</v>
      </c>
      <c r="D1683" s="30" t="s">
        <v>4005</v>
      </c>
      <c r="E1683" s="34">
        <v>194997000</v>
      </c>
      <c r="F1683" s="29" t="s">
        <v>833</v>
      </c>
    </row>
    <row r="1684" spans="1:6">
      <c r="A1684" s="28">
        <v>1681</v>
      </c>
      <c r="B1684" s="44" t="s">
        <v>85</v>
      </c>
      <c r="C1684" s="29" t="s">
        <v>833</v>
      </c>
      <c r="D1684" s="30" t="s">
        <v>4816</v>
      </c>
      <c r="E1684" s="34">
        <v>416678700</v>
      </c>
      <c r="F1684" s="29" t="s">
        <v>833</v>
      </c>
    </row>
    <row r="1685" spans="1:6">
      <c r="A1685" s="28">
        <v>1682</v>
      </c>
      <c r="B1685" s="44" t="s">
        <v>85</v>
      </c>
      <c r="C1685" s="29" t="s">
        <v>1011</v>
      </c>
      <c r="D1685" s="30" t="s">
        <v>4815</v>
      </c>
      <c r="E1685" s="34">
        <v>190993000</v>
      </c>
      <c r="F1685" s="29" t="s">
        <v>1032</v>
      </c>
    </row>
    <row r="1686" spans="1:6">
      <c r="A1686" s="28">
        <v>1683</v>
      </c>
      <c r="B1686" s="44" t="s">
        <v>85</v>
      </c>
      <c r="C1686" s="29" t="s">
        <v>1031</v>
      </c>
      <c r="D1686" s="30" t="s">
        <v>4814</v>
      </c>
      <c r="E1686" s="34">
        <v>28259000</v>
      </c>
      <c r="F1686" s="29" t="s">
        <v>1257</v>
      </c>
    </row>
    <row r="1687" spans="1:6">
      <c r="A1687" s="28">
        <v>1684</v>
      </c>
      <c r="B1687" s="44" t="s">
        <v>85</v>
      </c>
      <c r="C1687" s="29" t="s">
        <v>857</v>
      </c>
      <c r="D1687" s="30" t="s">
        <v>4813</v>
      </c>
      <c r="E1687" s="34">
        <v>42042000</v>
      </c>
      <c r="F1687" s="29" t="s">
        <v>6510</v>
      </c>
    </row>
    <row r="1688" spans="1:6">
      <c r="A1688" s="28">
        <v>1685</v>
      </c>
      <c r="B1688" s="44" t="s">
        <v>85</v>
      </c>
      <c r="C1688" s="29" t="s">
        <v>807</v>
      </c>
      <c r="D1688" s="30" t="s">
        <v>4812</v>
      </c>
      <c r="E1688" s="34">
        <v>41696000</v>
      </c>
      <c r="F1688" s="29" t="s">
        <v>1167</v>
      </c>
    </row>
    <row r="1689" spans="1:6">
      <c r="A1689" s="28">
        <v>1686</v>
      </c>
      <c r="B1689" s="44" t="s">
        <v>85</v>
      </c>
      <c r="C1689" s="29" t="s">
        <v>1030</v>
      </c>
      <c r="D1689" s="30" t="s">
        <v>4811</v>
      </c>
      <c r="E1689" s="34">
        <v>81831000</v>
      </c>
      <c r="F1689" s="29" t="s">
        <v>833</v>
      </c>
    </row>
    <row r="1690" spans="1:6">
      <c r="A1690" s="28">
        <v>1687</v>
      </c>
      <c r="B1690" s="44" t="s">
        <v>85</v>
      </c>
      <c r="C1690" s="29" t="s">
        <v>1029</v>
      </c>
      <c r="D1690" s="30" t="s">
        <v>4810</v>
      </c>
      <c r="E1690" s="34">
        <v>35123000</v>
      </c>
      <c r="F1690" s="29" t="s">
        <v>802</v>
      </c>
    </row>
    <row r="1691" spans="1:6">
      <c r="A1691" s="28">
        <v>1688</v>
      </c>
      <c r="B1691" s="44" t="s">
        <v>85</v>
      </c>
      <c r="C1691" s="29" t="s">
        <v>898</v>
      </c>
      <c r="D1691" s="30" t="s">
        <v>4809</v>
      </c>
      <c r="E1691" s="34">
        <v>395318000</v>
      </c>
      <c r="F1691" s="29" t="s">
        <v>4</v>
      </c>
    </row>
    <row r="1692" spans="1:6">
      <c r="A1692" s="28">
        <v>1689</v>
      </c>
      <c r="B1692" s="44" t="s">
        <v>85</v>
      </c>
      <c r="C1692" s="29" t="s">
        <v>1028</v>
      </c>
      <c r="D1692" s="30" t="s">
        <v>4808</v>
      </c>
      <c r="E1692" s="34">
        <v>67176800</v>
      </c>
      <c r="F1692" s="29" t="s">
        <v>961</v>
      </c>
    </row>
    <row r="1693" spans="1:6">
      <c r="A1693" s="28">
        <v>1690</v>
      </c>
      <c r="B1693" s="44" t="s">
        <v>85</v>
      </c>
      <c r="C1693" s="29" t="s">
        <v>27</v>
      </c>
      <c r="D1693" s="30" t="s">
        <v>4805</v>
      </c>
      <c r="E1693" s="34">
        <v>189084000</v>
      </c>
      <c r="F1693" s="29" t="s">
        <v>4</v>
      </c>
    </row>
    <row r="1694" spans="1:6">
      <c r="A1694" s="28">
        <v>1691</v>
      </c>
      <c r="B1694" s="44" t="s">
        <v>85</v>
      </c>
      <c r="C1694" s="29" t="s">
        <v>1027</v>
      </c>
      <c r="D1694" s="30" t="s">
        <v>4807</v>
      </c>
      <c r="E1694" s="34">
        <v>108830000</v>
      </c>
      <c r="F1694" s="29" t="s">
        <v>793</v>
      </c>
    </row>
    <row r="1695" spans="1:6">
      <c r="A1695" s="28">
        <v>1692</v>
      </c>
      <c r="B1695" s="44" t="s">
        <v>85</v>
      </c>
      <c r="C1695" s="29" t="s">
        <v>1026</v>
      </c>
      <c r="D1695" s="30" t="s">
        <v>4806</v>
      </c>
      <c r="E1695" s="34">
        <v>88600000</v>
      </c>
      <c r="F1695" s="29" t="s">
        <v>1257</v>
      </c>
    </row>
    <row r="1696" spans="1:6">
      <c r="A1696" s="28">
        <v>1693</v>
      </c>
      <c r="B1696" s="44" t="s">
        <v>85</v>
      </c>
      <c r="C1696" s="29" t="s">
        <v>27</v>
      </c>
      <c r="D1696" s="30" t="s">
        <v>4805</v>
      </c>
      <c r="E1696" s="34">
        <v>189084000</v>
      </c>
      <c r="F1696" s="29" t="s">
        <v>4</v>
      </c>
    </row>
    <row r="1697" spans="1:6">
      <c r="A1697" s="28">
        <v>1694</v>
      </c>
      <c r="B1697" s="44" t="s">
        <v>85</v>
      </c>
      <c r="C1697" s="29" t="s">
        <v>1021</v>
      </c>
      <c r="D1697" s="30" t="s">
        <v>6515</v>
      </c>
      <c r="E1697" s="34">
        <v>49632000</v>
      </c>
      <c r="F1697" s="29" t="s">
        <v>4</v>
      </c>
    </row>
    <row r="1698" spans="1:6">
      <c r="A1698" s="28">
        <v>1695</v>
      </c>
      <c r="B1698" s="44" t="s">
        <v>85</v>
      </c>
      <c r="C1698" s="29" t="s">
        <v>1025</v>
      </c>
      <c r="D1698" s="30" t="s">
        <v>4804</v>
      </c>
      <c r="E1698" s="34">
        <v>11221000</v>
      </c>
      <c r="F1698" s="29" t="s">
        <v>802</v>
      </c>
    </row>
    <row r="1699" spans="1:6">
      <c r="A1699" s="28">
        <v>1696</v>
      </c>
      <c r="B1699" s="44" t="s">
        <v>85</v>
      </c>
      <c r="C1699" s="29" t="s">
        <v>1024</v>
      </c>
      <c r="D1699" s="30" t="s">
        <v>4803</v>
      </c>
      <c r="E1699" s="34">
        <v>117463860</v>
      </c>
      <c r="F1699" s="29" t="s">
        <v>1167</v>
      </c>
    </row>
    <row r="1700" spans="1:6">
      <c r="A1700" s="28">
        <v>1697</v>
      </c>
      <c r="B1700" s="44" t="s">
        <v>85</v>
      </c>
      <c r="C1700" s="29" t="s">
        <v>1023</v>
      </c>
      <c r="D1700" s="30" t="s">
        <v>4802</v>
      </c>
      <c r="E1700" s="34">
        <v>308682000</v>
      </c>
      <c r="F1700" s="29" t="s">
        <v>6510</v>
      </c>
    </row>
    <row r="1701" spans="1:6">
      <c r="A1701" s="28">
        <v>1698</v>
      </c>
      <c r="B1701" s="44" t="s">
        <v>85</v>
      </c>
      <c r="C1701" s="29" t="s">
        <v>1022</v>
      </c>
      <c r="D1701" s="30" t="s">
        <v>4801</v>
      </c>
      <c r="E1701" s="34">
        <v>250250000</v>
      </c>
      <c r="F1701" s="29" t="s">
        <v>961</v>
      </c>
    </row>
    <row r="1702" spans="1:6">
      <c r="A1702" s="28">
        <v>1699</v>
      </c>
      <c r="B1702" s="44" t="s">
        <v>85</v>
      </c>
      <c r="C1702" s="29" t="s">
        <v>1022</v>
      </c>
      <c r="D1702" s="30" t="s">
        <v>4800</v>
      </c>
      <c r="E1702" s="34">
        <v>208010000</v>
      </c>
      <c r="F1702" s="29" t="s">
        <v>961</v>
      </c>
    </row>
    <row r="1703" spans="1:6">
      <c r="A1703" s="28">
        <v>1700</v>
      </c>
      <c r="B1703" s="44" t="s">
        <v>85</v>
      </c>
      <c r="C1703" s="29" t="s">
        <v>1022</v>
      </c>
      <c r="D1703" s="30" t="s">
        <v>4799</v>
      </c>
      <c r="E1703" s="34">
        <v>290510000</v>
      </c>
      <c r="F1703" s="29" t="s">
        <v>961</v>
      </c>
    </row>
    <row r="1704" spans="1:6">
      <c r="A1704" s="28">
        <v>1701</v>
      </c>
      <c r="B1704" s="44" t="s">
        <v>85</v>
      </c>
      <c r="C1704" s="29" t="s">
        <v>1021</v>
      </c>
      <c r="D1704" s="30" t="s">
        <v>6516</v>
      </c>
      <c r="E1704" s="34">
        <v>49632000</v>
      </c>
      <c r="F1704" s="29" t="s">
        <v>4</v>
      </c>
    </row>
    <row r="1705" spans="1:6">
      <c r="A1705" s="28">
        <v>1702</v>
      </c>
      <c r="B1705" s="44" t="s">
        <v>85</v>
      </c>
      <c r="C1705" s="29" t="s">
        <v>1020</v>
      </c>
      <c r="D1705" s="30" t="s">
        <v>4798</v>
      </c>
      <c r="E1705" s="34">
        <v>25496000</v>
      </c>
      <c r="F1705" s="29" t="s">
        <v>6510</v>
      </c>
    </row>
    <row r="1706" spans="1:6">
      <c r="A1706" s="28">
        <v>1703</v>
      </c>
      <c r="B1706" s="44" t="s">
        <v>85</v>
      </c>
      <c r="C1706" s="29" t="s">
        <v>1019</v>
      </c>
      <c r="D1706" s="30" t="s">
        <v>4797</v>
      </c>
      <c r="E1706" s="34">
        <v>646580000</v>
      </c>
      <c r="F1706" s="29" t="s">
        <v>1257</v>
      </c>
    </row>
    <row r="1707" spans="1:6">
      <c r="A1707" s="28">
        <v>1704</v>
      </c>
      <c r="B1707" s="44" t="s">
        <v>85</v>
      </c>
      <c r="C1707" s="29" t="s">
        <v>751</v>
      </c>
      <c r="D1707" s="30" t="s">
        <v>4796</v>
      </c>
      <c r="E1707" s="34">
        <v>80000000</v>
      </c>
      <c r="F1707" s="29" t="s">
        <v>961</v>
      </c>
    </row>
    <row r="1708" spans="1:6">
      <c r="A1708" s="28">
        <v>1705</v>
      </c>
      <c r="B1708" s="44" t="s">
        <v>85</v>
      </c>
      <c r="C1708" s="29" t="s">
        <v>751</v>
      </c>
      <c r="D1708" s="30" t="s">
        <v>4795</v>
      </c>
      <c r="E1708" s="34">
        <v>2126690000</v>
      </c>
      <c r="F1708" s="29" t="s">
        <v>793</v>
      </c>
    </row>
    <row r="1709" spans="1:6">
      <c r="A1709" s="28">
        <v>1706</v>
      </c>
      <c r="B1709" s="44" t="s">
        <v>85</v>
      </c>
      <c r="C1709" s="29" t="s">
        <v>1018</v>
      </c>
      <c r="D1709" s="30" t="s">
        <v>4794</v>
      </c>
      <c r="E1709" s="34">
        <v>536600000</v>
      </c>
      <c r="F1709" s="29" t="s">
        <v>961</v>
      </c>
    </row>
    <row r="1710" spans="1:6">
      <c r="A1710" s="28">
        <v>1707</v>
      </c>
      <c r="B1710" s="44" t="s">
        <v>85</v>
      </c>
      <c r="C1710" s="29" t="s">
        <v>1017</v>
      </c>
      <c r="D1710" s="30" t="s">
        <v>4793</v>
      </c>
      <c r="E1710" s="34">
        <v>268423000</v>
      </c>
      <c r="F1710" s="29" t="s">
        <v>961</v>
      </c>
    </row>
    <row r="1711" spans="1:6">
      <c r="A1711" s="28">
        <v>1708</v>
      </c>
      <c r="B1711" s="44" t="s">
        <v>85</v>
      </c>
      <c r="C1711" s="29" t="s">
        <v>1016</v>
      </c>
      <c r="D1711" s="30" t="s">
        <v>4792</v>
      </c>
      <c r="E1711" s="34">
        <v>67430000</v>
      </c>
      <c r="F1711" s="29" t="s">
        <v>4</v>
      </c>
    </row>
    <row r="1712" spans="1:6">
      <c r="A1712" s="28">
        <v>1709</v>
      </c>
      <c r="B1712" s="44" t="s">
        <v>85</v>
      </c>
      <c r="C1712" s="29" t="s">
        <v>1015</v>
      </c>
      <c r="D1712" s="30" t="s">
        <v>4791</v>
      </c>
      <c r="E1712" s="34">
        <v>52378000</v>
      </c>
      <c r="F1712" s="29" t="s">
        <v>793</v>
      </c>
    </row>
    <row r="1713" spans="1:6">
      <c r="A1713" s="28">
        <v>1710</v>
      </c>
      <c r="B1713" s="44" t="s">
        <v>85</v>
      </c>
      <c r="C1713" s="29" t="s">
        <v>1014</v>
      </c>
      <c r="D1713" s="30" t="s">
        <v>4790</v>
      </c>
      <c r="E1713" s="34">
        <v>149769970</v>
      </c>
      <c r="F1713" s="29" t="s">
        <v>1376</v>
      </c>
    </row>
    <row r="1714" spans="1:6">
      <c r="A1714" s="28">
        <v>1711</v>
      </c>
      <c r="B1714" s="44" t="s">
        <v>85</v>
      </c>
      <c r="C1714" s="29" t="s">
        <v>1014</v>
      </c>
      <c r="D1714" s="30" t="s">
        <v>4789</v>
      </c>
      <c r="E1714" s="34">
        <v>149769970</v>
      </c>
      <c r="F1714" s="29" t="s">
        <v>1376</v>
      </c>
    </row>
    <row r="1715" spans="1:6">
      <c r="A1715" s="28">
        <v>1712</v>
      </c>
      <c r="B1715" s="44" t="s">
        <v>85</v>
      </c>
      <c r="C1715" s="29" t="s">
        <v>44</v>
      </c>
      <c r="D1715" s="30" t="s">
        <v>4788</v>
      </c>
      <c r="E1715" s="34">
        <v>33401000</v>
      </c>
      <c r="F1715" s="29" t="s">
        <v>4</v>
      </c>
    </row>
    <row r="1716" spans="1:6">
      <c r="A1716" s="28">
        <v>1713</v>
      </c>
      <c r="B1716" s="44" t="s">
        <v>85</v>
      </c>
      <c r="C1716" s="29" t="s">
        <v>44</v>
      </c>
      <c r="D1716" s="30" t="s">
        <v>4787</v>
      </c>
      <c r="E1716" s="34">
        <v>54442000</v>
      </c>
      <c r="F1716" s="29" t="s">
        <v>4</v>
      </c>
    </row>
    <row r="1717" spans="1:6">
      <c r="A1717" s="28">
        <v>1714</v>
      </c>
      <c r="B1717" s="44" t="s">
        <v>85</v>
      </c>
      <c r="C1717" s="29" t="s">
        <v>1013</v>
      </c>
      <c r="D1717" s="30" t="s">
        <v>4786</v>
      </c>
      <c r="E1717" s="34">
        <v>15004000</v>
      </c>
      <c r="F1717" s="29" t="s">
        <v>1032</v>
      </c>
    </row>
    <row r="1718" spans="1:6">
      <c r="A1718" s="28">
        <v>1715</v>
      </c>
      <c r="B1718" s="44" t="s">
        <v>85</v>
      </c>
      <c r="C1718" s="29" t="s">
        <v>1011</v>
      </c>
      <c r="D1718" s="30" t="s">
        <v>4785</v>
      </c>
      <c r="E1718" s="34">
        <v>1455155200</v>
      </c>
      <c r="F1718" s="29" t="s">
        <v>1032</v>
      </c>
    </row>
    <row r="1719" spans="1:6">
      <c r="A1719" s="28">
        <v>1716</v>
      </c>
      <c r="B1719" s="44" t="s">
        <v>85</v>
      </c>
      <c r="C1719" s="29" t="s">
        <v>935</v>
      </c>
      <c r="D1719" s="30" t="s">
        <v>4784</v>
      </c>
      <c r="E1719" s="34">
        <v>114475000</v>
      </c>
      <c r="F1719" s="29" t="s">
        <v>810</v>
      </c>
    </row>
    <row r="1720" spans="1:6">
      <c r="A1720" s="28">
        <v>1717</v>
      </c>
      <c r="B1720" s="44" t="s">
        <v>85</v>
      </c>
      <c r="C1720" s="29" t="s">
        <v>1012</v>
      </c>
      <c r="D1720" s="30" t="s">
        <v>4783</v>
      </c>
      <c r="E1720" s="34">
        <v>53064000</v>
      </c>
      <c r="F1720" s="29" t="s">
        <v>944</v>
      </c>
    </row>
    <row r="1721" spans="1:6">
      <c r="A1721" s="28">
        <v>1718</v>
      </c>
      <c r="B1721" s="44" t="s">
        <v>85</v>
      </c>
      <c r="C1721" s="29" t="s">
        <v>833</v>
      </c>
      <c r="D1721" s="30" t="s">
        <v>4782</v>
      </c>
      <c r="E1721" s="34">
        <v>426651000</v>
      </c>
      <c r="F1721" s="29" t="s">
        <v>833</v>
      </c>
    </row>
    <row r="1722" spans="1:6">
      <c r="A1722" s="28">
        <v>1719</v>
      </c>
      <c r="B1722" s="44" t="s">
        <v>85</v>
      </c>
      <c r="C1722" s="29" t="s">
        <v>783</v>
      </c>
      <c r="D1722" s="30" t="s">
        <v>4781</v>
      </c>
      <c r="E1722" s="34">
        <v>80000000</v>
      </c>
      <c r="F1722" s="29" t="s">
        <v>6510</v>
      </c>
    </row>
    <row r="1723" spans="1:6">
      <c r="A1723" s="28">
        <v>1720</v>
      </c>
      <c r="B1723" s="44" t="s">
        <v>85</v>
      </c>
      <c r="C1723" s="29" t="s">
        <v>1011</v>
      </c>
      <c r="D1723" s="30" t="s">
        <v>4780</v>
      </c>
      <c r="E1723" s="34">
        <v>1471131000</v>
      </c>
      <c r="F1723" s="29" t="s">
        <v>1032</v>
      </c>
    </row>
    <row r="1724" spans="1:6">
      <c r="A1724" s="28">
        <v>1721</v>
      </c>
      <c r="B1724" s="44" t="s">
        <v>85</v>
      </c>
      <c r="C1724" s="29" t="s">
        <v>1010</v>
      </c>
      <c r="D1724" s="30" t="s">
        <v>4779</v>
      </c>
      <c r="E1724" s="34">
        <v>228629000</v>
      </c>
      <c r="F1724" s="29" t="s">
        <v>1032</v>
      </c>
    </row>
    <row r="1725" spans="1:6">
      <c r="A1725" s="28">
        <v>1722</v>
      </c>
      <c r="B1725" s="44" t="s">
        <v>85</v>
      </c>
      <c r="C1725" s="29" t="s">
        <v>1009</v>
      </c>
      <c r="D1725" s="30" t="s">
        <v>4778</v>
      </c>
      <c r="E1725" s="34">
        <v>187220000</v>
      </c>
      <c r="F1725" s="29" t="s">
        <v>961</v>
      </c>
    </row>
    <row r="1726" spans="1:6">
      <c r="A1726" s="28">
        <v>1723</v>
      </c>
      <c r="B1726" s="44" t="s">
        <v>85</v>
      </c>
      <c r="C1726" s="29" t="s">
        <v>1008</v>
      </c>
      <c r="D1726" s="30" t="s">
        <v>4777</v>
      </c>
      <c r="E1726" s="34">
        <v>144033000</v>
      </c>
      <c r="F1726" s="29" t="s">
        <v>6510</v>
      </c>
    </row>
    <row r="1727" spans="1:6">
      <c r="A1727" s="28">
        <v>1724</v>
      </c>
      <c r="B1727" s="44" t="s">
        <v>85</v>
      </c>
      <c r="C1727" s="29" t="s">
        <v>1007</v>
      </c>
      <c r="D1727" s="30" t="s">
        <v>4776</v>
      </c>
      <c r="E1727" s="34">
        <v>26950000</v>
      </c>
      <c r="F1727" s="29" t="s">
        <v>12</v>
      </c>
    </row>
    <row r="1728" spans="1:6">
      <c r="A1728" s="28">
        <v>1725</v>
      </c>
      <c r="B1728" s="44" t="s">
        <v>85</v>
      </c>
      <c r="C1728" s="29" t="s">
        <v>1006</v>
      </c>
      <c r="D1728" s="30" t="s">
        <v>4775</v>
      </c>
      <c r="E1728" s="34">
        <v>34068000</v>
      </c>
      <c r="F1728" s="29" t="s">
        <v>6510</v>
      </c>
    </row>
    <row r="1729" spans="1:6">
      <c r="A1729" s="28">
        <v>1726</v>
      </c>
      <c r="B1729" s="44" t="s">
        <v>85</v>
      </c>
      <c r="C1729" s="29" t="s">
        <v>812</v>
      </c>
      <c r="D1729" s="30" t="s">
        <v>4774</v>
      </c>
      <c r="E1729" s="34">
        <v>133941000</v>
      </c>
      <c r="F1729" s="29" t="s">
        <v>1032</v>
      </c>
    </row>
    <row r="1730" spans="1:6">
      <c r="A1730" s="28">
        <v>1727</v>
      </c>
      <c r="B1730" s="44" t="s">
        <v>85</v>
      </c>
      <c r="C1730" s="29" t="s">
        <v>1005</v>
      </c>
      <c r="D1730" s="30" t="s">
        <v>4773</v>
      </c>
      <c r="E1730" s="34">
        <v>155446000</v>
      </c>
      <c r="F1730" s="29" t="s">
        <v>1167</v>
      </c>
    </row>
    <row r="1731" spans="1:6">
      <c r="A1731" s="28">
        <v>1728</v>
      </c>
      <c r="B1731" s="44" t="s">
        <v>85</v>
      </c>
      <c r="C1731" s="29" t="s">
        <v>857</v>
      </c>
      <c r="D1731" s="30" t="s">
        <v>4772</v>
      </c>
      <c r="E1731" s="34">
        <v>541067000</v>
      </c>
      <c r="F1731" s="29" t="s">
        <v>6510</v>
      </c>
    </row>
    <row r="1732" spans="1:6">
      <c r="A1732" s="28">
        <v>1729</v>
      </c>
      <c r="B1732" s="44" t="s">
        <v>85</v>
      </c>
      <c r="C1732" s="29" t="s">
        <v>1004</v>
      </c>
      <c r="D1732" s="30" t="s">
        <v>4771</v>
      </c>
      <c r="E1732" s="34">
        <v>363566000</v>
      </c>
      <c r="F1732" s="29" t="s">
        <v>6510</v>
      </c>
    </row>
    <row r="1733" spans="1:6">
      <c r="A1733" s="28">
        <v>1730</v>
      </c>
      <c r="B1733" s="44" t="s">
        <v>85</v>
      </c>
      <c r="C1733" s="29" t="s">
        <v>1003</v>
      </c>
      <c r="D1733" s="30" t="s">
        <v>4770</v>
      </c>
      <c r="E1733" s="34">
        <v>67848000</v>
      </c>
      <c r="F1733" s="29" t="s">
        <v>931</v>
      </c>
    </row>
    <row r="1734" spans="1:6">
      <c r="A1734" s="28">
        <v>1731</v>
      </c>
      <c r="B1734" s="44" t="s">
        <v>85</v>
      </c>
      <c r="C1734" s="29" t="s">
        <v>827</v>
      </c>
      <c r="D1734" s="30" t="s">
        <v>4769</v>
      </c>
      <c r="E1734" s="34">
        <v>354420000</v>
      </c>
      <c r="F1734" s="29" t="s">
        <v>810</v>
      </c>
    </row>
    <row r="1735" spans="1:6">
      <c r="A1735" s="28">
        <v>1732</v>
      </c>
      <c r="B1735" s="44" t="s">
        <v>85</v>
      </c>
      <c r="C1735" s="29" t="s">
        <v>880</v>
      </c>
      <c r="D1735" s="30" t="s">
        <v>4768</v>
      </c>
      <c r="E1735" s="34">
        <v>166100000</v>
      </c>
      <c r="F1735" s="29" t="s">
        <v>6510</v>
      </c>
    </row>
    <row r="1736" spans="1:6">
      <c r="A1736" s="28">
        <v>1733</v>
      </c>
      <c r="B1736" s="44" t="s">
        <v>85</v>
      </c>
      <c r="C1736" s="29" t="s">
        <v>780</v>
      </c>
      <c r="D1736" s="30" t="s">
        <v>4767</v>
      </c>
      <c r="E1736" s="34">
        <v>193391000</v>
      </c>
      <c r="F1736" s="29" t="s">
        <v>6511</v>
      </c>
    </row>
    <row r="1737" spans="1:6">
      <c r="A1737" s="28">
        <v>1734</v>
      </c>
      <c r="B1737" s="44" t="s">
        <v>85</v>
      </c>
      <c r="C1737" s="29" t="s">
        <v>1002</v>
      </c>
      <c r="D1737" s="30" t="s">
        <v>4766</v>
      </c>
      <c r="E1737" s="34">
        <v>142122000</v>
      </c>
      <c r="F1737" s="29" t="s">
        <v>1167</v>
      </c>
    </row>
    <row r="1738" spans="1:6">
      <c r="A1738" s="28">
        <v>1735</v>
      </c>
      <c r="B1738" s="44" t="s">
        <v>85</v>
      </c>
      <c r="C1738" s="29" t="s">
        <v>927</v>
      </c>
      <c r="D1738" s="30" t="s">
        <v>4765</v>
      </c>
      <c r="E1738" s="34">
        <v>82500000</v>
      </c>
      <c r="F1738" s="29" t="s">
        <v>1032</v>
      </c>
    </row>
    <row r="1739" spans="1:6">
      <c r="A1739" s="28">
        <v>1736</v>
      </c>
      <c r="B1739" s="44" t="s">
        <v>85</v>
      </c>
      <c r="C1739" s="29" t="s">
        <v>1001</v>
      </c>
      <c r="D1739" s="30" t="s">
        <v>4764</v>
      </c>
      <c r="E1739" s="34">
        <v>27676000</v>
      </c>
      <c r="F1739" s="29" t="s">
        <v>802</v>
      </c>
    </row>
    <row r="1740" spans="1:6">
      <c r="A1740" s="28">
        <v>1737</v>
      </c>
      <c r="B1740" s="44" t="s">
        <v>85</v>
      </c>
      <c r="C1740" s="29" t="s">
        <v>54</v>
      </c>
      <c r="D1740" s="30" t="s">
        <v>4763</v>
      </c>
      <c r="E1740" s="34">
        <v>66440000</v>
      </c>
      <c r="F1740" s="29" t="s">
        <v>1167</v>
      </c>
    </row>
    <row r="1741" spans="1:6">
      <c r="A1741" s="28">
        <v>1738</v>
      </c>
      <c r="B1741" s="44" t="s">
        <v>85</v>
      </c>
      <c r="C1741" s="29" t="s">
        <v>1000</v>
      </c>
      <c r="D1741" s="30" t="s">
        <v>4762</v>
      </c>
      <c r="E1741" s="34">
        <v>55252000</v>
      </c>
      <c r="F1741" s="29" t="s">
        <v>4</v>
      </c>
    </row>
    <row r="1742" spans="1:6">
      <c r="A1742" s="28">
        <v>1739</v>
      </c>
      <c r="B1742" s="44" t="s">
        <v>85</v>
      </c>
      <c r="C1742" s="29" t="s">
        <v>763</v>
      </c>
      <c r="D1742" s="30" t="s">
        <v>4761</v>
      </c>
      <c r="E1742" s="31">
        <v>668563537</v>
      </c>
      <c r="F1742" s="29" t="s">
        <v>1032</v>
      </c>
    </row>
    <row r="1743" spans="1:6">
      <c r="A1743" s="28">
        <v>1740</v>
      </c>
      <c r="B1743" s="44" t="s">
        <v>89</v>
      </c>
      <c r="C1743" s="29" t="s">
        <v>999</v>
      </c>
      <c r="D1743" s="30" t="s">
        <v>4760</v>
      </c>
      <c r="E1743" s="31">
        <v>80000000</v>
      </c>
      <c r="F1743" s="29" t="s">
        <v>833</v>
      </c>
    </row>
    <row r="1744" spans="1:6">
      <c r="A1744" s="28">
        <v>1741</v>
      </c>
      <c r="B1744" s="44" t="s">
        <v>89</v>
      </c>
      <c r="C1744" s="29" t="s">
        <v>998</v>
      </c>
      <c r="D1744" s="30" t="s">
        <v>4759</v>
      </c>
      <c r="E1744" s="31">
        <v>8895000</v>
      </c>
      <c r="F1744" s="29" t="s">
        <v>12</v>
      </c>
    </row>
    <row r="1745" spans="1:6">
      <c r="A1745" s="28">
        <v>1742</v>
      </c>
      <c r="B1745" s="44" t="s">
        <v>89</v>
      </c>
      <c r="C1745" s="29" t="s">
        <v>997</v>
      </c>
      <c r="D1745" s="30" t="s">
        <v>4758</v>
      </c>
      <c r="E1745" s="31">
        <v>60335000</v>
      </c>
      <c r="F1745" s="29" t="s">
        <v>931</v>
      </c>
    </row>
    <row r="1746" spans="1:6">
      <c r="A1746" s="28">
        <v>1743</v>
      </c>
      <c r="B1746" s="44" t="s">
        <v>89</v>
      </c>
      <c r="C1746" s="29" t="s">
        <v>751</v>
      </c>
      <c r="D1746" s="30" t="s">
        <v>4757</v>
      </c>
      <c r="E1746" s="31">
        <v>100000000</v>
      </c>
      <c r="F1746" s="29" t="s">
        <v>833</v>
      </c>
    </row>
    <row r="1747" spans="1:6">
      <c r="A1747" s="28">
        <v>1744</v>
      </c>
      <c r="B1747" s="44" t="s">
        <v>89</v>
      </c>
      <c r="C1747" s="29" t="s">
        <v>771</v>
      </c>
      <c r="D1747" s="30" t="s">
        <v>4756</v>
      </c>
      <c r="E1747" s="31">
        <v>4074300000</v>
      </c>
      <c r="F1747" s="29" t="s">
        <v>1032</v>
      </c>
    </row>
    <row r="1748" spans="1:6">
      <c r="A1748" s="28">
        <v>1745</v>
      </c>
      <c r="B1748" s="44" t="s">
        <v>89</v>
      </c>
      <c r="C1748" s="29" t="s">
        <v>990</v>
      </c>
      <c r="D1748" s="30" t="s">
        <v>4755</v>
      </c>
      <c r="E1748" s="31">
        <v>288860000</v>
      </c>
      <c r="F1748" s="29" t="s">
        <v>1032</v>
      </c>
    </row>
    <row r="1749" spans="1:6">
      <c r="A1749" s="28">
        <v>1746</v>
      </c>
      <c r="B1749" s="44" t="s">
        <v>89</v>
      </c>
      <c r="C1749" s="29" t="s">
        <v>799</v>
      </c>
      <c r="D1749" s="30" t="s">
        <v>4754</v>
      </c>
      <c r="E1749" s="31">
        <v>50000000</v>
      </c>
      <c r="F1749" s="29" t="s">
        <v>833</v>
      </c>
    </row>
    <row r="1750" spans="1:6">
      <c r="A1750" s="28">
        <v>1747</v>
      </c>
      <c r="B1750" s="44" t="s">
        <v>89</v>
      </c>
      <c r="C1750" s="29" t="s">
        <v>996</v>
      </c>
      <c r="D1750" s="30" t="s">
        <v>4753</v>
      </c>
      <c r="E1750" s="31">
        <v>50000000</v>
      </c>
      <c r="F1750" s="29" t="s">
        <v>833</v>
      </c>
    </row>
    <row r="1751" spans="1:6">
      <c r="A1751" s="28">
        <v>1748</v>
      </c>
      <c r="B1751" s="44" t="s">
        <v>89</v>
      </c>
      <c r="C1751" s="29" t="s">
        <v>774</v>
      </c>
      <c r="D1751" s="30" t="s">
        <v>4752</v>
      </c>
      <c r="E1751" s="31">
        <v>50000000</v>
      </c>
      <c r="F1751" s="29" t="s">
        <v>1257</v>
      </c>
    </row>
    <row r="1752" spans="1:6">
      <c r="A1752" s="28">
        <v>1749</v>
      </c>
      <c r="B1752" s="44" t="s">
        <v>89</v>
      </c>
      <c r="C1752" s="29" t="s">
        <v>906</v>
      </c>
      <c r="D1752" s="30" t="s">
        <v>4751</v>
      </c>
      <c r="E1752" s="31">
        <v>300000000</v>
      </c>
      <c r="F1752" s="29" t="s">
        <v>833</v>
      </c>
    </row>
    <row r="1753" spans="1:6">
      <c r="A1753" s="28">
        <v>1750</v>
      </c>
      <c r="B1753" s="44" t="s">
        <v>89</v>
      </c>
      <c r="C1753" s="29" t="s">
        <v>906</v>
      </c>
      <c r="D1753" s="30" t="s">
        <v>4750</v>
      </c>
      <c r="E1753" s="31">
        <v>40000000</v>
      </c>
      <c r="F1753" s="29" t="s">
        <v>833</v>
      </c>
    </row>
    <row r="1754" spans="1:6">
      <c r="A1754" s="28">
        <v>1751</v>
      </c>
      <c r="B1754" s="44" t="s">
        <v>89</v>
      </c>
      <c r="C1754" s="29" t="s">
        <v>906</v>
      </c>
      <c r="D1754" s="30" t="s">
        <v>4749</v>
      </c>
      <c r="E1754" s="31">
        <v>35000000</v>
      </c>
      <c r="F1754" s="29" t="s">
        <v>833</v>
      </c>
    </row>
    <row r="1755" spans="1:6">
      <c r="A1755" s="28">
        <v>1752</v>
      </c>
      <c r="B1755" s="44" t="s">
        <v>89</v>
      </c>
      <c r="C1755" s="29" t="s">
        <v>44</v>
      </c>
      <c r="D1755" s="30" t="s">
        <v>4748</v>
      </c>
      <c r="E1755" s="31">
        <v>20000000</v>
      </c>
      <c r="F1755" s="29" t="s">
        <v>4</v>
      </c>
    </row>
    <row r="1756" spans="1:6">
      <c r="A1756" s="28">
        <v>1753</v>
      </c>
      <c r="B1756" s="44" t="s">
        <v>89</v>
      </c>
      <c r="C1756" s="29" t="s">
        <v>44</v>
      </c>
      <c r="D1756" s="30" t="s">
        <v>4747</v>
      </c>
      <c r="E1756" s="31">
        <v>301455000</v>
      </c>
      <c r="F1756" s="29" t="s">
        <v>4</v>
      </c>
    </row>
    <row r="1757" spans="1:6">
      <c r="A1757" s="28">
        <v>1754</v>
      </c>
      <c r="B1757" s="44" t="s">
        <v>89</v>
      </c>
      <c r="C1757" s="29" t="s">
        <v>44</v>
      </c>
      <c r="D1757" s="30" t="s">
        <v>4746</v>
      </c>
      <c r="E1757" s="31">
        <v>10000000</v>
      </c>
      <c r="F1757" s="29" t="s">
        <v>4</v>
      </c>
    </row>
    <row r="1758" spans="1:6">
      <c r="A1758" s="28">
        <v>1755</v>
      </c>
      <c r="B1758" s="44" t="s">
        <v>89</v>
      </c>
      <c r="C1758" s="29" t="s">
        <v>44</v>
      </c>
      <c r="D1758" s="30" t="s">
        <v>4745</v>
      </c>
      <c r="E1758" s="31">
        <v>40000000</v>
      </c>
      <c r="F1758" s="29" t="s">
        <v>4</v>
      </c>
    </row>
    <row r="1759" spans="1:6">
      <c r="A1759" s="28">
        <v>1756</v>
      </c>
      <c r="B1759" s="44" t="s">
        <v>89</v>
      </c>
      <c r="C1759" s="29" t="s">
        <v>44</v>
      </c>
      <c r="D1759" s="30" t="s">
        <v>4744</v>
      </c>
      <c r="E1759" s="31">
        <v>50000000</v>
      </c>
      <c r="F1759" s="29" t="s">
        <v>4</v>
      </c>
    </row>
    <row r="1760" spans="1:6">
      <c r="A1760" s="28">
        <v>1757</v>
      </c>
      <c r="B1760" s="44" t="s">
        <v>89</v>
      </c>
      <c r="C1760" s="29" t="s">
        <v>44</v>
      </c>
      <c r="D1760" s="30" t="s">
        <v>4743</v>
      </c>
      <c r="E1760" s="31">
        <v>15000000</v>
      </c>
      <c r="F1760" s="29" t="s">
        <v>4</v>
      </c>
    </row>
    <row r="1761" spans="1:6">
      <c r="A1761" s="28">
        <v>1758</v>
      </c>
      <c r="B1761" s="44" t="s">
        <v>89</v>
      </c>
      <c r="C1761" s="29" t="s">
        <v>44</v>
      </c>
      <c r="D1761" s="30" t="s">
        <v>4742</v>
      </c>
      <c r="E1761" s="31">
        <v>20000000</v>
      </c>
      <c r="F1761" s="29" t="s">
        <v>4</v>
      </c>
    </row>
    <row r="1762" spans="1:6">
      <c r="A1762" s="28">
        <v>1759</v>
      </c>
      <c r="B1762" s="44" t="s">
        <v>89</v>
      </c>
      <c r="C1762" s="29" t="s">
        <v>44</v>
      </c>
      <c r="D1762" s="30" t="s">
        <v>4741</v>
      </c>
      <c r="E1762" s="31">
        <v>40000000</v>
      </c>
      <c r="F1762" s="29" t="s">
        <v>4</v>
      </c>
    </row>
    <row r="1763" spans="1:6">
      <c r="A1763" s="28">
        <v>1760</v>
      </c>
      <c r="B1763" s="44" t="s">
        <v>89</v>
      </c>
      <c r="C1763" s="29" t="s">
        <v>44</v>
      </c>
      <c r="D1763" s="30" t="s">
        <v>4740</v>
      </c>
      <c r="E1763" s="31">
        <v>35000000</v>
      </c>
      <c r="F1763" s="29" t="s">
        <v>4</v>
      </c>
    </row>
    <row r="1764" spans="1:6">
      <c r="A1764" s="28">
        <v>1761</v>
      </c>
      <c r="B1764" s="44" t="s">
        <v>89</v>
      </c>
      <c r="C1764" s="29" t="s">
        <v>784</v>
      </c>
      <c r="D1764" s="30" t="s">
        <v>4739</v>
      </c>
      <c r="E1764" s="31">
        <v>13000000</v>
      </c>
      <c r="F1764" s="29" t="s">
        <v>944</v>
      </c>
    </row>
    <row r="1765" spans="1:6">
      <c r="A1765" s="28">
        <v>1762</v>
      </c>
      <c r="B1765" s="44" t="s">
        <v>89</v>
      </c>
      <c r="C1765" s="29" t="s">
        <v>816</v>
      </c>
      <c r="D1765" s="30" t="s">
        <v>4738</v>
      </c>
      <c r="E1765" s="31">
        <v>60000000</v>
      </c>
      <c r="F1765" s="29" t="s">
        <v>4</v>
      </c>
    </row>
    <row r="1766" spans="1:6">
      <c r="A1766" s="28">
        <v>1763</v>
      </c>
      <c r="B1766" s="44" t="s">
        <v>89</v>
      </c>
      <c r="C1766" s="29" t="s">
        <v>816</v>
      </c>
      <c r="D1766" s="30" t="s">
        <v>4737</v>
      </c>
      <c r="E1766" s="31">
        <v>280000000</v>
      </c>
      <c r="F1766" s="29" t="s">
        <v>4</v>
      </c>
    </row>
    <row r="1767" spans="1:6">
      <c r="A1767" s="28">
        <v>1764</v>
      </c>
      <c r="B1767" s="44" t="s">
        <v>89</v>
      </c>
      <c r="C1767" s="29" t="s">
        <v>816</v>
      </c>
      <c r="D1767" s="30" t="s">
        <v>4736</v>
      </c>
      <c r="E1767" s="31">
        <v>20000000</v>
      </c>
      <c r="F1767" s="29" t="s">
        <v>4</v>
      </c>
    </row>
    <row r="1768" spans="1:6">
      <c r="A1768" s="28">
        <v>1765</v>
      </c>
      <c r="B1768" s="44" t="s">
        <v>89</v>
      </c>
      <c r="C1768" s="29" t="s">
        <v>816</v>
      </c>
      <c r="D1768" s="30" t="s">
        <v>4735</v>
      </c>
      <c r="E1768" s="31">
        <v>100000000</v>
      </c>
      <c r="F1768" s="29" t="s">
        <v>4</v>
      </c>
    </row>
    <row r="1769" spans="1:6">
      <c r="A1769" s="28">
        <v>1766</v>
      </c>
      <c r="B1769" s="44" t="s">
        <v>89</v>
      </c>
      <c r="C1769" s="29" t="s">
        <v>816</v>
      </c>
      <c r="D1769" s="30" t="s">
        <v>4734</v>
      </c>
      <c r="E1769" s="31">
        <v>20000000</v>
      </c>
      <c r="F1769" s="29" t="s">
        <v>4</v>
      </c>
    </row>
    <row r="1770" spans="1:6">
      <c r="A1770" s="28">
        <v>1767</v>
      </c>
      <c r="B1770" s="44" t="s">
        <v>89</v>
      </c>
      <c r="C1770" s="29" t="s">
        <v>995</v>
      </c>
      <c r="D1770" s="30" t="s">
        <v>4733</v>
      </c>
      <c r="E1770" s="31">
        <v>62000000</v>
      </c>
      <c r="F1770" s="29" t="s">
        <v>793</v>
      </c>
    </row>
    <row r="1771" spans="1:6">
      <c r="A1771" s="28">
        <v>1768</v>
      </c>
      <c r="B1771" s="44" t="s">
        <v>89</v>
      </c>
      <c r="C1771" s="29" t="s">
        <v>994</v>
      </c>
      <c r="D1771" s="30" t="s">
        <v>4732</v>
      </c>
      <c r="E1771" s="31">
        <v>72490000</v>
      </c>
      <c r="F1771" s="29" t="s">
        <v>833</v>
      </c>
    </row>
    <row r="1772" spans="1:6">
      <c r="A1772" s="28">
        <v>1769</v>
      </c>
      <c r="B1772" s="44" t="s">
        <v>89</v>
      </c>
      <c r="C1772" s="29" t="s">
        <v>35</v>
      </c>
      <c r="D1772" s="30" t="s">
        <v>4731</v>
      </c>
      <c r="E1772" s="31">
        <v>505000000</v>
      </c>
      <c r="F1772" s="29" t="s">
        <v>4</v>
      </c>
    </row>
    <row r="1773" spans="1:6">
      <c r="A1773" s="28">
        <v>1770</v>
      </c>
      <c r="B1773" s="44" t="s">
        <v>89</v>
      </c>
      <c r="C1773" s="29" t="s">
        <v>35</v>
      </c>
      <c r="D1773" s="30" t="s">
        <v>4730</v>
      </c>
      <c r="E1773" s="31">
        <v>99653000</v>
      </c>
      <c r="F1773" s="29" t="s">
        <v>4</v>
      </c>
    </row>
    <row r="1774" spans="1:6">
      <c r="A1774" s="28">
        <v>1771</v>
      </c>
      <c r="B1774" s="44" t="s">
        <v>89</v>
      </c>
      <c r="C1774" s="29" t="s">
        <v>35</v>
      </c>
      <c r="D1774" s="30" t="s">
        <v>4729</v>
      </c>
      <c r="E1774" s="31">
        <v>133485000</v>
      </c>
      <c r="F1774" s="29" t="s">
        <v>4</v>
      </c>
    </row>
    <row r="1775" spans="1:6">
      <c r="A1775" s="28">
        <v>1772</v>
      </c>
      <c r="B1775" s="44" t="s">
        <v>89</v>
      </c>
      <c r="C1775" s="29" t="s">
        <v>35</v>
      </c>
      <c r="D1775" s="30" t="s">
        <v>4728</v>
      </c>
      <c r="E1775" s="31">
        <v>168000000</v>
      </c>
      <c r="F1775" s="29" t="s">
        <v>4</v>
      </c>
    </row>
    <row r="1776" spans="1:6">
      <c r="A1776" s="28">
        <v>1773</v>
      </c>
      <c r="B1776" s="44" t="s">
        <v>89</v>
      </c>
      <c r="C1776" s="29" t="s">
        <v>35</v>
      </c>
      <c r="D1776" s="30" t="s">
        <v>4727</v>
      </c>
      <c r="E1776" s="31">
        <v>94000000</v>
      </c>
      <c r="F1776" s="29" t="s">
        <v>4</v>
      </c>
    </row>
    <row r="1777" spans="1:6">
      <c r="A1777" s="28">
        <v>1774</v>
      </c>
      <c r="B1777" s="44" t="s">
        <v>89</v>
      </c>
      <c r="C1777" s="29" t="s">
        <v>35</v>
      </c>
      <c r="D1777" s="30" t="s">
        <v>4726</v>
      </c>
      <c r="E1777" s="31">
        <v>78000000</v>
      </c>
      <c r="F1777" s="29" t="s">
        <v>4</v>
      </c>
    </row>
    <row r="1778" spans="1:6">
      <c r="A1778" s="28">
        <v>1775</v>
      </c>
      <c r="B1778" s="44" t="s">
        <v>89</v>
      </c>
      <c r="C1778" s="29" t="s">
        <v>35</v>
      </c>
      <c r="D1778" s="30" t="s">
        <v>4725</v>
      </c>
      <c r="E1778" s="31">
        <v>80000000</v>
      </c>
      <c r="F1778" s="29" t="s">
        <v>4</v>
      </c>
    </row>
    <row r="1779" spans="1:6">
      <c r="A1779" s="28">
        <v>1776</v>
      </c>
      <c r="B1779" s="44" t="s">
        <v>89</v>
      </c>
      <c r="C1779" s="29" t="s">
        <v>35</v>
      </c>
      <c r="D1779" s="30" t="s">
        <v>4724</v>
      </c>
      <c r="E1779" s="31">
        <v>152190000</v>
      </c>
      <c r="F1779" s="29" t="s">
        <v>4</v>
      </c>
    </row>
    <row r="1780" spans="1:6">
      <c r="A1780" s="28">
        <v>1777</v>
      </c>
      <c r="B1780" s="44" t="s">
        <v>89</v>
      </c>
      <c r="C1780" s="29" t="s">
        <v>828</v>
      </c>
      <c r="D1780" s="30" t="s">
        <v>4723</v>
      </c>
      <c r="E1780" s="31">
        <v>37000000</v>
      </c>
      <c r="F1780" s="29" t="s">
        <v>4</v>
      </c>
    </row>
    <row r="1781" spans="1:6">
      <c r="A1781" s="28">
        <v>1778</v>
      </c>
      <c r="B1781" s="44" t="s">
        <v>89</v>
      </c>
      <c r="C1781" s="29" t="s">
        <v>828</v>
      </c>
      <c r="D1781" s="30" t="s">
        <v>4722</v>
      </c>
      <c r="E1781" s="31">
        <v>12000000</v>
      </c>
      <c r="F1781" s="29" t="s">
        <v>4</v>
      </c>
    </row>
    <row r="1782" spans="1:6">
      <c r="A1782" s="28">
        <v>1779</v>
      </c>
      <c r="B1782" s="44" t="s">
        <v>89</v>
      </c>
      <c r="C1782" s="29" t="s">
        <v>828</v>
      </c>
      <c r="D1782" s="30" t="s">
        <v>4721</v>
      </c>
      <c r="E1782" s="31">
        <v>200000000</v>
      </c>
      <c r="F1782" s="29" t="s">
        <v>4</v>
      </c>
    </row>
    <row r="1783" spans="1:6">
      <c r="A1783" s="28">
        <v>1780</v>
      </c>
      <c r="B1783" s="44" t="s">
        <v>89</v>
      </c>
      <c r="C1783" s="29" t="s">
        <v>828</v>
      </c>
      <c r="D1783" s="30" t="s">
        <v>4720</v>
      </c>
      <c r="E1783" s="31">
        <v>25000000</v>
      </c>
      <c r="F1783" s="29" t="s">
        <v>4</v>
      </c>
    </row>
    <row r="1784" spans="1:6">
      <c r="A1784" s="28">
        <v>1781</v>
      </c>
      <c r="B1784" s="44" t="s">
        <v>89</v>
      </c>
      <c r="C1784" s="29" t="s">
        <v>768</v>
      </c>
      <c r="D1784" s="30" t="s">
        <v>4719</v>
      </c>
      <c r="E1784" s="31">
        <v>10000000</v>
      </c>
      <c r="F1784" s="29" t="s">
        <v>833</v>
      </c>
    </row>
    <row r="1785" spans="1:6">
      <c r="A1785" s="28">
        <v>1782</v>
      </c>
      <c r="B1785" s="44" t="s">
        <v>89</v>
      </c>
      <c r="C1785" s="29" t="s">
        <v>768</v>
      </c>
      <c r="D1785" s="30" t="s">
        <v>4718</v>
      </c>
      <c r="E1785" s="31">
        <v>30000000</v>
      </c>
      <c r="F1785" s="29" t="s">
        <v>833</v>
      </c>
    </row>
    <row r="1786" spans="1:6">
      <c r="A1786" s="28">
        <v>1783</v>
      </c>
      <c r="B1786" s="44" t="s">
        <v>89</v>
      </c>
      <c r="C1786" s="29" t="s">
        <v>768</v>
      </c>
      <c r="D1786" s="30" t="s">
        <v>4717</v>
      </c>
      <c r="E1786" s="31">
        <v>95000000</v>
      </c>
      <c r="F1786" s="29" t="s">
        <v>833</v>
      </c>
    </row>
    <row r="1787" spans="1:6">
      <c r="A1787" s="28">
        <v>1784</v>
      </c>
      <c r="B1787" s="44" t="s">
        <v>89</v>
      </c>
      <c r="C1787" s="29" t="s">
        <v>886</v>
      </c>
      <c r="D1787" s="30" t="s">
        <v>4716</v>
      </c>
      <c r="E1787" s="31">
        <v>35000000</v>
      </c>
      <c r="F1787" s="29" t="s">
        <v>1167</v>
      </c>
    </row>
    <row r="1788" spans="1:6">
      <c r="A1788" s="28">
        <v>1785</v>
      </c>
      <c r="B1788" s="44" t="s">
        <v>89</v>
      </c>
      <c r="C1788" s="29" t="s">
        <v>927</v>
      </c>
      <c r="D1788" s="30" t="s">
        <v>4715</v>
      </c>
      <c r="E1788" s="31">
        <v>230000000</v>
      </c>
      <c r="F1788" s="29" t="s">
        <v>1032</v>
      </c>
    </row>
    <row r="1789" spans="1:6">
      <c r="A1789" s="28">
        <v>1786</v>
      </c>
      <c r="B1789" s="44" t="s">
        <v>89</v>
      </c>
      <c r="C1789" s="29" t="s">
        <v>815</v>
      </c>
      <c r="D1789" s="30" t="s">
        <v>4714</v>
      </c>
      <c r="E1789" s="31">
        <v>150000000</v>
      </c>
      <c r="F1789" s="29" t="s">
        <v>1167</v>
      </c>
    </row>
    <row r="1790" spans="1:6">
      <c r="A1790" s="28">
        <v>1787</v>
      </c>
      <c r="B1790" s="44" t="s">
        <v>89</v>
      </c>
      <c r="C1790" s="29" t="s">
        <v>814</v>
      </c>
      <c r="D1790" s="30" t="s">
        <v>4713</v>
      </c>
      <c r="E1790" s="31">
        <v>634106000</v>
      </c>
      <c r="F1790" s="29" t="s">
        <v>810</v>
      </c>
    </row>
    <row r="1791" spans="1:6">
      <c r="A1791" s="28">
        <v>1788</v>
      </c>
      <c r="B1791" s="44" t="s">
        <v>89</v>
      </c>
      <c r="C1791" s="29" t="s">
        <v>797</v>
      </c>
      <c r="D1791" s="30" t="s">
        <v>4712</v>
      </c>
      <c r="E1791" s="31">
        <v>480000000</v>
      </c>
      <c r="F1791" s="29" t="s">
        <v>810</v>
      </c>
    </row>
    <row r="1792" spans="1:6">
      <c r="A1792" s="28">
        <v>1789</v>
      </c>
      <c r="B1792" s="44" t="s">
        <v>89</v>
      </c>
      <c r="C1792" s="29" t="s">
        <v>933</v>
      </c>
      <c r="D1792" s="30" t="s">
        <v>4711</v>
      </c>
      <c r="E1792" s="31">
        <v>100000000</v>
      </c>
      <c r="F1792" s="29" t="s">
        <v>1167</v>
      </c>
    </row>
    <row r="1793" spans="1:6">
      <c r="A1793" s="28">
        <v>1790</v>
      </c>
      <c r="B1793" s="44" t="s">
        <v>89</v>
      </c>
      <c r="C1793" s="29" t="s">
        <v>24</v>
      </c>
      <c r="D1793" s="30" t="s">
        <v>4710</v>
      </c>
      <c r="E1793" s="31">
        <v>729519520</v>
      </c>
      <c r="F1793" s="29" t="s">
        <v>6511</v>
      </c>
    </row>
    <row r="1794" spans="1:6">
      <c r="A1794" s="28">
        <v>1791</v>
      </c>
      <c r="B1794" s="44" t="s">
        <v>89</v>
      </c>
      <c r="C1794" s="29" t="s">
        <v>990</v>
      </c>
      <c r="D1794" s="30" t="s">
        <v>4709</v>
      </c>
      <c r="E1794" s="31">
        <v>343980000</v>
      </c>
      <c r="F1794" s="29" t="s">
        <v>1032</v>
      </c>
    </row>
    <row r="1795" spans="1:6">
      <c r="A1795" s="28">
        <v>1792</v>
      </c>
      <c r="B1795" s="44" t="s">
        <v>89</v>
      </c>
      <c r="C1795" s="29" t="s">
        <v>783</v>
      </c>
      <c r="D1795" s="30" t="s">
        <v>4708</v>
      </c>
      <c r="E1795" s="31">
        <v>38617000000</v>
      </c>
      <c r="F1795" s="29" t="s">
        <v>6510</v>
      </c>
    </row>
    <row r="1796" spans="1:6">
      <c r="A1796" s="28">
        <v>1793</v>
      </c>
      <c r="B1796" s="44" t="s">
        <v>89</v>
      </c>
      <c r="C1796" s="29" t="s">
        <v>783</v>
      </c>
      <c r="D1796" s="30" t="s">
        <v>4707</v>
      </c>
      <c r="E1796" s="31">
        <v>410000000</v>
      </c>
      <c r="F1796" s="29" t="s">
        <v>6510</v>
      </c>
    </row>
    <row r="1797" spans="1:6">
      <c r="A1797" s="28">
        <v>1794</v>
      </c>
      <c r="B1797" s="44" t="s">
        <v>89</v>
      </c>
      <c r="C1797" s="29" t="s">
        <v>783</v>
      </c>
      <c r="D1797" s="30" t="s">
        <v>4706</v>
      </c>
      <c r="E1797" s="31">
        <v>1280000000</v>
      </c>
      <c r="F1797" s="29" t="s">
        <v>6510</v>
      </c>
    </row>
    <row r="1798" spans="1:6">
      <c r="A1798" s="28">
        <v>1795</v>
      </c>
      <c r="B1798" s="44" t="s">
        <v>89</v>
      </c>
      <c r="C1798" s="29" t="s">
        <v>988</v>
      </c>
      <c r="D1798" s="30" t="s">
        <v>4705</v>
      </c>
      <c r="E1798" s="31">
        <v>4000000</v>
      </c>
      <c r="F1798" s="29" t="s">
        <v>1032</v>
      </c>
    </row>
    <row r="1799" spans="1:6">
      <c r="A1799" s="28">
        <v>1796</v>
      </c>
      <c r="B1799" s="44" t="s">
        <v>89</v>
      </c>
      <c r="C1799" s="29" t="s">
        <v>993</v>
      </c>
      <c r="D1799" s="30" t="s">
        <v>4704</v>
      </c>
      <c r="E1799" s="31">
        <v>34000000</v>
      </c>
      <c r="F1799" s="29" t="s">
        <v>833</v>
      </c>
    </row>
    <row r="1800" spans="1:6">
      <c r="A1800" s="28">
        <v>1797</v>
      </c>
      <c r="B1800" s="44" t="s">
        <v>89</v>
      </c>
      <c r="C1800" s="29" t="s">
        <v>782</v>
      </c>
      <c r="D1800" s="30" t="s">
        <v>4703</v>
      </c>
      <c r="E1800" s="31">
        <v>68000000</v>
      </c>
      <c r="F1800" s="29" t="s">
        <v>810</v>
      </c>
    </row>
    <row r="1801" spans="1:6">
      <c r="A1801" s="28">
        <v>1798</v>
      </c>
      <c r="B1801" s="44" t="s">
        <v>89</v>
      </c>
      <c r="C1801" s="29" t="s">
        <v>782</v>
      </c>
      <c r="D1801" s="30" t="s">
        <v>4702</v>
      </c>
      <c r="E1801" s="31">
        <v>40000000</v>
      </c>
      <c r="F1801" s="29" t="s">
        <v>810</v>
      </c>
    </row>
    <row r="1802" spans="1:6">
      <c r="A1802" s="28">
        <v>1799</v>
      </c>
      <c r="B1802" s="44" t="s">
        <v>89</v>
      </c>
      <c r="C1802" s="29" t="s">
        <v>824</v>
      </c>
      <c r="D1802" s="30" t="s">
        <v>4701</v>
      </c>
      <c r="E1802" s="31">
        <v>680000000</v>
      </c>
      <c r="F1802" s="29" t="s">
        <v>810</v>
      </c>
    </row>
    <row r="1803" spans="1:6">
      <c r="A1803" s="28">
        <v>1800</v>
      </c>
      <c r="B1803" s="44" t="s">
        <v>89</v>
      </c>
      <c r="C1803" s="29" t="s">
        <v>824</v>
      </c>
      <c r="D1803" s="30" t="s">
        <v>4700</v>
      </c>
      <c r="E1803" s="31">
        <v>5445731000</v>
      </c>
      <c r="F1803" s="29" t="s">
        <v>810</v>
      </c>
    </row>
    <row r="1804" spans="1:6">
      <c r="A1804" s="28">
        <v>1801</v>
      </c>
      <c r="B1804" s="44" t="s">
        <v>89</v>
      </c>
      <c r="C1804" s="29" t="s">
        <v>992</v>
      </c>
      <c r="D1804" s="30" t="s">
        <v>4699</v>
      </c>
      <c r="E1804" s="31">
        <v>50130000</v>
      </c>
      <c r="F1804" s="29" t="s">
        <v>833</v>
      </c>
    </row>
    <row r="1805" spans="1:6">
      <c r="A1805" s="28">
        <v>1802</v>
      </c>
      <c r="B1805" s="44" t="s">
        <v>89</v>
      </c>
      <c r="C1805" s="29" t="s">
        <v>991</v>
      </c>
      <c r="D1805" s="30" t="s">
        <v>4698</v>
      </c>
      <c r="E1805" s="31">
        <v>190000000</v>
      </c>
      <c r="F1805" s="29" t="s">
        <v>793</v>
      </c>
    </row>
    <row r="1806" spans="1:6">
      <c r="A1806" s="28">
        <v>1803</v>
      </c>
      <c r="B1806" s="44" t="s">
        <v>89</v>
      </c>
      <c r="C1806" s="29" t="s">
        <v>990</v>
      </c>
      <c r="D1806" s="30" t="s">
        <v>4697</v>
      </c>
      <c r="E1806" s="31">
        <v>444676000</v>
      </c>
      <c r="F1806" s="29" t="s">
        <v>1032</v>
      </c>
    </row>
    <row r="1807" spans="1:6">
      <c r="A1807" s="28">
        <v>1804</v>
      </c>
      <c r="B1807" s="44" t="s">
        <v>89</v>
      </c>
      <c r="C1807" s="29" t="s">
        <v>130</v>
      </c>
      <c r="D1807" s="30" t="s">
        <v>4696</v>
      </c>
      <c r="E1807" s="31">
        <v>40000000</v>
      </c>
      <c r="F1807" s="29" t="s">
        <v>1032</v>
      </c>
    </row>
    <row r="1808" spans="1:6">
      <c r="A1808" s="28">
        <v>1805</v>
      </c>
      <c r="B1808" s="44" t="s">
        <v>89</v>
      </c>
      <c r="C1808" s="29" t="s">
        <v>130</v>
      </c>
      <c r="D1808" s="30" t="s">
        <v>4695</v>
      </c>
      <c r="E1808" s="31">
        <v>250000000</v>
      </c>
      <c r="F1808" s="29" t="s">
        <v>1032</v>
      </c>
    </row>
    <row r="1809" spans="1:6">
      <c r="A1809" s="28">
        <v>1806</v>
      </c>
      <c r="B1809" s="44" t="s">
        <v>89</v>
      </c>
      <c r="C1809" s="29" t="s">
        <v>130</v>
      </c>
      <c r="D1809" s="30" t="s">
        <v>4694</v>
      </c>
      <c r="E1809" s="31">
        <v>400000000</v>
      </c>
      <c r="F1809" s="29" t="s">
        <v>1032</v>
      </c>
    </row>
    <row r="1810" spans="1:6">
      <c r="A1810" s="28">
        <v>1807</v>
      </c>
      <c r="B1810" s="44" t="s">
        <v>89</v>
      </c>
      <c r="C1810" s="29" t="s">
        <v>989</v>
      </c>
      <c r="D1810" s="30" t="s">
        <v>4693</v>
      </c>
      <c r="E1810" s="31">
        <v>93720000</v>
      </c>
      <c r="F1810" s="29" t="s">
        <v>12</v>
      </c>
    </row>
    <row r="1811" spans="1:6">
      <c r="A1811" s="28">
        <v>1808</v>
      </c>
      <c r="B1811" s="44" t="s">
        <v>89</v>
      </c>
      <c r="C1811" s="29" t="s">
        <v>989</v>
      </c>
      <c r="D1811" s="30" t="s">
        <v>4692</v>
      </c>
      <c r="E1811" s="31">
        <v>20000000</v>
      </c>
      <c r="F1811" s="29" t="s">
        <v>12</v>
      </c>
    </row>
    <row r="1812" spans="1:6">
      <c r="A1812" s="28">
        <v>1809</v>
      </c>
      <c r="B1812" s="44" t="s">
        <v>89</v>
      </c>
      <c r="C1812" s="29" t="s">
        <v>988</v>
      </c>
      <c r="D1812" s="30" t="s">
        <v>4691</v>
      </c>
      <c r="E1812" s="31">
        <v>8000000</v>
      </c>
      <c r="F1812" s="29" t="s">
        <v>1032</v>
      </c>
    </row>
    <row r="1813" spans="1:6">
      <c r="A1813" s="28">
        <v>1810</v>
      </c>
      <c r="B1813" s="44" t="s">
        <v>89</v>
      </c>
      <c r="C1813" s="29" t="s">
        <v>50</v>
      </c>
      <c r="D1813" s="30" t="s">
        <v>4690</v>
      </c>
      <c r="E1813" s="31">
        <v>30000000</v>
      </c>
      <c r="F1813" s="29" t="s">
        <v>4</v>
      </c>
    </row>
    <row r="1814" spans="1:6">
      <c r="A1814" s="28">
        <v>1811</v>
      </c>
      <c r="B1814" s="44" t="s">
        <v>89</v>
      </c>
      <c r="C1814" s="29" t="s">
        <v>11</v>
      </c>
      <c r="D1814" s="30" t="s">
        <v>4689</v>
      </c>
      <c r="E1814" s="31">
        <v>167300000</v>
      </c>
      <c r="F1814" s="29" t="s">
        <v>11</v>
      </c>
    </row>
    <row r="1815" spans="1:6">
      <c r="A1815" s="28">
        <v>1812</v>
      </c>
      <c r="B1815" s="44" t="s">
        <v>89</v>
      </c>
      <c r="C1815" s="29" t="s">
        <v>11</v>
      </c>
      <c r="D1815" s="30" t="s">
        <v>4688</v>
      </c>
      <c r="E1815" s="31">
        <v>60000000</v>
      </c>
      <c r="F1815" s="29" t="s">
        <v>11</v>
      </c>
    </row>
    <row r="1816" spans="1:6">
      <c r="A1816" s="28">
        <v>1813</v>
      </c>
      <c r="B1816" s="44" t="s">
        <v>89</v>
      </c>
      <c r="C1816" s="29" t="s">
        <v>11</v>
      </c>
      <c r="D1816" s="30" t="s">
        <v>4687</v>
      </c>
      <c r="E1816" s="31">
        <v>59366000</v>
      </c>
      <c r="F1816" s="29" t="s">
        <v>11</v>
      </c>
    </row>
    <row r="1817" spans="1:6">
      <c r="A1817" s="28">
        <v>1814</v>
      </c>
      <c r="B1817" s="44" t="s">
        <v>89</v>
      </c>
      <c r="C1817" s="29" t="s">
        <v>11</v>
      </c>
      <c r="D1817" s="30" t="s">
        <v>4686</v>
      </c>
      <c r="E1817" s="31">
        <v>150000000</v>
      </c>
      <c r="F1817" s="29" t="s">
        <v>11</v>
      </c>
    </row>
    <row r="1818" spans="1:6">
      <c r="A1818" s="28">
        <v>1815</v>
      </c>
      <c r="B1818" s="44" t="s">
        <v>89</v>
      </c>
      <c r="C1818" s="29" t="s">
        <v>11</v>
      </c>
      <c r="D1818" s="30" t="s">
        <v>4685</v>
      </c>
      <c r="E1818" s="31">
        <v>10000000</v>
      </c>
      <c r="F1818" s="29" t="s">
        <v>11</v>
      </c>
    </row>
    <row r="1819" spans="1:6">
      <c r="A1819" s="28">
        <v>1816</v>
      </c>
      <c r="B1819" s="44" t="s">
        <v>89</v>
      </c>
      <c r="C1819" s="29" t="s">
        <v>11</v>
      </c>
      <c r="D1819" s="30" t="s">
        <v>4684</v>
      </c>
      <c r="E1819" s="31">
        <v>10000000</v>
      </c>
      <c r="F1819" s="29" t="s">
        <v>11</v>
      </c>
    </row>
    <row r="1820" spans="1:6">
      <c r="A1820" s="28">
        <v>1817</v>
      </c>
      <c r="B1820" s="44" t="s">
        <v>89</v>
      </c>
      <c r="C1820" s="29" t="s">
        <v>11</v>
      </c>
      <c r="D1820" s="30" t="s">
        <v>4683</v>
      </c>
      <c r="E1820" s="31">
        <v>414916000</v>
      </c>
      <c r="F1820" s="29" t="s">
        <v>11</v>
      </c>
    </row>
    <row r="1821" spans="1:6">
      <c r="A1821" s="28">
        <v>1818</v>
      </c>
      <c r="B1821" s="44" t="s">
        <v>89</v>
      </c>
      <c r="C1821" s="29" t="s">
        <v>11</v>
      </c>
      <c r="D1821" s="30" t="s">
        <v>4682</v>
      </c>
      <c r="E1821" s="31">
        <v>458969000</v>
      </c>
      <c r="F1821" s="29" t="s">
        <v>11</v>
      </c>
    </row>
    <row r="1822" spans="1:6">
      <c r="A1822" s="28">
        <v>1819</v>
      </c>
      <c r="B1822" s="44" t="s">
        <v>89</v>
      </c>
      <c r="C1822" s="29" t="s">
        <v>11</v>
      </c>
      <c r="D1822" s="30" t="s">
        <v>4681</v>
      </c>
      <c r="E1822" s="31">
        <v>79000000</v>
      </c>
      <c r="F1822" s="29" t="s">
        <v>11</v>
      </c>
    </row>
    <row r="1823" spans="1:6">
      <c r="A1823" s="28">
        <v>1820</v>
      </c>
      <c r="B1823" s="44" t="s">
        <v>89</v>
      </c>
      <c r="C1823" s="29" t="s">
        <v>11</v>
      </c>
      <c r="D1823" s="30" t="s">
        <v>4680</v>
      </c>
      <c r="E1823" s="31">
        <v>22000000</v>
      </c>
      <c r="F1823" s="29" t="s">
        <v>11</v>
      </c>
    </row>
    <row r="1824" spans="1:6">
      <c r="A1824" s="28">
        <v>1821</v>
      </c>
      <c r="B1824" s="44" t="s">
        <v>89</v>
      </c>
      <c r="C1824" s="29" t="s">
        <v>11</v>
      </c>
      <c r="D1824" s="30" t="s">
        <v>4679</v>
      </c>
      <c r="E1824" s="31">
        <v>364600000</v>
      </c>
      <c r="F1824" s="29" t="s">
        <v>11</v>
      </c>
    </row>
    <row r="1825" spans="1:6">
      <c r="A1825" s="28">
        <v>1822</v>
      </c>
      <c r="B1825" s="44" t="s">
        <v>89</v>
      </c>
      <c r="C1825" s="29" t="s">
        <v>11</v>
      </c>
      <c r="D1825" s="30" t="s">
        <v>4678</v>
      </c>
      <c r="E1825" s="31">
        <v>3044280000</v>
      </c>
      <c r="F1825" s="29" t="s">
        <v>11</v>
      </c>
    </row>
    <row r="1826" spans="1:6">
      <c r="A1826" s="28">
        <v>1823</v>
      </c>
      <c r="B1826" s="44" t="s">
        <v>89</v>
      </c>
      <c r="C1826" s="29" t="s">
        <v>11</v>
      </c>
      <c r="D1826" s="30" t="s">
        <v>4677</v>
      </c>
      <c r="E1826" s="31">
        <v>1558835000</v>
      </c>
      <c r="F1826" s="29" t="s">
        <v>11</v>
      </c>
    </row>
    <row r="1827" spans="1:6">
      <c r="A1827" s="28">
        <v>1824</v>
      </c>
      <c r="B1827" s="44" t="s">
        <v>89</v>
      </c>
      <c r="C1827" s="29" t="s">
        <v>11</v>
      </c>
      <c r="D1827" s="30" t="s">
        <v>4676</v>
      </c>
      <c r="E1827" s="31">
        <v>3046557000</v>
      </c>
      <c r="F1827" s="29" t="s">
        <v>11</v>
      </c>
    </row>
    <row r="1828" spans="1:6">
      <c r="A1828" s="28">
        <v>1825</v>
      </c>
      <c r="B1828" s="44" t="s">
        <v>89</v>
      </c>
      <c r="C1828" s="29" t="s">
        <v>987</v>
      </c>
      <c r="D1828" s="30" t="s">
        <v>4675</v>
      </c>
      <c r="E1828" s="31">
        <v>20000000</v>
      </c>
      <c r="F1828" s="29" t="s">
        <v>4</v>
      </c>
    </row>
    <row r="1829" spans="1:6">
      <c r="A1829" s="28">
        <v>1826</v>
      </c>
      <c r="B1829" s="44" t="s">
        <v>89</v>
      </c>
      <c r="C1829" s="29" t="s">
        <v>6</v>
      </c>
      <c r="D1829" s="30" t="s">
        <v>4674</v>
      </c>
      <c r="E1829" s="31">
        <v>35972000</v>
      </c>
      <c r="F1829" s="29" t="s">
        <v>6</v>
      </c>
    </row>
    <row r="1830" spans="1:6">
      <c r="A1830" s="28">
        <v>1827</v>
      </c>
      <c r="B1830" s="44" t="s">
        <v>89</v>
      </c>
      <c r="C1830" s="29" t="s">
        <v>6</v>
      </c>
      <c r="D1830" s="30" t="s">
        <v>4673</v>
      </c>
      <c r="E1830" s="31">
        <v>9600000</v>
      </c>
      <c r="F1830" s="29" t="s">
        <v>6</v>
      </c>
    </row>
    <row r="1831" spans="1:6">
      <c r="A1831" s="28">
        <v>1828</v>
      </c>
      <c r="B1831" s="44" t="s">
        <v>89</v>
      </c>
      <c r="C1831" s="29" t="s">
        <v>6</v>
      </c>
      <c r="D1831" s="30" t="s">
        <v>4672</v>
      </c>
      <c r="E1831" s="31">
        <v>9600000</v>
      </c>
      <c r="F1831" s="29" t="s">
        <v>6</v>
      </c>
    </row>
    <row r="1832" spans="1:6">
      <c r="A1832" s="28">
        <v>1829</v>
      </c>
      <c r="B1832" s="44" t="s">
        <v>89</v>
      </c>
      <c r="C1832" s="29" t="s">
        <v>781</v>
      </c>
      <c r="D1832" s="30" t="s">
        <v>4671</v>
      </c>
      <c r="E1832" s="31">
        <v>10000000</v>
      </c>
      <c r="F1832" s="29" t="s">
        <v>4</v>
      </c>
    </row>
    <row r="1833" spans="1:6">
      <c r="A1833" s="28">
        <v>1830</v>
      </c>
      <c r="B1833" s="44" t="s">
        <v>89</v>
      </c>
      <c r="C1833" s="29" t="s">
        <v>781</v>
      </c>
      <c r="D1833" s="30" t="s">
        <v>4670</v>
      </c>
      <c r="E1833" s="31">
        <v>24000000</v>
      </c>
      <c r="F1833" s="29" t="s">
        <v>4</v>
      </c>
    </row>
    <row r="1834" spans="1:6">
      <c r="A1834" s="28">
        <v>1831</v>
      </c>
      <c r="B1834" s="44" t="s">
        <v>89</v>
      </c>
      <c r="C1834" s="29" t="s">
        <v>30</v>
      </c>
      <c r="D1834" s="30" t="s">
        <v>4669</v>
      </c>
      <c r="E1834" s="31">
        <v>150000000</v>
      </c>
      <c r="F1834" s="29" t="s">
        <v>1257</v>
      </c>
    </row>
    <row r="1835" spans="1:6">
      <c r="A1835" s="28">
        <v>1832</v>
      </c>
      <c r="B1835" s="44" t="s">
        <v>89</v>
      </c>
      <c r="C1835" s="29" t="s">
        <v>780</v>
      </c>
      <c r="D1835" s="30" t="s">
        <v>4668</v>
      </c>
      <c r="E1835" s="31">
        <v>44000000</v>
      </c>
      <c r="F1835" s="29" t="s">
        <v>6511</v>
      </c>
    </row>
    <row r="1836" spans="1:6">
      <c r="A1836" s="28">
        <v>1833</v>
      </c>
      <c r="B1836" s="44" t="s">
        <v>89</v>
      </c>
      <c r="C1836" s="29" t="s">
        <v>780</v>
      </c>
      <c r="D1836" s="30" t="s">
        <v>4667</v>
      </c>
      <c r="E1836" s="31">
        <v>44000000</v>
      </c>
      <c r="F1836" s="29" t="s">
        <v>6511</v>
      </c>
    </row>
    <row r="1837" spans="1:6">
      <c r="A1837" s="28">
        <v>1834</v>
      </c>
      <c r="B1837" s="44" t="s">
        <v>89</v>
      </c>
      <c r="C1837" s="29" t="s">
        <v>780</v>
      </c>
      <c r="D1837" s="30" t="s">
        <v>4666</v>
      </c>
      <c r="E1837" s="31">
        <v>44000000</v>
      </c>
      <c r="F1837" s="29" t="s">
        <v>6511</v>
      </c>
    </row>
    <row r="1838" spans="1:6">
      <c r="A1838" s="28">
        <v>1835</v>
      </c>
      <c r="B1838" s="44" t="s">
        <v>89</v>
      </c>
      <c r="C1838" s="29" t="s">
        <v>780</v>
      </c>
      <c r="D1838" s="30" t="s">
        <v>4665</v>
      </c>
      <c r="E1838" s="31">
        <v>44000000</v>
      </c>
      <c r="F1838" s="29" t="s">
        <v>6511</v>
      </c>
    </row>
    <row r="1839" spans="1:6">
      <c r="A1839" s="28">
        <v>1836</v>
      </c>
      <c r="B1839" s="44" t="s">
        <v>89</v>
      </c>
      <c r="C1839" s="29" t="s">
        <v>780</v>
      </c>
      <c r="D1839" s="30" t="s">
        <v>4664</v>
      </c>
      <c r="E1839" s="31">
        <v>90000000</v>
      </c>
      <c r="F1839" s="29" t="s">
        <v>6511</v>
      </c>
    </row>
    <row r="1840" spans="1:6">
      <c r="A1840" s="28">
        <v>1837</v>
      </c>
      <c r="B1840" s="44" t="s">
        <v>89</v>
      </c>
      <c r="C1840" s="29" t="s">
        <v>780</v>
      </c>
      <c r="D1840" s="30" t="s">
        <v>4663</v>
      </c>
      <c r="E1840" s="31">
        <v>44000000</v>
      </c>
      <c r="F1840" s="29" t="s">
        <v>6511</v>
      </c>
    </row>
    <row r="1841" spans="1:6">
      <c r="A1841" s="28">
        <v>1838</v>
      </c>
      <c r="B1841" s="44" t="s">
        <v>89</v>
      </c>
      <c r="C1841" s="29" t="s">
        <v>780</v>
      </c>
      <c r="D1841" s="30" t="s">
        <v>4662</v>
      </c>
      <c r="E1841" s="31">
        <v>44000000</v>
      </c>
      <c r="F1841" s="29" t="s">
        <v>6511</v>
      </c>
    </row>
    <row r="1842" spans="1:6">
      <c r="A1842" s="28">
        <v>1839</v>
      </c>
      <c r="B1842" s="44" t="s">
        <v>89</v>
      </c>
      <c r="C1842" s="29" t="s">
        <v>780</v>
      </c>
      <c r="D1842" s="30" t="s">
        <v>4661</v>
      </c>
      <c r="E1842" s="31">
        <v>44000000</v>
      </c>
      <c r="F1842" s="29" t="s">
        <v>6511</v>
      </c>
    </row>
    <row r="1843" spans="1:6">
      <c r="A1843" s="28">
        <v>1840</v>
      </c>
      <c r="B1843" s="44" t="s">
        <v>89</v>
      </c>
      <c r="C1843" s="29" t="s">
        <v>780</v>
      </c>
      <c r="D1843" s="30" t="s">
        <v>4660</v>
      </c>
      <c r="E1843" s="31">
        <v>44000000</v>
      </c>
      <c r="F1843" s="29" t="s">
        <v>6511</v>
      </c>
    </row>
    <row r="1844" spans="1:6">
      <c r="A1844" s="28">
        <v>1841</v>
      </c>
      <c r="B1844" s="44" t="s">
        <v>89</v>
      </c>
      <c r="C1844" s="29" t="s">
        <v>780</v>
      </c>
      <c r="D1844" s="30" t="s">
        <v>4659</v>
      </c>
      <c r="E1844" s="31">
        <v>44000000</v>
      </c>
      <c r="F1844" s="29" t="s">
        <v>6511</v>
      </c>
    </row>
    <row r="1845" spans="1:6">
      <c r="A1845" s="28">
        <v>1842</v>
      </c>
      <c r="B1845" s="44" t="s">
        <v>89</v>
      </c>
      <c r="C1845" s="29" t="s">
        <v>780</v>
      </c>
      <c r="D1845" s="30" t="s">
        <v>4658</v>
      </c>
      <c r="E1845" s="31">
        <v>44000000</v>
      </c>
      <c r="F1845" s="29" t="s">
        <v>6511</v>
      </c>
    </row>
    <row r="1846" spans="1:6">
      <c r="A1846" s="28">
        <v>1843</v>
      </c>
      <c r="B1846" s="44" t="s">
        <v>89</v>
      </c>
      <c r="C1846" s="29" t="s">
        <v>780</v>
      </c>
      <c r="D1846" s="30" t="s">
        <v>4657</v>
      </c>
      <c r="E1846" s="31">
        <v>72000000</v>
      </c>
      <c r="F1846" s="29" t="s">
        <v>6511</v>
      </c>
    </row>
    <row r="1847" spans="1:6">
      <c r="A1847" s="28">
        <v>1844</v>
      </c>
      <c r="B1847" s="44" t="s">
        <v>89</v>
      </c>
      <c r="C1847" s="29" t="s">
        <v>780</v>
      </c>
      <c r="D1847" s="30" t="s">
        <v>4656</v>
      </c>
      <c r="E1847" s="31">
        <v>44000000</v>
      </c>
      <c r="F1847" s="29" t="s">
        <v>6511</v>
      </c>
    </row>
    <row r="1848" spans="1:6">
      <c r="A1848" s="28">
        <v>1845</v>
      </c>
      <c r="B1848" s="44" t="s">
        <v>89</v>
      </c>
      <c r="C1848" s="29" t="s">
        <v>780</v>
      </c>
      <c r="D1848" s="30" t="s">
        <v>4655</v>
      </c>
      <c r="E1848" s="31">
        <v>44000000</v>
      </c>
      <c r="F1848" s="29" t="s">
        <v>6511</v>
      </c>
    </row>
    <row r="1849" spans="1:6">
      <c r="A1849" s="28">
        <v>1846</v>
      </c>
      <c r="B1849" s="44" t="s">
        <v>89</v>
      </c>
      <c r="C1849" s="29" t="s">
        <v>780</v>
      </c>
      <c r="D1849" s="30" t="s">
        <v>4654</v>
      </c>
      <c r="E1849" s="31">
        <v>44000000</v>
      </c>
      <c r="F1849" s="29" t="s">
        <v>6511</v>
      </c>
    </row>
    <row r="1850" spans="1:6">
      <c r="A1850" s="28">
        <v>1847</v>
      </c>
      <c r="B1850" s="44" t="s">
        <v>89</v>
      </c>
      <c r="C1850" s="29" t="s">
        <v>780</v>
      </c>
      <c r="D1850" s="30" t="s">
        <v>4653</v>
      </c>
      <c r="E1850" s="31">
        <v>44000000</v>
      </c>
      <c r="F1850" s="29" t="s">
        <v>6511</v>
      </c>
    </row>
    <row r="1851" spans="1:6">
      <c r="A1851" s="28">
        <v>1848</v>
      </c>
      <c r="B1851" s="44" t="s">
        <v>89</v>
      </c>
      <c r="C1851" s="29" t="s">
        <v>780</v>
      </c>
      <c r="D1851" s="30" t="s">
        <v>4652</v>
      </c>
      <c r="E1851" s="31">
        <v>44000000</v>
      </c>
      <c r="F1851" s="29" t="s">
        <v>6511</v>
      </c>
    </row>
    <row r="1852" spans="1:6">
      <c r="A1852" s="28">
        <v>1849</v>
      </c>
      <c r="B1852" s="44" t="s">
        <v>89</v>
      </c>
      <c r="C1852" s="29" t="s">
        <v>780</v>
      </c>
      <c r="D1852" s="30" t="s">
        <v>4651</v>
      </c>
      <c r="E1852" s="31">
        <v>44000000</v>
      </c>
      <c r="F1852" s="29" t="s">
        <v>6511</v>
      </c>
    </row>
    <row r="1853" spans="1:6">
      <c r="A1853" s="28">
        <v>1850</v>
      </c>
      <c r="B1853" s="44" t="s">
        <v>89</v>
      </c>
      <c r="C1853" s="29" t="s">
        <v>901</v>
      </c>
      <c r="D1853" s="30" t="s">
        <v>4650</v>
      </c>
      <c r="E1853" s="31">
        <v>45000000</v>
      </c>
      <c r="F1853" s="29" t="s">
        <v>1257</v>
      </c>
    </row>
    <row r="1854" spans="1:6">
      <c r="A1854" s="28">
        <v>1851</v>
      </c>
      <c r="B1854" s="44" t="s">
        <v>89</v>
      </c>
      <c r="C1854" s="29" t="s">
        <v>796</v>
      </c>
      <c r="D1854" s="30" t="s">
        <v>4649</v>
      </c>
      <c r="E1854" s="31">
        <v>36040400</v>
      </c>
      <c r="F1854" s="29" t="s">
        <v>833</v>
      </c>
    </row>
    <row r="1855" spans="1:6">
      <c r="A1855" s="28">
        <v>1852</v>
      </c>
      <c r="B1855" s="44" t="s">
        <v>89</v>
      </c>
      <c r="C1855" s="29" t="s">
        <v>796</v>
      </c>
      <c r="D1855" s="30" t="s">
        <v>4648</v>
      </c>
      <c r="E1855" s="31">
        <v>77000000</v>
      </c>
      <c r="F1855" s="29" t="s">
        <v>833</v>
      </c>
    </row>
    <row r="1856" spans="1:6">
      <c r="A1856" s="28">
        <v>1853</v>
      </c>
      <c r="B1856" s="44" t="s">
        <v>89</v>
      </c>
      <c r="C1856" s="29" t="s">
        <v>796</v>
      </c>
      <c r="D1856" s="30" t="s">
        <v>4647</v>
      </c>
      <c r="E1856" s="31">
        <v>79000000</v>
      </c>
      <c r="F1856" s="29" t="s">
        <v>833</v>
      </c>
    </row>
    <row r="1857" spans="1:6">
      <c r="A1857" s="28">
        <v>1854</v>
      </c>
      <c r="B1857" s="44" t="s">
        <v>89</v>
      </c>
      <c r="C1857" s="29" t="s">
        <v>796</v>
      </c>
      <c r="D1857" s="30" t="s">
        <v>4646</v>
      </c>
      <c r="E1857" s="31">
        <v>150000000</v>
      </c>
      <c r="F1857" s="29" t="s">
        <v>833</v>
      </c>
    </row>
    <row r="1858" spans="1:6">
      <c r="A1858" s="28">
        <v>1855</v>
      </c>
      <c r="B1858" s="44" t="s">
        <v>89</v>
      </c>
      <c r="C1858" s="29" t="s">
        <v>796</v>
      </c>
      <c r="D1858" s="30" t="s">
        <v>4645</v>
      </c>
      <c r="E1858" s="31">
        <v>209000000</v>
      </c>
      <c r="F1858" s="29" t="s">
        <v>833</v>
      </c>
    </row>
    <row r="1859" spans="1:6">
      <c r="A1859" s="28">
        <v>1856</v>
      </c>
      <c r="B1859" s="44" t="s">
        <v>89</v>
      </c>
      <c r="C1859" s="29" t="s">
        <v>796</v>
      </c>
      <c r="D1859" s="30" t="s">
        <v>4644</v>
      </c>
      <c r="E1859" s="31">
        <v>412500000</v>
      </c>
      <c r="F1859" s="29" t="s">
        <v>1032</v>
      </c>
    </row>
    <row r="1860" spans="1:6">
      <c r="A1860" s="28">
        <v>1857</v>
      </c>
      <c r="B1860" s="44" t="s">
        <v>89</v>
      </c>
      <c r="C1860" s="29" t="s">
        <v>986</v>
      </c>
      <c r="D1860" s="30" t="s">
        <v>4643</v>
      </c>
      <c r="E1860" s="31">
        <v>150000000</v>
      </c>
      <c r="F1860" s="29" t="s">
        <v>810</v>
      </c>
    </row>
    <row r="1861" spans="1:6">
      <c r="A1861" s="28">
        <v>1858</v>
      </c>
      <c r="B1861" s="44" t="s">
        <v>89</v>
      </c>
      <c r="C1861" s="29" t="s">
        <v>884</v>
      </c>
      <c r="D1861" s="30" t="s">
        <v>4642</v>
      </c>
      <c r="E1861" s="31">
        <v>1924900000</v>
      </c>
      <c r="F1861" s="29" t="s">
        <v>833</v>
      </c>
    </row>
    <row r="1862" spans="1:6">
      <c r="A1862" s="28">
        <v>1859</v>
      </c>
      <c r="B1862" s="44" t="s">
        <v>89</v>
      </c>
      <c r="C1862" s="29" t="s">
        <v>884</v>
      </c>
      <c r="D1862" s="30" t="s">
        <v>4641</v>
      </c>
      <c r="E1862" s="31">
        <v>700000000</v>
      </c>
      <c r="F1862" s="29" t="s">
        <v>833</v>
      </c>
    </row>
    <row r="1863" spans="1:6">
      <c r="A1863" s="28">
        <v>1860</v>
      </c>
      <c r="B1863" s="44" t="s">
        <v>89</v>
      </c>
      <c r="C1863" s="29" t="s">
        <v>839</v>
      </c>
      <c r="D1863" s="30" t="s">
        <v>4640</v>
      </c>
      <c r="E1863" s="31">
        <v>120736000</v>
      </c>
      <c r="F1863" s="29" t="s">
        <v>810</v>
      </c>
    </row>
    <row r="1864" spans="1:6">
      <c r="A1864" s="28">
        <v>1861</v>
      </c>
      <c r="B1864" s="44" t="s">
        <v>89</v>
      </c>
      <c r="C1864" s="29" t="s">
        <v>839</v>
      </c>
      <c r="D1864" s="30" t="s">
        <v>4639</v>
      </c>
      <c r="E1864" s="31">
        <v>138550000</v>
      </c>
      <c r="F1864" s="29" t="s">
        <v>810</v>
      </c>
    </row>
    <row r="1865" spans="1:6">
      <c r="A1865" s="28">
        <v>1862</v>
      </c>
      <c r="B1865" s="44" t="s">
        <v>89</v>
      </c>
      <c r="C1865" s="29" t="s">
        <v>839</v>
      </c>
      <c r="D1865" s="30" t="s">
        <v>4638</v>
      </c>
      <c r="E1865" s="31">
        <v>20000000</v>
      </c>
      <c r="F1865" s="29" t="s">
        <v>810</v>
      </c>
    </row>
    <row r="1866" spans="1:6">
      <c r="A1866" s="28">
        <v>1863</v>
      </c>
      <c r="B1866" s="44" t="s">
        <v>89</v>
      </c>
      <c r="C1866" s="29" t="s">
        <v>861</v>
      </c>
      <c r="D1866" s="30" t="s">
        <v>4637</v>
      </c>
      <c r="E1866" s="31">
        <v>1484967000</v>
      </c>
      <c r="F1866" s="29" t="s">
        <v>833</v>
      </c>
    </row>
    <row r="1867" spans="1:6">
      <c r="A1867" s="28">
        <v>1864</v>
      </c>
      <c r="B1867" s="44" t="s">
        <v>89</v>
      </c>
      <c r="C1867" s="29" t="s">
        <v>861</v>
      </c>
      <c r="D1867" s="30" t="s">
        <v>4636</v>
      </c>
      <c r="E1867" s="31">
        <v>64223000</v>
      </c>
      <c r="F1867" s="29" t="s">
        <v>833</v>
      </c>
    </row>
    <row r="1868" spans="1:6">
      <c r="A1868" s="28">
        <v>1865</v>
      </c>
      <c r="B1868" s="44" t="s">
        <v>89</v>
      </c>
      <c r="C1868" s="29" t="s">
        <v>861</v>
      </c>
      <c r="D1868" s="30" t="s">
        <v>4635</v>
      </c>
      <c r="E1868" s="31">
        <v>30000000</v>
      </c>
      <c r="F1868" s="29" t="s">
        <v>833</v>
      </c>
    </row>
    <row r="1869" spans="1:6">
      <c r="A1869" s="28">
        <v>1866</v>
      </c>
      <c r="B1869" s="44" t="s">
        <v>89</v>
      </c>
      <c r="C1869" s="29" t="s">
        <v>47</v>
      </c>
      <c r="D1869" s="30" t="s">
        <v>4634</v>
      </c>
      <c r="E1869" s="31">
        <v>164912000</v>
      </c>
      <c r="F1869" s="29" t="s">
        <v>4</v>
      </c>
    </row>
    <row r="1870" spans="1:6">
      <c r="A1870" s="28">
        <v>1867</v>
      </c>
      <c r="B1870" s="44" t="s">
        <v>89</v>
      </c>
      <c r="C1870" s="29" t="s">
        <v>778</v>
      </c>
      <c r="D1870" s="30" t="s">
        <v>4633</v>
      </c>
      <c r="E1870" s="31">
        <v>140000000</v>
      </c>
      <c r="F1870" s="29" t="s">
        <v>810</v>
      </c>
    </row>
    <row r="1871" spans="1:6">
      <c r="A1871" s="28">
        <v>1868</v>
      </c>
      <c r="B1871" s="44" t="s">
        <v>89</v>
      </c>
      <c r="C1871" s="29" t="s">
        <v>929</v>
      </c>
      <c r="D1871" s="30" t="s">
        <v>4632</v>
      </c>
      <c r="E1871" s="31">
        <v>100000000</v>
      </c>
      <c r="F1871" s="29" t="s">
        <v>4</v>
      </c>
    </row>
    <row r="1872" spans="1:6">
      <c r="A1872" s="28">
        <v>1869</v>
      </c>
      <c r="B1872" s="44" t="s">
        <v>89</v>
      </c>
      <c r="C1872" s="29" t="s">
        <v>929</v>
      </c>
      <c r="D1872" s="30" t="s">
        <v>4631</v>
      </c>
      <c r="E1872" s="31">
        <v>73000000</v>
      </c>
      <c r="F1872" s="29" t="s">
        <v>4</v>
      </c>
    </row>
    <row r="1873" spans="1:6">
      <c r="A1873" s="28">
        <v>1870</v>
      </c>
      <c r="B1873" s="44" t="s">
        <v>89</v>
      </c>
      <c r="C1873" s="29" t="s">
        <v>812</v>
      </c>
      <c r="D1873" s="30" t="s">
        <v>4630</v>
      </c>
      <c r="E1873" s="31">
        <v>24780000</v>
      </c>
      <c r="F1873" s="29" t="s">
        <v>1032</v>
      </c>
    </row>
    <row r="1874" spans="1:6">
      <c r="A1874" s="28">
        <v>1871</v>
      </c>
      <c r="B1874" s="44" t="s">
        <v>89</v>
      </c>
      <c r="C1874" s="29" t="s">
        <v>812</v>
      </c>
      <c r="D1874" s="30" t="s">
        <v>4629</v>
      </c>
      <c r="E1874" s="31">
        <v>22000000</v>
      </c>
      <c r="F1874" s="29" t="s">
        <v>1032</v>
      </c>
    </row>
    <row r="1875" spans="1:6">
      <c r="A1875" s="28">
        <v>1872</v>
      </c>
      <c r="B1875" s="44" t="s">
        <v>89</v>
      </c>
      <c r="C1875" s="29" t="s">
        <v>812</v>
      </c>
      <c r="D1875" s="30" t="s">
        <v>4628</v>
      </c>
      <c r="E1875" s="31">
        <v>500000000</v>
      </c>
      <c r="F1875" s="29" t="s">
        <v>1032</v>
      </c>
    </row>
    <row r="1876" spans="1:6">
      <c r="A1876" s="28">
        <v>1873</v>
      </c>
      <c r="B1876" s="44" t="s">
        <v>89</v>
      </c>
      <c r="C1876" s="29" t="s">
        <v>764</v>
      </c>
      <c r="D1876" s="30" t="s">
        <v>4627</v>
      </c>
      <c r="E1876" s="31">
        <v>2707660000</v>
      </c>
      <c r="F1876" s="29" t="s">
        <v>793</v>
      </c>
    </row>
    <row r="1877" spans="1:6">
      <c r="A1877" s="28">
        <v>1874</v>
      </c>
      <c r="B1877" s="44" t="s">
        <v>89</v>
      </c>
      <c r="C1877" s="29" t="s">
        <v>764</v>
      </c>
      <c r="D1877" s="30" t="s">
        <v>4626</v>
      </c>
      <c r="E1877" s="31">
        <v>100000000</v>
      </c>
      <c r="F1877" s="29" t="s">
        <v>810</v>
      </c>
    </row>
    <row r="1878" spans="1:6">
      <c r="A1878" s="28">
        <v>1875</v>
      </c>
      <c r="B1878" s="44" t="s">
        <v>89</v>
      </c>
      <c r="C1878" s="29" t="s">
        <v>764</v>
      </c>
      <c r="D1878" s="30" t="s">
        <v>4625</v>
      </c>
      <c r="E1878" s="31">
        <v>3500000000</v>
      </c>
      <c r="F1878" s="29" t="s">
        <v>810</v>
      </c>
    </row>
    <row r="1879" spans="1:6">
      <c r="A1879" s="28">
        <v>1876</v>
      </c>
      <c r="B1879" s="44" t="s">
        <v>89</v>
      </c>
      <c r="C1879" s="29" t="s">
        <v>764</v>
      </c>
      <c r="D1879" s="30" t="s">
        <v>4624</v>
      </c>
      <c r="E1879" s="31">
        <v>1700000000</v>
      </c>
      <c r="F1879" s="29" t="s">
        <v>810</v>
      </c>
    </row>
    <row r="1880" spans="1:6">
      <c r="A1880" s="28">
        <v>1877</v>
      </c>
      <c r="B1880" s="44" t="s">
        <v>89</v>
      </c>
      <c r="C1880" s="29" t="s">
        <v>764</v>
      </c>
      <c r="D1880" s="30" t="s">
        <v>4623</v>
      </c>
      <c r="E1880" s="31">
        <v>80000000</v>
      </c>
      <c r="F1880" s="29" t="s">
        <v>810</v>
      </c>
    </row>
    <row r="1881" spans="1:6">
      <c r="A1881" s="28">
        <v>1878</v>
      </c>
      <c r="B1881" s="44" t="s">
        <v>89</v>
      </c>
      <c r="C1881" s="29" t="s">
        <v>985</v>
      </c>
      <c r="D1881" s="30" t="s">
        <v>4622</v>
      </c>
      <c r="E1881" s="31">
        <v>172797000</v>
      </c>
      <c r="F1881" s="29" t="s">
        <v>1032</v>
      </c>
    </row>
    <row r="1882" spans="1:6">
      <c r="A1882" s="28">
        <v>1879</v>
      </c>
      <c r="B1882" s="44" t="s">
        <v>89</v>
      </c>
      <c r="C1882" s="29" t="s">
        <v>984</v>
      </c>
      <c r="D1882" s="30" t="s">
        <v>4621</v>
      </c>
      <c r="E1882" s="31">
        <v>10000000</v>
      </c>
      <c r="F1882" s="29" t="s">
        <v>1032</v>
      </c>
    </row>
    <row r="1883" spans="1:6">
      <c r="A1883" s="28">
        <v>1880</v>
      </c>
      <c r="B1883" s="44" t="s">
        <v>89</v>
      </c>
      <c r="C1883" s="29" t="s">
        <v>984</v>
      </c>
      <c r="D1883" s="30" t="s">
        <v>4620</v>
      </c>
      <c r="E1883" s="31">
        <v>20700000</v>
      </c>
      <c r="F1883" s="29" t="s">
        <v>1032</v>
      </c>
    </row>
    <row r="1884" spans="1:6">
      <c r="A1884" s="28">
        <v>1881</v>
      </c>
      <c r="B1884" s="44" t="s">
        <v>89</v>
      </c>
      <c r="C1884" s="29" t="s">
        <v>899</v>
      </c>
      <c r="D1884" s="30" t="s">
        <v>4619</v>
      </c>
      <c r="E1884" s="31">
        <v>20000000</v>
      </c>
      <c r="F1884" s="29" t="s">
        <v>833</v>
      </c>
    </row>
    <row r="1885" spans="1:6">
      <c r="A1885" s="28">
        <v>1882</v>
      </c>
      <c r="B1885" s="44" t="s">
        <v>89</v>
      </c>
      <c r="C1885" s="29" t="s">
        <v>899</v>
      </c>
      <c r="D1885" s="30" t="s">
        <v>4618</v>
      </c>
      <c r="E1885" s="31">
        <v>50000000</v>
      </c>
      <c r="F1885" s="29" t="s">
        <v>833</v>
      </c>
    </row>
    <row r="1886" spans="1:6">
      <c r="A1886" s="28">
        <v>1883</v>
      </c>
      <c r="B1886" s="44" t="s">
        <v>89</v>
      </c>
      <c r="C1886" s="29" t="s">
        <v>899</v>
      </c>
      <c r="D1886" s="30" t="s">
        <v>4617</v>
      </c>
      <c r="E1886" s="31">
        <v>3000000</v>
      </c>
      <c r="F1886" s="29" t="s">
        <v>833</v>
      </c>
    </row>
    <row r="1887" spans="1:6">
      <c r="A1887" s="28">
        <v>1884</v>
      </c>
      <c r="B1887" s="44" t="s">
        <v>89</v>
      </c>
      <c r="C1887" s="29" t="s">
        <v>763</v>
      </c>
      <c r="D1887" s="30" t="s">
        <v>4616</v>
      </c>
      <c r="E1887" s="31">
        <v>15806000</v>
      </c>
      <c r="F1887" s="29" t="s">
        <v>6511</v>
      </c>
    </row>
    <row r="1888" spans="1:6">
      <c r="A1888" s="28">
        <v>1885</v>
      </c>
      <c r="B1888" s="44" t="s">
        <v>89</v>
      </c>
      <c r="C1888" s="29" t="s">
        <v>763</v>
      </c>
      <c r="D1888" s="30" t="s">
        <v>4615</v>
      </c>
      <c r="E1888" s="31">
        <v>15000000</v>
      </c>
      <c r="F1888" s="29" t="s">
        <v>6510</v>
      </c>
    </row>
    <row r="1889" spans="1:6">
      <c r="A1889" s="28">
        <v>1886</v>
      </c>
      <c r="B1889" s="44" t="s">
        <v>89</v>
      </c>
      <c r="C1889" s="29" t="s">
        <v>763</v>
      </c>
      <c r="D1889" s="30" t="s">
        <v>4614</v>
      </c>
      <c r="E1889" s="31">
        <v>11000000</v>
      </c>
      <c r="F1889" s="29" t="s">
        <v>833</v>
      </c>
    </row>
    <row r="1890" spans="1:6">
      <c r="A1890" s="28">
        <v>1887</v>
      </c>
      <c r="B1890" s="44" t="s">
        <v>89</v>
      </c>
      <c r="C1890" s="29" t="s">
        <v>763</v>
      </c>
      <c r="D1890" s="30" t="s">
        <v>4613</v>
      </c>
      <c r="E1890" s="31">
        <v>10618284</v>
      </c>
      <c r="F1890" s="29" t="s">
        <v>833</v>
      </c>
    </row>
    <row r="1891" spans="1:6">
      <c r="A1891" s="28">
        <v>1888</v>
      </c>
      <c r="B1891" s="44" t="s">
        <v>89</v>
      </c>
      <c r="C1891" s="29" t="s">
        <v>763</v>
      </c>
      <c r="D1891" s="30" t="s">
        <v>4612</v>
      </c>
      <c r="E1891" s="31">
        <v>25000000</v>
      </c>
      <c r="F1891" s="29" t="s">
        <v>6511</v>
      </c>
    </row>
    <row r="1892" spans="1:6">
      <c r="A1892" s="28">
        <v>1889</v>
      </c>
      <c r="B1892" s="44" t="s">
        <v>89</v>
      </c>
      <c r="C1892" s="29" t="s">
        <v>763</v>
      </c>
      <c r="D1892" s="30" t="s">
        <v>6481</v>
      </c>
      <c r="E1892" s="31">
        <v>25000000</v>
      </c>
      <c r="F1892" s="29" t="s">
        <v>6510</v>
      </c>
    </row>
    <row r="1893" spans="1:6">
      <c r="A1893" s="28">
        <v>1890</v>
      </c>
      <c r="B1893" s="44" t="s">
        <v>89</v>
      </c>
      <c r="C1893" s="29" t="s">
        <v>763</v>
      </c>
      <c r="D1893" s="30" t="s">
        <v>4611</v>
      </c>
      <c r="E1893" s="31">
        <v>20000000</v>
      </c>
      <c r="F1893" s="29" t="s">
        <v>810</v>
      </c>
    </row>
    <row r="1894" spans="1:6">
      <c r="A1894" s="28">
        <v>1891</v>
      </c>
      <c r="B1894" s="44" t="s">
        <v>89</v>
      </c>
      <c r="C1894" s="29" t="s">
        <v>763</v>
      </c>
      <c r="D1894" s="30" t="s">
        <v>4610</v>
      </c>
      <c r="E1894" s="31">
        <v>21537312</v>
      </c>
      <c r="F1894" s="29" t="s">
        <v>833</v>
      </c>
    </row>
    <row r="1895" spans="1:6">
      <c r="A1895" s="28">
        <v>1892</v>
      </c>
      <c r="B1895" s="44" t="s">
        <v>89</v>
      </c>
      <c r="C1895" s="29" t="s">
        <v>763</v>
      </c>
      <c r="D1895" s="30" t="s">
        <v>4609</v>
      </c>
      <c r="E1895" s="31">
        <v>21000000</v>
      </c>
      <c r="F1895" s="29" t="s">
        <v>833</v>
      </c>
    </row>
    <row r="1896" spans="1:6">
      <c r="A1896" s="28">
        <v>1893</v>
      </c>
      <c r="B1896" s="44" t="s">
        <v>89</v>
      </c>
      <c r="C1896" s="29" t="s">
        <v>763</v>
      </c>
      <c r="D1896" s="30" t="s">
        <v>4608</v>
      </c>
      <c r="E1896" s="31">
        <v>28000000</v>
      </c>
      <c r="F1896" s="29" t="s">
        <v>810</v>
      </c>
    </row>
    <row r="1897" spans="1:6">
      <c r="A1897" s="28">
        <v>1894</v>
      </c>
      <c r="B1897" s="44" t="s">
        <v>89</v>
      </c>
      <c r="C1897" s="29" t="s">
        <v>763</v>
      </c>
      <c r="D1897" s="30" t="s">
        <v>4607</v>
      </c>
      <c r="E1897" s="31">
        <v>25000000</v>
      </c>
      <c r="F1897" s="29" t="s">
        <v>11</v>
      </c>
    </row>
    <row r="1898" spans="1:6">
      <c r="A1898" s="28">
        <v>1895</v>
      </c>
      <c r="B1898" s="44" t="s">
        <v>89</v>
      </c>
      <c r="C1898" s="29" t="s">
        <v>763</v>
      </c>
      <c r="D1898" s="30" t="s">
        <v>4606</v>
      </c>
      <c r="E1898" s="31">
        <v>26000000</v>
      </c>
      <c r="F1898" s="29" t="s">
        <v>6</v>
      </c>
    </row>
    <row r="1899" spans="1:6">
      <c r="A1899" s="28">
        <v>1896</v>
      </c>
      <c r="B1899" s="44" t="s">
        <v>89</v>
      </c>
      <c r="C1899" s="29" t="s">
        <v>763</v>
      </c>
      <c r="D1899" s="30" t="s">
        <v>4605</v>
      </c>
      <c r="E1899" s="31">
        <v>25000000</v>
      </c>
      <c r="F1899" s="29" t="s">
        <v>833</v>
      </c>
    </row>
    <row r="1900" spans="1:6">
      <c r="A1900" s="28">
        <v>1897</v>
      </c>
      <c r="B1900" s="44" t="s">
        <v>89</v>
      </c>
      <c r="C1900" s="29" t="s">
        <v>763</v>
      </c>
      <c r="D1900" s="30" t="s">
        <v>4604</v>
      </c>
      <c r="E1900" s="31">
        <v>26109594</v>
      </c>
      <c r="F1900" s="29" t="s">
        <v>11</v>
      </c>
    </row>
    <row r="1901" spans="1:6">
      <c r="A1901" s="28">
        <v>1898</v>
      </c>
      <c r="B1901" s="44" t="s">
        <v>89</v>
      </c>
      <c r="C1901" s="29" t="s">
        <v>763</v>
      </c>
      <c r="D1901" s="30" t="s">
        <v>4603</v>
      </c>
      <c r="E1901" s="31">
        <v>33332343</v>
      </c>
      <c r="F1901" s="29" t="s">
        <v>793</v>
      </c>
    </row>
    <row r="1902" spans="1:6">
      <c r="A1902" s="28">
        <v>1899</v>
      </c>
      <c r="B1902" s="44" t="s">
        <v>89</v>
      </c>
      <c r="C1902" s="29" t="s">
        <v>763</v>
      </c>
      <c r="D1902" s="30" t="s">
        <v>4602</v>
      </c>
      <c r="E1902" s="31">
        <v>31911000</v>
      </c>
      <c r="F1902" s="29" t="s">
        <v>4</v>
      </c>
    </row>
    <row r="1903" spans="1:6">
      <c r="A1903" s="28">
        <v>1900</v>
      </c>
      <c r="B1903" s="44" t="s">
        <v>89</v>
      </c>
      <c r="C1903" s="29" t="s">
        <v>763</v>
      </c>
      <c r="D1903" s="30" t="s">
        <v>4601</v>
      </c>
      <c r="E1903" s="31">
        <v>31057000</v>
      </c>
      <c r="F1903" s="29" t="s">
        <v>1032</v>
      </c>
    </row>
    <row r="1904" spans="1:6">
      <c r="A1904" s="28">
        <v>1901</v>
      </c>
      <c r="B1904" s="44" t="s">
        <v>89</v>
      </c>
      <c r="C1904" s="29" t="s">
        <v>763</v>
      </c>
      <c r="D1904" s="30" t="s">
        <v>4600</v>
      </c>
      <c r="E1904" s="31">
        <v>32660278</v>
      </c>
      <c r="F1904" s="29" t="s">
        <v>1032</v>
      </c>
    </row>
    <row r="1905" spans="1:6">
      <c r="A1905" s="28">
        <v>1902</v>
      </c>
      <c r="B1905" s="44" t="s">
        <v>89</v>
      </c>
      <c r="C1905" s="29" t="s">
        <v>763</v>
      </c>
      <c r="D1905" s="30" t="s">
        <v>4599</v>
      </c>
      <c r="E1905" s="31">
        <v>39339126</v>
      </c>
      <c r="F1905" s="29" t="s">
        <v>1032</v>
      </c>
    </row>
    <row r="1906" spans="1:6">
      <c r="A1906" s="28">
        <v>1903</v>
      </c>
      <c r="B1906" s="44" t="s">
        <v>89</v>
      </c>
      <c r="C1906" s="29" t="s">
        <v>763</v>
      </c>
      <c r="D1906" s="30" t="s">
        <v>4598</v>
      </c>
      <c r="E1906" s="31">
        <v>40000000</v>
      </c>
      <c r="F1906" s="29" t="s">
        <v>833</v>
      </c>
    </row>
    <row r="1907" spans="1:6">
      <c r="A1907" s="28">
        <v>1904</v>
      </c>
      <c r="B1907" s="44" t="s">
        <v>89</v>
      </c>
      <c r="C1907" s="29" t="s">
        <v>763</v>
      </c>
      <c r="D1907" s="30" t="s">
        <v>4597</v>
      </c>
      <c r="E1907" s="31">
        <v>39360000</v>
      </c>
      <c r="F1907" s="29" t="s">
        <v>810</v>
      </c>
    </row>
    <row r="1908" spans="1:6">
      <c r="A1908" s="28">
        <v>1905</v>
      </c>
      <c r="B1908" s="44" t="s">
        <v>89</v>
      </c>
      <c r="C1908" s="29" t="s">
        <v>763</v>
      </c>
      <c r="D1908" s="30" t="s">
        <v>4596</v>
      </c>
      <c r="E1908" s="31">
        <v>50000000</v>
      </c>
      <c r="F1908" s="29" t="s">
        <v>1032</v>
      </c>
    </row>
    <row r="1909" spans="1:6">
      <c r="A1909" s="28">
        <v>1906</v>
      </c>
      <c r="B1909" s="44" t="s">
        <v>89</v>
      </c>
      <c r="C1909" s="29" t="s">
        <v>763</v>
      </c>
      <c r="D1909" s="30" t="s">
        <v>4595</v>
      </c>
      <c r="E1909" s="31">
        <v>48607426</v>
      </c>
      <c r="F1909" s="29" t="s">
        <v>12</v>
      </c>
    </row>
    <row r="1910" spans="1:6">
      <c r="A1910" s="28">
        <v>1907</v>
      </c>
      <c r="B1910" s="44" t="s">
        <v>89</v>
      </c>
      <c r="C1910" s="29" t="s">
        <v>763</v>
      </c>
      <c r="D1910" s="30" t="s">
        <v>4594</v>
      </c>
      <c r="E1910" s="31">
        <v>40000000</v>
      </c>
      <c r="F1910" s="29" t="s">
        <v>833</v>
      </c>
    </row>
    <row r="1911" spans="1:6">
      <c r="A1911" s="28">
        <v>1908</v>
      </c>
      <c r="B1911" s="44" t="s">
        <v>89</v>
      </c>
      <c r="C1911" s="29" t="s">
        <v>763</v>
      </c>
      <c r="D1911" s="30" t="s">
        <v>4593</v>
      </c>
      <c r="E1911" s="31">
        <v>40350000</v>
      </c>
      <c r="F1911" s="29" t="s">
        <v>833</v>
      </c>
    </row>
    <row r="1912" spans="1:6">
      <c r="A1912" s="28">
        <v>1909</v>
      </c>
      <c r="B1912" s="44" t="s">
        <v>89</v>
      </c>
      <c r="C1912" s="29" t="s">
        <v>763</v>
      </c>
      <c r="D1912" s="30" t="s">
        <v>4592</v>
      </c>
      <c r="E1912" s="31">
        <v>40294304</v>
      </c>
      <c r="F1912" s="29" t="s">
        <v>1032</v>
      </c>
    </row>
    <row r="1913" spans="1:6">
      <c r="A1913" s="28">
        <v>1910</v>
      </c>
      <c r="B1913" s="44" t="s">
        <v>89</v>
      </c>
      <c r="C1913" s="29" t="s">
        <v>763</v>
      </c>
      <c r="D1913" s="30" t="s">
        <v>4591</v>
      </c>
      <c r="E1913" s="31">
        <v>41937000</v>
      </c>
      <c r="F1913" s="29" t="s">
        <v>4</v>
      </c>
    </row>
    <row r="1914" spans="1:6">
      <c r="A1914" s="28">
        <v>1911</v>
      </c>
      <c r="B1914" s="44" t="s">
        <v>89</v>
      </c>
      <c r="C1914" s="29" t="s">
        <v>763</v>
      </c>
      <c r="D1914" s="30" t="s">
        <v>4590</v>
      </c>
      <c r="E1914" s="31">
        <v>65000000</v>
      </c>
      <c r="F1914" s="29" t="s">
        <v>1032</v>
      </c>
    </row>
    <row r="1915" spans="1:6">
      <c r="A1915" s="28">
        <v>1912</v>
      </c>
      <c r="B1915" s="44" t="s">
        <v>89</v>
      </c>
      <c r="C1915" s="29" t="s">
        <v>763</v>
      </c>
      <c r="D1915" s="30" t="s">
        <v>4589</v>
      </c>
      <c r="E1915" s="31">
        <v>63000000</v>
      </c>
      <c r="F1915" s="29" t="s">
        <v>1257</v>
      </c>
    </row>
    <row r="1916" spans="1:6">
      <c r="A1916" s="28">
        <v>1913</v>
      </c>
      <c r="B1916" s="44" t="s">
        <v>89</v>
      </c>
      <c r="C1916" s="29" t="s">
        <v>763</v>
      </c>
      <c r="D1916" s="30" t="s">
        <v>4588</v>
      </c>
      <c r="E1916" s="31">
        <v>60338265</v>
      </c>
      <c r="F1916" s="29" t="s">
        <v>793</v>
      </c>
    </row>
    <row r="1917" spans="1:6">
      <c r="A1917" s="28">
        <v>1914</v>
      </c>
      <c r="B1917" s="44" t="s">
        <v>89</v>
      </c>
      <c r="C1917" s="29" t="s">
        <v>763</v>
      </c>
      <c r="D1917" s="30" t="s">
        <v>6482</v>
      </c>
      <c r="E1917" s="31">
        <v>60000000</v>
      </c>
      <c r="F1917" s="29" t="s">
        <v>833</v>
      </c>
    </row>
    <row r="1918" spans="1:6">
      <c r="A1918" s="28">
        <v>1915</v>
      </c>
      <c r="B1918" s="44" t="s">
        <v>89</v>
      </c>
      <c r="C1918" s="29" t="s">
        <v>763</v>
      </c>
      <c r="D1918" s="30" t="s">
        <v>4587</v>
      </c>
      <c r="E1918" s="31">
        <v>58798376</v>
      </c>
      <c r="F1918" s="29" t="s">
        <v>1032</v>
      </c>
    </row>
    <row r="1919" spans="1:6">
      <c r="A1919" s="28">
        <v>1916</v>
      </c>
      <c r="B1919" s="44" t="s">
        <v>89</v>
      </c>
      <c r="C1919" s="29" t="s">
        <v>763</v>
      </c>
      <c r="D1919" s="30" t="s">
        <v>4586</v>
      </c>
      <c r="E1919" s="31">
        <v>67815667</v>
      </c>
      <c r="F1919" s="29" t="s">
        <v>793</v>
      </c>
    </row>
    <row r="1920" spans="1:6">
      <c r="A1920" s="28">
        <v>1917</v>
      </c>
      <c r="B1920" s="44" t="s">
        <v>89</v>
      </c>
      <c r="C1920" s="29" t="s">
        <v>763</v>
      </c>
      <c r="D1920" s="30" t="s">
        <v>4585</v>
      </c>
      <c r="E1920" s="31">
        <v>71078935</v>
      </c>
      <c r="F1920" s="29" t="s">
        <v>793</v>
      </c>
    </row>
    <row r="1921" spans="1:6">
      <c r="A1921" s="28">
        <v>1918</v>
      </c>
      <c r="B1921" s="44" t="s">
        <v>89</v>
      </c>
      <c r="C1921" s="29" t="s">
        <v>763</v>
      </c>
      <c r="D1921" s="30" t="s">
        <v>4584</v>
      </c>
      <c r="E1921" s="31">
        <v>77000000</v>
      </c>
      <c r="F1921" s="29" t="s">
        <v>6</v>
      </c>
    </row>
    <row r="1922" spans="1:6">
      <c r="A1922" s="28">
        <v>1919</v>
      </c>
      <c r="B1922" s="44" t="s">
        <v>89</v>
      </c>
      <c r="C1922" s="29" t="s">
        <v>763</v>
      </c>
      <c r="D1922" s="30" t="s">
        <v>4583</v>
      </c>
      <c r="E1922" s="31">
        <v>76434872</v>
      </c>
      <c r="F1922" s="29" t="s">
        <v>1032</v>
      </c>
    </row>
    <row r="1923" spans="1:6">
      <c r="A1923" s="28">
        <v>1920</v>
      </c>
      <c r="B1923" s="44" t="s">
        <v>89</v>
      </c>
      <c r="C1923" s="29" t="s">
        <v>763</v>
      </c>
      <c r="D1923" s="30" t="s">
        <v>4582</v>
      </c>
      <c r="E1923" s="31">
        <v>73300000</v>
      </c>
      <c r="F1923" s="29" t="s">
        <v>810</v>
      </c>
    </row>
    <row r="1924" spans="1:6">
      <c r="A1924" s="28">
        <v>1921</v>
      </c>
      <c r="B1924" s="44" t="s">
        <v>89</v>
      </c>
      <c r="C1924" s="29" t="s">
        <v>763</v>
      </c>
      <c r="D1924" s="30" t="s">
        <v>4581</v>
      </c>
      <c r="E1924" s="31">
        <v>75000000</v>
      </c>
      <c r="F1924" s="29" t="s">
        <v>1257</v>
      </c>
    </row>
    <row r="1925" spans="1:6">
      <c r="A1925" s="28">
        <v>1922</v>
      </c>
      <c r="B1925" s="44" t="s">
        <v>89</v>
      </c>
      <c r="C1925" s="29" t="s">
        <v>763</v>
      </c>
      <c r="D1925" s="30" t="s">
        <v>4580</v>
      </c>
      <c r="E1925" s="31">
        <v>75000000</v>
      </c>
      <c r="F1925" s="29" t="s">
        <v>1257</v>
      </c>
    </row>
    <row r="1926" spans="1:6">
      <c r="A1926" s="28">
        <v>1923</v>
      </c>
      <c r="B1926" s="44" t="s">
        <v>89</v>
      </c>
      <c r="C1926" s="29" t="s">
        <v>763</v>
      </c>
      <c r="D1926" s="30" t="s">
        <v>4579</v>
      </c>
      <c r="E1926" s="31">
        <v>75000000</v>
      </c>
      <c r="F1926" s="29" t="s">
        <v>833</v>
      </c>
    </row>
    <row r="1927" spans="1:6">
      <c r="A1927" s="28">
        <v>1924</v>
      </c>
      <c r="B1927" s="44" t="s">
        <v>89</v>
      </c>
      <c r="C1927" s="29" t="s">
        <v>763</v>
      </c>
      <c r="D1927" s="30" t="s">
        <v>4578</v>
      </c>
      <c r="E1927" s="31">
        <v>85000000</v>
      </c>
      <c r="F1927" s="29" t="s">
        <v>11</v>
      </c>
    </row>
    <row r="1928" spans="1:6">
      <c r="A1928" s="28">
        <v>1925</v>
      </c>
      <c r="B1928" s="44" t="s">
        <v>89</v>
      </c>
      <c r="C1928" s="29" t="s">
        <v>763</v>
      </c>
      <c r="D1928" s="30" t="s">
        <v>4577</v>
      </c>
      <c r="E1928" s="31">
        <v>84806183</v>
      </c>
      <c r="F1928" s="29" t="s">
        <v>810</v>
      </c>
    </row>
    <row r="1929" spans="1:6">
      <c r="A1929" s="28">
        <v>1926</v>
      </c>
      <c r="B1929" s="44" t="s">
        <v>89</v>
      </c>
      <c r="C1929" s="29" t="s">
        <v>763</v>
      </c>
      <c r="D1929" s="30" t="s">
        <v>4576</v>
      </c>
      <c r="E1929" s="31">
        <v>80000000</v>
      </c>
      <c r="F1929" s="29" t="s">
        <v>1032</v>
      </c>
    </row>
    <row r="1930" spans="1:6">
      <c r="A1930" s="28">
        <v>1927</v>
      </c>
      <c r="B1930" s="44" t="s">
        <v>89</v>
      </c>
      <c r="C1930" s="29" t="s">
        <v>763</v>
      </c>
      <c r="D1930" s="30" t="s">
        <v>4575</v>
      </c>
      <c r="E1930" s="31">
        <v>80000000</v>
      </c>
      <c r="F1930" s="29" t="s">
        <v>4</v>
      </c>
    </row>
    <row r="1931" spans="1:6">
      <c r="A1931" s="28">
        <v>1928</v>
      </c>
      <c r="B1931" s="44" t="s">
        <v>89</v>
      </c>
      <c r="C1931" s="29" t="s">
        <v>763</v>
      </c>
      <c r="D1931" s="30" t="s">
        <v>4574</v>
      </c>
      <c r="E1931" s="31">
        <v>80000000</v>
      </c>
      <c r="F1931" s="29" t="s">
        <v>833</v>
      </c>
    </row>
    <row r="1932" spans="1:6">
      <c r="A1932" s="28">
        <v>1929</v>
      </c>
      <c r="B1932" s="44" t="s">
        <v>89</v>
      </c>
      <c r="C1932" s="29" t="s">
        <v>763</v>
      </c>
      <c r="D1932" s="30" t="s">
        <v>6483</v>
      </c>
      <c r="E1932" s="31">
        <v>80000000</v>
      </c>
      <c r="F1932" s="29" t="s">
        <v>833</v>
      </c>
    </row>
    <row r="1933" spans="1:6">
      <c r="A1933" s="28">
        <v>1930</v>
      </c>
      <c r="B1933" s="44" t="s">
        <v>89</v>
      </c>
      <c r="C1933" s="29" t="s">
        <v>763</v>
      </c>
      <c r="D1933" s="30" t="s">
        <v>4573</v>
      </c>
      <c r="E1933" s="31">
        <v>91342000</v>
      </c>
      <c r="F1933" s="29" t="s">
        <v>1032</v>
      </c>
    </row>
    <row r="1934" spans="1:6">
      <c r="A1934" s="28">
        <v>1931</v>
      </c>
      <c r="B1934" s="44" t="s">
        <v>89</v>
      </c>
      <c r="C1934" s="29" t="s">
        <v>763</v>
      </c>
      <c r="D1934" s="30" t="s">
        <v>4572</v>
      </c>
      <c r="E1934" s="31">
        <v>89299436</v>
      </c>
      <c r="F1934" s="29" t="s">
        <v>793</v>
      </c>
    </row>
    <row r="1935" spans="1:6">
      <c r="A1935" s="28">
        <v>1932</v>
      </c>
      <c r="B1935" s="44" t="s">
        <v>89</v>
      </c>
      <c r="C1935" s="29" t="s">
        <v>763</v>
      </c>
      <c r="D1935" s="30" t="s">
        <v>4571</v>
      </c>
      <c r="E1935" s="31">
        <v>85680188</v>
      </c>
      <c r="F1935" s="29" t="s">
        <v>12</v>
      </c>
    </row>
    <row r="1936" spans="1:6">
      <c r="A1936" s="28">
        <v>1933</v>
      </c>
      <c r="B1936" s="44" t="s">
        <v>89</v>
      </c>
      <c r="C1936" s="29" t="s">
        <v>763</v>
      </c>
      <c r="D1936" s="30" t="s">
        <v>4570</v>
      </c>
      <c r="E1936" s="31">
        <v>86457762</v>
      </c>
      <c r="F1936" s="29" t="s">
        <v>12</v>
      </c>
    </row>
    <row r="1937" spans="1:6">
      <c r="A1937" s="28">
        <v>1934</v>
      </c>
      <c r="B1937" s="44" t="s">
        <v>89</v>
      </c>
      <c r="C1937" s="29" t="s">
        <v>763</v>
      </c>
      <c r="D1937" s="30" t="s">
        <v>4569</v>
      </c>
      <c r="E1937" s="31">
        <v>89260468</v>
      </c>
      <c r="F1937" s="29" t="s">
        <v>833</v>
      </c>
    </row>
    <row r="1938" spans="1:6">
      <c r="A1938" s="28">
        <v>1935</v>
      </c>
      <c r="B1938" s="44" t="s">
        <v>89</v>
      </c>
      <c r="C1938" s="29" t="s">
        <v>763</v>
      </c>
      <c r="D1938" s="30" t="s">
        <v>4568</v>
      </c>
      <c r="E1938" s="31">
        <v>100000000</v>
      </c>
      <c r="F1938" s="29" t="s">
        <v>6</v>
      </c>
    </row>
    <row r="1939" spans="1:6">
      <c r="A1939" s="28">
        <v>1936</v>
      </c>
      <c r="B1939" s="44" t="s">
        <v>89</v>
      </c>
      <c r="C1939" s="29" t="s">
        <v>763</v>
      </c>
      <c r="D1939" s="30" t="s">
        <v>4567</v>
      </c>
      <c r="E1939" s="31">
        <v>100000000</v>
      </c>
      <c r="F1939" s="29" t="s">
        <v>931</v>
      </c>
    </row>
    <row r="1940" spans="1:6">
      <c r="A1940" s="28">
        <v>1937</v>
      </c>
      <c r="B1940" s="44" t="s">
        <v>89</v>
      </c>
      <c r="C1940" s="29" t="s">
        <v>763</v>
      </c>
      <c r="D1940" s="30" t="s">
        <v>4566</v>
      </c>
      <c r="E1940" s="31">
        <v>95000000</v>
      </c>
      <c r="F1940" s="29" t="s">
        <v>961</v>
      </c>
    </row>
    <row r="1941" spans="1:6">
      <c r="A1941" s="28">
        <v>1938</v>
      </c>
      <c r="B1941" s="44" t="s">
        <v>89</v>
      </c>
      <c r="C1941" s="29" t="s">
        <v>763</v>
      </c>
      <c r="D1941" s="30" t="s">
        <v>4565</v>
      </c>
      <c r="E1941" s="31">
        <v>98842803</v>
      </c>
      <c r="F1941" s="29" t="s">
        <v>793</v>
      </c>
    </row>
    <row r="1942" spans="1:6">
      <c r="A1942" s="28">
        <v>1939</v>
      </c>
      <c r="B1942" s="44" t="s">
        <v>89</v>
      </c>
      <c r="C1942" s="29" t="s">
        <v>763</v>
      </c>
      <c r="D1942" s="30" t="s">
        <v>4564</v>
      </c>
      <c r="E1942" s="31">
        <v>95000000</v>
      </c>
      <c r="F1942" s="29" t="s">
        <v>833</v>
      </c>
    </row>
    <row r="1943" spans="1:6">
      <c r="A1943" s="28">
        <v>1940</v>
      </c>
      <c r="B1943" s="44" t="s">
        <v>89</v>
      </c>
      <c r="C1943" s="29" t="s">
        <v>763</v>
      </c>
      <c r="D1943" s="30" t="s">
        <v>4563</v>
      </c>
      <c r="E1943" s="31">
        <v>98930395</v>
      </c>
      <c r="F1943" s="29" t="s">
        <v>810</v>
      </c>
    </row>
    <row r="1944" spans="1:6">
      <c r="A1944" s="28">
        <v>1941</v>
      </c>
      <c r="B1944" s="44" t="s">
        <v>89</v>
      </c>
      <c r="C1944" s="29" t="s">
        <v>763</v>
      </c>
      <c r="D1944" s="30" t="s">
        <v>4562</v>
      </c>
      <c r="E1944" s="31">
        <v>102863658</v>
      </c>
      <c r="F1944" s="29" t="s">
        <v>810</v>
      </c>
    </row>
    <row r="1945" spans="1:6">
      <c r="A1945" s="28">
        <v>1942</v>
      </c>
      <c r="B1945" s="44" t="s">
        <v>89</v>
      </c>
      <c r="C1945" s="29" t="s">
        <v>763</v>
      </c>
      <c r="D1945" s="30" t="s">
        <v>4561</v>
      </c>
      <c r="E1945" s="31">
        <v>101110231</v>
      </c>
      <c r="F1945" s="29" t="s">
        <v>1376</v>
      </c>
    </row>
    <row r="1946" spans="1:6">
      <c r="A1946" s="28">
        <v>1943</v>
      </c>
      <c r="B1946" s="44" t="s">
        <v>89</v>
      </c>
      <c r="C1946" s="29" t="s">
        <v>763</v>
      </c>
      <c r="D1946" s="30" t="s">
        <v>4560</v>
      </c>
      <c r="E1946" s="31">
        <v>100000000</v>
      </c>
      <c r="F1946" s="29" t="s">
        <v>833</v>
      </c>
    </row>
    <row r="1947" spans="1:6">
      <c r="A1947" s="28">
        <v>1944</v>
      </c>
      <c r="B1947" s="44" t="s">
        <v>89</v>
      </c>
      <c r="C1947" s="29" t="s">
        <v>763</v>
      </c>
      <c r="D1947" s="30" t="s">
        <v>4559</v>
      </c>
      <c r="E1947" s="31">
        <v>100000000</v>
      </c>
      <c r="F1947" s="29" t="s">
        <v>833</v>
      </c>
    </row>
    <row r="1948" spans="1:6">
      <c r="A1948" s="28">
        <v>1945</v>
      </c>
      <c r="B1948" s="44" t="s">
        <v>89</v>
      </c>
      <c r="C1948" s="29" t="s">
        <v>763</v>
      </c>
      <c r="D1948" s="30" t="s">
        <v>4558</v>
      </c>
      <c r="E1948" s="31">
        <v>108029521</v>
      </c>
      <c r="F1948" s="29" t="s">
        <v>810</v>
      </c>
    </row>
    <row r="1949" spans="1:6">
      <c r="A1949" s="28">
        <v>1946</v>
      </c>
      <c r="B1949" s="44" t="s">
        <v>89</v>
      </c>
      <c r="C1949" s="29" t="s">
        <v>763</v>
      </c>
      <c r="D1949" s="30" t="s">
        <v>4557</v>
      </c>
      <c r="E1949" s="31">
        <v>108000000</v>
      </c>
      <c r="F1949" s="29" t="s">
        <v>1257</v>
      </c>
    </row>
    <row r="1950" spans="1:6">
      <c r="A1950" s="28">
        <v>1947</v>
      </c>
      <c r="B1950" s="44" t="s">
        <v>89</v>
      </c>
      <c r="C1950" s="29" t="s">
        <v>763</v>
      </c>
      <c r="D1950" s="30" t="s">
        <v>4556</v>
      </c>
      <c r="E1950" s="31">
        <v>105000000</v>
      </c>
      <c r="F1950" s="29" t="s">
        <v>1032</v>
      </c>
    </row>
    <row r="1951" spans="1:6">
      <c r="A1951" s="28">
        <v>1948</v>
      </c>
      <c r="B1951" s="44" t="s">
        <v>89</v>
      </c>
      <c r="C1951" s="29" t="s">
        <v>763</v>
      </c>
      <c r="D1951" s="30" t="s">
        <v>4555</v>
      </c>
      <c r="E1951" s="31">
        <v>105871223</v>
      </c>
      <c r="F1951" s="29" t="s">
        <v>793</v>
      </c>
    </row>
    <row r="1952" spans="1:6">
      <c r="A1952" s="28">
        <v>1949</v>
      </c>
      <c r="B1952" s="44" t="s">
        <v>89</v>
      </c>
      <c r="C1952" s="29" t="s">
        <v>763</v>
      </c>
      <c r="D1952" s="30" t="s">
        <v>4554</v>
      </c>
      <c r="E1952" s="31">
        <v>105210000</v>
      </c>
      <c r="F1952" s="29" t="s">
        <v>833</v>
      </c>
    </row>
    <row r="1953" spans="1:6">
      <c r="A1953" s="28">
        <v>1950</v>
      </c>
      <c r="B1953" s="44" t="s">
        <v>89</v>
      </c>
      <c r="C1953" s="29" t="s">
        <v>763</v>
      </c>
      <c r="D1953" s="30" t="s">
        <v>4553</v>
      </c>
      <c r="E1953" s="31">
        <v>106887309</v>
      </c>
      <c r="F1953" s="29" t="s">
        <v>12</v>
      </c>
    </row>
    <row r="1954" spans="1:6">
      <c r="A1954" s="28">
        <v>1951</v>
      </c>
      <c r="B1954" s="44" t="s">
        <v>89</v>
      </c>
      <c r="C1954" s="29" t="s">
        <v>763</v>
      </c>
      <c r="D1954" s="30" t="s">
        <v>4552</v>
      </c>
      <c r="E1954" s="31">
        <v>120000000</v>
      </c>
      <c r="F1954" s="29" t="s">
        <v>1032</v>
      </c>
    </row>
    <row r="1955" spans="1:6">
      <c r="A1955" s="28">
        <v>1952</v>
      </c>
      <c r="B1955" s="44" t="s">
        <v>89</v>
      </c>
      <c r="C1955" s="29" t="s">
        <v>763</v>
      </c>
      <c r="D1955" s="30" t="s">
        <v>4551</v>
      </c>
      <c r="E1955" s="31">
        <v>120000000</v>
      </c>
      <c r="F1955" s="29" t="s">
        <v>833</v>
      </c>
    </row>
    <row r="1956" spans="1:6">
      <c r="A1956" s="28">
        <v>1953</v>
      </c>
      <c r="B1956" s="44" t="s">
        <v>89</v>
      </c>
      <c r="C1956" s="29" t="s">
        <v>763</v>
      </c>
      <c r="D1956" s="30" t="s">
        <v>4550</v>
      </c>
      <c r="E1956" s="31">
        <v>120000000</v>
      </c>
      <c r="F1956" s="29" t="s">
        <v>6</v>
      </c>
    </row>
    <row r="1957" spans="1:6">
      <c r="A1957" s="28">
        <v>1954</v>
      </c>
      <c r="B1957" s="44" t="s">
        <v>89</v>
      </c>
      <c r="C1957" s="29" t="s">
        <v>763</v>
      </c>
      <c r="D1957" s="30" t="s">
        <v>4549</v>
      </c>
      <c r="E1957" s="31">
        <v>110000000</v>
      </c>
      <c r="F1957" s="29" t="s">
        <v>833</v>
      </c>
    </row>
    <row r="1958" spans="1:6">
      <c r="A1958" s="28">
        <v>1955</v>
      </c>
      <c r="B1958" s="44" t="s">
        <v>89</v>
      </c>
      <c r="C1958" s="29" t="s">
        <v>763</v>
      </c>
      <c r="D1958" s="30" t="s">
        <v>4548</v>
      </c>
      <c r="E1958" s="31">
        <v>115124494</v>
      </c>
      <c r="F1958" s="29" t="s">
        <v>810</v>
      </c>
    </row>
    <row r="1959" spans="1:6">
      <c r="A1959" s="28">
        <v>1956</v>
      </c>
      <c r="B1959" s="44" t="s">
        <v>89</v>
      </c>
      <c r="C1959" s="29" t="s">
        <v>763</v>
      </c>
      <c r="D1959" s="30" t="s">
        <v>4547</v>
      </c>
      <c r="E1959" s="31">
        <v>112633917</v>
      </c>
      <c r="F1959" s="29" t="s">
        <v>810</v>
      </c>
    </row>
    <row r="1960" spans="1:6">
      <c r="A1960" s="28">
        <v>1957</v>
      </c>
      <c r="B1960" s="44" t="s">
        <v>89</v>
      </c>
      <c r="C1960" s="29" t="s">
        <v>763</v>
      </c>
      <c r="D1960" s="30" t="s">
        <v>4546</v>
      </c>
      <c r="E1960" s="31">
        <v>118000000</v>
      </c>
      <c r="F1960" s="29" t="s">
        <v>1032</v>
      </c>
    </row>
    <row r="1961" spans="1:6">
      <c r="A1961" s="28">
        <v>1958</v>
      </c>
      <c r="B1961" s="44" t="s">
        <v>89</v>
      </c>
      <c r="C1961" s="29" t="s">
        <v>763</v>
      </c>
      <c r="D1961" s="30" t="s">
        <v>4545</v>
      </c>
      <c r="E1961" s="31">
        <v>130000000</v>
      </c>
      <c r="F1961" s="29" t="s">
        <v>1032</v>
      </c>
    </row>
    <row r="1962" spans="1:6">
      <c r="A1962" s="28">
        <v>1959</v>
      </c>
      <c r="B1962" s="44" t="s">
        <v>89</v>
      </c>
      <c r="C1962" s="29" t="s">
        <v>763</v>
      </c>
      <c r="D1962" s="30" t="s">
        <v>4544</v>
      </c>
      <c r="E1962" s="31">
        <v>126008013</v>
      </c>
      <c r="F1962" s="29" t="s">
        <v>4</v>
      </c>
    </row>
    <row r="1963" spans="1:6">
      <c r="A1963" s="28">
        <v>1960</v>
      </c>
      <c r="B1963" s="44" t="s">
        <v>89</v>
      </c>
      <c r="C1963" s="29" t="s">
        <v>763</v>
      </c>
      <c r="D1963" s="30" t="s">
        <v>4543</v>
      </c>
      <c r="E1963" s="31">
        <v>124108803</v>
      </c>
      <c r="F1963" s="29" t="s">
        <v>810</v>
      </c>
    </row>
    <row r="1964" spans="1:6">
      <c r="A1964" s="28">
        <v>1961</v>
      </c>
      <c r="B1964" s="44" t="s">
        <v>89</v>
      </c>
      <c r="C1964" s="29" t="s">
        <v>763</v>
      </c>
      <c r="D1964" s="30" t="s">
        <v>4542</v>
      </c>
      <c r="E1964" s="31">
        <v>127600000</v>
      </c>
      <c r="F1964" s="29" t="s">
        <v>833</v>
      </c>
    </row>
    <row r="1965" spans="1:6">
      <c r="A1965" s="28">
        <v>1962</v>
      </c>
      <c r="B1965" s="44" t="s">
        <v>89</v>
      </c>
      <c r="C1965" s="29" t="s">
        <v>763</v>
      </c>
      <c r="D1965" s="30" t="s">
        <v>4541</v>
      </c>
      <c r="E1965" s="31">
        <v>131089692</v>
      </c>
      <c r="F1965" s="29" t="s">
        <v>4</v>
      </c>
    </row>
    <row r="1966" spans="1:6">
      <c r="A1966" s="28">
        <v>1963</v>
      </c>
      <c r="B1966" s="44" t="s">
        <v>89</v>
      </c>
      <c r="C1966" s="29" t="s">
        <v>763</v>
      </c>
      <c r="D1966" s="30" t="s">
        <v>4540</v>
      </c>
      <c r="E1966" s="31">
        <v>130000000</v>
      </c>
      <c r="F1966" s="29" t="s">
        <v>810</v>
      </c>
    </row>
    <row r="1967" spans="1:6">
      <c r="A1967" s="28">
        <v>1964</v>
      </c>
      <c r="B1967" s="44" t="s">
        <v>89</v>
      </c>
      <c r="C1967" s="29" t="s">
        <v>763</v>
      </c>
      <c r="D1967" s="30" t="s">
        <v>4539</v>
      </c>
      <c r="E1967" s="31">
        <v>130000000</v>
      </c>
      <c r="F1967" s="29" t="s">
        <v>833</v>
      </c>
    </row>
    <row r="1968" spans="1:6">
      <c r="A1968" s="28">
        <v>1965</v>
      </c>
      <c r="B1968" s="44" t="s">
        <v>89</v>
      </c>
      <c r="C1968" s="29" t="s">
        <v>763</v>
      </c>
      <c r="D1968" s="30" t="s">
        <v>4538</v>
      </c>
      <c r="E1968" s="31">
        <v>130000000</v>
      </c>
      <c r="F1968" s="29" t="s">
        <v>961</v>
      </c>
    </row>
    <row r="1969" spans="1:6">
      <c r="A1969" s="28">
        <v>1966</v>
      </c>
      <c r="B1969" s="44" t="s">
        <v>89</v>
      </c>
      <c r="C1969" s="29" t="s">
        <v>763</v>
      </c>
      <c r="D1969" s="30" t="s">
        <v>4537</v>
      </c>
      <c r="E1969" s="31">
        <v>130000000</v>
      </c>
      <c r="F1969" s="29" t="s">
        <v>1032</v>
      </c>
    </row>
    <row r="1970" spans="1:6">
      <c r="A1970" s="28">
        <v>1967</v>
      </c>
      <c r="B1970" s="44" t="s">
        <v>89</v>
      </c>
      <c r="C1970" s="29" t="s">
        <v>763</v>
      </c>
      <c r="D1970" s="30" t="s">
        <v>4536</v>
      </c>
      <c r="E1970" s="31">
        <v>130000000</v>
      </c>
      <c r="F1970" s="29" t="s">
        <v>833</v>
      </c>
    </row>
    <row r="1971" spans="1:6">
      <c r="A1971" s="28">
        <v>1968</v>
      </c>
      <c r="B1971" s="44" t="s">
        <v>89</v>
      </c>
      <c r="C1971" s="29" t="s">
        <v>763</v>
      </c>
      <c r="D1971" s="30" t="s">
        <v>4535</v>
      </c>
      <c r="E1971" s="31">
        <v>140000000</v>
      </c>
      <c r="F1971" s="29" t="s">
        <v>833</v>
      </c>
    </row>
    <row r="1972" spans="1:6">
      <c r="A1972" s="28">
        <v>1969</v>
      </c>
      <c r="B1972" s="44" t="s">
        <v>89</v>
      </c>
      <c r="C1972" s="29" t="s">
        <v>763</v>
      </c>
      <c r="D1972" s="30" t="s">
        <v>4534</v>
      </c>
      <c r="E1972" s="31">
        <v>132000000</v>
      </c>
      <c r="F1972" s="29" t="s">
        <v>6511</v>
      </c>
    </row>
    <row r="1973" spans="1:6">
      <c r="A1973" s="28">
        <v>1970</v>
      </c>
      <c r="B1973" s="44" t="s">
        <v>89</v>
      </c>
      <c r="C1973" s="29" t="s">
        <v>763</v>
      </c>
      <c r="D1973" s="30" t="s">
        <v>4533</v>
      </c>
      <c r="E1973" s="31">
        <v>139804503</v>
      </c>
      <c r="F1973" s="29" t="s">
        <v>793</v>
      </c>
    </row>
    <row r="1974" spans="1:6">
      <c r="A1974" s="28">
        <v>1971</v>
      </c>
      <c r="B1974" s="44" t="s">
        <v>89</v>
      </c>
      <c r="C1974" s="29" t="s">
        <v>763</v>
      </c>
      <c r="D1974" s="30" t="s">
        <v>4532</v>
      </c>
      <c r="E1974" s="31">
        <v>135036986</v>
      </c>
      <c r="F1974" s="29" t="s">
        <v>1376</v>
      </c>
    </row>
    <row r="1975" spans="1:6">
      <c r="A1975" s="28">
        <v>1972</v>
      </c>
      <c r="B1975" s="44" t="s">
        <v>89</v>
      </c>
      <c r="C1975" s="29" t="s">
        <v>763</v>
      </c>
      <c r="D1975" s="30" t="s">
        <v>4531</v>
      </c>
      <c r="E1975" s="31">
        <v>140000000</v>
      </c>
      <c r="F1975" s="29" t="s">
        <v>11</v>
      </c>
    </row>
    <row r="1976" spans="1:6">
      <c r="A1976" s="28">
        <v>1973</v>
      </c>
      <c r="B1976" s="44" t="s">
        <v>89</v>
      </c>
      <c r="C1976" s="29" t="s">
        <v>763</v>
      </c>
      <c r="D1976" s="30" t="s">
        <v>4530</v>
      </c>
      <c r="E1976" s="31">
        <v>149158553</v>
      </c>
      <c r="F1976" s="29" t="s">
        <v>810</v>
      </c>
    </row>
    <row r="1977" spans="1:6">
      <c r="A1977" s="28">
        <v>1974</v>
      </c>
      <c r="B1977" s="44" t="s">
        <v>89</v>
      </c>
      <c r="C1977" s="29" t="s">
        <v>763</v>
      </c>
      <c r="D1977" s="30" t="s">
        <v>4529</v>
      </c>
      <c r="E1977" s="31">
        <v>149000000</v>
      </c>
      <c r="F1977" s="29" t="s">
        <v>833</v>
      </c>
    </row>
    <row r="1978" spans="1:6">
      <c r="A1978" s="28">
        <v>1975</v>
      </c>
      <c r="B1978" s="44" t="s">
        <v>89</v>
      </c>
      <c r="C1978" s="29" t="s">
        <v>763</v>
      </c>
      <c r="D1978" s="30" t="s">
        <v>4528</v>
      </c>
      <c r="E1978" s="31">
        <v>142000000</v>
      </c>
      <c r="F1978" s="29" t="s">
        <v>833</v>
      </c>
    </row>
    <row r="1979" spans="1:6">
      <c r="A1979" s="28">
        <v>1976</v>
      </c>
      <c r="B1979" s="44" t="s">
        <v>89</v>
      </c>
      <c r="C1979" s="29" t="s">
        <v>763</v>
      </c>
      <c r="D1979" s="30" t="s">
        <v>4527</v>
      </c>
      <c r="E1979" s="31">
        <v>145000000</v>
      </c>
      <c r="F1979" s="29" t="s">
        <v>833</v>
      </c>
    </row>
    <row r="1980" spans="1:6">
      <c r="A1980" s="28">
        <v>1977</v>
      </c>
      <c r="B1980" s="44" t="s">
        <v>89</v>
      </c>
      <c r="C1980" s="29" t="s">
        <v>763</v>
      </c>
      <c r="D1980" s="30" t="s">
        <v>4526</v>
      </c>
      <c r="E1980" s="31">
        <v>144446342</v>
      </c>
      <c r="F1980" s="29" t="s">
        <v>833</v>
      </c>
    </row>
    <row r="1981" spans="1:6">
      <c r="A1981" s="28">
        <v>1978</v>
      </c>
      <c r="B1981" s="44" t="s">
        <v>89</v>
      </c>
      <c r="C1981" s="29" t="s">
        <v>763</v>
      </c>
      <c r="D1981" s="30" t="s">
        <v>4525</v>
      </c>
      <c r="E1981" s="31">
        <v>145305936</v>
      </c>
      <c r="F1981" s="29" t="s">
        <v>4</v>
      </c>
    </row>
    <row r="1982" spans="1:6">
      <c r="A1982" s="28">
        <v>1979</v>
      </c>
      <c r="B1982" s="44" t="s">
        <v>89</v>
      </c>
      <c r="C1982" s="29" t="s">
        <v>763</v>
      </c>
      <c r="D1982" s="30" t="s">
        <v>4524</v>
      </c>
      <c r="E1982" s="31">
        <v>150000000</v>
      </c>
      <c r="F1982" s="29" t="s">
        <v>833</v>
      </c>
    </row>
    <row r="1983" spans="1:6">
      <c r="A1983" s="28">
        <v>1980</v>
      </c>
      <c r="B1983" s="44" t="s">
        <v>89</v>
      </c>
      <c r="C1983" s="29" t="s">
        <v>763</v>
      </c>
      <c r="D1983" s="30" t="s">
        <v>4523</v>
      </c>
      <c r="E1983" s="31">
        <v>150000000</v>
      </c>
      <c r="F1983" s="29" t="s">
        <v>833</v>
      </c>
    </row>
    <row r="1984" spans="1:6">
      <c r="A1984" s="28">
        <v>1981</v>
      </c>
      <c r="B1984" s="44" t="s">
        <v>89</v>
      </c>
      <c r="C1984" s="29" t="s">
        <v>763</v>
      </c>
      <c r="D1984" s="30" t="s">
        <v>4522</v>
      </c>
      <c r="E1984" s="31">
        <v>150000000</v>
      </c>
      <c r="F1984" s="29" t="s">
        <v>6</v>
      </c>
    </row>
    <row r="1985" spans="1:6">
      <c r="A1985" s="28">
        <v>1982</v>
      </c>
      <c r="B1985" s="44" t="s">
        <v>89</v>
      </c>
      <c r="C1985" s="29" t="s">
        <v>763</v>
      </c>
      <c r="D1985" s="30" t="s">
        <v>4521</v>
      </c>
      <c r="E1985" s="31">
        <v>150000000</v>
      </c>
      <c r="F1985" s="29" t="s">
        <v>1257</v>
      </c>
    </row>
    <row r="1986" spans="1:6">
      <c r="A1986" s="28">
        <v>1983</v>
      </c>
      <c r="B1986" s="44" t="s">
        <v>89</v>
      </c>
      <c r="C1986" s="29" t="s">
        <v>763</v>
      </c>
      <c r="D1986" s="30" t="s">
        <v>4520</v>
      </c>
      <c r="E1986" s="31">
        <v>152508000</v>
      </c>
      <c r="F1986" s="29" t="s">
        <v>833</v>
      </c>
    </row>
    <row r="1987" spans="1:6">
      <c r="A1987" s="28">
        <v>1984</v>
      </c>
      <c r="B1987" s="44" t="s">
        <v>89</v>
      </c>
      <c r="C1987" s="29" t="s">
        <v>763</v>
      </c>
      <c r="D1987" s="30" t="s">
        <v>4519</v>
      </c>
      <c r="E1987" s="31">
        <v>152000000</v>
      </c>
      <c r="F1987" s="29" t="s">
        <v>931</v>
      </c>
    </row>
    <row r="1988" spans="1:6">
      <c r="A1988" s="28">
        <v>1985</v>
      </c>
      <c r="B1988" s="44" t="s">
        <v>89</v>
      </c>
      <c r="C1988" s="29" t="s">
        <v>763</v>
      </c>
      <c r="D1988" s="30" t="s">
        <v>4518</v>
      </c>
      <c r="E1988" s="31">
        <v>154500000</v>
      </c>
      <c r="F1988" s="29" t="s">
        <v>833</v>
      </c>
    </row>
    <row r="1989" spans="1:6">
      <c r="A1989" s="28">
        <v>1986</v>
      </c>
      <c r="B1989" s="44" t="s">
        <v>89</v>
      </c>
      <c r="C1989" s="29" t="s">
        <v>763</v>
      </c>
      <c r="D1989" s="30" t="s">
        <v>4517</v>
      </c>
      <c r="E1989" s="31">
        <v>154709491</v>
      </c>
      <c r="F1989" s="29" t="s">
        <v>6510</v>
      </c>
    </row>
    <row r="1990" spans="1:6">
      <c r="A1990" s="28">
        <v>1987</v>
      </c>
      <c r="B1990" s="44" t="s">
        <v>89</v>
      </c>
      <c r="C1990" s="29" t="s">
        <v>763</v>
      </c>
      <c r="D1990" s="30" t="s">
        <v>4516</v>
      </c>
      <c r="E1990" s="31">
        <v>161537654</v>
      </c>
      <c r="F1990" s="29" t="s">
        <v>793</v>
      </c>
    </row>
    <row r="1991" spans="1:6">
      <c r="A1991" s="28">
        <v>1988</v>
      </c>
      <c r="B1991" s="44" t="s">
        <v>89</v>
      </c>
      <c r="C1991" s="29" t="s">
        <v>763</v>
      </c>
      <c r="D1991" s="30" t="s">
        <v>4515</v>
      </c>
      <c r="E1991" s="31">
        <v>168000000</v>
      </c>
      <c r="F1991" s="29" t="s">
        <v>1257</v>
      </c>
    </row>
    <row r="1992" spans="1:6">
      <c r="A1992" s="28">
        <v>1989</v>
      </c>
      <c r="B1992" s="44" t="s">
        <v>89</v>
      </c>
      <c r="C1992" s="29" t="s">
        <v>763</v>
      </c>
      <c r="D1992" s="30" t="s">
        <v>4514</v>
      </c>
      <c r="E1992" s="31">
        <v>166000000</v>
      </c>
      <c r="F1992" s="29" t="s">
        <v>833</v>
      </c>
    </row>
    <row r="1993" spans="1:6">
      <c r="A1993" s="28">
        <v>1990</v>
      </c>
      <c r="B1993" s="44" t="s">
        <v>89</v>
      </c>
      <c r="C1993" s="29" t="s">
        <v>763</v>
      </c>
      <c r="D1993" s="30" t="s">
        <v>4513</v>
      </c>
      <c r="E1993" s="31">
        <v>163883725</v>
      </c>
      <c r="F1993" s="29" t="s">
        <v>810</v>
      </c>
    </row>
    <row r="1994" spans="1:6">
      <c r="A1994" s="28">
        <v>1991</v>
      </c>
      <c r="B1994" s="44" t="s">
        <v>89</v>
      </c>
      <c r="C1994" s="29" t="s">
        <v>763</v>
      </c>
      <c r="D1994" s="30" t="s">
        <v>4512</v>
      </c>
      <c r="E1994" s="31">
        <v>170000000</v>
      </c>
      <c r="F1994" s="29" t="s">
        <v>961</v>
      </c>
    </row>
    <row r="1995" spans="1:6">
      <c r="A1995" s="28">
        <v>1992</v>
      </c>
      <c r="B1995" s="44" t="s">
        <v>89</v>
      </c>
      <c r="C1995" s="29" t="s">
        <v>763</v>
      </c>
      <c r="D1995" s="30" t="s">
        <v>4511</v>
      </c>
      <c r="E1995" s="31">
        <v>171125000</v>
      </c>
      <c r="F1995" s="29" t="s">
        <v>833</v>
      </c>
    </row>
    <row r="1996" spans="1:6">
      <c r="A1996" s="28">
        <v>1993</v>
      </c>
      <c r="B1996" s="44" t="s">
        <v>89</v>
      </c>
      <c r="C1996" s="29" t="s">
        <v>763</v>
      </c>
      <c r="D1996" s="30" t="s">
        <v>4510</v>
      </c>
      <c r="E1996" s="31">
        <v>173183236</v>
      </c>
      <c r="F1996" s="29" t="s">
        <v>6510</v>
      </c>
    </row>
    <row r="1997" spans="1:6">
      <c r="A1997" s="28">
        <v>1994</v>
      </c>
      <c r="B1997" s="44" t="s">
        <v>89</v>
      </c>
      <c r="C1997" s="29" t="s">
        <v>763</v>
      </c>
      <c r="D1997" s="30" t="s">
        <v>4509</v>
      </c>
      <c r="E1997" s="31">
        <v>171272891</v>
      </c>
      <c r="F1997" s="29" t="s">
        <v>810</v>
      </c>
    </row>
    <row r="1998" spans="1:6">
      <c r="A1998" s="28">
        <v>1995</v>
      </c>
      <c r="B1998" s="44" t="s">
        <v>89</v>
      </c>
      <c r="C1998" s="29" t="s">
        <v>763</v>
      </c>
      <c r="D1998" s="30" t="s">
        <v>4508</v>
      </c>
      <c r="E1998" s="31">
        <v>175000000</v>
      </c>
      <c r="F1998" s="29" t="s">
        <v>833</v>
      </c>
    </row>
    <row r="1999" spans="1:6">
      <c r="A1999" s="28">
        <v>1996</v>
      </c>
      <c r="B1999" s="44" t="s">
        <v>89</v>
      </c>
      <c r="C1999" s="29" t="s">
        <v>763</v>
      </c>
      <c r="D1999" s="30" t="s">
        <v>4507</v>
      </c>
      <c r="E1999" s="31">
        <v>188659916</v>
      </c>
      <c r="F1999" s="29" t="s">
        <v>1257</v>
      </c>
    </row>
    <row r="2000" spans="1:6">
      <c r="A2000" s="28">
        <v>1997</v>
      </c>
      <c r="B2000" s="44" t="s">
        <v>89</v>
      </c>
      <c r="C2000" s="29" t="s">
        <v>763</v>
      </c>
      <c r="D2000" s="30" t="s">
        <v>4506</v>
      </c>
      <c r="E2000" s="31">
        <v>190000000</v>
      </c>
      <c r="F2000" s="29" t="s">
        <v>1257</v>
      </c>
    </row>
    <row r="2001" spans="1:6">
      <c r="A2001" s="28">
        <v>1998</v>
      </c>
      <c r="B2001" s="44" t="s">
        <v>89</v>
      </c>
      <c r="C2001" s="29" t="s">
        <v>763</v>
      </c>
      <c r="D2001" s="30" t="s">
        <v>4505</v>
      </c>
      <c r="E2001" s="31">
        <v>193060000</v>
      </c>
      <c r="F2001" s="29" t="s">
        <v>1032</v>
      </c>
    </row>
    <row r="2002" spans="1:6">
      <c r="A2002" s="28">
        <v>1999</v>
      </c>
      <c r="B2002" s="44" t="s">
        <v>89</v>
      </c>
      <c r="C2002" s="29" t="s">
        <v>763</v>
      </c>
      <c r="D2002" s="30" t="s">
        <v>4504</v>
      </c>
      <c r="E2002" s="31">
        <v>190000000</v>
      </c>
      <c r="F2002" s="29" t="s">
        <v>1032</v>
      </c>
    </row>
    <row r="2003" spans="1:6">
      <c r="A2003" s="28">
        <v>2000</v>
      </c>
      <c r="B2003" s="44" t="s">
        <v>89</v>
      </c>
      <c r="C2003" s="29" t="s">
        <v>763</v>
      </c>
      <c r="D2003" s="30" t="s">
        <v>4503</v>
      </c>
      <c r="E2003" s="31">
        <v>207041807</v>
      </c>
      <c r="F2003" s="29" t="s">
        <v>810</v>
      </c>
    </row>
    <row r="2004" spans="1:6">
      <c r="A2004" s="28">
        <v>2001</v>
      </c>
      <c r="B2004" s="44" t="s">
        <v>89</v>
      </c>
      <c r="C2004" s="29" t="s">
        <v>763</v>
      </c>
      <c r="D2004" s="30" t="s">
        <v>4502</v>
      </c>
      <c r="E2004" s="31">
        <v>200000000</v>
      </c>
      <c r="F2004" s="29" t="s">
        <v>833</v>
      </c>
    </row>
    <row r="2005" spans="1:6">
      <c r="A2005" s="28">
        <v>2002</v>
      </c>
      <c r="B2005" s="44" t="s">
        <v>89</v>
      </c>
      <c r="C2005" s="29" t="s">
        <v>763</v>
      </c>
      <c r="D2005" s="30" t="s">
        <v>4501</v>
      </c>
      <c r="E2005" s="31">
        <v>200000000</v>
      </c>
      <c r="F2005" s="29" t="s">
        <v>833</v>
      </c>
    </row>
    <row r="2006" spans="1:6">
      <c r="A2006" s="28">
        <v>2003</v>
      </c>
      <c r="B2006" s="44" t="s">
        <v>89</v>
      </c>
      <c r="C2006" s="29" t="s">
        <v>763</v>
      </c>
      <c r="D2006" s="30" t="s">
        <v>4500</v>
      </c>
      <c r="E2006" s="31">
        <v>224000000</v>
      </c>
      <c r="F2006" s="29" t="s">
        <v>833</v>
      </c>
    </row>
    <row r="2007" spans="1:6">
      <c r="A2007" s="28">
        <v>2004</v>
      </c>
      <c r="B2007" s="44" t="s">
        <v>89</v>
      </c>
      <c r="C2007" s="29" t="s">
        <v>763</v>
      </c>
      <c r="D2007" s="30" t="s">
        <v>4499</v>
      </c>
      <c r="E2007" s="31">
        <v>215359216</v>
      </c>
      <c r="F2007" s="29" t="s">
        <v>1257</v>
      </c>
    </row>
    <row r="2008" spans="1:6">
      <c r="A2008" s="28">
        <v>2005</v>
      </c>
      <c r="B2008" s="44" t="s">
        <v>89</v>
      </c>
      <c r="C2008" s="29" t="s">
        <v>763</v>
      </c>
      <c r="D2008" s="30" t="s">
        <v>4498</v>
      </c>
      <c r="E2008" s="31">
        <v>225883000</v>
      </c>
      <c r="F2008" s="29" t="s">
        <v>1376</v>
      </c>
    </row>
    <row r="2009" spans="1:6">
      <c r="A2009" s="28">
        <v>2006</v>
      </c>
      <c r="B2009" s="44" t="s">
        <v>89</v>
      </c>
      <c r="C2009" s="29" t="s">
        <v>763</v>
      </c>
      <c r="D2009" s="30" t="s">
        <v>4497</v>
      </c>
      <c r="E2009" s="31">
        <v>210000000</v>
      </c>
      <c r="F2009" s="29" t="s">
        <v>4</v>
      </c>
    </row>
    <row r="2010" spans="1:6">
      <c r="A2010" s="28">
        <v>2007</v>
      </c>
      <c r="B2010" s="44" t="s">
        <v>89</v>
      </c>
      <c r="C2010" s="29" t="s">
        <v>763</v>
      </c>
      <c r="D2010" s="30" t="s">
        <v>4496</v>
      </c>
      <c r="E2010" s="31">
        <v>236644592</v>
      </c>
      <c r="F2010" s="29" t="s">
        <v>810</v>
      </c>
    </row>
    <row r="2011" spans="1:6">
      <c r="A2011" s="28">
        <v>2008</v>
      </c>
      <c r="B2011" s="44" t="s">
        <v>89</v>
      </c>
      <c r="C2011" s="29" t="s">
        <v>763</v>
      </c>
      <c r="D2011" s="30" t="s">
        <v>4495</v>
      </c>
      <c r="E2011" s="31">
        <v>250000000</v>
      </c>
      <c r="F2011" s="29" t="s">
        <v>1032</v>
      </c>
    </row>
    <row r="2012" spans="1:6">
      <c r="A2012" s="28">
        <v>2009</v>
      </c>
      <c r="B2012" s="44" t="s">
        <v>89</v>
      </c>
      <c r="C2012" s="29" t="s">
        <v>763</v>
      </c>
      <c r="D2012" s="30" t="s">
        <v>4494</v>
      </c>
      <c r="E2012" s="31">
        <v>250000000</v>
      </c>
      <c r="F2012" s="29" t="s">
        <v>1257</v>
      </c>
    </row>
    <row r="2013" spans="1:6">
      <c r="A2013" s="28">
        <v>2010</v>
      </c>
      <c r="B2013" s="44" t="s">
        <v>89</v>
      </c>
      <c r="C2013" s="29" t="s">
        <v>763</v>
      </c>
      <c r="D2013" s="30" t="s">
        <v>4493</v>
      </c>
      <c r="E2013" s="31">
        <v>250000000</v>
      </c>
      <c r="F2013" s="29" t="s">
        <v>833</v>
      </c>
    </row>
    <row r="2014" spans="1:6">
      <c r="A2014" s="28">
        <v>2011</v>
      </c>
      <c r="B2014" s="44" t="s">
        <v>89</v>
      </c>
      <c r="C2014" s="29" t="s">
        <v>763</v>
      </c>
      <c r="D2014" s="30" t="s">
        <v>4492</v>
      </c>
      <c r="E2014" s="31">
        <v>250000000</v>
      </c>
      <c r="F2014" s="29" t="s">
        <v>833</v>
      </c>
    </row>
    <row r="2015" spans="1:6">
      <c r="A2015" s="28">
        <v>2012</v>
      </c>
      <c r="B2015" s="44" t="s">
        <v>89</v>
      </c>
      <c r="C2015" s="29" t="s">
        <v>763</v>
      </c>
      <c r="D2015" s="30" t="s">
        <v>4491</v>
      </c>
      <c r="E2015" s="31">
        <v>250000000</v>
      </c>
      <c r="F2015" s="29" t="s">
        <v>833</v>
      </c>
    </row>
    <row r="2016" spans="1:6">
      <c r="A2016" s="28">
        <v>2013</v>
      </c>
      <c r="B2016" s="44" t="s">
        <v>89</v>
      </c>
      <c r="C2016" s="29" t="s">
        <v>763</v>
      </c>
      <c r="D2016" s="30" t="s">
        <v>4490</v>
      </c>
      <c r="E2016" s="31">
        <v>269000000</v>
      </c>
      <c r="F2016" s="29" t="s">
        <v>833</v>
      </c>
    </row>
    <row r="2017" spans="1:6">
      <c r="A2017" s="28">
        <v>2014</v>
      </c>
      <c r="B2017" s="44" t="s">
        <v>89</v>
      </c>
      <c r="C2017" s="29" t="s">
        <v>763</v>
      </c>
      <c r="D2017" s="30" t="s">
        <v>4489</v>
      </c>
      <c r="E2017" s="31">
        <v>268163855</v>
      </c>
      <c r="F2017" s="29" t="s">
        <v>833</v>
      </c>
    </row>
    <row r="2018" spans="1:6">
      <c r="A2018" s="28">
        <v>2015</v>
      </c>
      <c r="B2018" s="44" t="s">
        <v>89</v>
      </c>
      <c r="C2018" s="29" t="s">
        <v>763</v>
      </c>
      <c r="D2018" s="30" t="s">
        <v>4488</v>
      </c>
      <c r="E2018" s="31">
        <v>267536000</v>
      </c>
      <c r="F2018" s="29" t="s">
        <v>833</v>
      </c>
    </row>
    <row r="2019" spans="1:6">
      <c r="A2019" s="28">
        <v>2016</v>
      </c>
      <c r="B2019" s="44" t="s">
        <v>89</v>
      </c>
      <c r="C2019" s="29" t="s">
        <v>763</v>
      </c>
      <c r="D2019" s="30" t="s">
        <v>4487</v>
      </c>
      <c r="E2019" s="31">
        <v>257047363</v>
      </c>
      <c r="F2019" s="29" t="s">
        <v>810</v>
      </c>
    </row>
    <row r="2020" spans="1:6">
      <c r="A2020" s="28">
        <v>2017</v>
      </c>
      <c r="B2020" s="44" t="s">
        <v>89</v>
      </c>
      <c r="C2020" s="29" t="s">
        <v>763</v>
      </c>
      <c r="D2020" s="30" t="s">
        <v>4486</v>
      </c>
      <c r="E2020" s="31">
        <v>251397904</v>
      </c>
      <c r="F2020" s="29" t="s">
        <v>810</v>
      </c>
    </row>
    <row r="2021" spans="1:6">
      <c r="A2021" s="28">
        <v>2018</v>
      </c>
      <c r="B2021" s="44" t="s">
        <v>89</v>
      </c>
      <c r="C2021" s="29" t="s">
        <v>763</v>
      </c>
      <c r="D2021" s="30" t="s">
        <v>4485</v>
      </c>
      <c r="E2021" s="31">
        <v>257054102</v>
      </c>
      <c r="F2021" s="29" t="s">
        <v>810</v>
      </c>
    </row>
    <row r="2022" spans="1:6">
      <c r="A2022" s="28">
        <v>2019</v>
      </c>
      <c r="B2022" s="44" t="s">
        <v>89</v>
      </c>
      <c r="C2022" s="29" t="s">
        <v>763</v>
      </c>
      <c r="D2022" s="30" t="s">
        <v>4484</v>
      </c>
      <c r="E2022" s="31">
        <v>270000000</v>
      </c>
      <c r="F2022" s="29" t="s">
        <v>833</v>
      </c>
    </row>
    <row r="2023" spans="1:6">
      <c r="A2023" s="28">
        <v>2020</v>
      </c>
      <c r="B2023" s="44" t="s">
        <v>89</v>
      </c>
      <c r="C2023" s="29" t="s">
        <v>763</v>
      </c>
      <c r="D2023" s="30" t="s">
        <v>4483</v>
      </c>
      <c r="E2023" s="31">
        <v>270000000</v>
      </c>
      <c r="F2023" s="29" t="s">
        <v>833</v>
      </c>
    </row>
    <row r="2024" spans="1:6">
      <c r="A2024" s="28">
        <v>2021</v>
      </c>
      <c r="B2024" s="44" t="s">
        <v>89</v>
      </c>
      <c r="C2024" s="29" t="s">
        <v>763</v>
      </c>
      <c r="D2024" s="30" t="s">
        <v>4482</v>
      </c>
      <c r="E2024" s="31">
        <v>270000000</v>
      </c>
      <c r="F2024" s="29" t="s">
        <v>833</v>
      </c>
    </row>
    <row r="2025" spans="1:6">
      <c r="A2025" s="28">
        <v>2022</v>
      </c>
      <c r="B2025" s="44" t="s">
        <v>89</v>
      </c>
      <c r="C2025" s="29" t="s">
        <v>763</v>
      </c>
      <c r="D2025" s="30" t="s">
        <v>4481</v>
      </c>
      <c r="E2025" s="31">
        <v>270000000</v>
      </c>
      <c r="F2025" s="29" t="s">
        <v>833</v>
      </c>
    </row>
    <row r="2026" spans="1:6">
      <c r="A2026" s="28">
        <v>2023</v>
      </c>
      <c r="B2026" s="44" t="s">
        <v>89</v>
      </c>
      <c r="C2026" s="29" t="s">
        <v>763</v>
      </c>
      <c r="D2026" s="30" t="s">
        <v>4480</v>
      </c>
      <c r="E2026" s="31">
        <v>270000000</v>
      </c>
      <c r="F2026" s="29" t="s">
        <v>1257</v>
      </c>
    </row>
    <row r="2027" spans="1:6">
      <c r="A2027" s="28">
        <v>2024</v>
      </c>
      <c r="B2027" s="44" t="s">
        <v>89</v>
      </c>
      <c r="C2027" s="29" t="s">
        <v>763</v>
      </c>
      <c r="D2027" s="30" t="s">
        <v>4479</v>
      </c>
      <c r="E2027" s="31">
        <v>270000000</v>
      </c>
      <c r="F2027" s="29" t="s">
        <v>833</v>
      </c>
    </row>
    <row r="2028" spans="1:6">
      <c r="A2028" s="28">
        <v>2025</v>
      </c>
      <c r="B2028" s="44" t="s">
        <v>89</v>
      </c>
      <c r="C2028" s="29" t="s">
        <v>763</v>
      </c>
      <c r="D2028" s="30" t="s">
        <v>4478</v>
      </c>
      <c r="E2028" s="31">
        <v>300000000</v>
      </c>
      <c r="F2028" s="29" t="s">
        <v>4</v>
      </c>
    </row>
    <row r="2029" spans="1:6">
      <c r="A2029" s="28">
        <v>2026</v>
      </c>
      <c r="B2029" s="44" t="s">
        <v>89</v>
      </c>
      <c r="C2029" s="29" t="s">
        <v>763</v>
      </c>
      <c r="D2029" s="30" t="s">
        <v>4477</v>
      </c>
      <c r="E2029" s="31">
        <v>300000000</v>
      </c>
      <c r="F2029" s="29" t="s">
        <v>1032</v>
      </c>
    </row>
    <row r="2030" spans="1:6">
      <c r="A2030" s="28">
        <v>2027</v>
      </c>
      <c r="B2030" s="44" t="s">
        <v>89</v>
      </c>
      <c r="C2030" s="29" t="s">
        <v>763</v>
      </c>
      <c r="D2030" s="30" t="s">
        <v>4476</v>
      </c>
      <c r="E2030" s="31">
        <v>303551378</v>
      </c>
      <c r="F2030" s="29" t="s">
        <v>833</v>
      </c>
    </row>
    <row r="2031" spans="1:6">
      <c r="A2031" s="28">
        <v>2028</v>
      </c>
      <c r="B2031" s="44" t="s">
        <v>89</v>
      </c>
      <c r="C2031" s="29" t="s">
        <v>763</v>
      </c>
      <c r="D2031" s="30" t="s">
        <v>4475</v>
      </c>
      <c r="E2031" s="31">
        <v>290000000</v>
      </c>
      <c r="F2031" s="29" t="s">
        <v>6511</v>
      </c>
    </row>
    <row r="2032" spans="1:6">
      <c r="A2032" s="28">
        <v>2029</v>
      </c>
      <c r="B2032" s="44" t="s">
        <v>89</v>
      </c>
      <c r="C2032" s="29" t="s">
        <v>763</v>
      </c>
      <c r="D2032" s="30" t="s">
        <v>4474</v>
      </c>
      <c r="E2032" s="31">
        <v>274559360</v>
      </c>
      <c r="F2032" s="29" t="s">
        <v>1032</v>
      </c>
    </row>
    <row r="2033" spans="1:6">
      <c r="A2033" s="28">
        <v>2030</v>
      </c>
      <c r="B2033" s="44" t="s">
        <v>89</v>
      </c>
      <c r="C2033" s="29" t="s">
        <v>763</v>
      </c>
      <c r="D2033" s="30" t="s">
        <v>4473</v>
      </c>
      <c r="E2033" s="31">
        <v>340000000</v>
      </c>
      <c r="F2033" s="29" t="s">
        <v>6511</v>
      </c>
    </row>
    <row r="2034" spans="1:6">
      <c r="A2034" s="28">
        <v>2031</v>
      </c>
      <c r="B2034" s="44" t="s">
        <v>89</v>
      </c>
      <c r="C2034" s="29" t="s">
        <v>763</v>
      </c>
      <c r="D2034" s="30" t="s">
        <v>4472</v>
      </c>
      <c r="E2034" s="31">
        <v>338079677</v>
      </c>
      <c r="F2034" s="29" t="s">
        <v>833</v>
      </c>
    </row>
    <row r="2035" spans="1:6">
      <c r="A2035" s="28">
        <v>2032</v>
      </c>
      <c r="B2035" s="44" t="s">
        <v>89</v>
      </c>
      <c r="C2035" s="29" t="s">
        <v>763</v>
      </c>
      <c r="D2035" s="30" t="s">
        <v>4471</v>
      </c>
      <c r="E2035" s="31">
        <v>330000000</v>
      </c>
      <c r="F2035" s="29" t="s">
        <v>1257</v>
      </c>
    </row>
    <row r="2036" spans="1:6">
      <c r="A2036" s="28">
        <v>2033</v>
      </c>
      <c r="B2036" s="44" t="s">
        <v>89</v>
      </c>
      <c r="C2036" s="29" t="s">
        <v>763</v>
      </c>
      <c r="D2036" s="30" t="s">
        <v>4470</v>
      </c>
      <c r="E2036" s="31">
        <v>319239627</v>
      </c>
      <c r="F2036" s="29" t="s">
        <v>12</v>
      </c>
    </row>
    <row r="2037" spans="1:6">
      <c r="A2037" s="28">
        <v>2034</v>
      </c>
      <c r="B2037" s="44" t="s">
        <v>89</v>
      </c>
      <c r="C2037" s="29" t="s">
        <v>763</v>
      </c>
      <c r="D2037" s="30" t="s">
        <v>4469</v>
      </c>
      <c r="E2037" s="31">
        <v>330000000</v>
      </c>
      <c r="F2037" s="29" t="s">
        <v>1257</v>
      </c>
    </row>
    <row r="2038" spans="1:6">
      <c r="A2038" s="28">
        <v>2035</v>
      </c>
      <c r="B2038" s="44" t="s">
        <v>89</v>
      </c>
      <c r="C2038" s="29" t="s">
        <v>763</v>
      </c>
      <c r="D2038" s="30" t="s">
        <v>4468</v>
      </c>
      <c r="E2038" s="31">
        <v>320000000</v>
      </c>
      <c r="F2038" s="29" t="s">
        <v>6511</v>
      </c>
    </row>
    <row r="2039" spans="1:6">
      <c r="A2039" s="28">
        <v>2036</v>
      </c>
      <c r="B2039" s="44" t="s">
        <v>89</v>
      </c>
      <c r="C2039" s="29" t="s">
        <v>763</v>
      </c>
      <c r="D2039" s="30" t="s">
        <v>4467</v>
      </c>
      <c r="E2039" s="31">
        <v>330000000</v>
      </c>
      <c r="F2039" s="29" t="s">
        <v>1257</v>
      </c>
    </row>
    <row r="2040" spans="1:6">
      <c r="A2040" s="28">
        <v>2037</v>
      </c>
      <c r="B2040" s="44" t="s">
        <v>89</v>
      </c>
      <c r="C2040" s="29" t="s">
        <v>763</v>
      </c>
      <c r="D2040" s="30" t="s">
        <v>4466</v>
      </c>
      <c r="E2040" s="31">
        <v>366300000</v>
      </c>
      <c r="F2040" s="29" t="s">
        <v>833</v>
      </c>
    </row>
    <row r="2041" spans="1:6">
      <c r="A2041" s="28">
        <v>2038</v>
      </c>
      <c r="B2041" s="44" t="s">
        <v>89</v>
      </c>
      <c r="C2041" s="29" t="s">
        <v>763</v>
      </c>
      <c r="D2041" s="30" t="s">
        <v>4465</v>
      </c>
      <c r="E2041" s="31">
        <v>355000000</v>
      </c>
      <c r="F2041" s="29" t="s">
        <v>833</v>
      </c>
    </row>
    <row r="2042" spans="1:6">
      <c r="A2042" s="28">
        <v>2039</v>
      </c>
      <c r="B2042" s="44" t="s">
        <v>89</v>
      </c>
      <c r="C2042" s="29" t="s">
        <v>763</v>
      </c>
      <c r="D2042" s="30" t="s">
        <v>4464</v>
      </c>
      <c r="E2042" s="31">
        <v>354320000</v>
      </c>
      <c r="F2042" s="29" t="s">
        <v>1032</v>
      </c>
    </row>
    <row r="2043" spans="1:6">
      <c r="A2043" s="28">
        <v>2040</v>
      </c>
      <c r="B2043" s="44" t="s">
        <v>89</v>
      </c>
      <c r="C2043" s="29" t="s">
        <v>763</v>
      </c>
      <c r="D2043" s="30" t="s">
        <v>4463</v>
      </c>
      <c r="E2043" s="31">
        <v>349679866</v>
      </c>
      <c r="F2043" s="29" t="s">
        <v>810</v>
      </c>
    </row>
    <row r="2044" spans="1:6">
      <c r="A2044" s="28">
        <v>2041</v>
      </c>
      <c r="B2044" s="44" t="s">
        <v>89</v>
      </c>
      <c r="C2044" s="29" t="s">
        <v>763</v>
      </c>
      <c r="D2044" s="30" t="s">
        <v>4462</v>
      </c>
      <c r="E2044" s="31">
        <v>350000000</v>
      </c>
      <c r="F2044" s="29" t="s">
        <v>833</v>
      </c>
    </row>
    <row r="2045" spans="1:6">
      <c r="A2045" s="28">
        <v>2042</v>
      </c>
      <c r="B2045" s="44" t="s">
        <v>89</v>
      </c>
      <c r="C2045" s="29" t="s">
        <v>763</v>
      </c>
      <c r="D2045" s="30" t="s">
        <v>4461</v>
      </c>
      <c r="E2045" s="31">
        <v>385000000</v>
      </c>
      <c r="F2045" s="29" t="s">
        <v>793</v>
      </c>
    </row>
    <row r="2046" spans="1:6">
      <c r="A2046" s="28">
        <v>2043</v>
      </c>
      <c r="B2046" s="44" t="s">
        <v>89</v>
      </c>
      <c r="C2046" s="29" t="s">
        <v>763</v>
      </c>
      <c r="D2046" s="30" t="s">
        <v>4460</v>
      </c>
      <c r="E2046" s="31">
        <v>380000000</v>
      </c>
      <c r="F2046" s="29" t="s">
        <v>961</v>
      </c>
    </row>
    <row r="2047" spans="1:6">
      <c r="A2047" s="28">
        <v>2044</v>
      </c>
      <c r="B2047" s="44" t="s">
        <v>89</v>
      </c>
      <c r="C2047" s="29" t="s">
        <v>763</v>
      </c>
      <c r="D2047" s="30" t="s">
        <v>4459</v>
      </c>
      <c r="E2047" s="31">
        <v>366930000</v>
      </c>
      <c r="F2047" s="29" t="s">
        <v>4</v>
      </c>
    </row>
    <row r="2048" spans="1:6">
      <c r="A2048" s="28">
        <v>2045</v>
      </c>
      <c r="B2048" s="44" t="s">
        <v>89</v>
      </c>
      <c r="C2048" s="29" t="s">
        <v>763</v>
      </c>
      <c r="D2048" s="30" t="s">
        <v>4458</v>
      </c>
      <c r="E2048" s="31">
        <v>377000000</v>
      </c>
      <c r="F2048" s="29" t="s">
        <v>833</v>
      </c>
    </row>
    <row r="2049" spans="1:6">
      <c r="A2049" s="28">
        <v>2046</v>
      </c>
      <c r="B2049" s="44" t="s">
        <v>89</v>
      </c>
      <c r="C2049" s="29" t="s">
        <v>763</v>
      </c>
      <c r="D2049" s="30" t="s">
        <v>4457</v>
      </c>
      <c r="E2049" s="31">
        <v>369775000</v>
      </c>
      <c r="F2049" s="29" t="s">
        <v>833</v>
      </c>
    </row>
    <row r="2050" spans="1:6">
      <c r="A2050" s="28">
        <v>2047</v>
      </c>
      <c r="B2050" s="44" t="s">
        <v>89</v>
      </c>
      <c r="C2050" s="29" t="s">
        <v>763</v>
      </c>
      <c r="D2050" s="30" t="s">
        <v>4456</v>
      </c>
      <c r="E2050" s="31">
        <v>380000000</v>
      </c>
      <c r="F2050" s="29" t="s">
        <v>1257</v>
      </c>
    </row>
    <row r="2051" spans="1:6">
      <c r="A2051" s="28">
        <v>2048</v>
      </c>
      <c r="B2051" s="44" t="s">
        <v>89</v>
      </c>
      <c r="C2051" s="29" t="s">
        <v>763</v>
      </c>
      <c r="D2051" s="30" t="s">
        <v>4455</v>
      </c>
      <c r="E2051" s="31">
        <v>389304020</v>
      </c>
      <c r="F2051" s="29" t="s">
        <v>12</v>
      </c>
    </row>
    <row r="2052" spans="1:6">
      <c r="A2052" s="28">
        <v>2049</v>
      </c>
      <c r="B2052" s="44" t="s">
        <v>89</v>
      </c>
      <c r="C2052" s="29" t="s">
        <v>763</v>
      </c>
      <c r="D2052" s="30" t="s">
        <v>4454</v>
      </c>
      <c r="E2052" s="31">
        <v>437205991</v>
      </c>
      <c r="F2052" s="29" t="s">
        <v>833</v>
      </c>
    </row>
    <row r="2053" spans="1:6">
      <c r="A2053" s="28">
        <v>2050</v>
      </c>
      <c r="B2053" s="44" t="s">
        <v>89</v>
      </c>
      <c r="C2053" s="29" t="s">
        <v>763</v>
      </c>
      <c r="D2053" s="30" t="s">
        <v>4453</v>
      </c>
      <c r="E2053" s="31">
        <v>431000000</v>
      </c>
      <c r="F2053" s="29" t="s">
        <v>1032</v>
      </c>
    </row>
    <row r="2054" spans="1:6">
      <c r="A2054" s="28">
        <v>2051</v>
      </c>
      <c r="B2054" s="44" t="s">
        <v>89</v>
      </c>
      <c r="C2054" s="29" t="s">
        <v>763</v>
      </c>
      <c r="D2054" s="30" t="s">
        <v>4452</v>
      </c>
      <c r="E2054" s="31">
        <v>390000000</v>
      </c>
      <c r="F2054" s="29" t="s">
        <v>1032</v>
      </c>
    </row>
    <row r="2055" spans="1:6">
      <c r="A2055" s="28">
        <v>2052</v>
      </c>
      <c r="B2055" s="44" t="s">
        <v>89</v>
      </c>
      <c r="C2055" s="29" t="s">
        <v>763</v>
      </c>
      <c r="D2055" s="30" t="s">
        <v>4451</v>
      </c>
      <c r="E2055" s="31">
        <v>400000000</v>
      </c>
      <c r="F2055" s="29" t="s">
        <v>833</v>
      </c>
    </row>
    <row r="2056" spans="1:6">
      <c r="A2056" s="28">
        <v>2053</v>
      </c>
      <c r="B2056" s="44" t="s">
        <v>89</v>
      </c>
      <c r="C2056" s="29" t="s">
        <v>763</v>
      </c>
      <c r="D2056" s="30" t="s">
        <v>4450</v>
      </c>
      <c r="E2056" s="31">
        <v>422571377</v>
      </c>
      <c r="F2056" s="29" t="s">
        <v>1257</v>
      </c>
    </row>
    <row r="2057" spans="1:6">
      <c r="A2057" s="28">
        <v>2054</v>
      </c>
      <c r="B2057" s="44" t="s">
        <v>89</v>
      </c>
      <c r="C2057" s="29" t="s">
        <v>763</v>
      </c>
      <c r="D2057" s="30" t="s">
        <v>4449</v>
      </c>
      <c r="E2057" s="31">
        <v>471341000</v>
      </c>
      <c r="F2057" s="29" t="s">
        <v>6511</v>
      </c>
    </row>
    <row r="2058" spans="1:6">
      <c r="A2058" s="28">
        <v>2055</v>
      </c>
      <c r="B2058" s="44" t="s">
        <v>89</v>
      </c>
      <c r="C2058" s="29" t="s">
        <v>763</v>
      </c>
      <c r="D2058" s="30" t="s">
        <v>4448</v>
      </c>
      <c r="E2058" s="31">
        <v>452273424</v>
      </c>
      <c r="F2058" s="29" t="s">
        <v>4</v>
      </c>
    </row>
    <row r="2059" spans="1:6">
      <c r="A2059" s="28">
        <v>2056</v>
      </c>
      <c r="B2059" s="44" t="s">
        <v>89</v>
      </c>
      <c r="C2059" s="29" t="s">
        <v>763</v>
      </c>
      <c r="D2059" s="30" t="s">
        <v>4447</v>
      </c>
      <c r="E2059" s="31">
        <v>450000000</v>
      </c>
      <c r="F2059" s="29" t="s">
        <v>833</v>
      </c>
    </row>
    <row r="2060" spans="1:6">
      <c r="A2060" s="28">
        <v>2057</v>
      </c>
      <c r="B2060" s="44" t="s">
        <v>89</v>
      </c>
      <c r="C2060" s="29" t="s">
        <v>763</v>
      </c>
      <c r="D2060" s="30" t="s">
        <v>4446</v>
      </c>
      <c r="E2060" s="31">
        <v>441059694</v>
      </c>
      <c r="F2060" s="29" t="s">
        <v>1257</v>
      </c>
    </row>
    <row r="2061" spans="1:6">
      <c r="A2061" s="28">
        <v>2058</v>
      </c>
      <c r="B2061" s="44" t="s">
        <v>89</v>
      </c>
      <c r="C2061" s="29" t="s">
        <v>763</v>
      </c>
      <c r="D2061" s="30" t="s">
        <v>4445</v>
      </c>
      <c r="E2061" s="31">
        <v>450000000</v>
      </c>
      <c r="F2061" s="29" t="s">
        <v>6511</v>
      </c>
    </row>
    <row r="2062" spans="1:6">
      <c r="A2062" s="28">
        <v>2059</v>
      </c>
      <c r="B2062" s="44" t="s">
        <v>89</v>
      </c>
      <c r="C2062" s="29" t="s">
        <v>763</v>
      </c>
      <c r="D2062" s="30" t="s">
        <v>4444</v>
      </c>
      <c r="E2062" s="31">
        <v>446401000</v>
      </c>
      <c r="F2062" s="29" t="s">
        <v>4</v>
      </c>
    </row>
    <row r="2063" spans="1:6">
      <c r="A2063" s="28">
        <v>2060</v>
      </c>
      <c r="B2063" s="44" t="s">
        <v>89</v>
      </c>
      <c r="C2063" s="29" t="s">
        <v>763</v>
      </c>
      <c r="D2063" s="30" t="s">
        <v>4443</v>
      </c>
      <c r="E2063" s="31">
        <v>450000000</v>
      </c>
      <c r="F2063" s="29" t="s">
        <v>1257</v>
      </c>
    </row>
    <row r="2064" spans="1:6">
      <c r="A2064" s="28">
        <v>2061</v>
      </c>
      <c r="B2064" s="44" t="s">
        <v>89</v>
      </c>
      <c r="C2064" s="29" t="s">
        <v>763</v>
      </c>
      <c r="D2064" s="30" t="s">
        <v>4442</v>
      </c>
      <c r="E2064" s="31">
        <v>520000000</v>
      </c>
      <c r="F2064" s="29" t="s">
        <v>833</v>
      </c>
    </row>
    <row r="2065" spans="1:6">
      <c r="A2065" s="28">
        <v>2062</v>
      </c>
      <c r="B2065" s="44" t="s">
        <v>89</v>
      </c>
      <c r="C2065" s="29" t="s">
        <v>763</v>
      </c>
      <c r="D2065" s="30" t="s">
        <v>4441</v>
      </c>
      <c r="E2065" s="31">
        <v>500000000</v>
      </c>
      <c r="F2065" s="29" t="s">
        <v>1167</v>
      </c>
    </row>
    <row r="2066" spans="1:6">
      <c r="A2066" s="28">
        <v>2063</v>
      </c>
      <c r="B2066" s="44" t="s">
        <v>89</v>
      </c>
      <c r="C2066" s="29" t="s">
        <v>763</v>
      </c>
      <c r="D2066" s="30" t="s">
        <v>4440</v>
      </c>
      <c r="E2066" s="31">
        <v>476732719</v>
      </c>
      <c r="F2066" s="29" t="s">
        <v>961</v>
      </c>
    </row>
    <row r="2067" spans="1:6">
      <c r="A2067" s="28">
        <v>2064</v>
      </c>
      <c r="B2067" s="44" t="s">
        <v>89</v>
      </c>
      <c r="C2067" s="29" t="s">
        <v>763</v>
      </c>
      <c r="D2067" s="30" t="s">
        <v>4439</v>
      </c>
      <c r="E2067" s="31">
        <v>492142795</v>
      </c>
      <c r="F2067" s="29" t="s">
        <v>1032</v>
      </c>
    </row>
    <row r="2068" spans="1:6">
      <c r="A2068" s="28">
        <v>2065</v>
      </c>
      <c r="B2068" s="44" t="s">
        <v>89</v>
      </c>
      <c r="C2068" s="29" t="s">
        <v>763</v>
      </c>
      <c r="D2068" s="30" t="s">
        <v>4438</v>
      </c>
      <c r="E2068" s="31">
        <v>487780000</v>
      </c>
      <c r="F2068" s="29" t="s">
        <v>1032</v>
      </c>
    </row>
    <row r="2069" spans="1:6">
      <c r="A2069" s="28">
        <v>2066</v>
      </c>
      <c r="B2069" s="44" t="s">
        <v>89</v>
      </c>
      <c r="C2069" s="29" t="s">
        <v>763</v>
      </c>
      <c r="D2069" s="30" t="s">
        <v>4437</v>
      </c>
      <c r="E2069" s="31">
        <v>593366702</v>
      </c>
      <c r="F2069" s="29" t="s">
        <v>1376</v>
      </c>
    </row>
    <row r="2070" spans="1:6">
      <c r="A2070" s="28">
        <v>2067</v>
      </c>
      <c r="B2070" s="44" t="s">
        <v>89</v>
      </c>
      <c r="C2070" s="29" t="s">
        <v>763</v>
      </c>
      <c r="D2070" s="30" t="s">
        <v>4436</v>
      </c>
      <c r="E2070" s="31">
        <v>580000000</v>
      </c>
      <c r="F2070" s="29" t="s">
        <v>1032</v>
      </c>
    </row>
    <row r="2071" spans="1:6">
      <c r="A2071" s="28">
        <v>2068</v>
      </c>
      <c r="B2071" s="44" t="s">
        <v>89</v>
      </c>
      <c r="C2071" s="29" t="s">
        <v>763</v>
      </c>
      <c r="D2071" s="30" t="s">
        <v>4435</v>
      </c>
      <c r="E2071" s="31">
        <v>532805280</v>
      </c>
      <c r="F2071" s="29" t="s">
        <v>833</v>
      </c>
    </row>
    <row r="2072" spans="1:6">
      <c r="A2072" s="28">
        <v>2069</v>
      </c>
      <c r="B2072" s="44" t="s">
        <v>89</v>
      </c>
      <c r="C2072" s="29" t="s">
        <v>763</v>
      </c>
      <c r="D2072" s="30" t="s">
        <v>4434</v>
      </c>
      <c r="E2072" s="31">
        <v>550000000</v>
      </c>
      <c r="F2072" s="29" t="s">
        <v>1376</v>
      </c>
    </row>
    <row r="2073" spans="1:6">
      <c r="A2073" s="28">
        <v>2070</v>
      </c>
      <c r="B2073" s="44" t="s">
        <v>89</v>
      </c>
      <c r="C2073" s="29" t="s">
        <v>763</v>
      </c>
      <c r="D2073" s="30" t="s">
        <v>4433</v>
      </c>
      <c r="E2073" s="31">
        <v>550000000</v>
      </c>
      <c r="F2073" s="29" t="s">
        <v>4</v>
      </c>
    </row>
    <row r="2074" spans="1:6">
      <c r="A2074" s="28">
        <v>2071</v>
      </c>
      <c r="B2074" s="44" t="s">
        <v>89</v>
      </c>
      <c r="C2074" s="29" t="s">
        <v>763</v>
      </c>
      <c r="D2074" s="30" t="s">
        <v>6484</v>
      </c>
      <c r="E2074" s="31">
        <v>648000000</v>
      </c>
      <c r="F2074" s="29" t="s">
        <v>1257</v>
      </c>
    </row>
    <row r="2075" spans="1:6">
      <c r="A2075" s="28">
        <v>2072</v>
      </c>
      <c r="B2075" s="44" t="s">
        <v>89</v>
      </c>
      <c r="C2075" s="29" t="s">
        <v>763</v>
      </c>
      <c r="D2075" s="30" t="s">
        <v>4432</v>
      </c>
      <c r="E2075" s="31">
        <v>620834000</v>
      </c>
      <c r="F2075" s="29" t="s">
        <v>810</v>
      </c>
    </row>
    <row r="2076" spans="1:6">
      <c r="A2076" s="28">
        <v>2073</v>
      </c>
      <c r="B2076" s="44" t="s">
        <v>89</v>
      </c>
      <c r="C2076" s="29" t="s">
        <v>763</v>
      </c>
      <c r="D2076" s="30" t="s">
        <v>4431</v>
      </c>
      <c r="E2076" s="31">
        <v>608049868</v>
      </c>
      <c r="F2076" s="29" t="s">
        <v>833</v>
      </c>
    </row>
    <row r="2077" spans="1:6">
      <c r="A2077" s="28">
        <v>2074</v>
      </c>
      <c r="B2077" s="44" t="s">
        <v>89</v>
      </c>
      <c r="C2077" s="29" t="s">
        <v>763</v>
      </c>
      <c r="D2077" s="30" t="s">
        <v>4430</v>
      </c>
      <c r="E2077" s="31">
        <v>600000000</v>
      </c>
      <c r="F2077" s="29" t="s">
        <v>6511</v>
      </c>
    </row>
    <row r="2078" spans="1:6">
      <c r="A2078" s="28">
        <v>2075</v>
      </c>
      <c r="B2078" s="44" t="s">
        <v>89</v>
      </c>
      <c r="C2078" s="29" t="s">
        <v>763</v>
      </c>
      <c r="D2078" s="30" t="s">
        <v>4429</v>
      </c>
      <c r="E2078" s="31">
        <v>600000000</v>
      </c>
      <c r="F2078" s="29" t="s">
        <v>1032</v>
      </c>
    </row>
    <row r="2079" spans="1:6">
      <c r="A2079" s="28">
        <v>2076</v>
      </c>
      <c r="B2079" s="44" t="s">
        <v>89</v>
      </c>
      <c r="C2079" s="29" t="s">
        <v>763</v>
      </c>
      <c r="D2079" s="30" t="s">
        <v>4428</v>
      </c>
      <c r="E2079" s="31">
        <v>601266000</v>
      </c>
      <c r="F2079" s="29" t="s">
        <v>1257</v>
      </c>
    </row>
    <row r="2080" spans="1:6">
      <c r="A2080" s="28">
        <v>2077</v>
      </c>
      <c r="B2080" s="44" t="s">
        <v>89</v>
      </c>
      <c r="C2080" s="29" t="s">
        <v>763</v>
      </c>
      <c r="D2080" s="30" t="s">
        <v>4427</v>
      </c>
      <c r="E2080" s="31">
        <v>730000000</v>
      </c>
      <c r="F2080" s="29" t="s">
        <v>931</v>
      </c>
    </row>
    <row r="2081" spans="1:6">
      <c r="A2081" s="28">
        <v>2078</v>
      </c>
      <c r="B2081" s="44" t="s">
        <v>89</v>
      </c>
      <c r="C2081" s="29" t="s">
        <v>763</v>
      </c>
      <c r="D2081" s="30" t="s">
        <v>4426</v>
      </c>
      <c r="E2081" s="31">
        <v>700000000</v>
      </c>
      <c r="F2081" s="29" t="s">
        <v>1032</v>
      </c>
    </row>
    <row r="2082" spans="1:6">
      <c r="A2082" s="28">
        <v>2079</v>
      </c>
      <c r="B2082" s="44" t="s">
        <v>89</v>
      </c>
      <c r="C2082" s="29" t="s">
        <v>763</v>
      </c>
      <c r="D2082" s="30" t="s">
        <v>4425</v>
      </c>
      <c r="E2082" s="31">
        <v>657853044</v>
      </c>
      <c r="F2082" s="29" t="s">
        <v>1376</v>
      </c>
    </row>
    <row r="2083" spans="1:6">
      <c r="A2083" s="28">
        <v>2080</v>
      </c>
      <c r="B2083" s="44" t="s">
        <v>89</v>
      </c>
      <c r="C2083" s="29" t="s">
        <v>763</v>
      </c>
      <c r="D2083" s="30" t="s">
        <v>4424</v>
      </c>
      <c r="E2083" s="31">
        <v>700000000</v>
      </c>
      <c r="F2083" s="29" t="s">
        <v>1032</v>
      </c>
    </row>
    <row r="2084" spans="1:6">
      <c r="A2084" s="28">
        <v>2081</v>
      </c>
      <c r="B2084" s="44" t="s">
        <v>89</v>
      </c>
      <c r="C2084" s="29" t="s">
        <v>763</v>
      </c>
      <c r="D2084" s="30" t="s">
        <v>4423</v>
      </c>
      <c r="E2084" s="31">
        <v>700000000</v>
      </c>
      <c r="F2084" s="29" t="s">
        <v>1032</v>
      </c>
    </row>
    <row r="2085" spans="1:6">
      <c r="A2085" s="28">
        <v>2082</v>
      </c>
      <c r="B2085" s="44" t="s">
        <v>89</v>
      </c>
      <c r="C2085" s="29" t="s">
        <v>763</v>
      </c>
      <c r="D2085" s="30" t="s">
        <v>4422</v>
      </c>
      <c r="E2085" s="31">
        <v>740000000</v>
      </c>
      <c r="F2085" s="29" t="s">
        <v>931</v>
      </c>
    </row>
    <row r="2086" spans="1:6">
      <c r="A2086" s="28">
        <v>2083</v>
      </c>
      <c r="B2086" s="44" t="s">
        <v>89</v>
      </c>
      <c r="C2086" s="29" t="s">
        <v>763</v>
      </c>
      <c r="D2086" s="30" t="s">
        <v>4421</v>
      </c>
      <c r="E2086" s="31">
        <v>732000000</v>
      </c>
      <c r="F2086" s="29" t="s">
        <v>6510</v>
      </c>
    </row>
    <row r="2087" spans="1:6">
      <c r="A2087" s="28">
        <v>2084</v>
      </c>
      <c r="B2087" s="44" t="s">
        <v>89</v>
      </c>
      <c r="C2087" s="29" t="s">
        <v>763</v>
      </c>
      <c r="D2087" s="30" t="s">
        <v>6485</v>
      </c>
      <c r="E2087" s="31">
        <v>800000000</v>
      </c>
      <c r="F2087" s="29" t="s">
        <v>810</v>
      </c>
    </row>
    <row r="2088" spans="1:6">
      <c r="A2088" s="28">
        <v>2085</v>
      </c>
      <c r="B2088" s="44" t="s">
        <v>89</v>
      </c>
      <c r="C2088" s="29" t="s">
        <v>763</v>
      </c>
      <c r="D2088" s="30" t="s">
        <v>4420</v>
      </c>
      <c r="E2088" s="31">
        <v>790000000</v>
      </c>
      <c r="F2088" s="29" t="s">
        <v>931</v>
      </c>
    </row>
    <row r="2089" spans="1:6">
      <c r="A2089" s="28">
        <v>2086</v>
      </c>
      <c r="B2089" s="44" t="s">
        <v>89</v>
      </c>
      <c r="C2089" s="29" t="s">
        <v>763</v>
      </c>
      <c r="D2089" s="30" t="s">
        <v>4419</v>
      </c>
      <c r="E2089" s="31">
        <v>800000000</v>
      </c>
      <c r="F2089" s="29" t="s">
        <v>1167</v>
      </c>
    </row>
    <row r="2090" spans="1:6">
      <c r="A2090" s="28">
        <v>2087</v>
      </c>
      <c r="B2090" s="44" t="s">
        <v>89</v>
      </c>
      <c r="C2090" s="29" t="s">
        <v>763</v>
      </c>
      <c r="D2090" s="30" t="s">
        <v>4418</v>
      </c>
      <c r="E2090" s="31">
        <v>800000000</v>
      </c>
      <c r="F2090" s="29" t="s">
        <v>4</v>
      </c>
    </row>
    <row r="2091" spans="1:6">
      <c r="A2091" s="28">
        <v>2088</v>
      </c>
      <c r="B2091" s="44" t="s">
        <v>89</v>
      </c>
      <c r="C2091" s="29" t="s">
        <v>763</v>
      </c>
      <c r="D2091" s="30" t="s">
        <v>4417</v>
      </c>
      <c r="E2091" s="31">
        <v>801345000</v>
      </c>
      <c r="F2091" s="29" t="s">
        <v>4</v>
      </c>
    </row>
    <row r="2092" spans="1:6">
      <c r="A2092" s="28">
        <v>2089</v>
      </c>
      <c r="B2092" s="44" t="s">
        <v>89</v>
      </c>
      <c r="C2092" s="29" t="s">
        <v>763</v>
      </c>
      <c r="D2092" s="30" t="s">
        <v>4416</v>
      </c>
      <c r="E2092" s="31">
        <v>866360000</v>
      </c>
      <c r="F2092" s="29" t="s">
        <v>6</v>
      </c>
    </row>
    <row r="2093" spans="1:6">
      <c r="A2093" s="28">
        <v>2090</v>
      </c>
      <c r="B2093" s="44" t="s">
        <v>89</v>
      </c>
      <c r="C2093" s="29" t="s">
        <v>763</v>
      </c>
      <c r="D2093" s="30" t="s">
        <v>4415</v>
      </c>
      <c r="E2093" s="31">
        <v>1000000000</v>
      </c>
      <c r="F2093" s="29" t="s">
        <v>6510</v>
      </c>
    </row>
    <row r="2094" spans="1:6">
      <c r="A2094" s="28">
        <v>2091</v>
      </c>
      <c r="B2094" s="44" t="s">
        <v>89</v>
      </c>
      <c r="C2094" s="29" t="s">
        <v>763</v>
      </c>
      <c r="D2094" s="30" t="s">
        <v>4414</v>
      </c>
      <c r="E2094" s="31">
        <v>1000000000</v>
      </c>
      <c r="F2094" s="29" t="s">
        <v>793</v>
      </c>
    </row>
    <row r="2095" spans="1:6">
      <c r="A2095" s="28">
        <v>2092</v>
      </c>
      <c r="B2095" s="44" t="s">
        <v>89</v>
      </c>
      <c r="C2095" s="29" t="s">
        <v>763</v>
      </c>
      <c r="D2095" s="30" t="s">
        <v>4413</v>
      </c>
      <c r="E2095" s="31">
        <v>969355000</v>
      </c>
      <c r="F2095" s="29" t="s">
        <v>1376</v>
      </c>
    </row>
    <row r="2096" spans="1:6">
      <c r="A2096" s="28">
        <v>2093</v>
      </c>
      <c r="B2096" s="44" t="s">
        <v>89</v>
      </c>
      <c r="C2096" s="29" t="s">
        <v>763</v>
      </c>
      <c r="D2096" s="30" t="s">
        <v>4412</v>
      </c>
      <c r="E2096" s="31">
        <v>907255163</v>
      </c>
      <c r="F2096" s="29" t="s">
        <v>944</v>
      </c>
    </row>
    <row r="2097" spans="1:6">
      <c r="A2097" s="28">
        <v>2094</v>
      </c>
      <c r="B2097" s="44" t="s">
        <v>89</v>
      </c>
      <c r="C2097" s="29" t="s">
        <v>763</v>
      </c>
      <c r="D2097" s="30" t="s">
        <v>4411</v>
      </c>
      <c r="E2097" s="31">
        <v>943312000</v>
      </c>
      <c r="F2097" s="29" t="s">
        <v>4</v>
      </c>
    </row>
    <row r="2098" spans="1:6">
      <c r="A2098" s="28">
        <v>2095</v>
      </c>
      <c r="B2098" s="44" t="s">
        <v>89</v>
      </c>
      <c r="C2098" s="29" t="s">
        <v>763</v>
      </c>
      <c r="D2098" s="30" t="s">
        <v>4410</v>
      </c>
      <c r="E2098" s="31">
        <v>930000000</v>
      </c>
      <c r="F2098" s="29" t="s">
        <v>6510</v>
      </c>
    </row>
    <row r="2099" spans="1:6">
      <c r="A2099" s="28">
        <v>2096</v>
      </c>
      <c r="B2099" s="44" t="s">
        <v>89</v>
      </c>
      <c r="C2099" s="29" t="s">
        <v>763</v>
      </c>
      <c r="D2099" s="30" t="s">
        <v>4409</v>
      </c>
      <c r="E2099" s="31">
        <v>955109000</v>
      </c>
      <c r="F2099" s="29" t="s">
        <v>833</v>
      </c>
    </row>
    <row r="2100" spans="1:6">
      <c r="A2100" s="28">
        <v>2097</v>
      </c>
      <c r="B2100" s="44" t="s">
        <v>89</v>
      </c>
      <c r="C2100" s="29" t="s">
        <v>763</v>
      </c>
      <c r="D2100" s="30" t="s">
        <v>4408</v>
      </c>
      <c r="E2100" s="31">
        <v>1054839990</v>
      </c>
      <c r="F2100" s="29" t="s">
        <v>833</v>
      </c>
    </row>
    <row r="2101" spans="1:6">
      <c r="A2101" s="28">
        <v>2098</v>
      </c>
      <c r="B2101" s="44" t="s">
        <v>89</v>
      </c>
      <c r="C2101" s="29" t="s">
        <v>763</v>
      </c>
      <c r="D2101" s="30" t="s">
        <v>4407</v>
      </c>
      <c r="E2101" s="31">
        <v>1000000000</v>
      </c>
      <c r="F2101" s="29" t="s">
        <v>810</v>
      </c>
    </row>
    <row r="2102" spans="1:6">
      <c r="A2102" s="28">
        <v>2099</v>
      </c>
      <c r="B2102" s="44" t="s">
        <v>89</v>
      </c>
      <c r="C2102" s="29" t="s">
        <v>763</v>
      </c>
      <c r="D2102" s="30" t="s">
        <v>4406</v>
      </c>
      <c r="E2102" s="31">
        <v>1050445000</v>
      </c>
      <c r="F2102" s="29" t="s">
        <v>833</v>
      </c>
    </row>
    <row r="2103" spans="1:6">
      <c r="A2103" s="28">
        <v>2100</v>
      </c>
      <c r="B2103" s="44" t="s">
        <v>89</v>
      </c>
      <c r="C2103" s="29" t="s">
        <v>763</v>
      </c>
      <c r="D2103" s="30" t="s">
        <v>4405</v>
      </c>
      <c r="E2103" s="31">
        <v>1000000000</v>
      </c>
      <c r="F2103" s="29" t="s">
        <v>833</v>
      </c>
    </row>
    <row r="2104" spans="1:6">
      <c r="A2104" s="28">
        <v>2101</v>
      </c>
      <c r="B2104" s="44" t="s">
        <v>89</v>
      </c>
      <c r="C2104" s="29" t="s">
        <v>763</v>
      </c>
      <c r="D2104" s="30" t="s">
        <v>4404</v>
      </c>
      <c r="E2104" s="31">
        <v>1000000000</v>
      </c>
      <c r="F2104" s="29" t="s">
        <v>1257</v>
      </c>
    </row>
    <row r="2105" spans="1:6">
      <c r="A2105" s="28">
        <v>2102</v>
      </c>
      <c r="B2105" s="44" t="s">
        <v>89</v>
      </c>
      <c r="C2105" s="29" t="s">
        <v>763</v>
      </c>
      <c r="D2105" s="30" t="s">
        <v>4403</v>
      </c>
      <c r="E2105" s="31">
        <v>1260000000</v>
      </c>
      <c r="F2105" s="29" t="s">
        <v>833</v>
      </c>
    </row>
    <row r="2106" spans="1:6">
      <c r="A2106" s="28">
        <v>2103</v>
      </c>
      <c r="B2106" s="44" t="s">
        <v>89</v>
      </c>
      <c r="C2106" s="29" t="s">
        <v>763</v>
      </c>
      <c r="D2106" s="30" t="s">
        <v>4402</v>
      </c>
      <c r="E2106" s="31">
        <v>1100000000</v>
      </c>
      <c r="F2106" s="29" t="s">
        <v>833</v>
      </c>
    </row>
    <row r="2107" spans="1:6">
      <c r="A2107" s="28">
        <v>2104</v>
      </c>
      <c r="B2107" s="44" t="s">
        <v>89</v>
      </c>
      <c r="C2107" s="29" t="s">
        <v>763</v>
      </c>
      <c r="D2107" s="30" t="s">
        <v>4401</v>
      </c>
      <c r="E2107" s="31">
        <v>1200000000</v>
      </c>
      <c r="F2107" s="29" t="s">
        <v>833</v>
      </c>
    </row>
    <row r="2108" spans="1:6">
      <c r="A2108" s="28">
        <v>2105</v>
      </c>
      <c r="B2108" s="44" t="s">
        <v>89</v>
      </c>
      <c r="C2108" s="29" t="s">
        <v>763</v>
      </c>
      <c r="D2108" s="30" t="s">
        <v>4400</v>
      </c>
      <c r="E2108" s="31">
        <v>1155067954</v>
      </c>
      <c r="F2108" s="29" t="s">
        <v>1032</v>
      </c>
    </row>
    <row r="2109" spans="1:6">
      <c r="A2109" s="28">
        <v>2106</v>
      </c>
      <c r="B2109" s="44" t="s">
        <v>89</v>
      </c>
      <c r="C2109" s="29" t="s">
        <v>763</v>
      </c>
      <c r="D2109" s="30" t="s">
        <v>4399</v>
      </c>
      <c r="E2109" s="31">
        <v>1214000000</v>
      </c>
      <c r="F2109" s="29" t="s">
        <v>931</v>
      </c>
    </row>
    <row r="2110" spans="1:6">
      <c r="A2110" s="28">
        <v>2107</v>
      </c>
      <c r="B2110" s="44" t="s">
        <v>89</v>
      </c>
      <c r="C2110" s="29" t="s">
        <v>763</v>
      </c>
      <c r="D2110" s="30" t="s">
        <v>4398</v>
      </c>
      <c r="E2110" s="31">
        <v>1450701308</v>
      </c>
      <c r="F2110" s="29" t="s">
        <v>961</v>
      </c>
    </row>
    <row r="2111" spans="1:6">
      <c r="A2111" s="28">
        <v>2108</v>
      </c>
      <c r="B2111" s="44" t="s">
        <v>89</v>
      </c>
      <c r="C2111" s="29" t="s">
        <v>763</v>
      </c>
      <c r="D2111" s="30" t="s">
        <v>4397</v>
      </c>
      <c r="E2111" s="31">
        <v>1265000000</v>
      </c>
      <c r="F2111" s="29" t="s">
        <v>833</v>
      </c>
    </row>
    <row r="2112" spans="1:6">
      <c r="A2112" s="28">
        <v>2109</v>
      </c>
      <c r="B2112" s="44" t="s">
        <v>89</v>
      </c>
      <c r="C2112" s="29" t="s">
        <v>763</v>
      </c>
      <c r="D2112" s="30" t="s">
        <v>4396</v>
      </c>
      <c r="E2112" s="31">
        <v>1332643753</v>
      </c>
      <c r="F2112" s="29" t="s">
        <v>11</v>
      </c>
    </row>
    <row r="2113" spans="1:6">
      <c r="A2113" s="28">
        <v>2110</v>
      </c>
      <c r="B2113" s="44" t="s">
        <v>89</v>
      </c>
      <c r="C2113" s="29" t="s">
        <v>763</v>
      </c>
      <c r="D2113" s="30" t="s">
        <v>4395</v>
      </c>
      <c r="E2113" s="31">
        <v>1300000000</v>
      </c>
      <c r="F2113" s="29" t="s">
        <v>1257</v>
      </c>
    </row>
    <row r="2114" spans="1:6">
      <c r="A2114" s="28">
        <v>2111</v>
      </c>
      <c r="B2114" s="44" t="s">
        <v>89</v>
      </c>
      <c r="C2114" s="29" t="s">
        <v>763</v>
      </c>
      <c r="D2114" s="30" t="s">
        <v>4394</v>
      </c>
      <c r="E2114" s="31">
        <v>1353374000</v>
      </c>
      <c r="F2114" s="29" t="s">
        <v>833</v>
      </c>
    </row>
    <row r="2115" spans="1:6">
      <c r="A2115" s="28">
        <v>2112</v>
      </c>
      <c r="B2115" s="44" t="s">
        <v>89</v>
      </c>
      <c r="C2115" s="29" t="s">
        <v>763</v>
      </c>
      <c r="D2115" s="30" t="s">
        <v>4393</v>
      </c>
      <c r="E2115" s="31">
        <v>1600000000</v>
      </c>
      <c r="F2115" s="29" t="s">
        <v>833</v>
      </c>
    </row>
    <row r="2116" spans="1:6">
      <c r="A2116" s="28">
        <v>2113</v>
      </c>
      <c r="B2116" s="44" t="s">
        <v>89</v>
      </c>
      <c r="C2116" s="29" t="s">
        <v>763</v>
      </c>
      <c r="D2116" s="30" t="s">
        <v>4392</v>
      </c>
      <c r="E2116" s="31">
        <v>1530943637</v>
      </c>
      <c r="F2116" s="29" t="s">
        <v>6510</v>
      </c>
    </row>
    <row r="2117" spans="1:6">
      <c r="A2117" s="28">
        <v>2114</v>
      </c>
      <c r="B2117" s="44" t="s">
        <v>89</v>
      </c>
      <c r="C2117" s="29" t="s">
        <v>763</v>
      </c>
      <c r="D2117" s="30" t="s">
        <v>4391</v>
      </c>
      <c r="E2117" s="31">
        <v>1500000000</v>
      </c>
      <c r="F2117" s="29" t="s">
        <v>833</v>
      </c>
    </row>
    <row r="2118" spans="1:6">
      <c r="A2118" s="28">
        <v>2115</v>
      </c>
      <c r="B2118" s="44" t="s">
        <v>89</v>
      </c>
      <c r="C2118" s="29" t="s">
        <v>763</v>
      </c>
      <c r="D2118" s="30" t="s">
        <v>4390</v>
      </c>
      <c r="E2118" s="31">
        <v>1474845230</v>
      </c>
      <c r="F2118" s="29" t="s">
        <v>1257</v>
      </c>
    </row>
    <row r="2119" spans="1:6">
      <c r="A2119" s="28">
        <v>2116</v>
      </c>
      <c r="B2119" s="44" t="s">
        <v>89</v>
      </c>
      <c r="C2119" s="29" t="s">
        <v>763</v>
      </c>
      <c r="D2119" s="30" t="s">
        <v>4389</v>
      </c>
      <c r="E2119" s="31">
        <v>1500000000</v>
      </c>
      <c r="F2119" s="29" t="s">
        <v>1257</v>
      </c>
    </row>
    <row r="2120" spans="1:6">
      <c r="A2120" s="28">
        <v>2117</v>
      </c>
      <c r="B2120" s="44" t="s">
        <v>89</v>
      </c>
      <c r="C2120" s="29" t="s">
        <v>763</v>
      </c>
      <c r="D2120" s="30" t="s">
        <v>4388</v>
      </c>
      <c r="E2120" s="31">
        <v>1493257000</v>
      </c>
      <c r="F2120" s="29" t="s">
        <v>810</v>
      </c>
    </row>
    <row r="2121" spans="1:6">
      <c r="A2121" s="28">
        <v>2118</v>
      </c>
      <c r="B2121" s="44" t="s">
        <v>89</v>
      </c>
      <c r="C2121" s="29" t="s">
        <v>763</v>
      </c>
      <c r="D2121" s="30" t="s">
        <v>4387</v>
      </c>
      <c r="E2121" s="31">
        <v>2000000000</v>
      </c>
      <c r="F2121" s="29" t="s">
        <v>833</v>
      </c>
    </row>
    <row r="2122" spans="1:6">
      <c r="A2122" s="28">
        <v>2119</v>
      </c>
      <c r="B2122" s="44" t="s">
        <v>89</v>
      </c>
      <c r="C2122" s="29" t="s">
        <v>763</v>
      </c>
      <c r="D2122" s="30" t="s">
        <v>4386</v>
      </c>
      <c r="E2122" s="31">
        <v>2000000000</v>
      </c>
      <c r="F2122" s="29" t="s">
        <v>961</v>
      </c>
    </row>
    <row r="2123" spans="1:6">
      <c r="A2123" s="28">
        <v>2120</v>
      </c>
      <c r="B2123" s="44" t="s">
        <v>89</v>
      </c>
      <c r="C2123" s="29" t="s">
        <v>763</v>
      </c>
      <c r="D2123" s="30" t="s">
        <v>4385</v>
      </c>
      <c r="E2123" s="31">
        <v>1914000000</v>
      </c>
      <c r="F2123" s="29" t="s">
        <v>833</v>
      </c>
    </row>
    <row r="2124" spans="1:6">
      <c r="A2124" s="28">
        <v>2121</v>
      </c>
      <c r="B2124" s="44" t="s">
        <v>89</v>
      </c>
      <c r="C2124" s="29" t="s">
        <v>763</v>
      </c>
      <c r="D2124" s="30" t="s">
        <v>4384</v>
      </c>
      <c r="E2124" s="31">
        <v>1934554000</v>
      </c>
      <c r="F2124" s="29" t="s">
        <v>833</v>
      </c>
    </row>
    <row r="2125" spans="1:6">
      <c r="A2125" s="28">
        <v>2122</v>
      </c>
      <c r="B2125" s="44" t="s">
        <v>89</v>
      </c>
      <c r="C2125" s="29" t="s">
        <v>763</v>
      </c>
      <c r="D2125" s="30" t="s">
        <v>4383</v>
      </c>
      <c r="E2125" s="31">
        <v>17000000000</v>
      </c>
      <c r="F2125" s="29" t="s">
        <v>11</v>
      </c>
    </row>
    <row r="2126" spans="1:6">
      <c r="A2126" s="28">
        <v>2123</v>
      </c>
      <c r="B2126" s="44" t="s">
        <v>89</v>
      </c>
      <c r="C2126" s="29" t="s">
        <v>763</v>
      </c>
      <c r="D2126" s="30" t="s">
        <v>4382</v>
      </c>
      <c r="E2126" s="31">
        <v>6000000000</v>
      </c>
      <c r="F2126" s="29" t="s">
        <v>1257</v>
      </c>
    </row>
    <row r="2127" spans="1:6">
      <c r="A2127" s="28">
        <v>2124</v>
      </c>
      <c r="B2127" s="44" t="s">
        <v>89</v>
      </c>
      <c r="C2127" s="29" t="s">
        <v>763</v>
      </c>
      <c r="D2127" s="30" t="s">
        <v>4381</v>
      </c>
      <c r="E2127" s="31">
        <v>5700000000</v>
      </c>
      <c r="F2127" s="29" t="s">
        <v>961</v>
      </c>
    </row>
    <row r="2128" spans="1:6">
      <c r="A2128" s="28">
        <v>2125</v>
      </c>
      <c r="B2128" s="44" t="s">
        <v>89</v>
      </c>
      <c r="C2128" s="29" t="s">
        <v>763</v>
      </c>
      <c r="D2128" s="30" t="s">
        <v>4380</v>
      </c>
      <c r="E2128" s="31">
        <v>2082498000</v>
      </c>
      <c r="F2128" s="29" t="s">
        <v>1032</v>
      </c>
    </row>
    <row r="2129" spans="1:6">
      <c r="A2129" s="28">
        <v>2126</v>
      </c>
      <c r="B2129" s="44" t="s">
        <v>89</v>
      </c>
      <c r="C2129" s="29" t="s">
        <v>763</v>
      </c>
      <c r="D2129" s="30" t="s">
        <v>4379</v>
      </c>
      <c r="E2129" s="31">
        <v>3000000000</v>
      </c>
      <c r="F2129" s="29" t="s">
        <v>961</v>
      </c>
    </row>
    <row r="2130" spans="1:6">
      <c r="A2130" s="28">
        <v>2127</v>
      </c>
      <c r="B2130" s="44" t="s">
        <v>89</v>
      </c>
      <c r="C2130" s="29" t="s">
        <v>763</v>
      </c>
      <c r="D2130" s="30" t="s">
        <v>4378</v>
      </c>
      <c r="E2130" s="31">
        <v>2394000000</v>
      </c>
      <c r="F2130" s="29" t="s">
        <v>1257</v>
      </c>
    </row>
    <row r="2131" spans="1:6">
      <c r="A2131" s="28">
        <v>2128</v>
      </c>
      <c r="B2131" s="44" t="s">
        <v>89</v>
      </c>
      <c r="C2131" s="29" t="s">
        <v>763</v>
      </c>
      <c r="D2131" s="30" t="s">
        <v>4377</v>
      </c>
      <c r="E2131" s="31">
        <v>3143372000</v>
      </c>
      <c r="F2131" s="29" t="s">
        <v>833</v>
      </c>
    </row>
    <row r="2132" spans="1:6">
      <c r="A2132" s="28">
        <v>2129</v>
      </c>
      <c r="B2132" s="44" t="s">
        <v>89</v>
      </c>
      <c r="C2132" s="29" t="s">
        <v>763</v>
      </c>
      <c r="D2132" s="30" t="s">
        <v>4376</v>
      </c>
      <c r="E2132" s="31">
        <v>34494000000</v>
      </c>
      <c r="F2132" s="29" t="s">
        <v>833</v>
      </c>
    </row>
    <row r="2133" spans="1:6">
      <c r="A2133" s="28">
        <v>2130</v>
      </c>
      <c r="B2133" s="44" t="s">
        <v>89</v>
      </c>
      <c r="C2133" s="29" t="s">
        <v>795</v>
      </c>
      <c r="D2133" s="30" t="s">
        <v>4375</v>
      </c>
      <c r="E2133" s="31">
        <v>20000000</v>
      </c>
      <c r="F2133" s="29" t="s">
        <v>1032</v>
      </c>
    </row>
    <row r="2134" spans="1:6">
      <c r="A2134" s="28">
        <v>2131</v>
      </c>
      <c r="B2134" s="44" t="s">
        <v>89</v>
      </c>
      <c r="C2134" s="29" t="s">
        <v>794</v>
      </c>
      <c r="D2134" s="30" t="s">
        <v>4374</v>
      </c>
      <c r="E2134" s="31">
        <v>20000000</v>
      </c>
      <c r="F2134" s="29" t="s">
        <v>6510</v>
      </c>
    </row>
    <row r="2135" spans="1:6">
      <c r="A2135" s="28">
        <v>2132</v>
      </c>
      <c r="B2135" s="44" t="s">
        <v>89</v>
      </c>
      <c r="C2135" s="29" t="s">
        <v>927</v>
      </c>
      <c r="D2135" s="30" t="s">
        <v>4373</v>
      </c>
      <c r="E2135" s="31">
        <v>25000000</v>
      </c>
      <c r="F2135" s="29" t="s">
        <v>1032</v>
      </c>
    </row>
    <row r="2136" spans="1:6">
      <c r="A2136" s="28">
        <v>2133</v>
      </c>
      <c r="B2136" s="44" t="s">
        <v>89</v>
      </c>
      <c r="C2136" s="29" t="s">
        <v>71</v>
      </c>
      <c r="D2136" s="30" t="s">
        <v>4372</v>
      </c>
      <c r="E2136" s="31">
        <v>109351000</v>
      </c>
      <c r="F2136" s="29" t="s">
        <v>1376</v>
      </c>
    </row>
    <row r="2137" spans="1:6">
      <c r="A2137" s="28">
        <v>2134</v>
      </c>
      <c r="B2137" s="44" t="s">
        <v>89</v>
      </c>
      <c r="C2137" s="29" t="s">
        <v>983</v>
      </c>
      <c r="D2137" s="30" t="s">
        <v>4371</v>
      </c>
      <c r="E2137" s="31">
        <v>4000000</v>
      </c>
      <c r="F2137" s="29" t="s">
        <v>12</v>
      </c>
    </row>
    <row r="2138" spans="1:6">
      <c r="A2138" s="28">
        <v>2135</v>
      </c>
      <c r="B2138" s="44" t="s">
        <v>89</v>
      </c>
      <c r="C2138" s="29" t="s">
        <v>31</v>
      </c>
      <c r="D2138" s="30" t="s">
        <v>4370</v>
      </c>
      <c r="E2138" s="31">
        <v>20000000</v>
      </c>
      <c r="F2138" s="29" t="s">
        <v>4</v>
      </c>
    </row>
    <row r="2139" spans="1:6">
      <c r="A2139" s="28">
        <v>2136</v>
      </c>
      <c r="B2139" s="44" t="s">
        <v>89</v>
      </c>
      <c r="C2139" s="29" t="s">
        <v>793</v>
      </c>
      <c r="D2139" s="30" t="s">
        <v>4369</v>
      </c>
      <c r="E2139" s="31">
        <v>300000000</v>
      </c>
      <c r="F2139" s="29" t="s">
        <v>793</v>
      </c>
    </row>
    <row r="2140" spans="1:6">
      <c r="A2140" s="28">
        <v>2137</v>
      </c>
      <c r="B2140" s="44" t="s">
        <v>89</v>
      </c>
      <c r="C2140" s="29" t="s">
        <v>859</v>
      </c>
      <c r="D2140" s="30" t="s">
        <v>4368</v>
      </c>
      <c r="E2140" s="31">
        <v>144243000</v>
      </c>
      <c r="F2140" s="29" t="s">
        <v>931</v>
      </c>
    </row>
    <row r="2141" spans="1:6">
      <c r="A2141" s="28">
        <v>2138</v>
      </c>
      <c r="B2141" s="44" t="s">
        <v>89</v>
      </c>
      <c r="C2141" s="29" t="s">
        <v>809</v>
      </c>
      <c r="D2141" s="30" t="s">
        <v>4367</v>
      </c>
      <c r="E2141" s="31">
        <v>150000000</v>
      </c>
      <c r="F2141" s="29" t="s">
        <v>931</v>
      </c>
    </row>
    <row r="2142" spans="1:6">
      <c r="A2142" s="28">
        <v>2139</v>
      </c>
      <c r="B2142" s="44" t="s">
        <v>89</v>
      </c>
      <c r="C2142" s="29" t="s">
        <v>809</v>
      </c>
      <c r="D2142" s="30" t="s">
        <v>4366</v>
      </c>
      <c r="E2142" s="31">
        <v>10960000</v>
      </c>
      <c r="F2142" s="29" t="s">
        <v>931</v>
      </c>
    </row>
    <row r="2143" spans="1:6">
      <c r="A2143" s="28">
        <v>2140</v>
      </c>
      <c r="B2143" s="44" t="s">
        <v>89</v>
      </c>
      <c r="C2143" s="29" t="s">
        <v>790</v>
      </c>
      <c r="D2143" s="30" t="s">
        <v>4365</v>
      </c>
      <c r="E2143" s="31">
        <v>10000000</v>
      </c>
      <c r="F2143" s="29" t="s">
        <v>4</v>
      </c>
    </row>
    <row r="2144" spans="1:6">
      <c r="A2144" s="28">
        <v>2141</v>
      </c>
      <c r="B2144" s="44" t="s">
        <v>89</v>
      </c>
      <c r="C2144" s="29" t="s">
        <v>790</v>
      </c>
      <c r="D2144" s="30" t="s">
        <v>4364</v>
      </c>
      <c r="E2144" s="31">
        <v>34760000</v>
      </c>
      <c r="F2144" s="29" t="s">
        <v>4</v>
      </c>
    </row>
    <row r="2145" spans="1:6">
      <c r="A2145" s="28">
        <v>2142</v>
      </c>
      <c r="B2145" s="44" t="s">
        <v>89</v>
      </c>
      <c r="C2145" s="29" t="s">
        <v>790</v>
      </c>
      <c r="D2145" s="30" t="s">
        <v>4363</v>
      </c>
      <c r="E2145" s="31">
        <v>40000000</v>
      </c>
      <c r="F2145" s="29" t="s">
        <v>4</v>
      </c>
    </row>
    <row r="2146" spans="1:6">
      <c r="A2146" s="28">
        <v>2143</v>
      </c>
      <c r="B2146" s="44" t="s">
        <v>89</v>
      </c>
      <c r="C2146" s="29" t="s">
        <v>790</v>
      </c>
      <c r="D2146" s="30" t="s">
        <v>4362</v>
      </c>
      <c r="E2146" s="31">
        <v>291000000</v>
      </c>
      <c r="F2146" s="29" t="s">
        <v>4</v>
      </c>
    </row>
    <row r="2147" spans="1:6">
      <c r="A2147" s="28">
        <v>2144</v>
      </c>
      <c r="B2147" s="44" t="s">
        <v>89</v>
      </c>
      <c r="C2147" s="29" t="s">
        <v>34</v>
      </c>
      <c r="D2147" s="30" t="s">
        <v>4361</v>
      </c>
      <c r="E2147" s="31">
        <v>400000000</v>
      </c>
      <c r="F2147" s="29" t="s">
        <v>11</v>
      </c>
    </row>
    <row r="2148" spans="1:6">
      <c r="A2148" s="28">
        <v>2145</v>
      </c>
      <c r="B2148" s="44" t="s">
        <v>89</v>
      </c>
      <c r="C2148" s="29" t="s">
        <v>5</v>
      </c>
      <c r="D2148" s="30" t="s">
        <v>4360</v>
      </c>
      <c r="E2148" s="31">
        <v>400000000</v>
      </c>
      <c r="F2148" s="29" t="s">
        <v>931</v>
      </c>
    </row>
    <row r="2149" spans="1:6">
      <c r="A2149" s="28">
        <v>2146</v>
      </c>
      <c r="B2149" s="44" t="s">
        <v>89</v>
      </c>
      <c r="C2149" s="29" t="s">
        <v>5</v>
      </c>
      <c r="D2149" s="30" t="s">
        <v>4359</v>
      </c>
      <c r="E2149" s="31">
        <v>187440000</v>
      </c>
      <c r="F2149" s="29" t="s">
        <v>931</v>
      </c>
    </row>
    <row r="2150" spans="1:6">
      <c r="A2150" s="28">
        <v>2147</v>
      </c>
      <c r="B2150" s="44" t="s">
        <v>89</v>
      </c>
      <c r="C2150" s="29" t="s">
        <v>5</v>
      </c>
      <c r="D2150" s="30" t="s">
        <v>4358</v>
      </c>
      <c r="E2150" s="31">
        <v>80329000</v>
      </c>
      <c r="F2150" s="29" t="s">
        <v>931</v>
      </c>
    </row>
    <row r="2151" spans="1:6">
      <c r="A2151" s="28">
        <v>2148</v>
      </c>
      <c r="B2151" s="44" t="s">
        <v>89</v>
      </c>
      <c r="C2151" s="29" t="s">
        <v>5</v>
      </c>
      <c r="D2151" s="30" t="s">
        <v>4357</v>
      </c>
      <c r="E2151" s="31">
        <v>10000000</v>
      </c>
      <c r="F2151" s="29" t="s">
        <v>793</v>
      </c>
    </row>
    <row r="2152" spans="1:6">
      <c r="A2152" s="28">
        <v>2149</v>
      </c>
      <c r="B2152" s="44" t="s">
        <v>89</v>
      </c>
      <c r="C2152" s="29" t="s">
        <v>5</v>
      </c>
      <c r="D2152" s="30" t="s">
        <v>4356</v>
      </c>
      <c r="E2152" s="31">
        <v>35997350</v>
      </c>
      <c r="F2152" s="29" t="s">
        <v>793</v>
      </c>
    </row>
    <row r="2153" spans="1:6">
      <c r="A2153" s="28">
        <v>2150</v>
      </c>
      <c r="B2153" s="44" t="s">
        <v>89</v>
      </c>
      <c r="C2153" s="29" t="s">
        <v>5</v>
      </c>
      <c r="D2153" s="30" t="s">
        <v>4355</v>
      </c>
      <c r="E2153" s="31">
        <v>20000000</v>
      </c>
      <c r="F2153" s="29" t="s">
        <v>793</v>
      </c>
    </row>
    <row r="2154" spans="1:6">
      <c r="A2154" s="28">
        <v>2151</v>
      </c>
      <c r="B2154" s="44" t="s">
        <v>89</v>
      </c>
      <c r="C2154" s="29" t="s">
        <v>5</v>
      </c>
      <c r="D2154" s="30" t="s">
        <v>4354</v>
      </c>
      <c r="E2154" s="31">
        <v>14000000</v>
      </c>
      <c r="F2154" s="29" t="s">
        <v>793</v>
      </c>
    </row>
    <row r="2155" spans="1:6">
      <c r="A2155" s="28">
        <v>2152</v>
      </c>
      <c r="B2155" s="44" t="s">
        <v>89</v>
      </c>
      <c r="C2155" s="29" t="s">
        <v>5</v>
      </c>
      <c r="D2155" s="30" t="s">
        <v>4353</v>
      </c>
      <c r="E2155" s="31">
        <v>50960506</v>
      </c>
      <c r="F2155" s="29" t="s">
        <v>6511</v>
      </c>
    </row>
    <row r="2156" spans="1:6">
      <c r="A2156" s="28">
        <v>2153</v>
      </c>
      <c r="B2156" s="44" t="s">
        <v>89</v>
      </c>
      <c r="C2156" s="29" t="s">
        <v>5</v>
      </c>
      <c r="D2156" s="30" t="s">
        <v>4352</v>
      </c>
      <c r="E2156" s="31">
        <v>73062000</v>
      </c>
      <c r="F2156" s="29" t="s">
        <v>6510</v>
      </c>
    </row>
    <row r="2157" spans="1:6">
      <c r="A2157" s="28">
        <v>2154</v>
      </c>
      <c r="B2157" s="44" t="s">
        <v>89</v>
      </c>
      <c r="C2157" s="29" t="s">
        <v>5</v>
      </c>
      <c r="D2157" s="30" t="s">
        <v>4351</v>
      </c>
      <c r="E2157" s="31">
        <v>24343000</v>
      </c>
      <c r="F2157" s="29" t="s">
        <v>4</v>
      </c>
    </row>
    <row r="2158" spans="1:6">
      <c r="A2158" s="28">
        <v>2155</v>
      </c>
      <c r="B2158" s="44" t="s">
        <v>89</v>
      </c>
      <c r="C2158" s="29" t="s">
        <v>5</v>
      </c>
      <c r="D2158" s="30" t="s">
        <v>4350</v>
      </c>
      <c r="E2158" s="31">
        <v>47578000</v>
      </c>
      <c r="F2158" s="29" t="s">
        <v>6510</v>
      </c>
    </row>
    <row r="2159" spans="1:6">
      <c r="A2159" s="28">
        <v>2156</v>
      </c>
      <c r="B2159" s="44" t="s">
        <v>89</v>
      </c>
      <c r="C2159" s="29" t="s">
        <v>5</v>
      </c>
      <c r="D2159" s="30" t="s">
        <v>4349</v>
      </c>
      <c r="E2159" s="31">
        <v>497046000</v>
      </c>
      <c r="F2159" s="29" t="s">
        <v>4</v>
      </c>
    </row>
    <row r="2160" spans="1:6">
      <c r="A2160" s="28">
        <v>2157</v>
      </c>
      <c r="B2160" s="44" t="s">
        <v>89</v>
      </c>
      <c r="C2160" s="29" t="s">
        <v>5</v>
      </c>
      <c r="D2160" s="30" t="s">
        <v>4348</v>
      </c>
      <c r="E2160" s="31">
        <v>11451000</v>
      </c>
      <c r="F2160" s="29" t="s">
        <v>4</v>
      </c>
    </row>
    <row r="2161" spans="1:6">
      <c r="A2161" s="28">
        <v>2158</v>
      </c>
      <c r="B2161" s="44" t="s">
        <v>89</v>
      </c>
      <c r="C2161" s="29" t="s">
        <v>5</v>
      </c>
      <c r="D2161" s="30" t="s">
        <v>4347</v>
      </c>
      <c r="E2161" s="31">
        <v>23265000</v>
      </c>
      <c r="F2161" s="29" t="s">
        <v>1257</v>
      </c>
    </row>
    <row r="2162" spans="1:6">
      <c r="A2162" s="28">
        <v>2159</v>
      </c>
      <c r="B2162" s="44" t="s">
        <v>89</v>
      </c>
      <c r="C2162" s="29" t="s">
        <v>5</v>
      </c>
      <c r="D2162" s="30" t="s">
        <v>4346</v>
      </c>
      <c r="E2162" s="31">
        <v>26466000</v>
      </c>
      <c r="F2162" s="29" t="s">
        <v>1257</v>
      </c>
    </row>
    <row r="2163" spans="1:6">
      <c r="A2163" s="28">
        <v>2160</v>
      </c>
      <c r="B2163" s="44" t="s">
        <v>89</v>
      </c>
      <c r="C2163" s="29" t="s">
        <v>5</v>
      </c>
      <c r="D2163" s="30" t="s">
        <v>4345</v>
      </c>
      <c r="E2163" s="31">
        <v>119240000</v>
      </c>
      <c r="F2163" s="29" t="s">
        <v>1257</v>
      </c>
    </row>
    <row r="2164" spans="1:6">
      <c r="A2164" s="28">
        <v>2161</v>
      </c>
      <c r="B2164" s="44" t="s">
        <v>89</v>
      </c>
      <c r="C2164" s="29" t="s">
        <v>5</v>
      </c>
      <c r="D2164" s="30" t="s">
        <v>4344</v>
      </c>
      <c r="E2164" s="31">
        <v>224697000</v>
      </c>
      <c r="F2164" s="29" t="s">
        <v>1257</v>
      </c>
    </row>
    <row r="2165" spans="1:6">
      <c r="A2165" s="28">
        <v>2162</v>
      </c>
      <c r="B2165" s="44" t="s">
        <v>89</v>
      </c>
      <c r="C2165" s="29" t="s">
        <v>5</v>
      </c>
      <c r="D2165" s="30" t="s">
        <v>4343</v>
      </c>
      <c r="E2165" s="31">
        <v>39640000</v>
      </c>
      <c r="F2165" s="29" t="s">
        <v>1257</v>
      </c>
    </row>
    <row r="2166" spans="1:6">
      <c r="A2166" s="28">
        <v>2163</v>
      </c>
      <c r="B2166" s="44" t="s">
        <v>89</v>
      </c>
      <c r="C2166" s="29" t="s">
        <v>5</v>
      </c>
      <c r="D2166" s="30" t="s">
        <v>4342</v>
      </c>
      <c r="E2166" s="31">
        <v>391710000</v>
      </c>
      <c r="F2166" s="29" t="s">
        <v>1257</v>
      </c>
    </row>
    <row r="2167" spans="1:6">
      <c r="A2167" s="28">
        <v>2164</v>
      </c>
      <c r="B2167" s="44" t="s">
        <v>89</v>
      </c>
      <c r="C2167" s="29" t="s">
        <v>5</v>
      </c>
      <c r="D2167" s="30" t="s">
        <v>4341</v>
      </c>
      <c r="E2167" s="31">
        <v>580151000</v>
      </c>
      <c r="F2167" s="29" t="s">
        <v>1257</v>
      </c>
    </row>
    <row r="2168" spans="1:6">
      <c r="A2168" s="28">
        <v>2165</v>
      </c>
      <c r="B2168" s="44" t="s">
        <v>89</v>
      </c>
      <c r="C2168" s="29" t="s">
        <v>5</v>
      </c>
      <c r="D2168" s="30" t="s">
        <v>4340</v>
      </c>
      <c r="E2168" s="31">
        <v>6027000</v>
      </c>
      <c r="F2168" s="29" t="s">
        <v>961</v>
      </c>
    </row>
    <row r="2169" spans="1:6">
      <c r="A2169" s="28">
        <v>2166</v>
      </c>
      <c r="B2169" s="44" t="s">
        <v>89</v>
      </c>
      <c r="C2169" s="29" t="s">
        <v>5</v>
      </c>
      <c r="D2169" s="30" t="s">
        <v>4339</v>
      </c>
      <c r="E2169" s="31">
        <v>117060000</v>
      </c>
      <c r="F2169" s="29" t="s">
        <v>944</v>
      </c>
    </row>
    <row r="2170" spans="1:6">
      <c r="A2170" s="28">
        <v>2167</v>
      </c>
      <c r="B2170" s="44" t="s">
        <v>89</v>
      </c>
      <c r="C2170" s="29" t="s">
        <v>5</v>
      </c>
      <c r="D2170" s="30" t="s">
        <v>4338</v>
      </c>
      <c r="E2170" s="31">
        <v>299798000</v>
      </c>
      <c r="F2170" s="29" t="s">
        <v>961</v>
      </c>
    </row>
    <row r="2171" spans="1:6">
      <c r="A2171" s="28">
        <v>2168</v>
      </c>
      <c r="B2171" s="44" t="s">
        <v>89</v>
      </c>
      <c r="C2171" s="29" t="s">
        <v>5</v>
      </c>
      <c r="D2171" s="30" t="s">
        <v>4337</v>
      </c>
      <c r="E2171" s="31">
        <v>441727000</v>
      </c>
      <c r="F2171" s="29" t="s">
        <v>833</v>
      </c>
    </row>
    <row r="2172" spans="1:6">
      <c r="A2172" s="28">
        <v>2169</v>
      </c>
      <c r="B2172" s="44" t="s">
        <v>89</v>
      </c>
      <c r="C2172" s="29" t="s">
        <v>5</v>
      </c>
      <c r="D2172" s="30" t="s">
        <v>4336</v>
      </c>
      <c r="E2172" s="31">
        <v>36938000</v>
      </c>
      <c r="F2172" s="29" t="s">
        <v>833</v>
      </c>
    </row>
    <row r="2173" spans="1:6">
      <c r="A2173" s="28">
        <v>2170</v>
      </c>
      <c r="B2173" s="44" t="s">
        <v>89</v>
      </c>
      <c r="C2173" s="29" t="s">
        <v>5</v>
      </c>
      <c r="D2173" s="30" t="s">
        <v>4335</v>
      </c>
      <c r="E2173" s="31">
        <v>118580000</v>
      </c>
      <c r="F2173" s="29" t="s">
        <v>833</v>
      </c>
    </row>
    <row r="2174" spans="1:6">
      <c r="A2174" s="28">
        <v>2171</v>
      </c>
      <c r="B2174" s="44" t="s">
        <v>89</v>
      </c>
      <c r="C2174" s="29" t="s">
        <v>5</v>
      </c>
      <c r="D2174" s="30" t="s">
        <v>4334</v>
      </c>
      <c r="E2174" s="31">
        <v>399245000</v>
      </c>
      <c r="F2174" s="29" t="s">
        <v>810</v>
      </c>
    </row>
    <row r="2175" spans="1:6">
      <c r="A2175" s="28">
        <v>2172</v>
      </c>
      <c r="B2175" s="44" t="s">
        <v>89</v>
      </c>
      <c r="C2175" s="29" t="s">
        <v>5</v>
      </c>
      <c r="D2175" s="30" t="s">
        <v>4333</v>
      </c>
      <c r="E2175" s="31">
        <v>13000000</v>
      </c>
      <c r="F2175" s="29" t="s">
        <v>810</v>
      </c>
    </row>
    <row r="2176" spans="1:6">
      <c r="A2176" s="28">
        <v>2173</v>
      </c>
      <c r="B2176" s="44" t="s">
        <v>89</v>
      </c>
      <c r="C2176" s="29" t="s">
        <v>5</v>
      </c>
      <c r="D2176" s="30" t="s">
        <v>4332</v>
      </c>
      <c r="E2176" s="31">
        <v>22533700</v>
      </c>
      <c r="F2176" s="29" t="s">
        <v>810</v>
      </c>
    </row>
    <row r="2177" spans="1:6">
      <c r="A2177" s="28">
        <v>2174</v>
      </c>
      <c r="B2177" s="44" t="s">
        <v>89</v>
      </c>
      <c r="C2177" s="29" t="s">
        <v>27</v>
      </c>
      <c r="D2177" s="30" t="s">
        <v>4168</v>
      </c>
      <c r="E2177" s="31">
        <v>900000000</v>
      </c>
      <c r="F2177" s="29" t="s">
        <v>4</v>
      </c>
    </row>
    <row r="2178" spans="1:6">
      <c r="A2178" s="28">
        <v>2175</v>
      </c>
      <c r="B2178" s="44" t="s">
        <v>89</v>
      </c>
      <c r="C2178" s="29" t="s">
        <v>897</v>
      </c>
      <c r="D2178" s="30" t="s">
        <v>4331</v>
      </c>
      <c r="E2178" s="31">
        <v>77000000</v>
      </c>
      <c r="F2178" s="29" t="s">
        <v>944</v>
      </c>
    </row>
    <row r="2179" spans="1:6">
      <c r="A2179" s="28">
        <v>2176</v>
      </c>
      <c r="B2179" s="44" t="s">
        <v>89</v>
      </c>
      <c r="C2179" s="29" t="s">
        <v>897</v>
      </c>
      <c r="D2179" s="30" t="s">
        <v>4330</v>
      </c>
      <c r="E2179" s="31">
        <v>402578000</v>
      </c>
      <c r="F2179" s="29" t="s">
        <v>944</v>
      </c>
    </row>
    <row r="2180" spans="1:6">
      <c r="A2180" s="28">
        <v>2177</v>
      </c>
      <c r="B2180" s="44" t="s">
        <v>89</v>
      </c>
      <c r="C2180" s="29" t="s">
        <v>4</v>
      </c>
      <c r="D2180" s="30" t="s">
        <v>4329</v>
      </c>
      <c r="E2180" s="31">
        <v>20000000</v>
      </c>
      <c r="F2180" s="29" t="s">
        <v>4</v>
      </c>
    </row>
    <row r="2181" spans="1:6">
      <c r="A2181" s="28">
        <v>2178</v>
      </c>
      <c r="B2181" s="44" t="s">
        <v>89</v>
      </c>
      <c r="C2181" s="29" t="s">
        <v>4</v>
      </c>
      <c r="D2181" s="30" t="s">
        <v>4328</v>
      </c>
      <c r="E2181" s="31">
        <v>30000000</v>
      </c>
      <c r="F2181" s="29" t="s">
        <v>4</v>
      </c>
    </row>
    <row r="2182" spans="1:6">
      <c r="A2182" s="28">
        <v>2179</v>
      </c>
      <c r="B2182" s="44" t="s">
        <v>89</v>
      </c>
      <c r="C2182" s="29" t="s">
        <v>4</v>
      </c>
      <c r="D2182" s="30" t="s">
        <v>4327</v>
      </c>
      <c r="E2182" s="31">
        <v>60000000</v>
      </c>
      <c r="F2182" s="29" t="s">
        <v>4</v>
      </c>
    </row>
    <row r="2183" spans="1:6">
      <c r="A2183" s="28">
        <v>2180</v>
      </c>
      <c r="B2183" s="44" t="s">
        <v>89</v>
      </c>
      <c r="C2183" s="29" t="s">
        <v>14</v>
      </c>
      <c r="D2183" s="30" t="s">
        <v>4326</v>
      </c>
      <c r="E2183" s="31">
        <v>250000000</v>
      </c>
      <c r="F2183" s="29" t="s">
        <v>1376</v>
      </c>
    </row>
    <row r="2184" spans="1:6">
      <c r="A2184" s="28">
        <v>2181</v>
      </c>
      <c r="B2184" s="44" t="s">
        <v>89</v>
      </c>
      <c r="C2184" s="29" t="s">
        <v>14</v>
      </c>
      <c r="D2184" s="30" t="s">
        <v>4325</v>
      </c>
      <c r="E2184" s="31">
        <v>426000000</v>
      </c>
      <c r="F2184" s="29" t="s">
        <v>1376</v>
      </c>
    </row>
    <row r="2185" spans="1:6">
      <c r="A2185" s="28">
        <v>2182</v>
      </c>
      <c r="B2185" s="44" t="s">
        <v>89</v>
      </c>
      <c r="C2185" s="29" t="s">
        <v>982</v>
      </c>
      <c r="D2185" s="30" t="s">
        <v>4324</v>
      </c>
      <c r="E2185" s="31">
        <v>24000000</v>
      </c>
      <c r="F2185" s="29" t="s">
        <v>1167</v>
      </c>
    </row>
    <row r="2186" spans="1:6">
      <c r="A2186" s="28">
        <v>2183</v>
      </c>
      <c r="B2186" s="44" t="s">
        <v>89</v>
      </c>
      <c r="C2186" s="29" t="s">
        <v>981</v>
      </c>
      <c r="D2186" s="30" t="s">
        <v>4323</v>
      </c>
      <c r="E2186" s="31">
        <v>90000000</v>
      </c>
      <c r="F2186" s="29" t="s">
        <v>833</v>
      </c>
    </row>
    <row r="2187" spans="1:6">
      <c r="A2187" s="28">
        <v>2184</v>
      </c>
      <c r="B2187" s="44" t="s">
        <v>89</v>
      </c>
      <c r="C2187" s="29" t="s">
        <v>981</v>
      </c>
      <c r="D2187" s="30" t="s">
        <v>4322</v>
      </c>
      <c r="E2187" s="31">
        <v>90000000</v>
      </c>
      <c r="F2187" s="29" t="s">
        <v>833</v>
      </c>
    </row>
    <row r="2188" spans="1:6">
      <c r="A2188" s="28">
        <v>2185</v>
      </c>
      <c r="B2188" s="44" t="s">
        <v>89</v>
      </c>
      <c r="C2188" s="29" t="s">
        <v>981</v>
      </c>
      <c r="D2188" s="30" t="s">
        <v>4321</v>
      </c>
      <c r="E2188" s="31">
        <v>100000000</v>
      </c>
      <c r="F2188" s="29" t="s">
        <v>833</v>
      </c>
    </row>
    <row r="2189" spans="1:6">
      <c r="A2189" s="28">
        <v>2186</v>
      </c>
      <c r="B2189" s="44" t="s">
        <v>89</v>
      </c>
      <c r="C2189" s="29" t="s">
        <v>775</v>
      </c>
      <c r="D2189" s="30" t="s">
        <v>4320</v>
      </c>
      <c r="E2189" s="31">
        <v>2600000</v>
      </c>
      <c r="F2189" s="29" t="s">
        <v>833</v>
      </c>
    </row>
    <row r="2190" spans="1:6">
      <c r="A2190" s="28">
        <v>2187</v>
      </c>
      <c r="B2190" s="44" t="s">
        <v>89</v>
      </c>
      <c r="C2190" s="29" t="s">
        <v>775</v>
      </c>
      <c r="D2190" s="30" t="s">
        <v>4319</v>
      </c>
      <c r="E2190" s="31">
        <v>3000000</v>
      </c>
      <c r="F2190" s="29" t="s">
        <v>833</v>
      </c>
    </row>
    <row r="2191" spans="1:6">
      <c r="A2191" s="28">
        <v>2188</v>
      </c>
      <c r="B2191" s="44" t="s">
        <v>89</v>
      </c>
      <c r="C2191" s="29" t="s">
        <v>775</v>
      </c>
      <c r="D2191" s="30" t="s">
        <v>4318</v>
      </c>
      <c r="E2191" s="31">
        <v>50000000</v>
      </c>
      <c r="F2191" s="29" t="s">
        <v>833</v>
      </c>
    </row>
    <row r="2192" spans="1:6">
      <c r="A2192" s="28">
        <v>2189</v>
      </c>
      <c r="B2192" s="44" t="s">
        <v>89</v>
      </c>
      <c r="C2192" s="29" t="s">
        <v>775</v>
      </c>
      <c r="D2192" s="30" t="s">
        <v>4317</v>
      </c>
      <c r="E2192" s="31">
        <v>140000000</v>
      </c>
      <c r="F2192" s="29" t="s">
        <v>833</v>
      </c>
    </row>
    <row r="2193" spans="1:6">
      <c r="A2193" s="28">
        <v>2190</v>
      </c>
      <c r="B2193" s="44" t="s">
        <v>89</v>
      </c>
      <c r="C2193" s="29" t="s">
        <v>775</v>
      </c>
      <c r="D2193" s="30" t="s">
        <v>4316</v>
      </c>
      <c r="E2193" s="31">
        <v>130000000</v>
      </c>
      <c r="F2193" s="29" t="s">
        <v>833</v>
      </c>
    </row>
    <row r="2194" spans="1:6">
      <c r="A2194" s="28">
        <v>2191</v>
      </c>
      <c r="B2194" s="44" t="s">
        <v>89</v>
      </c>
      <c r="C2194" s="29" t="s">
        <v>775</v>
      </c>
      <c r="D2194" s="30" t="s">
        <v>4315</v>
      </c>
      <c r="E2194" s="31">
        <v>9000000</v>
      </c>
      <c r="F2194" s="29" t="s">
        <v>833</v>
      </c>
    </row>
    <row r="2195" spans="1:6">
      <c r="A2195" s="28">
        <v>2192</v>
      </c>
      <c r="B2195" s="44" t="s">
        <v>89</v>
      </c>
      <c r="C2195" s="29" t="s">
        <v>42</v>
      </c>
      <c r="D2195" s="30" t="s">
        <v>4314</v>
      </c>
      <c r="E2195" s="31">
        <v>200000000</v>
      </c>
      <c r="F2195" s="29" t="s">
        <v>1257</v>
      </c>
    </row>
    <row r="2196" spans="1:6">
      <c r="A2196" s="28">
        <v>2193</v>
      </c>
      <c r="B2196" s="44" t="s">
        <v>89</v>
      </c>
      <c r="C2196" s="29" t="s">
        <v>42</v>
      </c>
      <c r="D2196" s="30" t="s">
        <v>4313</v>
      </c>
      <c r="E2196" s="31">
        <v>250000000</v>
      </c>
      <c r="F2196" s="29" t="s">
        <v>1257</v>
      </c>
    </row>
    <row r="2197" spans="1:6">
      <c r="A2197" s="28">
        <v>2194</v>
      </c>
      <c r="B2197" s="44" t="s">
        <v>89</v>
      </c>
      <c r="C2197" s="29" t="s">
        <v>833</v>
      </c>
      <c r="D2197" s="30" t="s">
        <v>4312</v>
      </c>
      <c r="E2197" s="31">
        <v>133815000</v>
      </c>
      <c r="F2197" s="29" t="s">
        <v>833</v>
      </c>
    </row>
    <row r="2198" spans="1:6" ht="27">
      <c r="A2198" s="28">
        <v>2195</v>
      </c>
      <c r="B2198" s="44" t="s">
        <v>89</v>
      </c>
      <c r="C2198" s="29" t="s">
        <v>807</v>
      </c>
      <c r="D2198" s="33" t="s">
        <v>4311</v>
      </c>
      <c r="E2198" s="31">
        <v>40000000</v>
      </c>
      <c r="F2198" s="29" t="s">
        <v>1167</v>
      </c>
    </row>
    <row r="2199" spans="1:6">
      <c r="A2199" s="28">
        <v>2196</v>
      </c>
      <c r="B2199" s="44" t="s">
        <v>89</v>
      </c>
      <c r="C2199" s="29" t="s">
        <v>807</v>
      </c>
      <c r="D2199" s="30" t="s">
        <v>4310</v>
      </c>
      <c r="E2199" s="31">
        <v>80000000</v>
      </c>
      <c r="F2199" s="29" t="s">
        <v>1167</v>
      </c>
    </row>
    <row r="2200" spans="1:6" ht="27">
      <c r="A2200" s="28">
        <v>2197</v>
      </c>
      <c r="B2200" s="44" t="s">
        <v>89</v>
      </c>
      <c r="C2200" s="29" t="s">
        <v>807</v>
      </c>
      <c r="D2200" s="33" t="s">
        <v>4309</v>
      </c>
      <c r="E2200" s="31">
        <v>30000000</v>
      </c>
      <c r="F2200" s="29" t="s">
        <v>1167</v>
      </c>
    </row>
    <row r="2201" spans="1:6" ht="27">
      <c r="A2201" s="28">
        <v>2198</v>
      </c>
      <c r="B2201" s="44" t="s">
        <v>89</v>
      </c>
      <c r="C2201" s="29" t="s">
        <v>807</v>
      </c>
      <c r="D2201" s="33" t="s">
        <v>4308</v>
      </c>
      <c r="E2201" s="31">
        <v>70000000</v>
      </c>
      <c r="F2201" s="29" t="s">
        <v>1167</v>
      </c>
    </row>
    <row r="2202" spans="1:6">
      <c r="A2202" s="28">
        <v>2199</v>
      </c>
      <c r="B2202" s="44" t="s">
        <v>89</v>
      </c>
      <c r="C2202" s="29" t="s">
        <v>789</v>
      </c>
      <c r="D2202" s="30" t="s">
        <v>4307</v>
      </c>
      <c r="E2202" s="31">
        <v>43617000</v>
      </c>
      <c r="F2202" s="29" t="s">
        <v>833</v>
      </c>
    </row>
    <row r="2203" spans="1:6">
      <c r="A2203" s="28">
        <v>2200</v>
      </c>
      <c r="B2203" s="44" t="s">
        <v>89</v>
      </c>
      <c r="C2203" s="29" t="s">
        <v>806</v>
      </c>
      <c r="D2203" s="30" t="s">
        <v>4306</v>
      </c>
      <c r="E2203" s="31">
        <v>120000000</v>
      </c>
      <c r="F2203" s="29" t="s">
        <v>810</v>
      </c>
    </row>
    <row r="2204" spans="1:6">
      <c r="A2204" s="28">
        <v>2201</v>
      </c>
      <c r="B2204" s="44" t="s">
        <v>89</v>
      </c>
      <c r="C2204" s="29" t="s">
        <v>774</v>
      </c>
      <c r="D2204" s="30" t="s">
        <v>4305</v>
      </c>
      <c r="E2204" s="31">
        <v>75000000</v>
      </c>
      <c r="F2204" s="29" t="s">
        <v>1257</v>
      </c>
    </row>
    <row r="2205" spans="1:6">
      <c r="A2205" s="28">
        <v>2202</v>
      </c>
      <c r="B2205" s="44" t="s">
        <v>89</v>
      </c>
      <c r="C2205" s="29" t="s">
        <v>774</v>
      </c>
      <c r="D2205" s="30" t="s">
        <v>4304</v>
      </c>
      <c r="E2205" s="31">
        <v>310000000</v>
      </c>
      <c r="F2205" s="29" t="s">
        <v>1257</v>
      </c>
    </row>
    <row r="2206" spans="1:6">
      <c r="A2206" s="28">
        <v>2203</v>
      </c>
      <c r="B2206" s="44" t="s">
        <v>89</v>
      </c>
      <c r="C2206" s="29" t="s">
        <v>822</v>
      </c>
      <c r="D2206" s="30" t="s">
        <v>4303</v>
      </c>
      <c r="E2206" s="31">
        <v>43604000</v>
      </c>
      <c r="F2206" s="29" t="s">
        <v>833</v>
      </c>
    </row>
    <row r="2207" spans="1:6">
      <c r="A2207" s="28">
        <v>2204</v>
      </c>
      <c r="B2207" s="44" t="s">
        <v>89</v>
      </c>
      <c r="C2207" s="29" t="s">
        <v>878</v>
      </c>
      <c r="D2207" s="30" t="s">
        <v>4302</v>
      </c>
      <c r="E2207" s="31">
        <v>1506611400</v>
      </c>
      <c r="F2207" s="29" t="s">
        <v>833</v>
      </c>
    </row>
    <row r="2208" spans="1:6">
      <c r="A2208" s="28">
        <v>2205</v>
      </c>
      <c r="B2208" s="44" t="s">
        <v>89</v>
      </c>
      <c r="C2208" s="29" t="s">
        <v>855</v>
      </c>
      <c r="D2208" s="30" t="s">
        <v>693</v>
      </c>
      <c r="E2208" s="31">
        <v>11020000</v>
      </c>
      <c r="F2208" s="29" t="s">
        <v>12</v>
      </c>
    </row>
    <row r="2209" spans="1:6">
      <c r="A2209" s="28">
        <v>2206</v>
      </c>
      <c r="B2209" s="44" t="s">
        <v>89</v>
      </c>
      <c r="C2209" s="29" t="s">
        <v>854</v>
      </c>
      <c r="D2209" s="30" t="s">
        <v>4301</v>
      </c>
      <c r="E2209" s="31">
        <v>20000000</v>
      </c>
      <c r="F2209" s="29" t="s">
        <v>1257</v>
      </c>
    </row>
    <row r="2210" spans="1:6">
      <c r="A2210" s="28">
        <v>2207</v>
      </c>
      <c r="B2210" s="44" t="s">
        <v>89</v>
      </c>
      <c r="C2210" s="29" t="s">
        <v>854</v>
      </c>
      <c r="D2210" s="30" t="s">
        <v>4300</v>
      </c>
      <c r="E2210" s="31">
        <v>30000000</v>
      </c>
      <c r="F2210" s="29" t="s">
        <v>1257</v>
      </c>
    </row>
    <row r="2211" spans="1:6">
      <c r="A2211" s="28">
        <v>2208</v>
      </c>
      <c r="B2211" s="44" t="s">
        <v>89</v>
      </c>
      <c r="C2211" s="29" t="s">
        <v>762</v>
      </c>
      <c r="D2211" s="30" t="s">
        <v>4299</v>
      </c>
      <c r="E2211" s="31">
        <v>200000000</v>
      </c>
      <c r="F2211" s="29" t="s">
        <v>4</v>
      </c>
    </row>
    <row r="2212" spans="1:6">
      <c r="A2212" s="28">
        <v>2209</v>
      </c>
      <c r="B2212" s="44" t="s">
        <v>89</v>
      </c>
      <c r="C2212" s="29" t="s">
        <v>762</v>
      </c>
      <c r="D2212" s="30" t="s">
        <v>4298</v>
      </c>
      <c r="E2212" s="31">
        <v>10000000</v>
      </c>
      <c r="F2212" s="29" t="s">
        <v>4</v>
      </c>
    </row>
    <row r="2213" spans="1:6">
      <c r="A2213" s="28">
        <v>2210</v>
      </c>
      <c r="B2213" s="44" t="s">
        <v>89</v>
      </c>
      <c r="C2213" s="29" t="s">
        <v>762</v>
      </c>
      <c r="D2213" s="30" t="s">
        <v>4297</v>
      </c>
      <c r="E2213" s="31">
        <v>20000000</v>
      </c>
      <c r="F2213" s="29" t="s">
        <v>4</v>
      </c>
    </row>
    <row r="2214" spans="1:6">
      <c r="A2214" s="28">
        <v>2211</v>
      </c>
      <c r="B2214" s="44" t="s">
        <v>89</v>
      </c>
      <c r="C2214" s="29" t="s">
        <v>762</v>
      </c>
      <c r="D2214" s="30" t="s">
        <v>4296</v>
      </c>
      <c r="E2214" s="31">
        <v>20000000</v>
      </c>
      <c r="F2214" s="29" t="s">
        <v>4</v>
      </c>
    </row>
    <row r="2215" spans="1:6">
      <c r="A2215" s="28">
        <v>2212</v>
      </c>
      <c r="B2215" s="44" t="s">
        <v>89</v>
      </c>
      <c r="C2215" s="29" t="s">
        <v>762</v>
      </c>
      <c r="D2215" s="30" t="s">
        <v>4295</v>
      </c>
      <c r="E2215" s="31">
        <v>20000000</v>
      </c>
      <c r="F2215" s="29" t="s">
        <v>4</v>
      </c>
    </row>
    <row r="2216" spans="1:6">
      <c r="A2216" s="28">
        <v>2213</v>
      </c>
      <c r="B2216" s="44" t="s">
        <v>89</v>
      </c>
      <c r="C2216" s="29" t="s">
        <v>762</v>
      </c>
      <c r="D2216" s="30" t="s">
        <v>4294</v>
      </c>
      <c r="E2216" s="31">
        <v>16000000</v>
      </c>
      <c r="F2216" s="29" t="s">
        <v>4</v>
      </c>
    </row>
    <row r="2217" spans="1:6">
      <c r="A2217" s="28">
        <v>2214</v>
      </c>
      <c r="B2217" s="44" t="s">
        <v>89</v>
      </c>
      <c r="C2217" s="29" t="s">
        <v>980</v>
      </c>
      <c r="D2217" s="30" t="s">
        <v>4293</v>
      </c>
      <c r="E2217" s="31">
        <v>90000000</v>
      </c>
      <c r="F2217" s="29" t="s">
        <v>810</v>
      </c>
    </row>
    <row r="2218" spans="1:6">
      <c r="A2218" s="28">
        <v>2215</v>
      </c>
      <c r="B2218" s="44" t="s">
        <v>89</v>
      </c>
      <c r="C2218" s="29" t="s">
        <v>760</v>
      </c>
      <c r="D2218" s="30" t="s">
        <v>4292</v>
      </c>
      <c r="E2218" s="31">
        <v>497000000</v>
      </c>
      <c r="F2218" s="29" t="s">
        <v>931</v>
      </c>
    </row>
    <row r="2219" spans="1:6">
      <c r="A2219" s="28">
        <v>2216</v>
      </c>
      <c r="B2219" s="44" t="s">
        <v>89</v>
      </c>
      <c r="C2219" s="29" t="s">
        <v>760</v>
      </c>
      <c r="D2219" s="30" t="s">
        <v>4291</v>
      </c>
      <c r="E2219" s="31">
        <v>88000000</v>
      </c>
      <c r="F2219" s="29" t="s">
        <v>931</v>
      </c>
    </row>
    <row r="2220" spans="1:6">
      <c r="A2220" s="28">
        <v>2217</v>
      </c>
      <c r="B2220" s="44" t="s">
        <v>89</v>
      </c>
      <c r="C2220" s="29" t="s">
        <v>923</v>
      </c>
      <c r="D2220" s="30" t="s">
        <v>4290</v>
      </c>
      <c r="E2220" s="31">
        <v>635690000</v>
      </c>
      <c r="F2220" s="29" t="s">
        <v>793</v>
      </c>
    </row>
    <row r="2221" spans="1:6">
      <c r="A2221" s="28">
        <v>2218</v>
      </c>
      <c r="B2221" s="44" t="s">
        <v>89</v>
      </c>
      <c r="C2221" s="29" t="s">
        <v>821</v>
      </c>
      <c r="D2221" s="30" t="s">
        <v>4289</v>
      </c>
      <c r="E2221" s="31">
        <v>518307000</v>
      </c>
      <c r="F2221" s="29" t="s">
        <v>931</v>
      </c>
    </row>
    <row r="2222" spans="1:6">
      <c r="A2222" s="28">
        <v>2219</v>
      </c>
      <c r="B2222" s="44" t="s">
        <v>89</v>
      </c>
      <c r="C2222" s="29" t="s">
        <v>821</v>
      </c>
      <c r="D2222" s="30" t="s">
        <v>4288</v>
      </c>
      <c r="E2222" s="31">
        <v>749254000</v>
      </c>
      <c r="F2222" s="29" t="s">
        <v>931</v>
      </c>
    </row>
    <row r="2223" spans="1:6">
      <c r="A2223" s="28">
        <v>2220</v>
      </c>
      <c r="B2223" s="44" t="s">
        <v>89</v>
      </c>
      <c r="C2223" s="29" t="s">
        <v>877</v>
      </c>
      <c r="D2223" s="30" t="s">
        <v>4287</v>
      </c>
      <c r="E2223" s="31">
        <v>4500000</v>
      </c>
      <c r="F2223" s="29" t="s">
        <v>833</v>
      </c>
    </row>
    <row r="2224" spans="1:6">
      <c r="A2224" s="28">
        <v>2221</v>
      </c>
      <c r="B2224" s="44" t="s">
        <v>89</v>
      </c>
      <c r="C2224" s="29" t="s">
        <v>877</v>
      </c>
      <c r="D2224" s="30" t="s">
        <v>4286</v>
      </c>
      <c r="E2224" s="31">
        <v>30000000</v>
      </c>
      <c r="F2224" s="29" t="s">
        <v>833</v>
      </c>
    </row>
    <row r="2225" spans="1:6">
      <c r="A2225" s="28">
        <v>2222</v>
      </c>
      <c r="B2225" s="44" t="s">
        <v>89</v>
      </c>
      <c r="C2225" s="29" t="s">
        <v>877</v>
      </c>
      <c r="D2225" s="30" t="s">
        <v>4285</v>
      </c>
      <c r="E2225" s="31">
        <v>150000000</v>
      </c>
      <c r="F2225" s="29" t="s">
        <v>833</v>
      </c>
    </row>
    <row r="2226" spans="1:6">
      <c r="A2226" s="28">
        <v>2223</v>
      </c>
      <c r="B2226" s="44" t="s">
        <v>89</v>
      </c>
      <c r="C2226" s="29" t="s">
        <v>757</v>
      </c>
      <c r="D2226" s="30" t="s">
        <v>4284</v>
      </c>
      <c r="E2226" s="31">
        <v>90000000</v>
      </c>
      <c r="F2226" s="29" t="s">
        <v>931</v>
      </c>
    </row>
    <row r="2227" spans="1:6">
      <c r="A2227" s="28">
        <v>2224</v>
      </c>
      <c r="B2227" s="44" t="s">
        <v>89</v>
      </c>
      <c r="C2227" s="29" t="s">
        <v>757</v>
      </c>
      <c r="D2227" s="30" t="s">
        <v>4283</v>
      </c>
      <c r="E2227" s="31">
        <v>130660350</v>
      </c>
      <c r="F2227" s="29" t="s">
        <v>931</v>
      </c>
    </row>
    <row r="2228" spans="1:6">
      <c r="A2228" s="28">
        <v>2225</v>
      </c>
      <c r="B2228" s="44" t="s">
        <v>89</v>
      </c>
      <c r="C2228" s="29" t="s">
        <v>788</v>
      </c>
      <c r="D2228" s="30" t="s">
        <v>4282</v>
      </c>
      <c r="E2228" s="31">
        <v>2310000000</v>
      </c>
      <c r="F2228" s="29" t="s">
        <v>4</v>
      </c>
    </row>
    <row r="2229" spans="1:6">
      <c r="A2229" s="28">
        <v>2226</v>
      </c>
      <c r="B2229" s="44" t="s">
        <v>89</v>
      </c>
      <c r="C2229" s="29" t="s">
        <v>788</v>
      </c>
      <c r="D2229" s="30" t="s">
        <v>4281</v>
      </c>
      <c r="E2229" s="31">
        <v>200000000</v>
      </c>
      <c r="F2229" s="29" t="s">
        <v>944</v>
      </c>
    </row>
    <row r="2230" spans="1:6">
      <c r="A2230" s="28">
        <v>2227</v>
      </c>
      <c r="B2230" s="44" t="s">
        <v>89</v>
      </c>
      <c r="C2230" s="29" t="s">
        <v>788</v>
      </c>
      <c r="D2230" s="30" t="s">
        <v>4280</v>
      </c>
      <c r="E2230" s="31">
        <v>265100000</v>
      </c>
      <c r="F2230" s="29" t="s">
        <v>11</v>
      </c>
    </row>
    <row r="2231" spans="1:6">
      <c r="A2231" s="28">
        <v>2228</v>
      </c>
      <c r="B2231" s="44" t="s">
        <v>89</v>
      </c>
      <c r="C2231" s="29" t="s">
        <v>788</v>
      </c>
      <c r="D2231" s="30" t="s">
        <v>4279</v>
      </c>
      <c r="E2231" s="31">
        <v>77000000</v>
      </c>
      <c r="F2231" s="29" t="s">
        <v>4</v>
      </c>
    </row>
    <row r="2232" spans="1:6">
      <c r="A2232" s="28">
        <v>2229</v>
      </c>
      <c r="B2232" s="44" t="s">
        <v>89</v>
      </c>
      <c r="C2232" s="29" t="s">
        <v>788</v>
      </c>
      <c r="D2232" s="30" t="s">
        <v>4278</v>
      </c>
      <c r="E2232" s="31">
        <v>78100000</v>
      </c>
      <c r="F2232" s="29" t="s">
        <v>961</v>
      </c>
    </row>
    <row r="2233" spans="1:6">
      <c r="A2233" s="28">
        <v>2230</v>
      </c>
      <c r="B2233" s="44" t="s">
        <v>89</v>
      </c>
      <c r="C2233" s="29" t="s">
        <v>979</v>
      </c>
      <c r="D2233" s="30" t="s">
        <v>4277</v>
      </c>
      <c r="E2233" s="31">
        <v>1210000</v>
      </c>
      <c r="F2233" s="29" t="s">
        <v>833</v>
      </c>
    </row>
    <row r="2234" spans="1:6">
      <c r="A2234" s="28">
        <v>2231</v>
      </c>
      <c r="B2234" s="44" t="s">
        <v>89</v>
      </c>
      <c r="C2234" s="29" t="s">
        <v>40</v>
      </c>
      <c r="D2234" s="30" t="s">
        <v>4276</v>
      </c>
      <c r="E2234" s="31">
        <v>80000000</v>
      </c>
      <c r="F2234" s="29" t="s">
        <v>961</v>
      </c>
    </row>
    <row r="2235" spans="1:6">
      <c r="A2235" s="28">
        <v>2232</v>
      </c>
      <c r="B2235" s="44" t="s">
        <v>89</v>
      </c>
      <c r="C2235" s="29" t="s">
        <v>978</v>
      </c>
      <c r="D2235" s="30" t="s">
        <v>4275</v>
      </c>
      <c r="E2235" s="31">
        <v>100000000</v>
      </c>
      <c r="F2235" s="29" t="s">
        <v>944</v>
      </c>
    </row>
    <row r="2236" spans="1:6">
      <c r="A2236" s="28">
        <v>2233</v>
      </c>
      <c r="B2236" s="44" t="s">
        <v>89</v>
      </c>
      <c r="C2236" s="29" t="s">
        <v>772</v>
      </c>
      <c r="D2236" s="30" t="s">
        <v>4274</v>
      </c>
      <c r="E2236" s="31">
        <v>363420000</v>
      </c>
      <c r="F2236" s="29" t="s">
        <v>931</v>
      </c>
    </row>
    <row r="2237" spans="1:6">
      <c r="A2237" s="28">
        <v>2234</v>
      </c>
      <c r="B2237" s="44" t="s">
        <v>89</v>
      </c>
      <c r="C2237" s="29" t="s">
        <v>16</v>
      </c>
      <c r="D2237" s="30" t="s">
        <v>4273</v>
      </c>
      <c r="E2237" s="31">
        <v>1910700000</v>
      </c>
      <c r="F2237" s="29" t="s">
        <v>4</v>
      </c>
    </row>
    <row r="2238" spans="1:6">
      <c r="A2238" s="28">
        <v>2235</v>
      </c>
      <c r="B2238" s="44" t="s">
        <v>89</v>
      </c>
      <c r="C2238" s="29" t="s">
        <v>16</v>
      </c>
      <c r="D2238" s="30" t="s">
        <v>4272</v>
      </c>
      <c r="E2238" s="31">
        <v>1028500000</v>
      </c>
      <c r="F2238" s="29" t="s">
        <v>4</v>
      </c>
    </row>
    <row r="2239" spans="1:6">
      <c r="A2239" s="28">
        <v>2236</v>
      </c>
      <c r="B2239" s="44" t="s">
        <v>89</v>
      </c>
      <c r="C2239" s="29" t="s">
        <v>16</v>
      </c>
      <c r="D2239" s="30" t="s">
        <v>4271</v>
      </c>
      <c r="E2239" s="31">
        <v>50000000</v>
      </c>
      <c r="F2239" s="29" t="s">
        <v>4</v>
      </c>
    </row>
    <row r="2240" spans="1:6">
      <c r="A2240" s="28">
        <v>2237</v>
      </c>
      <c r="B2240" s="44" t="s">
        <v>89</v>
      </c>
      <c r="C2240" s="29" t="s">
        <v>9</v>
      </c>
      <c r="D2240" s="30" t="s">
        <v>4270</v>
      </c>
      <c r="E2240" s="31">
        <v>37323000</v>
      </c>
      <c r="F2240" s="29" t="s">
        <v>961</v>
      </c>
    </row>
    <row r="2241" spans="1:6">
      <c r="A2241" s="28">
        <v>2238</v>
      </c>
      <c r="B2241" s="44" t="s">
        <v>89</v>
      </c>
      <c r="C2241" s="29" t="s">
        <v>977</v>
      </c>
      <c r="D2241" s="30" t="s">
        <v>4269</v>
      </c>
      <c r="E2241" s="31">
        <v>44950000</v>
      </c>
      <c r="F2241" s="29" t="s">
        <v>1167</v>
      </c>
    </row>
    <row r="2242" spans="1:6">
      <c r="A2242" s="28">
        <v>2239</v>
      </c>
      <c r="B2242" s="44" t="s">
        <v>89</v>
      </c>
      <c r="C2242" s="29" t="s">
        <v>804</v>
      </c>
      <c r="D2242" s="30" t="s">
        <v>4268</v>
      </c>
      <c r="E2242" s="31">
        <v>10000000</v>
      </c>
      <c r="F2242" s="29" t="s">
        <v>1032</v>
      </c>
    </row>
    <row r="2243" spans="1:6">
      <c r="A2243" s="28">
        <v>2240</v>
      </c>
      <c r="B2243" s="44" t="s">
        <v>89</v>
      </c>
      <c r="C2243" s="29" t="s">
        <v>976</v>
      </c>
      <c r="D2243" s="30" t="s">
        <v>4267</v>
      </c>
      <c r="E2243" s="31">
        <v>70861450</v>
      </c>
      <c r="F2243" s="29" t="s">
        <v>1173</v>
      </c>
    </row>
    <row r="2244" spans="1:6">
      <c r="A2244" s="28">
        <v>2241</v>
      </c>
      <c r="B2244" s="44" t="s">
        <v>89</v>
      </c>
      <c r="C2244" s="29" t="s">
        <v>975</v>
      </c>
      <c r="D2244" s="30" t="s">
        <v>4266</v>
      </c>
      <c r="E2244" s="31">
        <v>20000000</v>
      </c>
      <c r="F2244" s="29" t="s">
        <v>1032</v>
      </c>
    </row>
    <row r="2245" spans="1:6">
      <c r="A2245" s="28">
        <v>2242</v>
      </c>
      <c r="B2245" s="44" t="s">
        <v>89</v>
      </c>
      <c r="C2245" s="29" t="s">
        <v>974</v>
      </c>
      <c r="D2245" s="30" t="s">
        <v>4265</v>
      </c>
      <c r="E2245" s="31">
        <v>2975400000</v>
      </c>
      <c r="F2245" s="29" t="s">
        <v>1257</v>
      </c>
    </row>
    <row r="2246" spans="1:6">
      <c r="A2246" s="28">
        <v>2243</v>
      </c>
      <c r="B2246" s="44" t="s">
        <v>89</v>
      </c>
      <c r="C2246" s="29" t="s">
        <v>974</v>
      </c>
      <c r="D2246" s="30" t="s">
        <v>4264</v>
      </c>
      <c r="E2246" s="31">
        <v>21706000000</v>
      </c>
      <c r="F2246" s="29" t="s">
        <v>1257</v>
      </c>
    </row>
    <row r="2247" spans="1:6">
      <c r="A2247" s="28">
        <v>2244</v>
      </c>
      <c r="B2247" s="44" t="s">
        <v>89</v>
      </c>
      <c r="C2247" s="29" t="s">
        <v>787</v>
      </c>
      <c r="D2247" s="30" t="s">
        <v>4263</v>
      </c>
      <c r="E2247" s="31">
        <v>100953000</v>
      </c>
      <c r="F2247" s="29" t="s">
        <v>11</v>
      </c>
    </row>
    <row r="2248" spans="1:6">
      <c r="A2248" s="28">
        <v>2245</v>
      </c>
      <c r="B2248" s="44" t="s">
        <v>89</v>
      </c>
      <c r="C2248" s="29" t="s">
        <v>26</v>
      </c>
      <c r="D2248" s="30" t="s">
        <v>4262</v>
      </c>
      <c r="E2248" s="31">
        <v>26824350</v>
      </c>
      <c r="F2248" s="29" t="s">
        <v>833</v>
      </c>
    </row>
    <row r="2249" spans="1:6">
      <c r="A2249" s="28">
        <v>2246</v>
      </c>
      <c r="B2249" s="44" t="s">
        <v>89</v>
      </c>
      <c r="C2249" s="29" t="s">
        <v>755</v>
      </c>
      <c r="D2249" s="30" t="s">
        <v>4261</v>
      </c>
      <c r="E2249" s="31">
        <v>50000000</v>
      </c>
      <c r="F2249" s="29" t="s">
        <v>833</v>
      </c>
    </row>
    <row r="2250" spans="1:6">
      <c r="A2250" s="28">
        <v>2247</v>
      </c>
      <c r="B2250" s="44" t="s">
        <v>89</v>
      </c>
      <c r="C2250" s="29" t="s">
        <v>755</v>
      </c>
      <c r="D2250" s="30" t="s">
        <v>4260</v>
      </c>
      <c r="E2250" s="31">
        <v>46000000</v>
      </c>
      <c r="F2250" s="29" t="s">
        <v>833</v>
      </c>
    </row>
    <row r="2251" spans="1:6">
      <c r="A2251" s="28">
        <v>2248</v>
      </c>
      <c r="B2251" s="44" t="s">
        <v>89</v>
      </c>
      <c r="C2251" s="29" t="s">
        <v>755</v>
      </c>
      <c r="D2251" s="30" t="s">
        <v>4259</v>
      </c>
      <c r="E2251" s="31">
        <v>60000000</v>
      </c>
      <c r="F2251" s="29" t="s">
        <v>833</v>
      </c>
    </row>
    <row r="2252" spans="1:6">
      <c r="A2252" s="28">
        <v>2249</v>
      </c>
      <c r="B2252" s="44" t="s">
        <v>89</v>
      </c>
      <c r="C2252" s="29" t="s">
        <v>755</v>
      </c>
      <c r="D2252" s="30" t="s">
        <v>4258</v>
      </c>
      <c r="E2252" s="31">
        <v>60000000</v>
      </c>
      <c r="F2252" s="29" t="s">
        <v>833</v>
      </c>
    </row>
    <row r="2253" spans="1:6">
      <c r="A2253" s="28">
        <v>2250</v>
      </c>
      <c r="B2253" s="44" t="s">
        <v>89</v>
      </c>
      <c r="C2253" s="29" t="s">
        <v>755</v>
      </c>
      <c r="D2253" s="30" t="s">
        <v>4257</v>
      </c>
      <c r="E2253" s="31">
        <v>80000000</v>
      </c>
      <c r="F2253" s="29" t="s">
        <v>833</v>
      </c>
    </row>
    <row r="2254" spans="1:6">
      <c r="A2254" s="28">
        <v>2251</v>
      </c>
      <c r="B2254" s="44" t="s">
        <v>89</v>
      </c>
      <c r="C2254" s="29" t="s">
        <v>755</v>
      </c>
      <c r="D2254" s="30" t="s">
        <v>4256</v>
      </c>
      <c r="E2254" s="31">
        <v>60000000</v>
      </c>
      <c r="F2254" s="29" t="s">
        <v>833</v>
      </c>
    </row>
    <row r="2255" spans="1:6">
      <c r="A2255" s="28">
        <v>2252</v>
      </c>
      <c r="B2255" s="44" t="s">
        <v>89</v>
      </c>
      <c r="C2255" s="29" t="s">
        <v>973</v>
      </c>
      <c r="D2255" s="30" t="s">
        <v>4255</v>
      </c>
      <c r="E2255" s="31">
        <v>27000000</v>
      </c>
      <c r="F2255" s="29" t="s">
        <v>1032</v>
      </c>
    </row>
    <row r="2256" spans="1:6">
      <c r="A2256" s="28">
        <v>2253</v>
      </c>
      <c r="B2256" s="44" t="s">
        <v>89</v>
      </c>
      <c r="C2256" s="29" t="s">
        <v>852</v>
      </c>
      <c r="D2256" s="30" t="s">
        <v>4254</v>
      </c>
      <c r="E2256" s="31">
        <v>10000000</v>
      </c>
      <c r="F2256" s="29" t="s">
        <v>931</v>
      </c>
    </row>
    <row r="2257" spans="1:6">
      <c r="A2257" s="28">
        <v>2254</v>
      </c>
      <c r="B2257" s="44" t="s">
        <v>89</v>
      </c>
      <c r="C2257" s="29" t="s">
        <v>802</v>
      </c>
      <c r="D2257" s="30" t="s">
        <v>4253</v>
      </c>
      <c r="E2257" s="31">
        <v>238680000</v>
      </c>
      <c r="F2257" s="29" t="s">
        <v>802</v>
      </c>
    </row>
    <row r="2258" spans="1:6">
      <c r="A2258" s="28">
        <v>2255</v>
      </c>
      <c r="B2258" s="44" t="s">
        <v>89</v>
      </c>
      <c r="C2258" s="29" t="s">
        <v>802</v>
      </c>
      <c r="D2258" s="30" t="s">
        <v>4252</v>
      </c>
      <c r="E2258" s="31">
        <v>54000000</v>
      </c>
      <c r="F2258" s="29" t="s">
        <v>802</v>
      </c>
    </row>
    <row r="2259" spans="1:6">
      <c r="A2259" s="28">
        <v>2256</v>
      </c>
      <c r="B2259" s="44" t="s">
        <v>89</v>
      </c>
      <c r="C2259" s="29" t="s">
        <v>972</v>
      </c>
      <c r="D2259" s="30" t="s">
        <v>4251</v>
      </c>
      <c r="E2259" s="31">
        <v>53306000</v>
      </c>
      <c r="F2259" s="29" t="s">
        <v>793</v>
      </c>
    </row>
    <row r="2260" spans="1:6">
      <c r="A2260" s="28">
        <v>2257</v>
      </c>
      <c r="B2260" s="44" t="s">
        <v>89</v>
      </c>
      <c r="C2260" s="29" t="s">
        <v>971</v>
      </c>
      <c r="D2260" s="30" t="s">
        <v>4250</v>
      </c>
      <c r="E2260" s="31">
        <v>15000000</v>
      </c>
      <c r="F2260" s="29" t="s">
        <v>931</v>
      </c>
    </row>
    <row r="2261" spans="1:6">
      <c r="A2261" s="28">
        <v>2258</v>
      </c>
      <c r="B2261" s="44" t="s">
        <v>89</v>
      </c>
      <c r="C2261" s="29" t="s">
        <v>918</v>
      </c>
      <c r="D2261" s="30" t="s">
        <v>4249</v>
      </c>
      <c r="E2261" s="31">
        <v>20000000</v>
      </c>
      <c r="F2261" s="29" t="s">
        <v>802</v>
      </c>
    </row>
    <row r="2262" spans="1:6">
      <c r="A2262" s="28">
        <v>2259</v>
      </c>
      <c r="B2262" s="44" t="s">
        <v>89</v>
      </c>
      <c r="C2262" s="29" t="s">
        <v>918</v>
      </c>
      <c r="D2262" s="30" t="s">
        <v>4248</v>
      </c>
      <c r="E2262" s="31">
        <v>137000000</v>
      </c>
      <c r="F2262" s="29" t="s">
        <v>802</v>
      </c>
    </row>
    <row r="2263" spans="1:6">
      <c r="A2263" s="28">
        <v>2260</v>
      </c>
      <c r="B2263" s="44" t="s">
        <v>89</v>
      </c>
      <c r="C2263" s="29" t="s">
        <v>970</v>
      </c>
      <c r="D2263" s="30" t="s">
        <v>4247</v>
      </c>
      <c r="E2263" s="31">
        <v>860000000</v>
      </c>
      <c r="F2263" s="29" t="s">
        <v>802</v>
      </c>
    </row>
    <row r="2264" spans="1:6">
      <c r="A2264" s="28">
        <v>2261</v>
      </c>
      <c r="B2264" s="44" t="s">
        <v>89</v>
      </c>
      <c r="C2264" s="29" t="s">
        <v>969</v>
      </c>
      <c r="D2264" s="30" t="s">
        <v>4246</v>
      </c>
      <c r="E2264" s="31">
        <v>45163595</v>
      </c>
      <c r="F2264" s="29" t="s">
        <v>4</v>
      </c>
    </row>
    <row r="2265" spans="1:6">
      <c r="A2265" s="28">
        <v>2262</v>
      </c>
      <c r="B2265" s="44" t="s">
        <v>89</v>
      </c>
      <c r="C2265" s="29" t="s">
        <v>968</v>
      </c>
      <c r="D2265" s="30" t="s">
        <v>4245</v>
      </c>
      <c r="E2265" s="31">
        <v>162823000</v>
      </c>
      <c r="F2265" s="29" t="s">
        <v>1257</v>
      </c>
    </row>
    <row r="2266" spans="1:6">
      <c r="A2266" s="28">
        <v>2263</v>
      </c>
      <c r="B2266" s="44" t="s">
        <v>89</v>
      </c>
      <c r="C2266" s="29" t="s">
        <v>967</v>
      </c>
      <c r="D2266" s="30" t="s">
        <v>4244</v>
      </c>
      <c r="E2266" s="31">
        <v>10000000</v>
      </c>
      <c r="F2266" s="29" t="s">
        <v>833</v>
      </c>
    </row>
    <row r="2267" spans="1:6">
      <c r="A2267" s="28">
        <v>2264</v>
      </c>
      <c r="B2267" s="44" t="s">
        <v>89</v>
      </c>
      <c r="C2267" s="29" t="s">
        <v>966</v>
      </c>
      <c r="D2267" s="30" t="s">
        <v>4243</v>
      </c>
      <c r="E2267" s="31">
        <v>96000000</v>
      </c>
      <c r="F2267" s="29" t="s">
        <v>1167</v>
      </c>
    </row>
    <row r="2268" spans="1:6">
      <c r="A2268" s="28">
        <v>2265</v>
      </c>
      <c r="B2268" s="44" t="s">
        <v>89</v>
      </c>
      <c r="C2268" s="29" t="s">
        <v>915</v>
      </c>
      <c r="D2268" s="30" t="s">
        <v>4242</v>
      </c>
      <c r="E2268" s="31">
        <v>218000000</v>
      </c>
      <c r="F2268" s="29" t="s">
        <v>1032</v>
      </c>
    </row>
    <row r="2269" spans="1:6">
      <c r="A2269" s="28">
        <v>2266</v>
      </c>
      <c r="B2269" s="44" t="s">
        <v>89</v>
      </c>
      <c r="C2269" s="29" t="s">
        <v>914</v>
      </c>
      <c r="D2269" s="30" t="s">
        <v>4241</v>
      </c>
      <c r="E2269" s="31">
        <v>30000000</v>
      </c>
      <c r="F2269" s="29" t="s">
        <v>4</v>
      </c>
    </row>
    <row r="2270" spans="1:6">
      <c r="A2270" s="28">
        <v>2267</v>
      </c>
      <c r="B2270" s="44" t="s">
        <v>89</v>
      </c>
      <c r="C2270" s="29" t="s">
        <v>914</v>
      </c>
      <c r="D2270" s="30" t="s">
        <v>4240</v>
      </c>
      <c r="E2270" s="31">
        <v>30000000</v>
      </c>
      <c r="F2270" s="29" t="s">
        <v>4</v>
      </c>
    </row>
    <row r="2271" spans="1:6">
      <c r="A2271" s="28">
        <v>2268</v>
      </c>
      <c r="B2271" s="44" t="s">
        <v>89</v>
      </c>
      <c r="C2271" s="29" t="s">
        <v>811</v>
      </c>
      <c r="D2271" s="30" t="s">
        <v>4239</v>
      </c>
      <c r="E2271" s="31">
        <v>100000000</v>
      </c>
      <c r="F2271" s="29" t="s">
        <v>833</v>
      </c>
    </row>
    <row r="2272" spans="1:6">
      <c r="A2272" s="28">
        <v>2269</v>
      </c>
      <c r="B2272" s="44" t="s">
        <v>89</v>
      </c>
      <c r="C2272" s="29" t="s">
        <v>57</v>
      </c>
      <c r="D2272" s="30" t="s">
        <v>4238</v>
      </c>
      <c r="E2272" s="31">
        <v>45000000</v>
      </c>
      <c r="F2272" s="29" t="s">
        <v>1376</v>
      </c>
    </row>
    <row r="2273" spans="1:6">
      <c r="A2273" s="28">
        <v>2270</v>
      </c>
      <c r="B2273" s="44" t="s">
        <v>89</v>
      </c>
      <c r="C2273" s="29" t="s">
        <v>965</v>
      </c>
      <c r="D2273" s="30" t="s">
        <v>4237</v>
      </c>
      <c r="E2273" s="31">
        <v>1200000000</v>
      </c>
      <c r="F2273" s="29" t="s">
        <v>833</v>
      </c>
    </row>
    <row r="2274" spans="1:6">
      <c r="A2274" s="28">
        <v>2271</v>
      </c>
      <c r="B2274" s="44" t="s">
        <v>89</v>
      </c>
      <c r="C2274" s="29" t="s">
        <v>39</v>
      </c>
      <c r="D2274" s="30" t="s">
        <v>4236</v>
      </c>
      <c r="E2274" s="31">
        <v>15000000</v>
      </c>
      <c r="F2274" s="29" t="s">
        <v>1167</v>
      </c>
    </row>
    <row r="2275" spans="1:6">
      <c r="A2275" s="28">
        <v>2272</v>
      </c>
      <c r="B2275" s="44" t="s">
        <v>89</v>
      </c>
      <c r="C2275" s="29" t="s">
        <v>39</v>
      </c>
      <c r="D2275" s="30" t="s">
        <v>4235</v>
      </c>
      <c r="E2275" s="31">
        <v>580000000</v>
      </c>
      <c r="F2275" s="29" t="s">
        <v>1167</v>
      </c>
    </row>
    <row r="2276" spans="1:6">
      <c r="A2276" s="28">
        <v>2273</v>
      </c>
      <c r="B2276" s="44" t="s">
        <v>89</v>
      </c>
      <c r="C2276" s="29" t="s">
        <v>39</v>
      </c>
      <c r="D2276" s="30" t="s">
        <v>4234</v>
      </c>
      <c r="E2276" s="31">
        <v>2200000000</v>
      </c>
      <c r="F2276" s="29" t="s">
        <v>1167</v>
      </c>
    </row>
    <row r="2277" spans="1:6">
      <c r="A2277" s="28">
        <v>2274</v>
      </c>
      <c r="B2277" s="44" t="s">
        <v>89</v>
      </c>
      <c r="C2277" s="29" t="s">
        <v>39</v>
      </c>
      <c r="D2277" s="30" t="s">
        <v>4233</v>
      </c>
      <c r="E2277" s="31">
        <v>1800000000</v>
      </c>
      <c r="F2277" s="29" t="s">
        <v>1167</v>
      </c>
    </row>
    <row r="2278" spans="1:6">
      <c r="A2278" s="28">
        <v>2275</v>
      </c>
      <c r="B2278" s="44" t="s">
        <v>89</v>
      </c>
      <c r="C2278" s="29" t="s">
        <v>39</v>
      </c>
      <c r="D2278" s="30" t="s">
        <v>4232</v>
      </c>
      <c r="E2278" s="31">
        <v>1600000000</v>
      </c>
      <c r="F2278" s="29" t="s">
        <v>1167</v>
      </c>
    </row>
    <row r="2279" spans="1:6">
      <c r="A2279" s="28">
        <v>2276</v>
      </c>
      <c r="B2279" s="44" t="s">
        <v>89</v>
      </c>
      <c r="C2279" s="29" t="s">
        <v>39</v>
      </c>
      <c r="D2279" s="30" t="s">
        <v>4231</v>
      </c>
      <c r="E2279" s="31">
        <v>1700000000</v>
      </c>
      <c r="F2279" s="29" t="s">
        <v>1167</v>
      </c>
    </row>
    <row r="2280" spans="1:6">
      <c r="A2280" s="28">
        <v>2277</v>
      </c>
      <c r="B2280" s="44" t="s">
        <v>89</v>
      </c>
      <c r="C2280" s="29" t="s">
        <v>39</v>
      </c>
      <c r="D2280" s="30" t="s">
        <v>4230</v>
      </c>
      <c r="E2280" s="31">
        <v>50000000</v>
      </c>
      <c r="F2280" s="29" t="s">
        <v>1167</v>
      </c>
    </row>
    <row r="2281" spans="1:6">
      <c r="A2281" s="28">
        <v>2278</v>
      </c>
      <c r="B2281" s="44" t="s">
        <v>89</v>
      </c>
      <c r="C2281" s="29" t="s">
        <v>39</v>
      </c>
      <c r="D2281" s="30" t="s">
        <v>4229</v>
      </c>
      <c r="E2281" s="31">
        <v>60000000</v>
      </c>
      <c r="F2281" s="29" t="s">
        <v>1167</v>
      </c>
    </row>
    <row r="2282" spans="1:6">
      <c r="A2282" s="28">
        <v>2279</v>
      </c>
      <c r="B2282" s="44" t="s">
        <v>89</v>
      </c>
      <c r="C2282" s="29" t="s">
        <v>39</v>
      </c>
      <c r="D2282" s="30" t="s">
        <v>4228</v>
      </c>
      <c r="E2282" s="31">
        <v>175000000</v>
      </c>
      <c r="F2282" s="29" t="s">
        <v>1167</v>
      </c>
    </row>
    <row r="2283" spans="1:6">
      <c r="A2283" s="28">
        <v>2280</v>
      </c>
      <c r="B2283" s="44" t="s">
        <v>89</v>
      </c>
      <c r="C2283" s="29" t="s">
        <v>39</v>
      </c>
      <c r="D2283" s="30" t="s">
        <v>4227</v>
      </c>
      <c r="E2283" s="31">
        <v>30000000</v>
      </c>
      <c r="F2283" s="29" t="s">
        <v>1167</v>
      </c>
    </row>
    <row r="2284" spans="1:6">
      <c r="A2284" s="28">
        <v>2281</v>
      </c>
      <c r="B2284" s="44" t="s">
        <v>89</v>
      </c>
      <c r="C2284" s="29" t="s">
        <v>39</v>
      </c>
      <c r="D2284" s="30" t="s">
        <v>4226</v>
      </c>
      <c r="E2284" s="31">
        <v>250000000</v>
      </c>
      <c r="F2284" s="29" t="s">
        <v>1167</v>
      </c>
    </row>
    <row r="2285" spans="1:6">
      <c r="A2285" s="28">
        <v>2282</v>
      </c>
      <c r="B2285" s="44" t="s">
        <v>89</v>
      </c>
      <c r="C2285" s="29" t="s">
        <v>912</v>
      </c>
      <c r="D2285" s="30" t="s">
        <v>4225</v>
      </c>
      <c r="E2285" s="31">
        <v>100000000</v>
      </c>
      <c r="F2285" s="29" t="s">
        <v>833</v>
      </c>
    </row>
    <row r="2286" spans="1:6">
      <c r="A2286" s="28">
        <v>2283</v>
      </c>
      <c r="B2286" s="44" t="s">
        <v>89</v>
      </c>
      <c r="C2286" s="29" t="s">
        <v>912</v>
      </c>
      <c r="D2286" s="30" t="s">
        <v>4224</v>
      </c>
      <c r="E2286" s="31">
        <v>50000000</v>
      </c>
      <c r="F2286" s="29" t="s">
        <v>833</v>
      </c>
    </row>
    <row r="2287" spans="1:6">
      <c r="A2287" s="28">
        <v>2284</v>
      </c>
      <c r="B2287" s="44" t="s">
        <v>89</v>
      </c>
      <c r="C2287" s="29" t="s">
        <v>912</v>
      </c>
      <c r="D2287" s="30" t="s">
        <v>4223</v>
      </c>
      <c r="E2287" s="31">
        <v>50000000</v>
      </c>
      <c r="F2287" s="29" t="s">
        <v>833</v>
      </c>
    </row>
    <row r="2288" spans="1:6">
      <c r="A2288" s="28">
        <v>2285</v>
      </c>
      <c r="B2288" s="44" t="s">
        <v>89</v>
      </c>
      <c r="C2288" s="29" t="s">
        <v>912</v>
      </c>
      <c r="D2288" s="30" t="s">
        <v>4222</v>
      </c>
      <c r="E2288" s="31">
        <v>40000000</v>
      </c>
      <c r="F2288" s="29" t="s">
        <v>833</v>
      </c>
    </row>
    <row r="2289" spans="1:6">
      <c r="A2289" s="28">
        <v>2286</v>
      </c>
      <c r="B2289" s="44" t="s">
        <v>89</v>
      </c>
      <c r="C2289" s="29" t="s">
        <v>751</v>
      </c>
      <c r="D2289" s="30" t="s">
        <v>4221</v>
      </c>
      <c r="E2289" s="31">
        <v>200000000</v>
      </c>
      <c r="F2289" s="29" t="s">
        <v>833</v>
      </c>
    </row>
    <row r="2290" spans="1:6">
      <c r="A2290" s="28">
        <v>2287</v>
      </c>
      <c r="B2290" s="44" t="s">
        <v>89</v>
      </c>
      <c r="C2290" s="29" t="s">
        <v>753</v>
      </c>
      <c r="D2290" s="30" t="s">
        <v>4220</v>
      </c>
      <c r="E2290" s="31">
        <v>15000000</v>
      </c>
      <c r="F2290" s="29" t="s">
        <v>6509</v>
      </c>
    </row>
    <row r="2291" spans="1:6">
      <c r="A2291" s="28">
        <v>2288</v>
      </c>
      <c r="B2291" s="44" t="s">
        <v>89</v>
      </c>
      <c r="C2291" s="29" t="s">
        <v>964</v>
      </c>
      <c r="D2291" s="30" t="s">
        <v>4219</v>
      </c>
      <c r="E2291" s="31">
        <v>62370000</v>
      </c>
      <c r="F2291" s="29" t="s">
        <v>833</v>
      </c>
    </row>
    <row r="2292" spans="1:6">
      <c r="A2292" s="28">
        <v>2289</v>
      </c>
      <c r="B2292" s="44" t="s">
        <v>89</v>
      </c>
      <c r="C2292" s="29" t="s">
        <v>751</v>
      </c>
      <c r="D2292" s="30" t="s">
        <v>4218</v>
      </c>
      <c r="E2292" s="31">
        <v>1000000000</v>
      </c>
      <c r="F2292" s="29" t="s">
        <v>1167</v>
      </c>
    </row>
    <row r="2293" spans="1:6">
      <c r="A2293" s="28">
        <v>2290</v>
      </c>
      <c r="B2293" s="44" t="s">
        <v>89</v>
      </c>
      <c r="C2293" s="29" t="s">
        <v>751</v>
      </c>
      <c r="D2293" s="30" t="s">
        <v>4217</v>
      </c>
      <c r="E2293" s="31">
        <v>200000000</v>
      </c>
      <c r="F2293" s="29" t="s">
        <v>931</v>
      </c>
    </row>
    <row r="2294" spans="1:6">
      <c r="A2294" s="28">
        <v>2291</v>
      </c>
      <c r="B2294" s="44" t="s">
        <v>89</v>
      </c>
      <c r="C2294" s="29" t="s">
        <v>751</v>
      </c>
      <c r="D2294" s="30" t="s">
        <v>4216</v>
      </c>
      <c r="E2294" s="31">
        <v>66000000</v>
      </c>
      <c r="F2294" s="29" t="s">
        <v>1376</v>
      </c>
    </row>
    <row r="2295" spans="1:6">
      <c r="A2295" s="28">
        <v>2292</v>
      </c>
      <c r="B2295" s="44" t="s">
        <v>89</v>
      </c>
      <c r="C2295" s="29" t="s">
        <v>751</v>
      </c>
      <c r="D2295" s="30" t="s">
        <v>4215</v>
      </c>
      <c r="E2295" s="31">
        <v>55000000</v>
      </c>
      <c r="F2295" s="29" t="s">
        <v>833</v>
      </c>
    </row>
    <row r="2296" spans="1:6">
      <c r="A2296" s="28">
        <v>2293</v>
      </c>
      <c r="B2296" s="44" t="s">
        <v>89</v>
      </c>
      <c r="C2296" s="29" t="s">
        <v>751</v>
      </c>
      <c r="D2296" s="30" t="s">
        <v>4214</v>
      </c>
      <c r="E2296" s="31">
        <v>5000000</v>
      </c>
      <c r="F2296" s="29" t="s">
        <v>1173</v>
      </c>
    </row>
    <row r="2297" spans="1:6">
      <c r="A2297" s="28">
        <v>2294</v>
      </c>
      <c r="B2297" s="44" t="s">
        <v>89</v>
      </c>
      <c r="C2297" s="29" t="s">
        <v>751</v>
      </c>
      <c r="D2297" s="30" t="s">
        <v>4213</v>
      </c>
      <c r="E2297" s="31">
        <v>140000000</v>
      </c>
      <c r="F2297" s="29" t="s">
        <v>931</v>
      </c>
    </row>
    <row r="2298" spans="1:6">
      <c r="A2298" s="28">
        <v>2295</v>
      </c>
      <c r="B2298" s="44" t="s">
        <v>89</v>
      </c>
      <c r="C2298" s="29" t="s">
        <v>751</v>
      </c>
      <c r="D2298" s="30" t="s">
        <v>4212</v>
      </c>
      <c r="E2298" s="31">
        <v>650000000</v>
      </c>
      <c r="F2298" s="29" t="s">
        <v>1257</v>
      </c>
    </row>
    <row r="2299" spans="1:6">
      <c r="A2299" s="28">
        <v>2296</v>
      </c>
      <c r="B2299" s="44" t="s">
        <v>89</v>
      </c>
      <c r="C2299" s="29" t="s">
        <v>751</v>
      </c>
      <c r="D2299" s="30" t="s">
        <v>4211</v>
      </c>
      <c r="E2299" s="31">
        <v>188000000</v>
      </c>
      <c r="F2299" s="29" t="s">
        <v>793</v>
      </c>
    </row>
    <row r="2300" spans="1:6">
      <c r="A2300" s="28">
        <v>2297</v>
      </c>
      <c r="B2300" s="44" t="s">
        <v>89</v>
      </c>
      <c r="C2300" s="35" t="s">
        <v>763</v>
      </c>
      <c r="D2300" s="36" t="s">
        <v>6486</v>
      </c>
      <c r="E2300" s="37">
        <v>7085000000</v>
      </c>
      <c r="F2300" s="29" t="s">
        <v>833</v>
      </c>
    </row>
    <row r="2301" spans="1:6">
      <c r="A2301" s="28">
        <v>2298</v>
      </c>
      <c r="B2301" s="44" t="s">
        <v>89</v>
      </c>
      <c r="C2301" s="29" t="s">
        <v>751</v>
      </c>
      <c r="D2301" s="30" t="s">
        <v>4210</v>
      </c>
      <c r="E2301" s="31">
        <v>840000000</v>
      </c>
      <c r="F2301" s="29" t="s">
        <v>1167</v>
      </c>
    </row>
    <row r="2302" spans="1:6">
      <c r="A2302" s="28">
        <v>2299</v>
      </c>
      <c r="B2302" s="44" t="s">
        <v>89</v>
      </c>
      <c r="C2302" s="29" t="s">
        <v>751</v>
      </c>
      <c r="D2302" s="30" t="s">
        <v>4209</v>
      </c>
      <c r="E2302" s="31">
        <v>5993462000</v>
      </c>
      <c r="F2302" s="29" t="s">
        <v>961</v>
      </c>
    </row>
    <row r="2303" spans="1:6">
      <c r="A2303" s="28">
        <v>2300</v>
      </c>
      <c r="B2303" s="44" t="s">
        <v>89</v>
      </c>
      <c r="C2303" s="29" t="s">
        <v>751</v>
      </c>
      <c r="D2303" s="30" t="s">
        <v>4208</v>
      </c>
      <c r="E2303" s="31">
        <v>1000000000</v>
      </c>
      <c r="F2303" s="29" t="s">
        <v>833</v>
      </c>
    </row>
    <row r="2304" spans="1:6">
      <c r="A2304" s="28">
        <v>2301</v>
      </c>
      <c r="B2304" s="44" t="s">
        <v>89</v>
      </c>
      <c r="C2304" s="29" t="s">
        <v>848</v>
      </c>
      <c r="D2304" s="30" t="s">
        <v>4207</v>
      </c>
      <c r="E2304" s="31">
        <v>45000000</v>
      </c>
      <c r="F2304" s="29" t="s">
        <v>833</v>
      </c>
    </row>
    <row r="2305" spans="1:6">
      <c r="A2305" s="28">
        <v>2302</v>
      </c>
      <c r="B2305" s="44" t="s">
        <v>89</v>
      </c>
      <c r="C2305" s="29" t="s">
        <v>848</v>
      </c>
      <c r="D2305" s="30" t="s">
        <v>4206</v>
      </c>
      <c r="E2305" s="31">
        <v>40000000</v>
      </c>
      <c r="F2305" s="29" t="s">
        <v>833</v>
      </c>
    </row>
    <row r="2306" spans="1:6">
      <c r="A2306" s="28">
        <v>2303</v>
      </c>
      <c r="B2306" s="44" t="s">
        <v>89</v>
      </c>
      <c r="C2306" s="29" t="s">
        <v>848</v>
      </c>
      <c r="D2306" s="30" t="s">
        <v>4205</v>
      </c>
      <c r="E2306" s="31">
        <v>30000000</v>
      </c>
      <c r="F2306" s="29" t="s">
        <v>4</v>
      </c>
    </row>
    <row r="2307" spans="1:6">
      <c r="A2307" s="28">
        <v>2304</v>
      </c>
      <c r="B2307" s="44" t="s">
        <v>89</v>
      </c>
      <c r="C2307" s="29" t="s">
        <v>751</v>
      </c>
      <c r="D2307" s="30" t="s">
        <v>4204</v>
      </c>
      <c r="E2307" s="31">
        <v>408000000</v>
      </c>
      <c r="F2307" s="29" t="s">
        <v>793</v>
      </c>
    </row>
    <row r="2308" spans="1:6">
      <c r="A2308" s="28">
        <v>2305</v>
      </c>
      <c r="B2308" s="44" t="s">
        <v>89</v>
      </c>
      <c r="C2308" s="29" t="s">
        <v>751</v>
      </c>
      <c r="D2308" s="30" t="s">
        <v>4203</v>
      </c>
      <c r="E2308" s="31">
        <v>450000000</v>
      </c>
      <c r="F2308" s="29" t="s">
        <v>833</v>
      </c>
    </row>
    <row r="2309" spans="1:6">
      <c r="A2309" s="28">
        <v>2306</v>
      </c>
      <c r="B2309" s="44" t="s">
        <v>89</v>
      </c>
      <c r="C2309" s="29" t="s">
        <v>751</v>
      </c>
      <c r="D2309" s="30" t="s">
        <v>4202</v>
      </c>
      <c r="E2309" s="31">
        <v>700000000</v>
      </c>
      <c r="F2309" s="29" t="s">
        <v>793</v>
      </c>
    </row>
    <row r="2310" spans="1:6">
      <c r="A2310" s="28">
        <v>2307</v>
      </c>
      <c r="B2310" s="44" t="s">
        <v>89</v>
      </c>
      <c r="C2310" s="29" t="s">
        <v>7</v>
      </c>
      <c r="D2310" s="30" t="s">
        <v>4201</v>
      </c>
      <c r="E2310" s="31">
        <v>50000000</v>
      </c>
      <c r="F2310" s="29" t="s">
        <v>793</v>
      </c>
    </row>
    <row r="2311" spans="1:6">
      <c r="A2311" s="28">
        <v>2308</v>
      </c>
      <c r="B2311" s="44" t="s">
        <v>89</v>
      </c>
      <c r="C2311" s="29" t="s">
        <v>7</v>
      </c>
      <c r="D2311" s="30" t="s">
        <v>4200</v>
      </c>
      <c r="E2311" s="31">
        <v>45000000</v>
      </c>
      <c r="F2311" s="29" t="s">
        <v>793</v>
      </c>
    </row>
    <row r="2312" spans="1:6">
      <c r="A2312" s="28">
        <v>2309</v>
      </c>
      <c r="B2312" s="44" t="s">
        <v>89</v>
      </c>
      <c r="C2312" s="29" t="s">
        <v>7</v>
      </c>
      <c r="D2312" s="30" t="s">
        <v>4199</v>
      </c>
      <c r="E2312" s="31">
        <v>700000000</v>
      </c>
      <c r="F2312" s="29" t="s">
        <v>793</v>
      </c>
    </row>
    <row r="2313" spans="1:6">
      <c r="A2313" s="28">
        <v>2310</v>
      </c>
      <c r="B2313" s="44" t="s">
        <v>89</v>
      </c>
      <c r="C2313" s="29" t="s">
        <v>7</v>
      </c>
      <c r="D2313" s="30" t="s">
        <v>4198</v>
      </c>
      <c r="E2313" s="31">
        <v>50000000</v>
      </c>
      <c r="F2313" s="29" t="s">
        <v>793</v>
      </c>
    </row>
    <row r="2314" spans="1:6">
      <c r="A2314" s="28">
        <v>2311</v>
      </c>
      <c r="B2314" s="44" t="s">
        <v>89</v>
      </c>
      <c r="C2314" s="29" t="s">
        <v>7</v>
      </c>
      <c r="D2314" s="30" t="s">
        <v>4197</v>
      </c>
      <c r="E2314" s="31">
        <v>50000000</v>
      </c>
      <c r="F2314" s="29" t="s">
        <v>6511</v>
      </c>
    </row>
    <row r="2315" spans="1:6">
      <c r="A2315" s="28">
        <v>2312</v>
      </c>
      <c r="B2315" s="44" t="s">
        <v>89</v>
      </c>
      <c r="C2315" s="29" t="s">
        <v>7</v>
      </c>
      <c r="D2315" s="30" t="s">
        <v>4196</v>
      </c>
      <c r="E2315" s="31">
        <v>120000000</v>
      </c>
      <c r="F2315" s="29" t="s">
        <v>1257</v>
      </c>
    </row>
    <row r="2316" spans="1:6">
      <c r="A2316" s="28">
        <v>2313</v>
      </c>
      <c r="B2316" s="44" t="s">
        <v>89</v>
      </c>
      <c r="C2316" s="29" t="s">
        <v>751</v>
      </c>
      <c r="D2316" s="30" t="s">
        <v>4195</v>
      </c>
      <c r="E2316" s="31">
        <v>90000000</v>
      </c>
      <c r="F2316" s="29" t="s">
        <v>1257</v>
      </c>
    </row>
    <row r="2317" spans="1:6">
      <c r="A2317" s="28">
        <v>2314</v>
      </c>
      <c r="B2317" s="44" t="s">
        <v>89</v>
      </c>
      <c r="C2317" s="29" t="s">
        <v>751</v>
      </c>
      <c r="D2317" s="30" t="s">
        <v>4194</v>
      </c>
      <c r="E2317" s="31">
        <v>1856000000</v>
      </c>
      <c r="F2317" s="29" t="s">
        <v>4</v>
      </c>
    </row>
    <row r="2318" spans="1:6">
      <c r="A2318" s="28">
        <v>2315</v>
      </c>
      <c r="B2318" s="44" t="s">
        <v>89</v>
      </c>
      <c r="C2318" s="29" t="s">
        <v>963</v>
      </c>
      <c r="D2318" s="30" t="s">
        <v>4193</v>
      </c>
      <c r="E2318" s="31">
        <v>37050000</v>
      </c>
      <c r="F2318" s="29" t="s">
        <v>6509</v>
      </c>
    </row>
    <row r="2319" spans="1:6">
      <c r="A2319" s="28">
        <v>2316</v>
      </c>
      <c r="B2319" s="44" t="s">
        <v>89</v>
      </c>
      <c r="C2319" s="29" t="s">
        <v>750</v>
      </c>
      <c r="D2319" s="30" t="s">
        <v>4192</v>
      </c>
      <c r="E2319" s="31">
        <v>1172232169</v>
      </c>
      <c r="F2319" s="29" t="s">
        <v>6509</v>
      </c>
    </row>
    <row r="2320" spans="1:6">
      <c r="A2320" s="28">
        <v>2317</v>
      </c>
      <c r="B2320" s="44" t="s">
        <v>89</v>
      </c>
      <c r="C2320" s="29" t="s">
        <v>750</v>
      </c>
      <c r="D2320" s="30" t="s">
        <v>4191</v>
      </c>
      <c r="E2320" s="31">
        <v>27900000</v>
      </c>
      <c r="F2320" s="29" t="s">
        <v>6509</v>
      </c>
    </row>
    <row r="2321" spans="1:6">
      <c r="A2321" s="28">
        <v>2318</v>
      </c>
      <c r="B2321" s="44" t="s">
        <v>89</v>
      </c>
      <c r="C2321" s="29" t="s">
        <v>750</v>
      </c>
      <c r="D2321" s="30" t="s">
        <v>4190</v>
      </c>
      <c r="E2321" s="31">
        <v>157747272</v>
      </c>
      <c r="F2321" s="29" t="s">
        <v>6509</v>
      </c>
    </row>
    <row r="2322" spans="1:6">
      <c r="A2322" s="28">
        <v>2319</v>
      </c>
      <c r="B2322" s="44" t="s">
        <v>89</v>
      </c>
      <c r="C2322" s="29" t="s">
        <v>750</v>
      </c>
      <c r="D2322" s="30" t="s">
        <v>4189</v>
      </c>
      <c r="E2322" s="31">
        <v>242970000</v>
      </c>
      <c r="F2322" s="29" t="s">
        <v>6509</v>
      </c>
    </row>
    <row r="2323" spans="1:6">
      <c r="A2323" s="28">
        <v>2320</v>
      </c>
      <c r="B2323" s="44" t="s">
        <v>89</v>
      </c>
      <c r="C2323" s="29" t="s">
        <v>750</v>
      </c>
      <c r="D2323" s="30" t="s">
        <v>4188</v>
      </c>
      <c r="E2323" s="31">
        <v>113000000</v>
      </c>
      <c r="F2323" s="29" t="s">
        <v>4</v>
      </c>
    </row>
    <row r="2324" spans="1:6">
      <c r="A2324" s="28">
        <v>2321</v>
      </c>
      <c r="B2324" s="44" t="s">
        <v>89</v>
      </c>
      <c r="C2324" s="29" t="s">
        <v>962</v>
      </c>
      <c r="D2324" s="30" t="s">
        <v>4187</v>
      </c>
      <c r="E2324" s="31">
        <v>19780200</v>
      </c>
      <c r="F2324" s="29" t="s">
        <v>833</v>
      </c>
    </row>
    <row r="2325" spans="1:6">
      <c r="A2325" s="28">
        <v>2322</v>
      </c>
      <c r="B2325" s="44" t="s">
        <v>89</v>
      </c>
      <c r="C2325" s="29" t="s">
        <v>877</v>
      </c>
      <c r="D2325" s="30" t="s">
        <v>4186</v>
      </c>
      <c r="E2325" s="31">
        <v>76186000</v>
      </c>
      <c r="F2325" s="29" t="s">
        <v>961</v>
      </c>
    </row>
    <row r="2326" spans="1:6">
      <c r="A2326" s="28">
        <v>2323</v>
      </c>
      <c r="B2326" s="44" t="s">
        <v>89</v>
      </c>
      <c r="C2326" s="29" t="s">
        <v>961</v>
      </c>
      <c r="D2326" s="30" t="s">
        <v>4185</v>
      </c>
      <c r="E2326" s="31">
        <v>176671000</v>
      </c>
      <c r="F2326" s="29" t="s">
        <v>961</v>
      </c>
    </row>
    <row r="2327" spans="1:6">
      <c r="A2327" s="28">
        <v>2324</v>
      </c>
      <c r="B2327" s="44" t="s">
        <v>89</v>
      </c>
      <c r="C2327" s="29" t="s">
        <v>960</v>
      </c>
      <c r="D2327" s="30" t="s">
        <v>4184</v>
      </c>
      <c r="E2327" s="31">
        <v>115000000</v>
      </c>
      <c r="F2327" s="29" t="s">
        <v>11</v>
      </c>
    </row>
    <row r="2328" spans="1:6">
      <c r="A2328" s="28">
        <v>2325</v>
      </c>
      <c r="B2328" s="44" t="s">
        <v>89</v>
      </c>
      <c r="C2328" s="29" t="s">
        <v>959</v>
      </c>
      <c r="D2328" s="30" t="s">
        <v>4183</v>
      </c>
      <c r="E2328" s="31">
        <v>114451000</v>
      </c>
      <c r="F2328" s="29" t="s">
        <v>1257</v>
      </c>
    </row>
    <row r="2329" spans="1:6">
      <c r="A2329" s="28">
        <v>2326</v>
      </c>
      <c r="B2329" s="44" t="s">
        <v>89</v>
      </c>
      <c r="C2329" s="29" t="s">
        <v>958</v>
      </c>
      <c r="D2329" s="30" t="s">
        <v>4182</v>
      </c>
      <c r="E2329" s="31">
        <v>190600000</v>
      </c>
      <c r="F2329" s="29" t="s">
        <v>833</v>
      </c>
    </row>
    <row r="2330" spans="1:6">
      <c r="A2330" s="28">
        <v>2327</v>
      </c>
      <c r="B2330" s="44" t="s">
        <v>89</v>
      </c>
      <c r="C2330" s="29" t="s">
        <v>909</v>
      </c>
      <c r="D2330" s="30" t="s">
        <v>4181</v>
      </c>
      <c r="E2330" s="31">
        <v>150000000</v>
      </c>
      <c r="F2330" s="29" t="s">
        <v>6510</v>
      </c>
    </row>
    <row r="2331" spans="1:6">
      <c r="A2331" s="28">
        <v>2328</v>
      </c>
      <c r="B2331" s="44" t="s">
        <v>89</v>
      </c>
      <c r="C2331" s="29" t="s">
        <v>957</v>
      </c>
      <c r="D2331" s="30" t="s">
        <v>4180</v>
      </c>
      <c r="E2331" s="31">
        <v>36700000</v>
      </c>
      <c r="F2331" s="29" t="s">
        <v>833</v>
      </c>
    </row>
    <row r="2332" spans="1:6">
      <c r="A2332" s="28">
        <v>2329</v>
      </c>
      <c r="B2332" s="44" t="s">
        <v>89</v>
      </c>
      <c r="C2332" s="29" t="s">
        <v>818</v>
      </c>
      <c r="D2332" s="30" t="s">
        <v>4179</v>
      </c>
      <c r="E2332" s="31">
        <v>94500000</v>
      </c>
      <c r="F2332" s="29" t="s">
        <v>6510</v>
      </c>
    </row>
    <row r="2333" spans="1:6">
      <c r="A2333" s="28">
        <v>2330</v>
      </c>
      <c r="B2333" s="44" t="s">
        <v>89</v>
      </c>
      <c r="C2333" s="29" t="s">
        <v>867</v>
      </c>
      <c r="D2333" s="30" t="s">
        <v>4178</v>
      </c>
      <c r="E2333" s="31">
        <v>1507996600</v>
      </c>
      <c r="F2333" s="29" t="s">
        <v>6509</v>
      </c>
    </row>
    <row r="2334" spans="1:6">
      <c r="A2334" s="28">
        <v>2331</v>
      </c>
      <c r="B2334" s="44" t="s">
        <v>89</v>
      </c>
      <c r="C2334" s="29" t="s">
        <v>956</v>
      </c>
      <c r="D2334" s="30" t="s">
        <v>4177</v>
      </c>
      <c r="E2334" s="34">
        <v>92719000</v>
      </c>
      <c r="F2334" s="29" t="s">
        <v>793</v>
      </c>
    </row>
    <row r="2335" spans="1:6">
      <c r="A2335" s="28">
        <v>2332</v>
      </c>
      <c r="B2335" s="44" t="s">
        <v>89</v>
      </c>
      <c r="C2335" s="29" t="s">
        <v>955</v>
      </c>
      <c r="D2335" s="30" t="s">
        <v>4176</v>
      </c>
      <c r="E2335" s="34">
        <v>60206000</v>
      </c>
      <c r="F2335" s="29" t="s">
        <v>6511</v>
      </c>
    </row>
    <row r="2336" spans="1:6">
      <c r="A2336" s="28">
        <v>2333</v>
      </c>
      <c r="B2336" s="44" t="s">
        <v>89</v>
      </c>
      <c r="C2336" s="29" t="s">
        <v>845</v>
      </c>
      <c r="D2336" s="30" t="s">
        <v>4175</v>
      </c>
      <c r="E2336" s="34">
        <v>140000000</v>
      </c>
      <c r="F2336" s="29" t="s">
        <v>1032</v>
      </c>
    </row>
    <row r="2337" spans="1:6">
      <c r="A2337" s="28">
        <v>2334</v>
      </c>
      <c r="B2337" s="44" t="s">
        <v>89</v>
      </c>
      <c r="C2337" s="29" t="s">
        <v>812</v>
      </c>
      <c r="D2337" s="30" t="s">
        <v>4174</v>
      </c>
      <c r="E2337" s="34">
        <v>53889000</v>
      </c>
      <c r="F2337" s="29" t="s">
        <v>1032</v>
      </c>
    </row>
    <row r="2338" spans="1:6">
      <c r="A2338" s="28">
        <v>2335</v>
      </c>
      <c r="B2338" s="44" t="s">
        <v>89</v>
      </c>
      <c r="C2338" s="29" t="s">
        <v>954</v>
      </c>
      <c r="D2338" s="30" t="s">
        <v>4173</v>
      </c>
      <c r="E2338" s="34">
        <v>76857000</v>
      </c>
      <c r="F2338" s="29" t="s">
        <v>810</v>
      </c>
    </row>
    <row r="2339" spans="1:6">
      <c r="A2339" s="28">
        <v>2336</v>
      </c>
      <c r="B2339" s="44" t="s">
        <v>89</v>
      </c>
      <c r="C2339" s="29" t="s">
        <v>953</v>
      </c>
      <c r="D2339" s="30" t="s">
        <v>4172</v>
      </c>
      <c r="E2339" s="34">
        <v>101258000</v>
      </c>
      <c r="F2339" s="29" t="s">
        <v>802</v>
      </c>
    </row>
    <row r="2340" spans="1:6">
      <c r="A2340" s="28">
        <v>2337</v>
      </c>
      <c r="B2340" s="44" t="s">
        <v>89</v>
      </c>
      <c r="C2340" s="29" t="s">
        <v>952</v>
      </c>
      <c r="D2340" s="30" t="s">
        <v>4171</v>
      </c>
      <c r="E2340" s="34">
        <v>450000000</v>
      </c>
      <c r="F2340" s="29" t="s">
        <v>833</v>
      </c>
    </row>
    <row r="2341" spans="1:6">
      <c r="A2341" s="28">
        <v>2338</v>
      </c>
      <c r="B2341" s="44" t="s">
        <v>89</v>
      </c>
      <c r="C2341" s="29" t="s">
        <v>951</v>
      </c>
      <c r="D2341" s="30" t="s">
        <v>4170</v>
      </c>
      <c r="E2341" s="34">
        <v>70488000</v>
      </c>
      <c r="F2341" s="29" t="s">
        <v>1032</v>
      </c>
    </row>
    <row r="2342" spans="1:6">
      <c r="A2342" s="28">
        <v>2339</v>
      </c>
      <c r="B2342" s="44" t="s">
        <v>89</v>
      </c>
      <c r="C2342" s="29" t="s">
        <v>950</v>
      </c>
      <c r="D2342" s="30" t="s">
        <v>4169</v>
      </c>
      <c r="E2342" s="34">
        <v>202856000</v>
      </c>
      <c r="F2342" s="29" t="s">
        <v>4</v>
      </c>
    </row>
    <row r="2343" spans="1:6">
      <c r="A2343" s="28">
        <v>2340</v>
      </c>
      <c r="B2343" s="44" t="s">
        <v>89</v>
      </c>
      <c r="C2343" s="29" t="s">
        <v>27</v>
      </c>
      <c r="D2343" s="30" t="s">
        <v>4168</v>
      </c>
      <c r="E2343" s="34">
        <v>900000000</v>
      </c>
      <c r="F2343" s="29" t="s">
        <v>4</v>
      </c>
    </row>
    <row r="2344" spans="1:6">
      <c r="A2344" s="28">
        <v>2341</v>
      </c>
      <c r="B2344" s="44" t="s">
        <v>89</v>
      </c>
      <c r="C2344" s="29" t="s">
        <v>27</v>
      </c>
      <c r="D2344" s="30" t="s">
        <v>4168</v>
      </c>
      <c r="E2344" s="34">
        <v>900000000</v>
      </c>
      <c r="F2344" s="29" t="s">
        <v>961</v>
      </c>
    </row>
    <row r="2345" spans="1:6">
      <c r="A2345" s="28">
        <v>2342</v>
      </c>
      <c r="B2345" s="44" t="s">
        <v>89</v>
      </c>
      <c r="C2345" s="29" t="s">
        <v>949</v>
      </c>
      <c r="D2345" s="30" t="s">
        <v>4167</v>
      </c>
      <c r="E2345" s="34">
        <v>54740000</v>
      </c>
      <c r="F2345" s="29" t="s">
        <v>793</v>
      </c>
    </row>
    <row r="2346" spans="1:6">
      <c r="A2346" s="28">
        <v>2343</v>
      </c>
      <c r="B2346" s="44" t="s">
        <v>89</v>
      </c>
      <c r="C2346" s="29" t="s">
        <v>751</v>
      </c>
      <c r="D2346" s="30" t="s">
        <v>4166</v>
      </c>
      <c r="E2346" s="34">
        <v>767690000</v>
      </c>
      <c r="F2346" s="29" t="s">
        <v>1032</v>
      </c>
    </row>
    <row r="2347" spans="1:6">
      <c r="A2347" s="28">
        <v>2344</v>
      </c>
      <c r="B2347" s="44" t="s">
        <v>89</v>
      </c>
      <c r="C2347" s="29" t="s">
        <v>927</v>
      </c>
      <c r="D2347" s="30" t="s">
        <v>4165</v>
      </c>
      <c r="E2347" s="34">
        <v>247880000</v>
      </c>
      <c r="F2347" s="29" t="s">
        <v>4</v>
      </c>
    </row>
    <row r="2348" spans="1:6">
      <c r="A2348" s="28">
        <v>2345</v>
      </c>
      <c r="B2348" s="44" t="s">
        <v>89</v>
      </c>
      <c r="C2348" s="29" t="s">
        <v>948</v>
      </c>
      <c r="D2348" s="30" t="s">
        <v>4164</v>
      </c>
      <c r="E2348" s="34">
        <v>215413000</v>
      </c>
      <c r="F2348" s="29" t="s">
        <v>4</v>
      </c>
    </row>
    <row r="2349" spans="1:6">
      <c r="A2349" s="28">
        <v>2346</v>
      </c>
      <c r="B2349" s="44" t="s">
        <v>89</v>
      </c>
      <c r="C2349" s="29" t="s">
        <v>781</v>
      </c>
      <c r="D2349" s="30" t="s">
        <v>4163</v>
      </c>
      <c r="E2349" s="34">
        <v>122620000</v>
      </c>
      <c r="F2349" s="29" t="s">
        <v>833</v>
      </c>
    </row>
    <row r="2350" spans="1:6">
      <c r="A2350" s="28">
        <v>2347</v>
      </c>
      <c r="B2350" s="44" t="s">
        <v>89</v>
      </c>
      <c r="C2350" s="29" t="s">
        <v>799</v>
      </c>
      <c r="D2350" s="30" t="s">
        <v>4162</v>
      </c>
      <c r="E2350" s="34">
        <v>269273000</v>
      </c>
      <c r="F2350" s="29" t="s">
        <v>1167</v>
      </c>
    </row>
    <row r="2351" spans="1:6">
      <c r="A2351" s="28">
        <v>2348</v>
      </c>
      <c r="B2351" s="44" t="s">
        <v>89</v>
      </c>
      <c r="C2351" s="29" t="s">
        <v>947</v>
      </c>
      <c r="D2351" s="30" t="s">
        <v>4161</v>
      </c>
      <c r="E2351" s="34">
        <v>122260000</v>
      </c>
      <c r="F2351" s="29" t="s">
        <v>810</v>
      </c>
    </row>
    <row r="2352" spans="1:6">
      <c r="A2352" s="28">
        <v>2349</v>
      </c>
      <c r="B2352" s="44" t="s">
        <v>89</v>
      </c>
      <c r="C2352" s="29" t="s">
        <v>946</v>
      </c>
      <c r="D2352" s="30" t="s">
        <v>4160</v>
      </c>
      <c r="E2352" s="34">
        <v>131152000</v>
      </c>
      <c r="F2352" s="29" t="s">
        <v>961</v>
      </c>
    </row>
    <row r="2353" spans="1:6">
      <c r="A2353" s="28">
        <v>2350</v>
      </c>
      <c r="B2353" s="44" t="s">
        <v>89</v>
      </c>
      <c r="C2353" s="29" t="s">
        <v>945</v>
      </c>
      <c r="D2353" s="30" t="s">
        <v>4159</v>
      </c>
      <c r="E2353" s="34">
        <v>53766000</v>
      </c>
      <c r="F2353" s="29" t="s">
        <v>944</v>
      </c>
    </row>
    <row r="2354" spans="1:6">
      <c r="A2354" s="28">
        <v>2351</v>
      </c>
      <c r="B2354" s="44" t="s">
        <v>84</v>
      </c>
      <c r="C2354" s="29" t="s">
        <v>944</v>
      </c>
      <c r="D2354" s="30" t="s">
        <v>4158</v>
      </c>
      <c r="E2354" s="34">
        <v>30347000</v>
      </c>
      <c r="F2354" s="29" t="s">
        <v>6509</v>
      </c>
    </row>
    <row r="2355" spans="1:6">
      <c r="A2355" s="28">
        <v>2352</v>
      </c>
      <c r="B2355" s="44" t="s">
        <v>84</v>
      </c>
      <c r="C2355" s="29" t="s">
        <v>785</v>
      </c>
      <c r="D2355" s="30" t="s">
        <v>6487</v>
      </c>
      <c r="E2355" s="31">
        <v>15809000000</v>
      </c>
      <c r="F2355" s="29" t="s">
        <v>6509</v>
      </c>
    </row>
    <row r="2356" spans="1:6">
      <c r="A2356" s="28">
        <v>2353</v>
      </c>
      <c r="B2356" s="44" t="s">
        <v>84</v>
      </c>
      <c r="C2356" s="29" t="s">
        <v>785</v>
      </c>
      <c r="D2356" s="30" t="s">
        <v>678</v>
      </c>
      <c r="E2356" s="31">
        <v>17060000000</v>
      </c>
      <c r="F2356" s="29" t="s">
        <v>6509</v>
      </c>
    </row>
    <row r="2357" spans="1:6">
      <c r="A2357" s="28">
        <v>2354</v>
      </c>
      <c r="B2357" s="44" t="s">
        <v>84</v>
      </c>
      <c r="C2357" s="29" t="s">
        <v>785</v>
      </c>
      <c r="D2357" s="30" t="s">
        <v>679</v>
      </c>
      <c r="E2357" s="31">
        <v>15361000000</v>
      </c>
      <c r="F2357" s="29" t="s">
        <v>6509</v>
      </c>
    </row>
    <row r="2358" spans="1:6">
      <c r="A2358" s="28">
        <v>2355</v>
      </c>
      <c r="B2358" s="44" t="s">
        <v>84</v>
      </c>
      <c r="C2358" s="29" t="s">
        <v>785</v>
      </c>
      <c r="D2358" s="30" t="s">
        <v>680</v>
      </c>
      <c r="E2358" s="31">
        <v>13495000000</v>
      </c>
      <c r="F2358" s="29" t="s">
        <v>6509</v>
      </c>
    </row>
    <row r="2359" spans="1:6">
      <c r="A2359" s="28">
        <v>2356</v>
      </c>
      <c r="B2359" s="44" t="s">
        <v>84</v>
      </c>
      <c r="C2359" s="29" t="s">
        <v>785</v>
      </c>
      <c r="D2359" s="30" t="s">
        <v>681</v>
      </c>
      <c r="E2359" s="31">
        <v>12188000000</v>
      </c>
      <c r="F2359" s="29" t="s">
        <v>6509</v>
      </c>
    </row>
    <row r="2360" spans="1:6">
      <c r="A2360" s="28">
        <v>2357</v>
      </c>
      <c r="B2360" s="44" t="s">
        <v>84</v>
      </c>
      <c r="C2360" s="29" t="s">
        <v>785</v>
      </c>
      <c r="D2360" s="30" t="s">
        <v>634</v>
      </c>
      <c r="E2360" s="31">
        <v>1000000000</v>
      </c>
      <c r="F2360" s="29" t="s">
        <v>6509</v>
      </c>
    </row>
    <row r="2361" spans="1:6">
      <c r="A2361" s="28">
        <v>2358</v>
      </c>
      <c r="B2361" s="44" t="s">
        <v>84</v>
      </c>
      <c r="C2361" s="29" t="s">
        <v>785</v>
      </c>
      <c r="D2361" s="30" t="s">
        <v>684</v>
      </c>
      <c r="E2361" s="31">
        <v>511000000</v>
      </c>
      <c r="F2361" s="29" t="s">
        <v>6509</v>
      </c>
    </row>
    <row r="2362" spans="1:6">
      <c r="A2362" s="28">
        <v>2359</v>
      </c>
      <c r="B2362" s="44" t="s">
        <v>84</v>
      </c>
      <c r="C2362" s="29" t="s">
        <v>785</v>
      </c>
      <c r="D2362" s="30" t="s">
        <v>633</v>
      </c>
      <c r="E2362" s="31">
        <v>1381000000</v>
      </c>
      <c r="F2362" s="29" t="s">
        <v>1173</v>
      </c>
    </row>
    <row r="2363" spans="1:6">
      <c r="A2363" s="28">
        <v>2360</v>
      </c>
      <c r="B2363" s="44" t="s">
        <v>84</v>
      </c>
      <c r="C2363" s="29" t="s">
        <v>943</v>
      </c>
      <c r="D2363" s="30" t="s">
        <v>4157</v>
      </c>
      <c r="E2363" s="31">
        <v>28000000</v>
      </c>
      <c r="F2363" s="29" t="s">
        <v>6509</v>
      </c>
    </row>
    <row r="2364" spans="1:6">
      <c r="A2364" s="28">
        <v>2361</v>
      </c>
      <c r="B2364" s="44" t="s">
        <v>84</v>
      </c>
      <c r="C2364" s="29" t="s">
        <v>785</v>
      </c>
      <c r="D2364" s="30" t="s">
        <v>683</v>
      </c>
      <c r="E2364" s="31">
        <v>600000000</v>
      </c>
      <c r="F2364" s="29" t="s">
        <v>6509</v>
      </c>
    </row>
    <row r="2365" spans="1:6">
      <c r="A2365" s="28">
        <v>2362</v>
      </c>
      <c r="B2365" s="44" t="s">
        <v>84</v>
      </c>
      <c r="C2365" s="29" t="s">
        <v>785</v>
      </c>
      <c r="D2365" s="30" t="s">
        <v>632</v>
      </c>
      <c r="E2365" s="31">
        <v>9000000000</v>
      </c>
      <c r="F2365" s="29" t="s">
        <v>1257</v>
      </c>
    </row>
    <row r="2366" spans="1:6">
      <c r="A2366" s="28">
        <v>2363</v>
      </c>
      <c r="B2366" s="44" t="s">
        <v>84</v>
      </c>
      <c r="C2366" s="29" t="s">
        <v>68</v>
      </c>
      <c r="D2366" s="30" t="s">
        <v>4156</v>
      </c>
      <c r="E2366" s="31">
        <v>450000000</v>
      </c>
      <c r="F2366" s="29" t="s">
        <v>4</v>
      </c>
    </row>
    <row r="2367" spans="1:6">
      <c r="A2367" s="28">
        <v>2364</v>
      </c>
      <c r="B2367" s="44" t="s">
        <v>84</v>
      </c>
      <c r="C2367" s="29" t="s">
        <v>942</v>
      </c>
      <c r="D2367" s="30" t="s">
        <v>4155</v>
      </c>
      <c r="E2367" s="31">
        <v>340747000</v>
      </c>
      <c r="F2367" s="29" t="s">
        <v>4</v>
      </c>
    </row>
    <row r="2368" spans="1:6">
      <c r="A2368" s="28">
        <v>2365</v>
      </c>
      <c r="B2368" s="44" t="s">
        <v>84</v>
      </c>
      <c r="C2368" s="29" t="s">
        <v>942</v>
      </c>
      <c r="D2368" s="30" t="s">
        <v>4154</v>
      </c>
      <c r="E2368" s="31">
        <v>52708000</v>
      </c>
      <c r="F2368" s="29" t="s">
        <v>1167</v>
      </c>
    </row>
    <row r="2369" spans="1:6">
      <c r="A2369" s="28">
        <v>2366</v>
      </c>
      <c r="B2369" s="44" t="s">
        <v>84</v>
      </c>
      <c r="C2369" s="29" t="s">
        <v>829</v>
      </c>
      <c r="D2369" s="30" t="s">
        <v>4153</v>
      </c>
      <c r="E2369" s="31">
        <v>587461000</v>
      </c>
      <c r="F2369" s="29" t="s">
        <v>810</v>
      </c>
    </row>
    <row r="2370" spans="1:6">
      <c r="A2370" s="28">
        <v>2367</v>
      </c>
      <c r="B2370" s="44" t="s">
        <v>84</v>
      </c>
      <c r="C2370" s="29" t="s">
        <v>800</v>
      </c>
      <c r="D2370" s="30" t="s">
        <v>4152</v>
      </c>
      <c r="E2370" s="31">
        <v>40000000</v>
      </c>
      <c r="F2370" s="29" t="s">
        <v>810</v>
      </c>
    </row>
    <row r="2371" spans="1:6">
      <c r="A2371" s="28">
        <v>2368</v>
      </c>
      <c r="B2371" s="44" t="s">
        <v>84</v>
      </c>
      <c r="C2371" s="29" t="s">
        <v>800</v>
      </c>
      <c r="D2371" s="30" t="s">
        <v>4151</v>
      </c>
      <c r="E2371" s="31">
        <v>528130000</v>
      </c>
      <c r="F2371" s="29" t="s">
        <v>6511</v>
      </c>
    </row>
    <row r="2372" spans="1:6">
      <c r="A2372" s="28">
        <v>2369</v>
      </c>
      <c r="B2372" s="44" t="s">
        <v>84</v>
      </c>
      <c r="C2372" s="29" t="s">
        <v>941</v>
      </c>
      <c r="D2372" s="30" t="s">
        <v>4150</v>
      </c>
      <c r="E2372" s="31">
        <v>30000000</v>
      </c>
      <c r="F2372" s="29" t="s">
        <v>944</v>
      </c>
    </row>
    <row r="2373" spans="1:6">
      <c r="A2373" s="28">
        <v>2370</v>
      </c>
      <c r="B2373" s="44" t="s">
        <v>84</v>
      </c>
      <c r="C2373" s="29" t="s">
        <v>940</v>
      </c>
      <c r="D2373" s="30" t="s">
        <v>4149</v>
      </c>
      <c r="E2373" s="31">
        <v>40000000</v>
      </c>
      <c r="F2373" s="29" t="s">
        <v>961</v>
      </c>
    </row>
    <row r="2374" spans="1:6">
      <c r="A2374" s="28">
        <v>2371</v>
      </c>
      <c r="B2374" s="44" t="s">
        <v>84</v>
      </c>
      <c r="C2374" s="29" t="s">
        <v>939</v>
      </c>
      <c r="D2374" s="30" t="s">
        <v>4148</v>
      </c>
      <c r="E2374" s="31">
        <v>800000000</v>
      </c>
      <c r="F2374" s="29" t="s">
        <v>961</v>
      </c>
    </row>
    <row r="2375" spans="1:6">
      <c r="A2375" s="28">
        <v>2372</v>
      </c>
      <c r="B2375" s="44" t="s">
        <v>84</v>
      </c>
      <c r="C2375" s="29" t="s">
        <v>939</v>
      </c>
      <c r="D2375" s="30" t="s">
        <v>4147</v>
      </c>
      <c r="E2375" s="31">
        <v>120000000</v>
      </c>
      <c r="F2375" s="29" t="s">
        <v>961</v>
      </c>
    </row>
    <row r="2376" spans="1:6">
      <c r="A2376" s="28">
        <v>2373</v>
      </c>
      <c r="B2376" s="44" t="s">
        <v>84</v>
      </c>
      <c r="C2376" s="29" t="s">
        <v>939</v>
      </c>
      <c r="D2376" s="30" t="s">
        <v>4146</v>
      </c>
      <c r="E2376" s="31">
        <v>1000000000</v>
      </c>
      <c r="F2376" s="29" t="s">
        <v>961</v>
      </c>
    </row>
    <row r="2377" spans="1:6">
      <c r="A2377" s="28">
        <v>2374</v>
      </c>
      <c r="B2377" s="44" t="s">
        <v>84</v>
      </c>
      <c r="C2377" s="29" t="s">
        <v>939</v>
      </c>
      <c r="D2377" s="30" t="s">
        <v>4145</v>
      </c>
      <c r="E2377" s="31">
        <v>150000000</v>
      </c>
      <c r="F2377" s="29" t="s">
        <v>961</v>
      </c>
    </row>
    <row r="2378" spans="1:6">
      <c r="A2378" s="28">
        <v>2375</v>
      </c>
      <c r="B2378" s="44" t="s">
        <v>84</v>
      </c>
      <c r="C2378" s="29" t="s">
        <v>939</v>
      </c>
      <c r="D2378" s="30" t="s">
        <v>4144</v>
      </c>
      <c r="E2378" s="31">
        <v>761000000</v>
      </c>
      <c r="F2378" s="29" t="s">
        <v>833</v>
      </c>
    </row>
    <row r="2379" spans="1:6">
      <c r="A2379" s="28">
        <v>2376</v>
      </c>
      <c r="B2379" s="44" t="s">
        <v>84</v>
      </c>
      <c r="C2379" s="29" t="s">
        <v>799</v>
      </c>
      <c r="D2379" s="30" t="s">
        <v>4143</v>
      </c>
      <c r="E2379" s="31">
        <v>20000000</v>
      </c>
      <c r="F2379" s="29" t="s">
        <v>833</v>
      </c>
    </row>
    <row r="2380" spans="1:6">
      <c r="A2380" s="28">
        <v>2377</v>
      </c>
      <c r="B2380" s="44" t="s">
        <v>84</v>
      </c>
      <c r="C2380" s="29" t="s">
        <v>799</v>
      </c>
      <c r="D2380" s="30" t="s">
        <v>4142</v>
      </c>
      <c r="E2380" s="31">
        <v>20000000</v>
      </c>
      <c r="F2380" s="29" t="s">
        <v>833</v>
      </c>
    </row>
    <row r="2381" spans="1:6">
      <c r="A2381" s="28">
        <v>2378</v>
      </c>
      <c r="B2381" s="44" t="s">
        <v>84</v>
      </c>
      <c r="C2381" s="29" t="s">
        <v>906</v>
      </c>
      <c r="D2381" s="30" t="s">
        <v>4141</v>
      </c>
      <c r="E2381" s="31">
        <v>55000000</v>
      </c>
      <c r="F2381" s="29" t="s">
        <v>833</v>
      </c>
    </row>
    <row r="2382" spans="1:6">
      <c r="A2382" s="28">
        <v>2379</v>
      </c>
      <c r="B2382" s="44" t="s">
        <v>84</v>
      </c>
      <c r="C2382" s="29" t="s">
        <v>906</v>
      </c>
      <c r="D2382" s="30" t="s">
        <v>4140</v>
      </c>
      <c r="E2382" s="31">
        <v>94000000</v>
      </c>
      <c r="F2382" s="29" t="s">
        <v>833</v>
      </c>
    </row>
    <row r="2383" spans="1:6">
      <c r="A2383" s="28">
        <v>2380</v>
      </c>
      <c r="B2383" s="44" t="s">
        <v>84</v>
      </c>
      <c r="C2383" s="29" t="s">
        <v>906</v>
      </c>
      <c r="D2383" s="30" t="s">
        <v>4139</v>
      </c>
      <c r="E2383" s="31">
        <v>100000000</v>
      </c>
      <c r="F2383" s="29" t="s">
        <v>833</v>
      </c>
    </row>
    <row r="2384" spans="1:6">
      <c r="A2384" s="28">
        <v>2381</v>
      </c>
      <c r="B2384" s="44" t="s">
        <v>84</v>
      </c>
      <c r="C2384" s="29" t="s">
        <v>906</v>
      </c>
      <c r="D2384" s="30" t="s">
        <v>4138</v>
      </c>
      <c r="E2384" s="31">
        <v>100000000</v>
      </c>
      <c r="F2384" s="29" t="s">
        <v>833</v>
      </c>
    </row>
    <row r="2385" spans="1:6">
      <c r="A2385" s="28">
        <v>2382</v>
      </c>
      <c r="B2385" s="44" t="s">
        <v>84</v>
      </c>
      <c r="C2385" s="29" t="s">
        <v>906</v>
      </c>
      <c r="D2385" s="30" t="s">
        <v>4137</v>
      </c>
      <c r="E2385" s="31">
        <v>140000000</v>
      </c>
      <c r="F2385" s="29" t="s">
        <v>961</v>
      </c>
    </row>
    <row r="2386" spans="1:6">
      <c r="A2386" s="28">
        <v>2383</v>
      </c>
      <c r="B2386" s="44" t="s">
        <v>84</v>
      </c>
      <c r="C2386" s="29" t="s">
        <v>938</v>
      </c>
      <c r="D2386" s="30" t="s">
        <v>4136</v>
      </c>
      <c r="E2386" s="31">
        <v>25000000</v>
      </c>
      <c r="F2386" s="29" t="s">
        <v>4</v>
      </c>
    </row>
    <row r="2387" spans="1:6">
      <c r="A2387" s="28">
        <v>2384</v>
      </c>
      <c r="B2387" s="44" t="s">
        <v>84</v>
      </c>
      <c r="C2387" s="29" t="s">
        <v>44</v>
      </c>
      <c r="D2387" s="30" t="s">
        <v>4135</v>
      </c>
      <c r="E2387" s="31">
        <v>35000000</v>
      </c>
      <c r="F2387" s="29" t="s">
        <v>4</v>
      </c>
    </row>
    <row r="2388" spans="1:6">
      <c r="A2388" s="28">
        <v>2385</v>
      </c>
      <c r="B2388" s="44" t="s">
        <v>84</v>
      </c>
      <c r="C2388" s="29" t="s">
        <v>44</v>
      </c>
      <c r="D2388" s="30" t="s">
        <v>4134</v>
      </c>
      <c r="E2388" s="31">
        <v>38000000</v>
      </c>
      <c r="F2388" s="29" t="s">
        <v>4</v>
      </c>
    </row>
    <row r="2389" spans="1:6">
      <c r="A2389" s="28">
        <v>2386</v>
      </c>
      <c r="B2389" s="44" t="s">
        <v>84</v>
      </c>
      <c r="C2389" s="29" t="s">
        <v>44</v>
      </c>
      <c r="D2389" s="30" t="s">
        <v>4133</v>
      </c>
      <c r="E2389" s="31">
        <v>44000000</v>
      </c>
      <c r="F2389" s="29" t="s">
        <v>4</v>
      </c>
    </row>
    <row r="2390" spans="1:6">
      <c r="A2390" s="28">
        <v>2387</v>
      </c>
      <c r="B2390" s="44" t="s">
        <v>84</v>
      </c>
      <c r="C2390" s="29" t="s">
        <v>44</v>
      </c>
      <c r="D2390" s="30" t="s">
        <v>4132</v>
      </c>
      <c r="E2390" s="31">
        <v>25000000</v>
      </c>
      <c r="F2390" s="29" t="s">
        <v>4</v>
      </c>
    </row>
    <row r="2391" spans="1:6">
      <c r="A2391" s="28">
        <v>2388</v>
      </c>
      <c r="B2391" s="44" t="s">
        <v>84</v>
      </c>
      <c r="C2391" s="29" t="s">
        <v>44</v>
      </c>
      <c r="D2391" s="30" t="s">
        <v>4131</v>
      </c>
      <c r="E2391" s="31">
        <v>108680000</v>
      </c>
      <c r="F2391" s="29" t="s">
        <v>4</v>
      </c>
    </row>
    <row r="2392" spans="1:6">
      <c r="A2392" s="28">
        <v>2389</v>
      </c>
      <c r="B2392" s="44" t="s">
        <v>84</v>
      </c>
      <c r="C2392" s="29" t="s">
        <v>44</v>
      </c>
      <c r="D2392" s="30" t="s">
        <v>4130</v>
      </c>
      <c r="E2392" s="31">
        <v>686880000</v>
      </c>
      <c r="F2392" s="29" t="s">
        <v>4</v>
      </c>
    </row>
    <row r="2393" spans="1:6">
      <c r="A2393" s="28">
        <v>2390</v>
      </c>
      <c r="B2393" s="44" t="s">
        <v>84</v>
      </c>
      <c r="C2393" s="29" t="s">
        <v>44</v>
      </c>
      <c r="D2393" s="30" t="s">
        <v>4129</v>
      </c>
      <c r="E2393" s="31">
        <v>252000000</v>
      </c>
      <c r="F2393" s="29" t="s">
        <v>4</v>
      </c>
    </row>
    <row r="2394" spans="1:6">
      <c r="A2394" s="28">
        <v>2391</v>
      </c>
      <c r="B2394" s="44" t="s">
        <v>84</v>
      </c>
      <c r="C2394" s="29" t="s">
        <v>816</v>
      </c>
      <c r="D2394" s="30" t="s">
        <v>4128</v>
      </c>
      <c r="E2394" s="31">
        <v>70000000</v>
      </c>
      <c r="F2394" s="29" t="s">
        <v>4</v>
      </c>
    </row>
    <row r="2395" spans="1:6">
      <c r="A2395" s="28">
        <v>2392</v>
      </c>
      <c r="B2395" s="44" t="s">
        <v>84</v>
      </c>
      <c r="C2395" s="29" t="s">
        <v>816</v>
      </c>
      <c r="D2395" s="30" t="s">
        <v>4127</v>
      </c>
      <c r="E2395" s="31">
        <v>90000000</v>
      </c>
      <c r="F2395" s="29" t="s">
        <v>4</v>
      </c>
    </row>
    <row r="2396" spans="1:6">
      <c r="A2396" s="28">
        <v>2393</v>
      </c>
      <c r="B2396" s="44" t="s">
        <v>84</v>
      </c>
      <c r="C2396" s="29" t="s">
        <v>816</v>
      </c>
      <c r="D2396" s="30" t="s">
        <v>4126</v>
      </c>
      <c r="E2396" s="31">
        <v>50000000</v>
      </c>
      <c r="F2396" s="29" t="s">
        <v>833</v>
      </c>
    </row>
    <row r="2397" spans="1:6">
      <c r="A2397" s="28">
        <v>2394</v>
      </c>
      <c r="B2397" s="44" t="s">
        <v>84</v>
      </c>
      <c r="C2397" s="29" t="s">
        <v>937</v>
      </c>
      <c r="D2397" s="30" t="s">
        <v>4125</v>
      </c>
      <c r="E2397" s="31">
        <v>10000000</v>
      </c>
      <c r="F2397" s="29" t="s">
        <v>833</v>
      </c>
    </row>
    <row r="2398" spans="1:6">
      <c r="A2398" s="28">
        <v>2395</v>
      </c>
      <c r="B2398" s="44" t="s">
        <v>84</v>
      </c>
      <c r="C2398" s="29" t="s">
        <v>937</v>
      </c>
      <c r="D2398" s="30" t="s">
        <v>4124</v>
      </c>
      <c r="E2398" s="31">
        <v>2500000</v>
      </c>
      <c r="F2398" s="29" t="s">
        <v>833</v>
      </c>
    </row>
    <row r="2399" spans="1:6">
      <c r="A2399" s="28">
        <v>2396</v>
      </c>
      <c r="B2399" s="44" t="s">
        <v>84</v>
      </c>
      <c r="C2399" s="29" t="s">
        <v>937</v>
      </c>
      <c r="D2399" s="30" t="s">
        <v>4123</v>
      </c>
      <c r="E2399" s="31">
        <v>42340000</v>
      </c>
      <c r="F2399" s="29" t="s">
        <v>4</v>
      </c>
    </row>
    <row r="2400" spans="1:6">
      <c r="A2400" s="28">
        <v>2397</v>
      </c>
      <c r="B2400" s="44" t="s">
        <v>84</v>
      </c>
      <c r="C2400" s="29" t="s">
        <v>35</v>
      </c>
      <c r="D2400" s="30" t="s">
        <v>4122</v>
      </c>
      <c r="E2400" s="31">
        <v>593670000</v>
      </c>
      <c r="F2400" s="29" t="s">
        <v>4</v>
      </c>
    </row>
    <row r="2401" spans="1:6">
      <c r="A2401" s="28">
        <v>2398</v>
      </c>
      <c r="B2401" s="44" t="s">
        <v>84</v>
      </c>
      <c r="C2401" s="29" t="s">
        <v>35</v>
      </c>
      <c r="D2401" s="30" t="s">
        <v>4121</v>
      </c>
      <c r="E2401" s="31">
        <v>100000000</v>
      </c>
      <c r="F2401" s="29" t="s">
        <v>1167</v>
      </c>
    </row>
    <row r="2402" spans="1:6">
      <c r="A2402" s="28">
        <v>2399</v>
      </c>
      <c r="B2402" s="44" t="s">
        <v>84</v>
      </c>
      <c r="C2402" s="29" t="s">
        <v>936</v>
      </c>
      <c r="D2402" s="30" t="s">
        <v>4120</v>
      </c>
      <c r="E2402" s="31">
        <v>465000000</v>
      </c>
      <c r="F2402" s="29" t="s">
        <v>1167</v>
      </c>
    </row>
    <row r="2403" spans="1:6">
      <c r="A2403" s="28">
        <v>2400</v>
      </c>
      <c r="B2403" s="44" t="s">
        <v>84</v>
      </c>
      <c r="C2403" s="29" t="s">
        <v>936</v>
      </c>
      <c r="D2403" s="30" t="s">
        <v>4119</v>
      </c>
      <c r="E2403" s="31">
        <v>125000000</v>
      </c>
      <c r="F2403" s="29" t="s">
        <v>810</v>
      </c>
    </row>
    <row r="2404" spans="1:6">
      <c r="A2404" s="28">
        <v>2401</v>
      </c>
      <c r="B2404" s="44" t="s">
        <v>84</v>
      </c>
      <c r="C2404" s="29" t="s">
        <v>110</v>
      </c>
      <c r="D2404" s="30" t="s">
        <v>4118</v>
      </c>
      <c r="E2404" s="31">
        <v>300000000</v>
      </c>
      <c r="F2404" s="29" t="s">
        <v>4</v>
      </c>
    </row>
    <row r="2405" spans="1:6">
      <c r="A2405" s="28">
        <v>2402</v>
      </c>
      <c r="B2405" s="44" t="s">
        <v>84</v>
      </c>
      <c r="C2405" s="29" t="s">
        <v>828</v>
      </c>
      <c r="D2405" s="30" t="s">
        <v>4117</v>
      </c>
      <c r="E2405" s="31">
        <v>800000000</v>
      </c>
      <c r="F2405" s="29" t="s">
        <v>4</v>
      </c>
    </row>
    <row r="2406" spans="1:6">
      <c r="A2406" s="28">
        <v>2403</v>
      </c>
      <c r="B2406" s="44" t="s">
        <v>84</v>
      </c>
      <c r="C2406" s="29" t="s">
        <v>828</v>
      </c>
      <c r="D2406" s="30" t="s">
        <v>4116</v>
      </c>
      <c r="E2406" s="31">
        <v>150920000</v>
      </c>
      <c r="F2406" s="29" t="s">
        <v>4</v>
      </c>
    </row>
    <row r="2407" spans="1:6">
      <c r="A2407" s="28">
        <v>2404</v>
      </c>
      <c r="B2407" s="44" t="s">
        <v>84</v>
      </c>
      <c r="C2407" s="29" t="s">
        <v>828</v>
      </c>
      <c r="D2407" s="30" t="s">
        <v>4115</v>
      </c>
      <c r="E2407" s="31">
        <v>22000000</v>
      </c>
      <c r="F2407" s="29" t="s">
        <v>4</v>
      </c>
    </row>
    <row r="2408" spans="1:6">
      <c r="A2408" s="28">
        <v>2405</v>
      </c>
      <c r="B2408" s="44" t="s">
        <v>84</v>
      </c>
      <c r="C2408" s="29" t="s">
        <v>828</v>
      </c>
      <c r="D2408" s="30" t="s">
        <v>4114</v>
      </c>
      <c r="E2408" s="31">
        <v>120000000</v>
      </c>
      <c r="F2408" s="29" t="s">
        <v>4</v>
      </c>
    </row>
    <row r="2409" spans="1:6">
      <c r="A2409" s="28">
        <v>2406</v>
      </c>
      <c r="B2409" s="44" t="s">
        <v>84</v>
      </c>
      <c r="C2409" s="29" t="s">
        <v>828</v>
      </c>
      <c r="D2409" s="30" t="s">
        <v>4113</v>
      </c>
      <c r="E2409" s="31">
        <v>30000000</v>
      </c>
      <c r="F2409" s="29" t="s">
        <v>810</v>
      </c>
    </row>
    <row r="2410" spans="1:6">
      <c r="A2410" s="28">
        <v>2407</v>
      </c>
      <c r="B2410" s="44" t="s">
        <v>84</v>
      </c>
      <c r="C2410" s="29" t="s">
        <v>827</v>
      </c>
      <c r="D2410" s="30" t="s">
        <v>4112</v>
      </c>
      <c r="E2410" s="31">
        <v>150000000</v>
      </c>
      <c r="F2410" s="29" t="s">
        <v>810</v>
      </c>
    </row>
    <row r="2411" spans="1:6">
      <c r="A2411" s="28">
        <v>2408</v>
      </c>
      <c r="B2411" s="44" t="s">
        <v>84</v>
      </c>
      <c r="C2411" s="29" t="s">
        <v>827</v>
      </c>
      <c r="D2411" s="30" t="s">
        <v>4111</v>
      </c>
      <c r="E2411" s="31">
        <v>267000000</v>
      </c>
      <c r="F2411" s="29" t="s">
        <v>833</v>
      </c>
    </row>
    <row r="2412" spans="1:6">
      <c r="A2412" s="28">
        <v>2409</v>
      </c>
      <c r="B2412" s="44" t="s">
        <v>84</v>
      </c>
      <c r="C2412" s="29" t="s">
        <v>768</v>
      </c>
      <c r="D2412" s="30" t="s">
        <v>4110</v>
      </c>
      <c r="E2412" s="31">
        <v>1000000</v>
      </c>
      <c r="F2412" s="29" t="s">
        <v>833</v>
      </c>
    </row>
    <row r="2413" spans="1:6">
      <c r="A2413" s="28">
        <v>2410</v>
      </c>
      <c r="B2413" s="44" t="s">
        <v>84</v>
      </c>
      <c r="C2413" s="29" t="s">
        <v>768</v>
      </c>
      <c r="D2413" s="30" t="s">
        <v>4109</v>
      </c>
      <c r="E2413" s="31">
        <v>69860000</v>
      </c>
      <c r="F2413" s="29" t="s">
        <v>833</v>
      </c>
    </row>
    <row r="2414" spans="1:6">
      <c r="A2414" s="28">
        <v>2411</v>
      </c>
      <c r="B2414" s="44" t="s">
        <v>84</v>
      </c>
      <c r="C2414" s="29" t="s">
        <v>768</v>
      </c>
      <c r="D2414" s="30" t="s">
        <v>4108</v>
      </c>
      <c r="E2414" s="31">
        <v>15000000</v>
      </c>
      <c r="F2414" s="29" t="s">
        <v>1167</v>
      </c>
    </row>
    <row r="2415" spans="1:6">
      <c r="A2415" s="28">
        <v>2412</v>
      </c>
      <c r="B2415" s="44" t="s">
        <v>84</v>
      </c>
      <c r="C2415" s="29" t="s">
        <v>886</v>
      </c>
      <c r="D2415" s="30" t="s">
        <v>4107</v>
      </c>
      <c r="E2415" s="31">
        <v>40000000</v>
      </c>
      <c r="F2415" s="29" t="s">
        <v>1257</v>
      </c>
    </row>
    <row r="2416" spans="1:6">
      <c r="A2416" s="28">
        <v>2413</v>
      </c>
      <c r="B2416" s="44" t="s">
        <v>84</v>
      </c>
      <c r="C2416" s="29" t="s">
        <v>904</v>
      </c>
      <c r="D2416" s="30" t="s">
        <v>4106</v>
      </c>
      <c r="E2416" s="31">
        <v>23000000</v>
      </c>
      <c r="F2416" s="29" t="s">
        <v>810</v>
      </c>
    </row>
    <row r="2417" spans="1:6">
      <c r="A2417" s="28">
        <v>2414</v>
      </c>
      <c r="B2417" s="44" t="s">
        <v>84</v>
      </c>
      <c r="C2417" s="29" t="s">
        <v>826</v>
      </c>
      <c r="D2417" s="30" t="s">
        <v>4105</v>
      </c>
      <c r="E2417" s="31">
        <v>49000000</v>
      </c>
      <c r="F2417" s="29" t="s">
        <v>1167</v>
      </c>
    </row>
    <row r="2418" spans="1:6">
      <c r="A2418" s="28">
        <v>2415</v>
      </c>
      <c r="B2418" s="44" t="s">
        <v>84</v>
      </c>
      <c r="C2418" s="29" t="s">
        <v>826</v>
      </c>
      <c r="D2418" s="30" t="s">
        <v>4104</v>
      </c>
      <c r="E2418" s="31">
        <v>8311000</v>
      </c>
      <c r="F2418" s="29" t="s">
        <v>1032</v>
      </c>
    </row>
    <row r="2419" spans="1:6">
      <c r="A2419" s="28">
        <v>2416</v>
      </c>
      <c r="B2419" s="44" t="s">
        <v>84</v>
      </c>
      <c r="C2419" s="29" t="s">
        <v>927</v>
      </c>
      <c r="D2419" s="30" t="s">
        <v>4103</v>
      </c>
      <c r="E2419" s="31">
        <v>520000000</v>
      </c>
      <c r="F2419" s="29" t="s">
        <v>1032</v>
      </c>
    </row>
    <row r="2420" spans="1:6">
      <c r="A2420" s="28">
        <v>2417</v>
      </c>
      <c r="B2420" s="44" t="s">
        <v>84</v>
      </c>
      <c r="C2420" s="29" t="s">
        <v>927</v>
      </c>
      <c r="D2420" s="30" t="s">
        <v>4102</v>
      </c>
      <c r="E2420" s="31">
        <v>290000000</v>
      </c>
      <c r="F2420" s="29" t="s">
        <v>1032</v>
      </c>
    </row>
    <row r="2421" spans="1:6">
      <c r="A2421" s="28">
        <v>2418</v>
      </c>
      <c r="B2421" s="44" t="s">
        <v>84</v>
      </c>
      <c r="C2421" s="29" t="s">
        <v>927</v>
      </c>
      <c r="D2421" s="30" t="s">
        <v>4101</v>
      </c>
      <c r="E2421" s="31">
        <v>180000000</v>
      </c>
      <c r="F2421" s="29" t="s">
        <v>810</v>
      </c>
    </row>
    <row r="2422" spans="1:6">
      <c r="A2422" s="28">
        <v>2419</v>
      </c>
      <c r="B2422" s="44" t="s">
        <v>84</v>
      </c>
      <c r="C2422" s="29" t="s">
        <v>814</v>
      </c>
      <c r="D2422" s="30" t="s">
        <v>4100</v>
      </c>
      <c r="E2422" s="31">
        <v>200000000</v>
      </c>
      <c r="F2422" s="29" t="s">
        <v>810</v>
      </c>
    </row>
    <row r="2423" spans="1:6">
      <c r="A2423" s="28">
        <v>2420</v>
      </c>
      <c r="B2423" s="44" t="s">
        <v>84</v>
      </c>
      <c r="C2423" s="29" t="s">
        <v>814</v>
      </c>
      <c r="D2423" s="30" t="s">
        <v>4099</v>
      </c>
      <c r="E2423" s="31">
        <v>179693000</v>
      </c>
      <c r="F2423" s="29" t="s">
        <v>810</v>
      </c>
    </row>
    <row r="2424" spans="1:6">
      <c r="A2424" s="28">
        <v>2421</v>
      </c>
      <c r="B2424" s="44" t="s">
        <v>84</v>
      </c>
      <c r="C2424" s="29" t="s">
        <v>935</v>
      </c>
      <c r="D2424" s="30" t="s">
        <v>4098</v>
      </c>
      <c r="E2424" s="31">
        <v>548372000</v>
      </c>
      <c r="F2424" s="29" t="s">
        <v>810</v>
      </c>
    </row>
    <row r="2425" spans="1:6">
      <c r="A2425" s="28">
        <v>2422</v>
      </c>
      <c r="B2425" s="44" t="s">
        <v>84</v>
      </c>
      <c r="C2425" s="29" t="s">
        <v>935</v>
      </c>
      <c r="D2425" s="30" t="s">
        <v>4097</v>
      </c>
      <c r="E2425" s="31">
        <v>40000000</v>
      </c>
      <c r="F2425" s="29" t="s">
        <v>1257</v>
      </c>
    </row>
    <row r="2426" spans="1:6">
      <c r="A2426" s="28">
        <v>2423</v>
      </c>
      <c r="B2426" s="44" t="s">
        <v>84</v>
      </c>
      <c r="C2426" s="29" t="s">
        <v>934</v>
      </c>
      <c r="D2426" s="30" t="s">
        <v>4096</v>
      </c>
      <c r="E2426" s="31">
        <v>103170000</v>
      </c>
      <c r="F2426" s="29" t="s">
        <v>1257</v>
      </c>
    </row>
    <row r="2427" spans="1:6">
      <c r="A2427" s="28">
        <v>2424</v>
      </c>
      <c r="B2427" s="44" t="s">
        <v>84</v>
      </c>
      <c r="C2427" s="29" t="s">
        <v>934</v>
      </c>
      <c r="D2427" s="30" t="s">
        <v>4095</v>
      </c>
      <c r="E2427" s="31">
        <v>168000000</v>
      </c>
      <c r="F2427" s="29" t="s">
        <v>1257</v>
      </c>
    </row>
    <row r="2428" spans="1:6">
      <c r="A2428" s="28">
        <v>2425</v>
      </c>
      <c r="B2428" s="44" t="s">
        <v>84</v>
      </c>
      <c r="C2428" s="29" t="s">
        <v>934</v>
      </c>
      <c r="D2428" s="30" t="s">
        <v>4094</v>
      </c>
      <c r="E2428" s="31">
        <v>40000000</v>
      </c>
      <c r="F2428" s="29" t="s">
        <v>1167</v>
      </c>
    </row>
    <row r="2429" spans="1:6">
      <c r="A2429" s="28">
        <v>2426</v>
      </c>
      <c r="B2429" s="44" t="s">
        <v>84</v>
      </c>
      <c r="C2429" s="29" t="s">
        <v>933</v>
      </c>
      <c r="D2429" s="30" t="s">
        <v>4093</v>
      </c>
      <c r="E2429" s="31">
        <v>20000000</v>
      </c>
      <c r="F2429" s="29" t="s">
        <v>1257</v>
      </c>
    </row>
    <row r="2430" spans="1:6">
      <c r="A2430" s="28">
        <v>2427</v>
      </c>
      <c r="B2430" s="44" t="s">
        <v>84</v>
      </c>
      <c r="C2430" s="29" t="s">
        <v>751</v>
      </c>
      <c r="D2430" s="30" t="s">
        <v>4092</v>
      </c>
      <c r="E2430" s="31">
        <v>100000000</v>
      </c>
      <c r="F2430" s="29" t="s">
        <v>931</v>
      </c>
    </row>
    <row r="2431" spans="1:6">
      <c r="A2431" s="28">
        <v>2428</v>
      </c>
      <c r="B2431" s="44" t="s">
        <v>84</v>
      </c>
      <c r="C2431" s="29" t="s">
        <v>903</v>
      </c>
      <c r="D2431" s="30" t="s">
        <v>4091</v>
      </c>
      <c r="E2431" s="31">
        <v>70000000</v>
      </c>
      <c r="F2431" s="29" t="s">
        <v>931</v>
      </c>
    </row>
    <row r="2432" spans="1:6">
      <c r="A2432" s="28">
        <v>2429</v>
      </c>
      <c r="B2432" s="44" t="s">
        <v>84</v>
      </c>
      <c r="C2432" s="29" t="s">
        <v>903</v>
      </c>
      <c r="D2432" s="30" t="s">
        <v>4090</v>
      </c>
      <c r="E2432" s="31">
        <v>25000000</v>
      </c>
      <c r="F2432" s="29" t="s">
        <v>931</v>
      </c>
    </row>
    <row r="2433" spans="1:6">
      <c r="A2433" s="28">
        <v>2430</v>
      </c>
      <c r="B2433" s="44" t="s">
        <v>84</v>
      </c>
      <c r="C2433" s="29" t="s">
        <v>903</v>
      </c>
      <c r="D2433" s="30" t="s">
        <v>4089</v>
      </c>
      <c r="E2433" s="31">
        <v>35000000</v>
      </c>
      <c r="F2433" s="29" t="s">
        <v>931</v>
      </c>
    </row>
    <row r="2434" spans="1:6">
      <c r="A2434" s="28">
        <v>2431</v>
      </c>
      <c r="B2434" s="44" t="s">
        <v>84</v>
      </c>
      <c r="C2434" s="29" t="s">
        <v>903</v>
      </c>
      <c r="D2434" s="30" t="s">
        <v>4088</v>
      </c>
      <c r="E2434" s="31">
        <v>50000000</v>
      </c>
      <c r="F2434" s="29" t="s">
        <v>6511</v>
      </c>
    </row>
    <row r="2435" spans="1:6">
      <c r="A2435" s="28">
        <v>2432</v>
      </c>
      <c r="B2435" s="44" t="s">
        <v>84</v>
      </c>
      <c r="C2435" s="29" t="s">
        <v>24</v>
      </c>
      <c r="D2435" s="30" t="s">
        <v>4087</v>
      </c>
      <c r="E2435" s="31">
        <v>45000000</v>
      </c>
      <c r="F2435" s="29" t="s">
        <v>810</v>
      </c>
    </row>
    <row r="2436" spans="1:6">
      <c r="A2436" s="28">
        <v>2433</v>
      </c>
      <c r="B2436" s="44" t="s">
        <v>84</v>
      </c>
      <c r="C2436" s="29" t="s">
        <v>782</v>
      </c>
      <c r="D2436" s="30" t="s">
        <v>4086</v>
      </c>
      <c r="E2436" s="31">
        <v>210000000</v>
      </c>
      <c r="F2436" s="29" t="s">
        <v>6510</v>
      </c>
    </row>
    <row r="2437" spans="1:6">
      <c r="A2437" s="28">
        <v>2434</v>
      </c>
      <c r="B2437" s="44" t="s">
        <v>84</v>
      </c>
      <c r="C2437" s="29" t="s">
        <v>783</v>
      </c>
      <c r="D2437" s="30" t="s">
        <v>4085</v>
      </c>
      <c r="E2437" s="31">
        <v>70000000</v>
      </c>
      <c r="F2437" s="29" t="s">
        <v>833</v>
      </c>
    </row>
    <row r="2438" spans="1:6">
      <c r="A2438" s="28">
        <v>2435</v>
      </c>
      <c r="B2438" s="44" t="s">
        <v>84</v>
      </c>
      <c r="C2438" s="29" t="s">
        <v>825</v>
      </c>
      <c r="D2438" s="30" t="s">
        <v>4084</v>
      </c>
      <c r="E2438" s="31">
        <v>521324000</v>
      </c>
      <c r="F2438" s="29" t="s">
        <v>810</v>
      </c>
    </row>
    <row r="2439" spans="1:6">
      <c r="A2439" s="28">
        <v>2436</v>
      </c>
      <c r="B2439" s="44" t="s">
        <v>84</v>
      </c>
      <c r="C2439" s="29" t="s">
        <v>782</v>
      </c>
      <c r="D2439" s="30" t="s">
        <v>4083</v>
      </c>
      <c r="E2439" s="31">
        <v>50000000</v>
      </c>
      <c r="F2439" s="29" t="s">
        <v>810</v>
      </c>
    </row>
    <row r="2440" spans="1:6">
      <c r="A2440" s="28">
        <v>2437</v>
      </c>
      <c r="B2440" s="44" t="s">
        <v>84</v>
      </c>
      <c r="C2440" s="29" t="s">
        <v>782</v>
      </c>
      <c r="D2440" s="30" t="s">
        <v>4082</v>
      </c>
      <c r="E2440" s="31">
        <v>50000000</v>
      </c>
      <c r="F2440" s="29" t="s">
        <v>810</v>
      </c>
    </row>
    <row r="2441" spans="1:6">
      <c r="A2441" s="28">
        <v>2438</v>
      </c>
      <c r="B2441" s="44" t="s">
        <v>84</v>
      </c>
      <c r="C2441" s="29" t="s">
        <v>782</v>
      </c>
      <c r="D2441" s="30" t="s">
        <v>4081</v>
      </c>
      <c r="E2441" s="31">
        <v>223000000</v>
      </c>
      <c r="F2441" s="29" t="s">
        <v>810</v>
      </c>
    </row>
    <row r="2442" spans="1:6">
      <c r="A2442" s="28">
        <v>2439</v>
      </c>
      <c r="B2442" s="44" t="s">
        <v>84</v>
      </c>
      <c r="C2442" s="29" t="s">
        <v>782</v>
      </c>
      <c r="D2442" s="30" t="s">
        <v>4080</v>
      </c>
      <c r="E2442" s="31">
        <v>10000000</v>
      </c>
      <c r="F2442" s="29" t="s">
        <v>810</v>
      </c>
    </row>
    <row r="2443" spans="1:6">
      <c r="A2443" s="28">
        <v>2440</v>
      </c>
      <c r="B2443" s="44" t="s">
        <v>84</v>
      </c>
      <c r="C2443" s="29" t="s">
        <v>824</v>
      </c>
      <c r="D2443" s="30" t="s">
        <v>4079</v>
      </c>
      <c r="E2443" s="31">
        <v>20000000</v>
      </c>
      <c r="F2443" s="29" t="s">
        <v>810</v>
      </c>
    </row>
    <row r="2444" spans="1:6">
      <c r="A2444" s="28">
        <v>2441</v>
      </c>
      <c r="B2444" s="44" t="s">
        <v>84</v>
      </c>
      <c r="C2444" s="29" t="s">
        <v>824</v>
      </c>
      <c r="D2444" s="30" t="s">
        <v>4078</v>
      </c>
      <c r="E2444" s="31">
        <v>20000000</v>
      </c>
      <c r="F2444" s="29" t="s">
        <v>810</v>
      </c>
    </row>
    <row r="2445" spans="1:6">
      <c r="A2445" s="28">
        <v>2442</v>
      </c>
      <c r="B2445" s="44" t="s">
        <v>84</v>
      </c>
      <c r="C2445" s="29" t="s">
        <v>824</v>
      </c>
      <c r="D2445" s="30" t="s">
        <v>4077</v>
      </c>
      <c r="E2445" s="31">
        <v>21240000</v>
      </c>
      <c r="F2445" s="29" t="s">
        <v>810</v>
      </c>
    </row>
    <row r="2446" spans="1:6">
      <c r="A2446" s="28">
        <v>2443</v>
      </c>
      <c r="B2446" s="44" t="s">
        <v>84</v>
      </c>
      <c r="C2446" s="29" t="s">
        <v>824</v>
      </c>
      <c r="D2446" s="30" t="s">
        <v>4076</v>
      </c>
      <c r="E2446" s="31">
        <v>20000000</v>
      </c>
      <c r="F2446" s="29" t="s">
        <v>810</v>
      </c>
    </row>
    <row r="2447" spans="1:6">
      <c r="A2447" s="28">
        <v>2444</v>
      </c>
      <c r="B2447" s="44" t="s">
        <v>84</v>
      </c>
      <c r="C2447" s="29" t="s">
        <v>824</v>
      </c>
      <c r="D2447" s="30" t="s">
        <v>4075</v>
      </c>
      <c r="E2447" s="31">
        <v>20000000</v>
      </c>
      <c r="F2447" s="29" t="s">
        <v>810</v>
      </c>
    </row>
    <row r="2448" spans="1:6">
      <c r="A2448" s="28">
        <v>2445</v>
      </c>
      <c r="B2448" s="44" t="s">
        <v>84</v>
      </c>
      <c r="C2448" s="29" t="s">
        <v>824</v>
      </c>
      <c r="D2448" s="30" t="s">
        <v>4074</v>
      </c>
      <c r="E2448" s="31">
        <v>20000000</v>
      </c>
      <c r="F2448" s="29" t="s">
        <v>810</v>
      </c>
    </row>
    <row r="2449" spans="1:6">
      <c r="A2449" s="28">
        <v>2446</v>
      </c>
      <c r="B2449" s="44" t="s">
        <v>84</v>
      </c>
      <c r="C2449" s="29" t="s">
        <v>824</v>
      </c>
      <c r="D2449" s="30" t="s">
        <v>4073</v>
      </c>
      <c r="E2449" s="31">
        <v>20000000</v>
      </c>
      <c r="F2449" s="29" t="s">
        <v>810</v>
      </c>
    </row>
    <row r="2450" spans="1:6">
      <c r="A2450" s="28">
        <v>2447</v>
      </c>
      <c r="B2450" s="44" t="s">
        <v>84</v>
      </c>
      <c r="C2450" s="29" t="s">
        <v>824</v>
      </c>
      <c r="D2450" s="30" t="s">
        <v>4072</v>
      </c>
      <c r="E2450" s="31">
        <v>20000000</v>
      </c>
      <c r="F2450" s="29" t="s">
        <v>1032</v>
      </c>
    </row>
    <row r="2451" spans="1:6">
      <c r="A2451" s="28">
        <v>2448</v>
      </c>
      <c r="B2451" s="44" t="s">
        <v>84</v>
      </c>
      <c r="C2451" s="29" t="s">
        <v>130</v>
      </c>
      <c r="D2451" s="30" t="s">
        <v>4071</v>
      </c>
      <c r="E2451" s="31">
        <v>50000000</v>
      </c>
      <c r="F2451" s="29" t="s">
        <v>1032</v>
      </c>
    </row>
    <row r="2452" spans="1:6">
      <c r="A2452" s="28">
        <v>2449</v>
      </c>
      <c r="B2452" s="44" t="s">
        <v>84</v>
      </c>
      <c r="C2452" s="29" t="s">
        <v>130</v>
      </c>
      <c r="D2452" s="30" t="s">
        <v>4070</v>
      </c>
      <c r="E2452" s="31">
        <v>5000000</v>
      </c>
      <c r="F2452" s="29" t="s">
        <v>1032</v>
      </c>
    </row>
    <row r="2453" spans="1:6">
      <c r="A2453" s="28">
        <v>2450</v>
      </c>
      <c r="B2453" s="44" t="s">
        <v>84</v>
      </c>
      <c r="C2453" s="29" t="s">
        <v>130</v>
      </c>
      <c r="D2453" s="30" t="s">
        <v>4069</v>
      </c>
      <c r="E2453" s="31">
        <v>20000000</v>
      </c>
      <c r="F2453" s="29" t="s">
        <v>1376</v>
      </c>
    </row>
    <row r="2454" spans="1:6">
      <c r="A2454" s="28">
        <v>2451</v>
      </c>
      <c r="B2454" s="44" t="s">
        <v>84</v>
      </c>
      <c r="C2454" s="29" t="s">
        <v>932</v>
      </c>
      <c r="D2454" s="30" t="s">
        <v>4068</v>
      </c>
      <c r="E2454" s="31">
        <v>540000000</v>
      </c>
      <c r="F2454" s="29" t="s">
        <v>833</v>
      </c>
    </row>
    <row r="2455" spans="1:6">
      <c r="A2455" s="28">
        <v>2452</v>
      </c>
      <c r="B2455" s="44" t="s">
        <v>84</v>
      </c>
      <c r="C2455" s="29" t="s">
        <v>841</v>
      </c>
      <c r="D2455" s="30" t="s">
        <v>4067</v>
      </c>
      <c r="E2455" s="31">
        <v>27000000</v>
      </c>
      <c r="F2455" s="29" t="s">
        <v>11</v>
      </c>
    </row>
    <row r="2456" spans="1:6">
      <c r="A2456" s="28">
        <v>2453</v>
      </c>
      <c r="B2456" s="44" t="s">
        <v>84</v>
      </c>
      <c r="C2456" s="29" t="s">
        <v>11</v>
      </c>
      <c r="D2456" s="30" t="s">
        <v>4066</v>
      </c>
      <c r="E2456" s="31">
        <v>200000000</v>
      </c>
      <c r="F2456" s="29" t="s">
        <v>11</v>
      </c>
    </row>
    <row r="2457" spans="1:6">
      <c r="A2457" s="28">
        <v>2454</v>
      </c>
      <c r="B2457" s="44" t="s">
        <v>84</v>
      </c>
      <c r="C2457" s="29" t="s">
        <v>11</v>
      </c>
      <c r="D2457" s="30" t="s">
        <v>4065</v>
      </c>
      <c r="E2457" s="31">
        <v>34000000</v>
      </c>
      <c r="F2457" s="29" t="s">
        <v>11</v>
      </c>
    </row>
    <row r="2458" spans="1:6">
      <c r="A2458" s="28">
        <v>2455</v>
      </c>
      <c r="B2458" s="44" t="s">
        <v>84</v>
      </c>
      <c r="C2458" s="29" t="s">
        <v>11</v>
      </c>
      <c r="D2458" s="30" t="s">
        <v>4064</v>
      </c>
      <c r="E2458" s="31">
        <v>48000000</v>
      </c>
      <c r="F2458" s="29" t="s">
        <v>11</v>
      </c>
    </row>
    <row r="2459" spans="1:6">
      <c r="A2459" s="28">
        <v>2456</v>
      </c>
      <c r="B2459" s="44" t="s">
        <v>84</v>
      </c>
      <c r="C2459" s="29" t="s">
        <v>11</v>
      </c>
      <c r="D2459" s="30" t="s">
        <v>4063</v>
      </c>
      <c r="E2459" s="31">
        <v>48000000</v>
      </c>
      <c r="F2459" s="29" t="s">
        <v>11</v>
      </c>
    </row>
    <row r="2460" spans="1:6">
      <c r="A2460" s="28">
        <v>2457</v>
      </c>
      <c r="B2460" s="44" t="s">
        <v>84</v>
      </c>
      <c r="C2460" s="29" t="s">
        <v>11</v>
      </c>
      <c r="D2460" s="30" t="s">
        <v>4062</v>
      </c>
      <c r="E2460" s="31">
        <v>70000000</v>
      </c>
      <c r="F2460" s="29" t="s">
        <v>11</v>
      </c>
    </row>
    <row r="2461" spans="1:6">
      <c r="A2461" s="28">
        <v>2458</v>
      </c>
      <c r="B2461" s="44" t="s">
        <v>84</v>
      </c>
      <c r="C2461" s="29" t="s">
        <v>11</v>
      </c>
      <c r="D2461" s="30" t="s">
        <v>4061</v>
      </c>
      <c r="E2461" s="31">
        <v>4600000</v>
      </c>
      <c r="F2461" s="29" t="s">
        <v>11</v>
      </c>
    </row>
    <row r="2462" spans="1:6">
      <c r="A2462" s="28">
        <v>2459</v>
      </c>
      <c r="B2462" s="44" t="s">
        <v>84</v>
      </c>
      <c r="C2462" s="29" t="s">
        <v>11</v>
      </c>
      <c r="D2462" s="30" t="s">
        <v>4060</v>
      </c>
      <c r="E2462" s="31">
        <v>21000000</v>
      </c>
      <c r="F2462" s="29" t="s">
        <v>11</v>
      </c>
    </row>
    <row r="2463" spans="1:6">
      <c r="A2463" s="28">
        <v>2460</v>
      </c>
      <c r="B2463" s="44" t="s">
        <v>84</v>
      </c>
      <c r="C2463" s="29" t="s">
        <v>11</v>
      </c>
      <c r="D2463" s="30" t="s">
        <v>4059</v>
      </c>
      <c r="E2463" s="31">
        <v>130400000</v>
      </c>
      <c r="F2463" s="29" t="s">
        <v>11</v>
      </c>
    </row>
    <row r="2464" spans="1:6">
      <c r="A2464" s="28">
        <v>2461</v>
      </c>
      <c r="B2464" s="44" t="s">
        <v>84</v>
      </c>
      <c r="C2464" s="29" t="s">
        <v>11</v>
      </c>
      <c r="D2464" s="30" t="s">
        <v>4058</v>
      </c>
      <c r="E2464" s="31">
        <v>22000000</v>
      </c>
      <c r="F2464" s="29" t="s">
        <v>11</v>
      </c>
    </row>
    <row r="2465" spans="1:6">
      <c r="A2465" s="28">
        <v>2462</v>
      </c>
      <c r="B2465" s="44" t="s">
        <v>84</v>
      </c>
      <c r="C2465" s="29" t="s">
        <v>11</v>
      </c>
      <c r="D2465" s="30" t="s">
        <v>4057</v>
      </c>
      <c r="E2465" s="31">
        <v>10000000</v>
      </c>
      <c r="F2465" s="29" t="s">
        <v>11</v>
      </c>
    </row>
    <row r="2466" spans="1:6">
      <c r="A2466" s="28">
        <v>2463</v>
      </c>
      <c r="B2466" s="44" t="s">
        <v>84</v>
      </c>
      <c r="C2466" s="29" t="s">
        <v>11</v>
      </c>
      <c r="D2466" s="30" t="s">
        <v>4056</v>
      </c>
      <c r="E2466" s="31">
        <v>233250000</v>
      </c>
      <c r="F2466" s="29" t="s">
        <v>11</v>
      </c>
    </row>
    <row r="2467" spans="1:6">
      <c r="A2467" s="28">
        <v>2464</v>
      </c>
      <c r="B2467" s="44" t="s">
        <v>84</v>
      </c>
      <c r="C2467" s="29" t="s">
        <v>11</v>
      </c>
      <c r="D2467" s="30" t="s">
        <v>4055</v>
      </c>
      <c r="E2467" s="31">
        <v>19000000</v>
      </c>
      <c r="F2467" s="29" t="s">
        <v>11</v>
      </c>
    </row>
    <row r="2468" spans="1:6">
      <c r="A2468" s="28">
        <v>2465</v>
      </c>
      <c r="B2468" s="44" t="s">
        <v>84</v>
      </c>
      <c r="C2468" s="29" t="s">
        <v>11</v>
      </c>
      <c r="D2468" s="30" t="s">
        <v>4054</v>
      </c>
      <c r="E2468" s="31">
        <v>152640000</v>
      </c>
      <c r="F2468" s="29" t="s">
        <v>6</v>
      </c>
    </row>
    <row r="2469" spans="1:6">
      <c r="A2469" s="28">
        <v>2466</v>
      </c>
      <c r="B2469" s="44" t="s">
        <v>84</v>
      </c>
      <c r="C2469" s="29" t="s">
        <v>6</v>
      </c>
      <c r="D2469" s="30" t="s">
        <v>4053</v>
      </c>
      <c r="E2469" s="31">
        <v>50000000</v>
      </c>
      <c r="F2469" s="29" t="s">
        <v>6</v>
      </c>
    </row>
    <row r="2470" spans="1:6">
      <c r="A2470" s="28">
        <v>2467</v>
      </c>
      <c r="B2470" s="44" t="s">
        <v>84</v>
      </c>
      <c r="C2470" s="29" t="s">
        <v>6</v>
      </c>
      <c r="D2470" s="30" t="s">
        <v>4052</v>
      </c>
      <c r="E2470" s="31">
        <v>154660000</v>
      </c>
      <c r="F2470" s="29" t="s">
        <v>6</v>
      </c>
    </row>
    <row r="2471" spans="1:6">
      <c r="A2471" s="28">
        <v>2468</v>
      </c>
      <c r="B2471" s="44" t="s">
        <v>84</v>
      </c>
      <c r="C2471" s="29" t="s">
        <v>6</v>
      </c>
      <c r="D2471" s="30" t="s">
        <v>4051</v>
      </c>
      <c r="E2471" s="31">
        <v>20000000</v>
      </c>
      <c r="F2471" s="29" t="s">
        <v>6</v>
      </c>
    </row>
    <row r="2472" spans="1:6">
      <c r="A2472" s="28">
        <v>2469</v>
      </c>
      <c r="B2472" s="44" t="s">
        <v>84</v>
      </c>
      <c r="C2472" s="29" t="s">
        <v>6</v>
      </c>
      <c r="D2472" s="30" t="s">
        <v>4050</v>
      </c>
      <c r="E2472" s="31">
        <v>56000000</v>
      </c>
      <c r="F2472" s="29" t="s">
        <v>6</v>
      </c>
    </row>
    <row r="2473" spans="1:6">
      <c r="A2473" s="28">
        <v>2470</v>
      </c>
      <c r="B2473" s="44" t="s">
        <v>84</v>
      </c>
      <c r="C2473" s="29" t="s">
        <v>6</v>
      </c>
      <c r="D2473" s="30" t="s">
        <v>4049</v>
      </c>
      <c r="E2473" s="31">
        <v>3000000</v>
      </c>
      <c r="F2473" s="29" t="s">
        <v>6</v>
      </c>
    </row>
    <row r="2474" spans="1:6">
      <c r="A2474" s="28">
        <v>2471</v>
      </c>
      <c r="B2474" s="44" t="s">
        <v>84</v>
      </c>
      <c r="C2474" s="29" t="s">
        <v>6</v>
      </c>
      <c r="D2474" s="30" t="s">
        <v>4048</v>
      </c>
      <c r="E2474" s="31">
        <v>15000000</v>
      </c>
      <c r="F2474" s="29" t="s">
        <v>6</v>
      </c>
    </row>
    <row r="2475" spans="1:6">
      <c r="A2475" s="28">
        <v>2472</v>
      </c>
      <c r="B2475" s="44" t="s">
        <v>84</v>
      </c>
      <c r="C2475" s="29" t="s">
        <v>6</v>
      </c>
      <c r="D2475" s="30" t="s">
        <v>4047</v>
      </c>
      <c r="E2475" s="31">
        <v>535170000</v>
      </c>
      <c r="F2475" s="29" t="s">
        <v>6</v>
      </c>
    </row>
    <row r="2476" spans="1:6">
      <c r="A2476" s="28">
        <v>2473</v>
      </c>
      <c r="B2476" s="44" t="s">
        <v>84</v>
      </c>
      <c r="C2476" s="29" t="s">
        <v>6</v>
      </c>
      <c r="D2476" s="30" t="s">
        <v>4046</v>
      </c>
      <c r="E2476" s="31">
        <v>229600000</v>
      </c>
      <c r="F2476" s="29" t="s">
        <v>6</v>
      </c>
    </row>
    <row r="2477" spans="1:6">
      <c r="A2477" s="28">
        <v>2474</v>
      </c>
      <c r="B2477" s="44" t="s">
        <v>84</v>
      </c>
      <c r="C2477" s="29" t="s">
        <v>6</v>
      </c>
      <c r="D2477" s="30" t="s">
        <v>4045</v>
      </c>
      <c r="E2477" s="31">
        <v>25000000</v>
      </c>
      <c r="F2477" s="29" t="s">
        <v>6</v>
      </c>
    </row>
    <row r="2478" spans="1:6">
      <c r="A2478" s="28">
        <v>2475</v>
      </c>
      <c r="B2478" s="44" t="s">
        <v>84</v>
      </c>
      <c r="C2478" s="29" t="s">
        <v>6</v>
      </c>
      <c r="D2478" s="30" t="s">
        <v>4044</v>
      </c>
      <c r="E2478" s="31">
        <v>98000000</v>
      </c>
      <c r="F2478" s="29" t="s">
        <v>6</v>
      </c>
    </row>
    <row r="2479" spans="1:6">
      <c r="A2479" s="28">
        <v>2476</v>
      </c>
      <c r="B2479" s="44" t="s">
        <v>84</v>
      </c>
      <c r="C2479" s="29" t="s">
        <v>6</v>
      </c>
      <c r="D2479" s="30" t="s">
        <v>4043</v>
      </c>
      <c r="E2479" s="31">
        <v>5000000</v>
      </c>
      <c r="F2479" s="29" t="s">
        <v>6</v>
      </c>
    </row>
    <row r="2480" spans="1:6">
      <c r="A2480" s="28">
        <v>2477</v>
      </c>
      <c r="B2480" s="44" t="s">
        <v>84</v>
      </c>
      <c r="C2480" s="29" t="s">
        <v>6</v>
      </c>
      <c r="D2480" s="30" t="s">
        <v>4042</v>
      </c>
      <c r="E2480" s="31">
        <v>36000000</v>
      </c>
      <c r="F2480" s="29" t="s">
        <v>6</v>
      </c>
    </row>
    <row r="2481" spans="1:6">
      <c r="A2481" s="28">
        <v>2478</v>
      </c>
      <c r="B2481" s="44" t="s">
        <v>84</v>
      </c>
      <c r="C2481" s="29" t="s">
        <v>6</v>
      </c>
      <c r="D2481" s="30" t="s">
        <v>4041</v>
      </c>
      <c r="E2481" s="31">
        <v>3344286000</v>
      </c>
      <c r="F2481" s="29" t="s">
        <v>1257</v>
      </c>
    </row>
    <row r="2482" spans="1:6">
      <c r="A2482" s="28">
        <v>2479</v>
      </c>
      <c r="B2482" s="44" t="s">
        <v>84</v>
      </c>
      <c r="C2482" s="29" t="s">
        <v>32</v>
      </c>
      <c r="D2482" s="30" t="s">
        <v>4040</v>
      </c>
      <c r="E2482" s="31">
        <v>500000000</v>
      </c>
      <c r="F2482" s="29" t="s">
        <v>1257</v>
      </c>
    </row>
    <row r="2483" spans="1:6">
      <c r="A2483" s="28">
        <v>2480</v>
      </c>
      <c r="B2483" s="44" t="s">
        <v>84</v>
      </c>
      <c r="C2483" s="29" t="s">
        <v>32</v>
      </c>
      <c r="D2483" s="30" t="s">
        <v>4039</v>
      </c>
      <c r="E2483" s="31">
        <v>50000000</v>
      </c>
      <c r="F2483" s="29" t="s">
        <v>1257</v>
      </c>
    </row>
    <row r="2484" spans="1:6">
      <c r="A2484" s="28">
        <v>2481</v>
      </c>
      <c r="B2484" s="44" t="s">
        <v>84</v>
      </c>
      <c r="C2484" s="29" t="s">
        <v>32</v>
      </c>
      <c r="D2484" s="30" t="s">
        <v>4038</v>
      </c>
      <c r="E2484" s="31">
        <v>400000000</v>
      </c>
      <c r="F2484" s="29" t="s">
        <v>1257</v>
      </c>
    </row>
    <row r="2485" spans="1:6">
      <c r="A2485" s="28">
        <v>2482</v>
      </c>
      <c r="B2485" s="44" t="s">
        <v>84</v>
      </c>
      <c r="C2485" s="29" t="s">
        <v>885</v>
      </c>
      <c r="D2485" s="30" t="s">
        <v>4037</v>
      </c>
      <c r="E2485" s="31">
        <v>50000000</v>
      </c>
      <c r="F2485" s="29" t="s">
        <v>1257</v>
      </c>
    </row>
    <row r="2486" spans="1:6">
      <c r="A2486" s="28">
        <v>2483</v>
      </c>
      <c r="B2486" s="44" t="s">
        <v>84</v>
      </c>
      <c r="C2486" s="29" t="s">
        <v>885</v>
      </c>
      <c r="D2486" s="30" t="s">
        <v>4036</v>
      </c>
      <c r="E2486" s="31">
        <v>55000000</v>
      </c>
      <c r="F2486" s="29" t="s">
        <v>4</v>
      </c>
    </row>
    <row r="2487" spans="1:6">
      <c r="A2487" s="28">
        <v>2484</v>
      </c>
      <c r="B2487" s="44" t="s">
        <v>84</v>
      </c>
      <c r="C2487" s="29" t="s">
        <v>781</v>
      </c>
      <c r="D2487" s="30" t="s">
        <v>4035</v>
      </c>
      <c r="E2487" s="31">
        <v>15000000</v>
      </c>
      <c r="F2487" s="29" t="s">
        <v>4</v>
      </c>
    </row>
    <row r="2488" spans="1:6">
      <c r="A2488" s="28">
        <v>2485</v>
      </c>
      <c r="B2488" s="44" t="s">
        <v>84</v>
      </c>
      <c r="C2488" s="29" t="s">
        <v>781</v>
      </c>
      <c r="D2488" s="30" t="s">
        <v>4034</v>
      </c>
      <c r="E2488" s="31">
        <v>20000000</v>
      </c>
      <c r="F2488" s="29" t="s">
        <v>1257</v>
      </c>
    </row>
    <row r="2489" spans="1:6">
      <c r="A2489" s="28">
        <v>2486</v>
      </c>
      <c r="B2489" s="44" t="s">
        <v>84</v>
      </c>
      <c r="C2489" s="29" t="s">
        <v>885</v>
      </c>
      <c r="D2489" s="30" t="s">
        <v>4033</v>
      </c>
      <c r="E2489" s="31">
        <v>1500000000</v>
      </c>
      <c r="F2489" s="29" t="s">
        <v>1257</v>
      </c>
    </row>
    <row r="2490" spans="1:6">
      <c r="A2490" s="28">
        <v>2487</v>
      </c>
      <c r="B2490" s="44" t="s">
        <v>84</v>
      </c>
      <c r="C2490" s="29" t="s">
        <v>30</v>
      </c>
      <c r="D2490" s="30" t="s">
        <v>4032</v>
      </c>
      <c r="E2490" s="31">
        <v>30000000</v>
      </c>
      <c r="F2490" s="29" t="s">
        <v>1257</v>
      </c>
    </row>
    <row r="2491" spans="1:6">
      <c r="A2491" s="28">
        <v>2488</v>
      </c>
      <c r="B2491" s="44" t="s">
        <v>84</v>
      </c>
      <c r="C2491" s="29" t="s">
        <v>30</v>
      </c>
      <c r="D2491" s="30" t="s">
        <v>4031</v>
      </c>
      <c r="E2491" s="31">
        <v>2800000000</v>
      </c>
      <c r="F2491" s="29" t="s">
        <v>6511</v>
      </c>
    </row>
    <row r="2492" spans="1:6">
      <c r="A2492" s="28">
        <v>2489</v>
      </c>
      <c r="B2492" s="44" t="s">
        <v>84</v>
      </c>
      <c r="C2492" s="29" t="s">
        <v>148</v>
      </c>
      <c r="D2492" s="30" t="s">
        <v>4030</v>
      </c>
      <c r="E2492" s="31">
        <v>17707000</v>
      </c>
      <c r="F2492" s="29" t="s">
        <v>810</v>
      </c>
    </row>
    <row r="2493" spans="1:6">
      <c r="A2493" s="28">
        <v>2490</v>
      </c>
      <c r="B2493" s="44" t="s">
        <v>84</v>
      </c>
      <c r="C2493" s="29" t="s">
        <v>148</v>
      </c>
      <c r="D2493" s="30" t="s">
        <v>4029</v>
      </c>
      <c r="E2493" s="31">
        <v>29560000</v>
      </c>
      <c r="F2493" s="29" t="s">
        <v>6</v>
      </c>
    </row>
    <row r="2494" spans="1:6">
      <c r="A2494" s="28">
        <v>2491</v>
      </c>
      <c r="B2494" s="44" t="s">
        <v>84</v>
      </c>
      <c r="C2494" s="29" t="s">
        <v>862</v>
      </c>
      <c r="D2494" s="30" t="s">
        <v>4028</v>
      </c>
      <c r="E2494" s="31">
        <v>43000000</v>
      </c>
      <c r="F2494" s="29" t="s">
        <v>6511</v>
      </c>
    </row>
    <row r="2495" spans="1:6">
      <c r="A2495" s="28">
        <v>2492</v>
      </c>
      <c r="B2495" s="44" t="s">
        <v>84</v>
      </c>
      <c r="C2495" s="29" t="s">
        <v>780</v>
      </c>
      <c r="D2495" s="30" t="s">
        <v>4027</v>
      </c>
      <c r="E2495" s="31">
        <v>175000000</v>
      </c>
      <c r="F2495" s="29" t="s">
        <v>6511</v>
      </c>
    </row>
    <row r="2496" spans="1:6">
      <c r="A2496" s="28">
        <v>2493</v>
      </c>
      <c r="B2496" s="44" t="s">
        <v>84</v>
      </c>
      <c r="C2496" s="29" t="s">
        <v>780</v>
      </c>
      <c r="D2496" s="30" t="s">
        <v>4026</v>
      </c>
      <c r="E2496" s="31">
        <v>1961128000</v>
      </c>
      <c r="F2496" s="29" t="s">
        <v>1257</v>
      </c>
    </row>
    <row r="2497" spans="1:6">
      <c r="A2497" s="28">
        <v>2494</v>
      </c>
      <c r="B2497" s="44" t="s">
        <v>84</v>
      </c>
      <c r="C2497" s="29" t="s">
        <v>901</v>
      </c>
      <c r="D2497" s="30" t="s">
        <v>4025</v>
      </c>
      <c r="E2497" s="31">
        <v>200000000</v>
      </c>
      <c r="F2497" s="29" t="s">
        <v>1257</v>
      </c>
    </row>
    <row r="2498" spans="1:6">
      <c r="A2498" s="28">
        <v>2495</v>
      </c>
      <c r="B2498" s="44" t="s">
        <v>84</v>
      </c>
      <c r="C2498" s="29" t="s">
        <v>901</v>
      </c>
      <c r="D2498" s="30" t="s">
        <v>4024</v>
      </c>
      <c r="E2498" s="31">
        <v>130000000</v>
      </c>
      <c r="F2498" s="29" t="s">
        <v>961</v>
      </c>
    </row>
    <row r="2499" spans="1:6">
      <c r="A2499" s="28">
        <v>2496</v>
      </c>
      <c r="B2499" s="44" t="s">
        <v>84</v>
      </c>
      <c r="C2499" s="29" t="s">
        <v>796</v>
      </c>
      <c r="D2499" s="30" t="s">
        <v>4023</v>
      </c>
      <c r="E2499" s="31">
        <v>2000000</v>
      </c>
      <c r="F2499" s="29" t="s">
        <v>833</v>
      </c>
    </row>
    <row r="2500" spans="1:6">
      <c r="A2500" s="28">
        <v>2497</v>
      </c>
      <c r="B2500" s="44" t="s">
        <v>84</v>
      </c>
      <c r="C2500" s="29" t="s">
        <v>796</v>
      </c>
      <c r="D2500" s="30" t="s">
        <v>4022</v>
      </c>
      <c r="E2500" s="31">
        <v>11000000</v>
      </c>
      <c r="F2500" s="29" t="s">
        <v>833</v>
      </c>
    </row>
    <row r="2501" spans="1:6">
      <c r="A2501" s="28">
        <v>2498</v>
      </c>
      <c r="B2501" s="44" t="s">
        <v>84</v>
      </c>
      <c r="C2501" s="29" t="s">
        <v>796</v>
      </c>
      <c r="D2501" s="30" t="s">
        <v>4021</v>
      </c>
      <c r="E2501" s="31">
        <v>11000000</v>
      </c>
      <c r="F2501" s="29" t="s">
        <v>833</v>
      </c>
    </row>
    <row r="2502" spans="1:6">
      <c r="A2502" s="28">
        <v>2499</v>
      </c>
      <c r="B2502" s="44" t="s">
        <v>84</v>
      </c>
      <c r="C2502" s="29" t="s">
        <v>796</v>
      </c>
      <c r="D2502" s="30" t="s">
        <v>4020</v>
      </c>
      <c r="E2502" s="31">
        <v>16500000</v>
      </c>
      <c r="F2502" s="29" t="s">
        <v>833</v>
      </c>
    </row>
    <row r="2503" spans="1:6">
      <c r="A2503" s="28">
        <v>2500</v>
      </c>
      <c r="B2503" s="44" t="s">
        <v>84</v>
      </c>
      <c r="C2503" s="29" t="s">
        <v>796</v>
      </c>
      <c r="D2503" s="30" t="s">
        <v>4019</v>
      </c>
      <c r="E2503" s="31">
        <v>27500000</v>
      </c>
      <c r="F2503" s="29" t="s">
        <v>833</v>
      </c>
    </row>
    <row r="2504" spans="1:6">
      <c r="A2504" s="28">
        <v>2501</v>
      </c>
      <c r="B2504" s="44" t="s">
        <v>84</v>
      </c>
      <c r="C2504" s="29" t="s">
        <v>796</v>
      </c>
      <c r="D2504" s="30" t="s">
        <v>4018</v>
      </c>
      <c r="E2504" s="31">
        <v>50000000</v>
      </c>
      <c r="F2504" s="29" t="s">
        <v>833</v>
      </c>
    </row>
    <row r="2505" spans="1:6">
      <c r="A2505" s="28">
        <v>2502</v>
      </c>
      <c r="B2505" s="44" t="s">
        <v>84</v>
      </c>
      <c r="C2505" s="29" t="s">
        <v>796</v>
      </c>
      <c r="D2505" s="30" t="s">
        <v>4017</v>
      </c>
      <c r="E2505" s="31">
        <v>51000000</v>
      </c>
      <c r="F2505" s="29" t="s">
        <v>833</v>
      </c>
    </row>
    <row r="2506" spans="1:6">
      <c r="A2506" s="28">
        <v>2503</v>
      </c>
      <c r="B2506" s="44" t="s">
        <v>84</v>
      </c>
      <c r="C2506" s="29" t="s">
        <v>796</v>
      </c>
      <c r="D2506" s="30" t="s">
        <v>4016</v>
      </c>
      <c r="E2506" s="31">
        <v>83600000</v>
      </c>
      <c r="F2506" s="29" t="s">
        <v>1032</v>
      </c>
    </row>
    <row r="2507" spans="1:6">
      <c r="A2507" s="28">
        <v>2504</v>
      </c>
      <c r="B2507" s="44" t="s">
        <v>84</v>
      </c>
      <c r="C2507" s="29" t="s">
        <v>796</v>
      </c>
      <c r="D2507" s="30" t="s">
        <v>4015</v>
      </c>
      <c r="E2507" s="31">
        <v>132000000</v>
      </c>
      <c r="F2507" s="29" t="s">
        <v>1032</v>
      </c>
    </row>
    <row r="2508" spans="1:6">
      <c r="A2508" s="28">
        <v>2505</v>
      </c>
      <c r="B2508" s="44" t="s">
        <v>84</v>
      </c>
      <c r="C2508" s="29" t="s">
        <v>796</v>
      </c>
      <c r="D2508" s="30" t="s">
        <v>4014</v>
      </c>
      <c r="E2508" s="31">
        <v>133563100</v>
      </c>
      <c r="F2508" s="29" t="s">
        <v>833</v>
      </c>
    </row>
    <row r="2509" spans="1:6">
      <c r="A2509" s="28">
        <v>2506</v>
      </c>
      <c r="B2509" s="44" t="s">
        <v>84</v>
      </c>
      <c r="C2509" s="29" t="s">
        <v>796</v>
      </c>
      <c r="D2509" s="30" t="s">
        <v>4013</v>
      </c>
      <c r="E2509" s="31">
        <v>154000000</v>
      </c>
      <c r="F2509" s="29" t="s">
        <v>833</v>
      </c>
    </row>
    <row r="2510" spans="1:6">
      <c r="A2510" s="28">
        <v>2507</v>
      </c>
      <c r="B2510" s="44" t="s">
        <v>84</v>
      </c>
      <c r="C2510" s="29" t="s">
        <v>796</v>
      </c>
      <c r="D2510" s="30" t="s">
        <v>4012</v>
      </c>
      <c r="E2510" s="31">
        <v>163240000</v>
      </c>
      <c r="F2510" s="29" t="s">
        <v>833</v>
      </c>
    </row>
    <row r="2511" spans="1:6">
      <c r="A2511" s="28">
        <v>2508</v>
      </c>
      <c r="B2511" s="44" t="s">
        <v>84</v>
      </c>
      <c r="C2511" s="29" t="s">
        <v>796</v>
      </c>
      <c r="D2511" s="30" t="s">
        <v>4011</v>
      </c>
      <c r="E2511" s="31">
        <v>250000000</v>
      </c>
      <c r="F2511" s="29" t="s">
        <v>931</v>
      </c>
    </row>
    <row r="2512" spans="1:6">
      <c r="A2512" s="28">
        <v>2509</v>
      </c>
      <c r="B2512" s="44" t="s">
        <v>84</v>
      </c>
      <c r="C2512" s="29" t="s">
        <v>931</v>
      </c>
      <c r="D2512" s="30" t="s">
        <v>4010</v>
      </c>
      <c r="E2512" s="31">
        <v>50000000</v>
      </c>
      <c r="F2512" s="29" t="s">
        <v>793</v>
      </c>
    </row>
    <row r="2513" spans="1:6">
      <c r="A2513" s="28">
        <v>2510</v>
      </c>
      <c r="B2513" s="44" t="s">
        <v>84</v>
      </c>
      <c r="C2513" s="29" t="s">
        <v>56</v>
      </c>
      <c r="D2513" s="30" t="s">
        <v>4009</v>
      </c>
      <c r="E2513" s="31">
        <v>70000000</v>
      </c>
      <c r="F2513" s="29" t="s">
        <v>1032</v>
      </c>
    </row>
    <row r="2514" spans="1:6">
      <c r="A2514" s="28">
        <v>2511</v>
      </c>
      <c r="B2514" s="44" t="s">
        <v>84</v>
      </c>
      <c r="C2514" s="29" t="s">
        <v>796</v>
      </c>
      <c r="D2514" s="30" t="s">
        <v>4008</v>
      </c>
      <c r="E2514" s="31">
        <v>92000000</v>
      </c>
      <c r="F2514" s="29" t="s">
        <v>833</v>
      </c>
    </row>
    <row r="2515" spans="1:6">
      <c r="A2515" s="28">
        <v>2512</v>
      </c>
      <c r="B2515" s="44" t="s">
        <v>84</v>
      </c>
      <c r="C2515" s="29" t="s">
        <v>823</v>
      </c>
      <c r="D2515" s="30" t="s">
        <v>4007</v>
      </c>
      <c r="E2515" s="31">
        <v>64000000</v>
      </c>
      <c r="F2515" s="29" t="s">
        <v>833</v>
      </c>
    </row>
    <row r="2516" spans="1:6">
      <c r="A2516" s="28">
        <v>2513</v>
      </c>
      <c r="B2516" s="44" t="s">
        <v>84</v>
      </c>
      <c r="C2516" s="29" t="s">
        <v>930</v>
      </c>
      <c r="D2516" s="30" t="s">
        <v>4006</v>
      </c>
      <c r="E2516" s="31">
        <v>194997000</v>
      </c>
      <c r="F2516" s="29" t="s">
        <v>833</v>
      </c>
    </row>
    <row r="2517" spans="1:6">
      <c r="A2517" s="28">
        <v>2514</v>
      </c>
      <c r="B2517" s="44" t="s">
        <v>84</v>
      </c>
      <c r="C2517" s="29" t="s">
        <v>930</v>
      </c>
      <c r="D2517" s="30" t="s">
        <v>4005</v>
      </c>
      <c r="E2517" s="31">
        <v>194997000</v>
      </c>
      <c r="F2517" s="29" t="s">
        <v>810</v>
      </c>
    </row>
    <row r="2518" spans="1:6">
      <c r="A2518" s="28">
        <v>2515</v>
      </c>
      <c r="B2518" s="44" t="s">
        <v>84</v>
      </c>
      <c r="C2518" s="29" t="s">
        <v>110</v>
      </c>
      <c r="D2518" s="30" t="s">
        <v>4004</v>
      </c>
      <c r="E2518" s="31">
        <v>372460000</v>
      </c>
      <c r="F2518" s="29" t="s">
        <v>810</v>
      </c>
    </row>
    <row r="2519" spans="1:6">
      <c r="A2519" s="28">
        <v>2516</v>
      </c>
      <c r="B2519" s="44" t="s">
        <v>84</v>
      </c>
      <c r="C2519" s="29" t="s">
        <v>839</v>
      </c>
      <c r="D2519" s="30" t="s">
        <v>4003</v>
      </c>
      <c r="E2519" s="31">
        <v>400000000</v>
      </c>
      <c r="F2519" s="29" t="s">
        <v>810</v>
      </c>
    </row>
    <row r="2520" spans="1:6">
      <c r="A2520" s="28">
        <v>2517</v>
      </c>
      <c r="B2520" s="44" t="s">
        <v>84</v>
      </c>
      <c r="C2520" s="29" t="s">
        <v>839</v>
      </c>
      <c r="D2520" s="30" t="s">
        <v>4002</v>
      </c>
      <c r="E2520" s="31">
        <v>13400000</v>
      </c>
      <c r="F2520" s="29" t="s">
        <v>833</v>
      </c>
    </row>
    <row r="2521" spans="1:6">
      <c r="A2521" s="28">
        <v>2518</v>
      </c>
      <c r="B2521" s="44" t="s">
        <v>84</v>
      </c>
      <c r="C2521" s="29" t="s">
        <v>861</v>
      </c>
      <c r="D2521" s="30" t="s">
        <v>4001</v>
      </c>
      <c r="E2521" s="31">
        <v>300000000</v>
      </c>
      <c r="F2521" s="29" t="s">
        <v>833</v>
      </c>
    </row>
    <row r="2522" spans="1:6">
      <c r="A2522" s="28">
        <v>2519</v>
      </c>
      <c r="B2522" s="44" t="s">
        <v>84</v>
      </c>
      <c r="C2522" s="29" t="s">
        <v>861</v>
      </c>
      <c r="D2522" s="30" t="s">
        <v>4000</v>
      </c>
      <c r="E2522" s="31">
        <v>267639000</v>
      </c>
      <c r="F2522" s="29" t="s">
        <v>833</v>
      </c>
    </row>
    <row r="2523" spans="1:6">
      <c r="A2523" s="28">
        <v>2520</v>
      </c>
      <c r="B2523" s="44" t="s">
        <v>84</v>
      </c>
      <c r="C2523" s="29" t="s">
        <v>861</v>
      </c>
      <c r="D2523" s="30" t="s">
        <v>3999</v>
      </c>
      <c r="E2523" s="31">
        <v>10000000</v>
      </c>
      <c r="F2523" s="29" t="s">
        <v>833</v>
      </c>
    </row>
    <row r="2524" spans="1:6">
      <c r="A2524" s="28">
        <v>2521</v>
      </c>
      <c r="B2524" s="44" t="s">
        <v>84</v>
      </c>
      <c r="C2524" s="29" t="s">
        <v>861</v>
      </c>
      <c r="D2524" s="30" t="s">
        <v>3998</v>
      </c>
      <c r="E2524" s="31">
        <v>466851000</v>
      </c>
      <c r="F2524" s="29" t="s">
        <v>833</v>
      </c>
    </row>
    <row r="2525" spans="1:6">
      <c r="A2525" s="28">
        <v>2522</v>
      </c>
      <c r="B2525" s="44" t="s">
        <v>84</v>
      </c>
      <c r="C2525" s="29" t="s">
        <v>861</v>
      </c>
      <c r="D2525" s="30" t="s">
        <v>3997</v>
      </c>
      <c r="E2525" s="31">
        <v>940170000</v>
      </c>
      <c r="F2525" s="29" t="s">
        <v>833</v>
      </c>
    </row>
    <row r="2526" spans="1:6">
      <c r="A2526" s="28">
        <v>2523</v>
      </c>
      <c r="B2526" s="44" t="s">
        <v>84</v>
      </c>
      <c r="C2526" s="29" t="s">
        <v>861</v>
      </c>
      <c r="D2526" s="30" t="s">
        <v>3996</v>
      </c>
      <c r="E2526" s="31">
        <v>96000000</v>
      </c>
      <c r="F2526" s="29" t="s">
        <v>810</v>
      </c>
    </row>
    <row r="2527" spans="1:6">
      <c r="A2527" s="28">
        <v>2524</v>
      </c>
      <c r="B2527" s="44" t="s">
        <v>84</v>
      </c>
      <c r="C2527" s="29" t="s">
        <v>778</v>
      </c>
      <c r="D2527" s="30" t="s">
        <v>3995</v>
      </c>
      <c r="E2527" s="31">
        <v>130000000</v>
      </c>
      <c r="F2527" s="29" t="s">
        <v>4</v>
      </c>
    </row>
    <row r="2528" spans="1:6">
      <c r="A2528" s="28">
        <v>2525</v>
      </c>
      <c r="B2528" s="44" t="s">
        <v>84</v>
      </c>
      <c r="C2528" s="29" t="s">
        <v>929</v>
      </c>
      <c r="D2528" s="30" t="s">
        <v>3994</v>
      </c>
      <c r="E2528" s="31">
        <v>379255000</v>
      </c>
      <c r="F2528" s="29" t="s">
        <v>4</v>
      </c>
    </row>
    <row r="2529" spans="1:6">
      <c r="A2529" s="28">
        <v>2526</v>
      </c>
      <c r="B2529" s="44" t="s">
        <v>84</v>
      </c>
      <c r="C2529" s="29" t="s">
        <v>929</v>
      </c>
      <c r="D2529" s="30" t="s">
        <v>3993</v>
      </c>
      <c r="E2529" s="31">
        <v>34000000</v>
      </c>
      <c r="F2529" s="29" t="s">
        <v>4</v>
      </c>
    </row>
    <row r="2530" spans="1:6">
      <c r="A2530" s="28">
        <v>2527</v>
      </c>
      <c r="B2530" s="44" t="s">
        <v>84</v>
      </c>
      <c r="C2530" s="29" t="s">
        <v>929</v>
      </c>
      <c r="D2530" s="30" t="s">
        <v>3992</v>
      </c>
      <c r="E2530" s="31">
        <v>8000000</v>
      </c>
      <c r="F2530" s="29" t="s">
        <v>4</v>
      </c>
    </row>
    <row r="2531" spans="1:6">
      <c r="A2531" s="28">
        <v>2528</v>
      </c>
      <c r="B2531" s="44" t="s">
        <v>84</v>
      </c>
      <c r="C2531" s="29" t="s">
        <v>929</v>
      </c>
      <c r="D2531" s="30" t="s">
        <v>3991</v>
      </c>
      <c r="E2531" s="31">
        <v>35000000</v>
      </c>
      <c r="F2531" s="29" t="s">
        <v>4</v>
      </c>
    </row>
    <row r="2532" spans="1:6">
      <c r="A2532" s="28">
        <v>2529</v>
      </c>
      <c r="B2532" s="44" t="s">
        <v>84</v>
      </c>
      <c r="C2532" s="29" t="s">
        <v>929</v>
      </c>
      <c r="D2532" s="30" t="s">
        <v>3990</v>
      </c>
      <c r="E2532" s="31">
        <v>170000000</v>
      </c>
      <c r="F2532" s="29" t="s">
        <v>1032</v>
      </c>
    </row>
    <row r="2533" spans="1:6">
      <c r="A2533" s="28">
        <v>2530</v>
      </c>
      <c r="B2533" s="44" t="s">
        <v>84</v>
      </c>
      <c r="C2533" s="29" t="s">
        <v>812</v>
      </c>
      <c r="D2533" s="30" t="s">
        <v>3989</v>
      </c>
      <c r="E2533" s="31">
        <v>80000000</v>
      </c>
      <c r="F2533" s="29" t="s">
        <v>1032</v>
      </c>
    </row>
    <row r="2534" spans="1:6">
      <c r="A2534" s="28">
        <v>2531</v>
      </c>
      <c r="B2534" s="44" t="s">
        <v>84</v>
      </c>
      <c r="C2534" s="29" t="s">
        <v>812</v>
      </c>
      <c r="D2534" s="30" t="s">
        <v>3988</v>
      </c>
      <c r="E2534" s="31">
        <v>45000000</v>
      </c>
      <c r="F2534" s="29" t="s">
        <v>1032</v>
      </c>
    </row>
    <row r="2535" spans="1:6">
      <c r="A2535" s="28">
        <v>2532</v>
      </c>
      <c r="B2535" s="44" t="s">
        <v>84</v>
      </c>
      <c r="C2535" s="29" t="s">
        <v>812</v>
      </c>
      <c r="D2535" s="30" t="s">
        <v>3987</v>
      </c>
      <c r="E2535" s="31">
        <v>246000000</v>
      </c>
      <c r="F2535" s="29" t="s">
        <v>1032</v>
      </c>
    </row>
    <row r="2536" spans="1:6">
      <c r="A2536" s="28">
        <v>2533</v>
      </c>
      <c r="B2536" s="44" t="s">
        <v>84</v>
      </c>
      <c r="C2536" s="29" t="s">
        <v>812</v>
      </c>
      <c r="D2536" s="30" t="s">
        <v>3986</v>
      </c>
      <c r="E2536" s="31">
        <v>180000000</v>
      </c>
      <c r="F2536" s="29" t="s">
        <v>1032</v>
      </c>
    </row>
    <row r="2537" spans="1:6">
      <c r="A2537" s="28">
        <v>2534</v>
      </c>
      <c r="B2537" s="44" t="s">
        <v>84</v>
      </c>
      <c r="C2537" s="29" t="s">
        <v>812</v>
      </c>
      <c r="D2537" s="30" t="s">
        <v>3985</v>
      </c>
      <c r="E2537" s="31">
        <v>406000000</v>
      </c>
      <c r="F2537" s="29" t="s">
        <v>1032</v>
      </c>
    </row>
    <row r="2538" spans="1:6">
      <c r="A2538" s="28">
        <v>2535</v>
      </c>
      <c r="B2538" s="44" t="s">
        <v>84</v>
      </c>
      <c r="C2538" s="29" t="s">
        <v>812</v>
      </c>
      <c r="D2538" s="30" t="s">
        <v>3984</v>
      </c>
      <c r="E2538" s="31">
        <v>45586000</v>
      </c>
      <c r="F2538" s="29" t="s">
        <v>1032</v>
      </c>
    </row>
    <row r="2539" spans="1:6">
      <c r="A2539" s="28">
        <v>2536</v>
      </c>
      <c r="B2539" s="44" t="s">
        <v>84</v>
      </c>
      <c r="C2539" s="29" t="s">
        <v>812</v>
      </c>
      <c r="D2539" s="30" t="s">
        <v>3983</v>
      </c>
      <c r="E2539" s="31">
        <v>18000000</v>
      </c>
      <c r="F2539" s="29" t="s">
        <v>793</v>
      </c>
    </row>
    <row r="2540" spans="1:6">
      <c r="A2540" s="28">
        <v>2537</v>
      </c>
      <c r="B2540" s="44" t="s">
        <v>84</v>
      </c>
      <c r="C2540" s="29" t="s">
        <v>764</v>
      </c>
      <c r="D2540" s="30" t="s">
        <v>3982</v>
      </c>
      <c r="E2540" s="31">
        <v>150000000</v>
      </c>
      <c r="F2540" s="29" t="s">
        <v>793</v>
      </c>
    </row>
    <row r="2541" spans="1:6">
      <c r="A2541" s="28">
        <v>2538</v>
      </c>
      <c r="B2541" s="44" t="s">
        <v>84</v>
      </c>
      <c r="C2541" s="29" t="s">
        <v>764</v>
      </c>
      <c r="D2541" s="30" t="s">
        <v>3981</v>
      </c>
      <c r="E2541" s="31">
        <v>700000000</v>
      </c>
      <c r="F2541" s="29" t="s">
        <v>793</v>
      </c>
    </row>
    <row r="2542" spans="1:6">
      <c r="A2542" s="28">
        <v>2539</v>
      </c>
      <c r="B2542" s="44" t="s">
        <v>84</v>
      </c>
      <c r="C2542" s="29" t="s">
        <v>764</v>
      </c>
      <c r="D2542" s="30" t="s">
        <v>3980</v>
      </c>
      <c r="E2542" s="31">
        <v>500000000</v>
      </c>
      <c r="F2542" s="29" t="s">
        <v>793</v>
      </c>
    </row>
    <row r="2543" spans="1:6">
      <c r="A2543" s="28">
        <v>2540</v>
      </c>
      <c r="B2543" s="44" t="s">
        <v>84</v>
      </c>
      <c r="C2543" s="29" t="s">
        <v>764</v>
      </c>
      <c r="D2543" s="30" t="s">
        <v>3979</v>
      </c>
      <c r="E2543" s="31">
        <v>50000000</v>
      </c>
      <c r="F2543" s="29" t="s">
        <v>833</v>
      </c>
    </row>
    <row r="2544" spans="1:6">
      <c r="A2544" s="28">
        <v>2541</v>
      </c>
      <c r="B2544" s="44" t="s">
        <v>84</v>
      </c>
      <c r="C2544" s="29" t="s">
        <v>764</v>
      </c>
      <c r="D2544" s="30" t="s">
        <v>3978</v>
      </c>
      <c r="E2544" s="31">
        <v>480000000</v>
      </c>
      <c r="F2544" s="29" t="s">
        <v>833</v>
      </c>
    </row>
    <row r="2545" spans="1:6">
      <c r="A2545" s="28">
        <v>2542</v>
      </c>
      <c r="B2545" s="44" t="s">
        <v>84</v>
      </c>
      <c r="C2545" s="29" t="s">
        <v>764</v>
      </c>
      <c r="D2545" s="30" t="s">
        <v>3977</v>
      </c>
      <c r="E2545" s="31">
        <v>108000000</v>
      </c>
      <c r="F2545" s="29" t="s">
        <v>1167</v>
      </c>
    </row>
    <row r="2546" spans="1:6">
      <c r="A2546" s="28">
        <v>2543</v>
      </c>
      <c r="B2546" s="44" t="s">
        <v>84</v>
      </c>
      <c r="C2546" s="29" t="s">
        <v>67</v>
      </c>
      <c r="D2546" s="30" t="s">
        <v>3976</v>
      </c>
      <c r="E2546" s="31">
        <v>16594480</v>
      </c>
      <c r="F2546" s="29" t="s">
        <v>1167</v>
      </c>
    </row>
    <row r="2547" spans="1:6">
      <c r="A2547" s="28">
        <v>2544</v>
      </c>
      <c r="B2547" s="44" t="s">
        <v>84</v>
      </c>
      <c r="C2547" s="29" t="s">
        <v>67</v>
      </c>
      <c r="D2547" s="30" t="s">
        <v>3975</v>
      </c>
      <c r="E2547" s="31">
        <v>11479700</v>
      </c>
      <c r="F2547" s="29" t="s">
        <v>833</v>
      </c>
    </row>
    <row r="2548" spans="1:6">
      <c r="A2548" s="28">
        <v>2545</v>
      </c>
      <c r="B2548" s="44" t="s">
        <v>84</v>
      </c>
      <c r="C2548" s="29" t="s">
        <v>899</v>
      </c>
      <c r="D2548" s="30" t="s">
        <v>3974</v>
      </c>
      <c r="E2548" s="31">
        <v>11000000</v>
      </c>
      <c r="F2548" s="29" t="s">
        <v>833</v>
      </c>
    </row>
    <row r="2549" spans="1:6">
      <c r="A2549" s="28">
        <v>2546</v>
      </c>
      <c r="B2549" s="44" t="s">
        <v>84</v>
      </c>
      <c r="C2549" s="29" t="s">
        <v>899</v>
      </c>
      <c r="D2549" s="30" t="s">
        <v>3973</v>
      </c>
      <c r="E2549" s="31">
        <v>150000000</v>
      </c>
      <c r="F2549" s="29" t="s">
        <v>833</v>
      </c>
    </row>
    <row r="2550" spans="1:6">
      <c r="A2550" s="28">
        <v>2547</v>
      </c>
      <c r="B2550" s="44" t="s">
        <v>84</v>
      </c>
      <c r="C2550" s="29" t="s">
        <v>899</v>
      </c>
      <c r="D2550" s="30" t="s">
        <v>3972</v>
      </c>
      <c r="E2550" s="31">
        <v>120000000</v>
      </c>
      <c r="F2550" s="29" t="s">
        <v>833</v>
      </c>
    </row>
    <row r="2551" spans="1:6">
      <c r="A2551" s="28">
        <v>2548</v>
      </c>
      <c r="B2551" s="44" t="s">
        <v>84</v>
      </c>
      <c r="C2551" s="29" t="s">
        <v>899</v>
      </c>
      <c r="D2551" s="30" t="s">
        <v>3971</v>
      </c>
      <c r="E2551" s="31">
        <v>125000000</v>
      </c>
      <c r="F2551" s="29" t="s">
        <v>833</v>
      </c>
    </row>
    <row r="2552" spans="1:6">
      <c r="A2552" s="28">
        <v>2549</v>
      </c>
      <c r="B2552" s="44" t="s">
        <v>84</v>
      </c>
      <c r="C2552" s="29" t="s">
        <v>899</v>
      </c>
      <c r="D2552" s="30" t="s">
        <v>3970</v>
      </c>
      <c r="E2552" s="31">
        <v>600000000</v>
      </c>
      <c r="F2552" s="29" t="s">
        <v>931</v>
      </c>
    </row>
    <row r="2553" spans="1:6">
      <c r="A2553" s="28">
        <v>2550</v>
      </c>
      <c r="B2553" s="44" t="s">
        <v>84</v>
      </c>
      <c r="C2553" s="29" t="s">
        <v>928</v>
      </c>
      <c r="D2553" s="30" t="s">
        <v>3969</v>
      </c>
      <c r="E2553" s="31">
        <v>220234000</v>
      </c>
      <c r="F2553" s="29" t="s">
        <v>833</v>
      </c>
    </row>
    <row r="2554" spans="1:6">
      <c r="A2554" s="28">
        <v>2551</v>
      </c>
      <c r="B2554" s="44" t="s">
        <v>84</v>
      </c>
      <c r="C2554" s="29" t="s">
        <v>763</v>
      </c>
      <c r="D2554" s="30" t="s">
        <v>3968</v>
      </c>
      <c r="E2554" s="31">
        <v>16000000</v>
      </c>
      <c r="F2554" s="29" t="s">
        <v>6511</v>
      </c>
    </row>
    <row r="2555" spans="1:6">
      <c r="A2555" s="28">
        <v>2552</v>
      </c>
      <c r="B2555" s="44" t="s">
        <v>84</v>
      </c>
      <c r="C2555" s="29" t="s">
        <v>763</v>
      </c>
      <c r="D2555" s="30" t="s">
        <v>3967</v>
      </c>
      <c r="E2555" s="31">
        <v>15000000</v>
      </c>
      <c r="F2555" s="29" t="s">
        <v>833</v>
      </c>
    </row>
    <row r="2556" spans="1:6">
      <c r="A2556" s="28">
        <v>2553</v>
      </c>
      <c r="B2556" s="44" t="s">
        <v>84</v>
      </c>
      <c r="C2556" s="29" t="s">
        <v>763</v>
      </c>
      <c r="D2556" s="30" t="s">
        <v>3966</v>
      </c>
      <c r="E2556" s="31">
        <v>12000000</v>
      </c>
      <c r="F2556" s="29" t="s">
        <v>833</v>
      </c>
    </row>
    <row r="2557" spans="1:6">
      <c r="A2557" s="28">
        <v>2554</v>
      </c>
      <c r="B2557" s="44" t="s">
        <v>84</v>
      </c>
      <c r="C2557" s="29" t="s">
        <v>763</v>
      </c>
      <c r="D2557" s="30" t="s">
        <v>3965</v>
      </c>
      <c r="E2557" s="31">
        <v>11202961</v>
      </c>
      <c r="F2557" s="29" t="s">
        <v>833</v>
      </c>
    </row>
    <row r="2558" spans="1:6">
      <c r="A2558" s="28">
        <v>2555</v>
      </c>
      <c r="B2558" s="44" t="s">
        <v>84</v>
      </c>
      <c r="C2558" s="29" t="s">
        <v>763</v>
      </c>
      <c r="D2558" s="30" t="s">
        <v>3964</v>
      </c>
      <c r="E2558" s="31">
        <v>12612063</v>
      </c>
      <c r="F2558" s="29" t="s">
        <v>6510</v>
      </c>
    </row>
    <row r="2559" spans="1:6">
      <c r="A2559" s="28">
        <v>2556</v>
      </c>
      <c r="B2559" s="44" t="s">
        <v>84</v>
      </c>
      <c r="C2559" s="29" t="s">
        <v>763</v>
      </c>
      <c r="D2559" s="30" t="s">
        <v>3963</v>
      </c>
      <c r="E2559" s="31">
        <v>23467936</v>
      </c>
      <c r="F2559" s="29" t="s">
        <v>961</v>
      </c>
    </row>
    <row r="2560" spans="1:6">
      <c r="A2560" s="28">
        <v>2557</v>
      </c>
      <c r="B2560" s="44" t="s">
        <v>84</v>
      </c>
      <c r="C2560" s="29" t="s">
        <v>763</v>
      </c>
      <c r="D2560" s="30" t="s">
        <v>3962</v>
      </c>
      <c r="E2560" s="31">
        <v>23200000</v>
      </c>
      <c r="F2560" s="29" t="s">
        <v>6511</v>
      </c>
    </row>
    <row r="2561" spans="1:6">
      <c r="A2561" s="28">
        <v>2558</v>
      </c>
      <c r="B2561" s="44" t="s">
        <v>84</v>
      </c>
      <c r="C2561" s="29" t="s">
        <v>763</v>
      </c>
      <c r="D2561" s="30" t="s">
        <v>3961</v>
      </c>
      <c r="E2561" s="31">
        <v>19078000</v>
      </c>
      <c r="F2561" s="29" t="s">
        <v>11</v>
      </c>
    </row>
    <row r="2562" spans="1:6">
      <c r="A2562" s="28">
        <v>2559</v>
      </c>
      <c r="B2562" s="44" t="s">
        <v>84</v>
      </c>
      <c r="C2562" s="29" t="s">
        <v>763</v>
      </c>
      <c r="D2562" s="30" t="s">
        <v>3960</v>
      </c>
      <c r="E2562" s="31">
        <v>22548934</v>
      </c>
      <c r="F2562" s="29" t="s">
        <v>4</v>
      </c>
    </row>
    <row r="2563" spans="1:6">
      <c r="A2563" s="28">
        <v>2560</v>
      </c>
      <c r="B2563" s="44" t="s">
        <v>84</v>
      </c>
      <c r="C2563" s="29" t="s">
        <v>763</v>
      </c>
      <c r="D2563" s="30" t="s">
        <v>3959</v>
      </c>
      <c r="E2563" s="31">
        <v>25437000</v>
      </c>
      <c r="F2563" s="29" t="s">
        <v>961</v>
      </c>
    </row>
    <row r="2564" spans="1:6">
      <c r="A2564" s="28">
        <v>2561</v>
      </c>
      <c r="B2564" s="44" t="s">
        <v>84</v>
      </c>
      <c r="C2564" s="29" t="s">
        <v>763</v>
      </c>
      <c r="D2564" s="30" t="s">
        <v>3958</v>
      </c>
      <c r="E2564" s="31">
        <v>25000000</v>
      </c>
      <c r="F2564" s="29" t="s">
        <v>833</v>
      </c>
    </row>
    <row r="2565" spans="1:6">
      <c r="A2565" s="28">
        <v>2562</v>
      </c>
      <c r="B2565" s="44" t="s">
        <v>84</v>
      </c>
      <c r="C2565" s="29" t="s">
        <v>763</v>
      </c>
      <c r="D2565" s="30" t="s">
        <v>3957</v>
      </c>
      <c r="E2565" s="31">
        <v>25000000</v>
      </c>
      <c r="F2565" s="29" t="s">
        <v>11</v>
      </c>
    </row>
    <row r="2566" spans="1:6">
      <c r="A2566" s="28">
        <v>2563</v>
      </c>
      <c r="B2566" s="44" t="s">
        <v>84</v>
      </c>
      <c r="C2566" s="29" t="s">
        <v>763</v>
      </c>
      <c r="D2566" s="30" t="s">
        <v>3956</v>
      </c>
      <c r="E2566" s="31">
        <v>30000000</v>
      </c>
      <c r="F2566" s="29" t="s">
        <v>1257</v>
      </c>
    </row>
    <row r="2567" spans="1:6">
      <c r="A2567" s="28">
        <v>2564</v>
      </c>
      <c r="B2567" s="44" t="s">
        <v>84</v>
      </c>
      <c r="C2567" s="29" t="s">
        <v>763</v>
      </c>
      <c r="D2567" s="30" t="s">
        <v>3955</v>
      </c>
      <c r="E2567" s="31">
        <v>29496877</v>
      </c>
      <c r="F2567" s="29" t="s">
        <v>6510</v>
      </c>
    </row>
    <row r="2568" spans="1:6">
      <c r="A2568" s="28">
        <v>2565</v>
      </c>
      <c r="B2568" s="44" t="s">
        <v>84</v>
      </c>
      <c r="C2568" s="29" t="s">
        <v>763</v>
      </c>
      <c r="D2568" s="30" t="s">
        <v>3954</v>
      </c>
      <c r="E2568" s="31">
        <v>30000000</v>
      </c>
      <c r="F2568" s="29" t="s">
        <v>1032</v>
      </c>
    </row>
    <row r="2569" spans="1:6">
      <c r="A2569" s="28">
        <v>2566</v>
      </c>
      <c r="B2569" s="44" t="s">
        <v>84</v>
      </c>
      <c r="C2569" s="29" t="s">
        <v>763</v>
      </c>
      <c r="D2569" s="30" t="s">
        <v>3953</v>
      </c>
      <c r="E2569" s="31">
        <v>34000000</v>
      </c>
      <c r="F2569" s="29" t="s">
        <v>6510</v>
      </c>
    </row>
    <row r="2570" spans="1:6">
      <c r="A2570" s="28">
        <v>2567</v>
      </c>
      <c r="B2570" s="44" t="s">
        <v>84</v>
      </c>
      <c r="C2570" s="29" t="s">
        <v>763</v>
      </c>
      <c r="D2570" s="30" t="s">
        <v>3952</v>
      </c>
      <c r="E2570" s="31">
        <v>33888918</v>
      </c>
      <c r="F2570" s="29" t="s">
        <v>1167</v>
      </c>
    </row>
    <row r="2571" spans="1:6">
      <c r="A2571" s="28">
        <v>2568</v>
      </c>
      <c r="B2571" s="44" t="s">
        <v>84</v>
      </c>
      <c r="C2571" s="29" t="s">
        <v>763</v>
      </c>
      <c r="D2571" s="30" t="s">
        <v>3951</v>
      </c>
      <c r="E2571" s="31">
        <v>30000000</v>
      </c>
      <c r="F2571" s="29" t="s">
        <v>6511</v>
      </c>
    </row>
    <row r="2572" spans="1:6">
      <c r="A2572" s="28">
        <v>2569</v>
      </c>
      <c r="B2572" s="44" t="s">
        <v>84</v>
      </c>
      <c r="C2572" s="29" t="s">
        <v>763</v>
      </c>
      <c r="D2572" s="30" t="s">
        <v>3950</v>
      </c>
      <c r="E2572" s="31">
        <v>31000000</v>
      </c>
      <c r="F2572" s="29" t="s">
        <v>961</v>
      </c>
    </row>
    <row r="2573" spans="1:6">
      <c r="A2573" s="28">
        <v>2570</v>
      </c>
      <c r="B2573" s="44" t="s">
        <v>84</v>
      </c>
      <c r="C2573" s="29" t="s">
        <v>763</v>
      </c>
      <c r="D2573" s="30" t="s">
        <v>3949</v>
      </c>
      <c r="E2573" s="31">
        <v>32311283</v>
      </c>
      <c r="F2573" s="29" t="s">
        <v>4</v>
      </c>
    </row>
    <row r="2574" spans="1:6">
      <c r="A2574" s="28">
        <v>2571</v>
      </c>
      <c r="B2574" s="44" t="s">
        <v>84</v>
      </c>
      <c r="C2574" s="29" t="s">
        <v>763</v>
      </c>
      <c r="D2574" s="30" t="s">
        <v>3948</v>
      </c>
      <c r="E2574" s="31">
        <v>37338267</v>
      </c>
      <c r="F2574" s="29" t="s">
        <v>793</v>
      </c>
    </row>
    <row r="2575" spans="1:6">
      <c r="A2575" s="28">
        <v>2572</v>
      </c>
      <c r="B2575" s="44" t="s">
        <v>84</v>
      </c>
      <c r="C2575" s="29" t="s">
        <v>763</v>
      </c>
      <c r="D2575" s="30" t="s">
        <v>3947</v>
      </c>
      <c r="E2575" s="31">
        <v>35053320</v>
      </c>
      <c r="F2575" s="29" t="s">
        <v>6510</v>
      </c>
    </row>
    <row r="2576" spans="1:6">
      <c r="A2576" s="28">
        <v>2573</v>
      </c>
      <c r="B2576" s="44" t="s">
        <v>84</v>
      </c>
      <c r="C2576" s="29" t="s">
        <v>763</v>
      </c>
      <c r="D2576" s="30" t="s">
        <v>3946</v>
      </c>
      <c r="E2576" s="31">
        <v>34999098</v>
      </c>
      <c r="F2576" s="29" t="s">
        <v>793</v>
      </c>
    </row>
    <row r="2577" spans="1:6">
      <c r="A2577" s="28">
        <v>2574</v>
      </c>
      <c r="B2577" s="44" t="s">
        <v>84</v>
      </c>
      <c r="C2577" s="29" t="s">
        <v>763</v>
      </c>
      <c r="D2577" s="30" t="s">
        <v>3945</v>
      </c>
      <c r="E2577" s="31">
        <v>36805291</v>
      </c>
      <c r="F2577" s="29" t="s">
        <v>1032</v>
      </c>
    </row>
    <row r="2578" spans="1:6">
      <c r="A2578" s="28">
        <v>2575</v>
      </c>
      <c r="B2578" s="44" t="s">
        <v>84</v>
      </c>
      <c r="C2578" s="29" t="s">
        <v>763</v>
      </c>
      <c r="D2578" s="30" t="s">
        <v>3944</v>
      </c>
      <c r="E2578" s="31">
        <v>46182547</v>
      </c>
      <c r="F2578" s="29" t="s">
        <v>1032</v>
      </c>
    </row>
    <row r="2579" spans="1:6">
      <c r="A2579" s="28">
        <v>2576</v>
      </c>
      <c r="B2579" s="44" t="s">
        <v>84</v>
      </c>
      <c r="C2579" s="29" t="s">
        <v>763</v>
      </c>
      <c r="D2579" s="30" t="s">
        <v>3943</v>
      </c>
      <c r="E2579" s="31">
        <v>40000000</v>
      </c>
      <c r="F2579" s="29" t="s">
        <v>810</v>
      </c>
    </row>
    <row r="2580" spans="1:6">
      <c r="A2580" s="28">
        <v>2577</v>
      </c>
      <c r="B2580" s="44" t="s">
        <v>84</v>
      </c>
      <c r="C2580" s="29" t="s">
        <v>763</v>
      </c>
      <c r="D2580" s="30" t="s">
        <v>3942</v>
      </c>
      <c r="E2580" s="31">
        <v>43699319</v>
      </c>
      <c r="F2580" s="29" t="s">
        <v>1032</v>
      </c>
    </row>
    <row r="2581" spans="1:6">
      <c r="A2581" s="28">
        <v>2578</v>
      </c>
      <c r="B2581" s="44" t="s">
        <v>84</v>
      </c>
      <c r="C2581" s="29" t="s">
        <v>763</v>
      </c>
      <c r="D2581" s="30" t="s">
        <v>3941</v>
      </c>
      <c r="E2581" s="31">
        <v>44664467</v>
      </c>
      <c r="F2581" s="29" t="s">
        <v>810</v>
      </c>
    </row>
    <row r="2582" spans="1:6">
      <c r="A2582" s="28">
        <v>2579</v>
      </c>
      <c r="B2582" s="44" t="s">
        <v>84</v>
      </c>
      <c r="C2582" s="29" t="s">
        <v>763</v>
      </c>
      <c r="D2582" s="30" t="s">
        <v>3940</v>
      </c>
      <c r="E2582" s="31">
        <v>49000000</v>
      </c>
      <c r="F2582" s="29" t="s">
        <v>1032</v>
      </c>
    </row>
    <row r="2583" spans="1:6">
      <c r="A2583" s="28">
        <v>2580</v>
      </c>
      <c r="B2583" s="44" t="s">
        <v>84</v>
      </c>
      <c r="C2583" s="29" t="s">
        <v>763</v>
      </c>
      <c r="D2583" s="30" t="s">
        <v>3939</v>
      </c>
      <c r="E2583" s="31">
        <v>50000000</v>
      </c>
      <c r="F2583" s="29" t="s">
        <v>833</v>
      </c>
    </row>
    <row r="2584" spans="1:6">
      <c r="A2584" s="28">
        <v>2581</v>
      </c>
      <c r="B2584" s="44" t="s">
        <v>84</v>
      </c>
      <c r="C2584" s="29" t="s">
        <v>763</v>
      </c>
      <c r="D2584" s="30" t="s">
        <v>3938</v>
      </c>
      <c r="E2584" s="31">
        <v>50000000</v>
      </c>
      <c r="F2584" s="29" t="s">
        <v>1032</v>
      </c>
    </row>
    <row r="2585" spans="1:6">
      <c r="A2585" s="28">
        <v>2582</v>
      </c>
      <c r="B2585" s="44" t="s">
        <v>84</v>
      </c>
      <c r="C2585" s="29" t="s">
        <v>763</v>
      </c>
      <c r="D2585" s="30" t="s">
        <v>3937</v>
      </c>
      <c r="E2585" s="31">
        <v>50000000</v>
      </c>
      <c r="F2585" s="29" t="s">
        <v>833</v>
      </c>
    </row>
    <row r="2586" spans="1:6">
      <c r="A2586" s="28">
        <v>2583</v>
      </c>
      <c r="B2586" s="44" t="s">
        <v>84</v>
      </c>
      <c r="C2586" s="29" t="s">
        <v>763</v>
      </c>
      <c r="D2586" s="30" t="s">
        <v>3936</v>
      </c>
      <c r="E2586" s="31">
        <v>50000000</v>
      </c>
      <c r="F2586" s="29" t="s">
        <v>961</v>
      </c>
    </row>
    <row r="2587" spans="1:6">
      <c r="A2587" s="28">
        <v>2584</v>
      </c>
      <c r="B2587" s="44" t="s">
        <v>84</v>
      </c>
      <c r="C2587" s="29" t="s">
        <v>763</v>
      </c>
      <c r="D2587" s="30" t="s">
        <v>3935</v>
      </c>
      <c r="E2587" s="31">
        <v>50000000</v>
      </c>
      <c r="F2587" s="29" t="s">
        <v>4</v>
      </c>
    </row>
    <row r="2588" spans="1:6">
      <c r="A2588" s="28">
        <v>2585</v>
      </c>
      <c r="B2588" s="44" t="s">
        <v>84</v>
      </c>
      <c r="C2588" s="29" t="s">
        <v>763</v>
      </c>
      <c r="D2588" s="30" t="s">
        <v>3934</v>
      </c>
      <c r="E2588" s="31">
        <v>50000000</v>
      </c>
      <c r="F2588" s="29" t="s">
        <v>833</v>
      </c>
    </row>
    <row r="2589" spans="1:6">
      <c r="A2589" s="28">
        <v>2586</v>
      </c>
      <c r="B2589" s="44" t="s">
        <v>84</v>
      </c>
      <c r="C2589" s="29" t="s">
        <v>763</v>
      </c>
      <c r="D2589" s="30" t="s">
        <v>3933</v>
      </c>
      <c r="E2589" s="31">
        <v>50000000</v>
      </c>
      <c r="F2589" s="29" t="s">
        <v>944</v>
      </c>
    </row>
    <row r="2590" spans="1:6">
      <c r="A2590" s="28">
        <v>2587</v>
      </c>
      <c r="B2590" s="44" t="s">
        <v>84</v>
      </c>
      <c r="C2590" s="29" t="s">
        <v>763</v>
      </c>
      <c r="D2590" s="30" t="s">
        <v>3932</v>
      </c>
      <c r="E2590" s="31">
        <v>55599000</v>
      </c>
      <c r="F2590" s="29" t="s">
        <v>4</v>
      </c>
    </row>
    <row r="2591" spans="1:6">
      <c r="A2591" s="28">
        <v>2588</v>
      </c>
      <c r="B2591" s="44" t="s">
        <v>84</v>
      </c>
      <c r="C2591" s="29" t="s">
        <v>763</v>
      </c>
      <c r="D2591" s="30" t="s">
        <v>3931</v>
      </c>
      <c r="E2591" s="31">
        <v>50000000</v>
      </c>
      <c r="F2591" s="29" t="s">
        <v>833</v>
      </c>
    </row>
    <row r="2592" spans="1:6">
      <c r="A2592" s="28">
        <v>2589</v>
      </c>
      <c r="B2592" s="44" t="s">
        <v>84</v>
      </c>
      <c r="C2592" s="29" t="s">
        <v>763</v>
      </c>
      <c r="D2592" s="30" t="s">
        <v>3930</v>
      </c>
      <c r="E2592" s="31">
        <v>80000000</v>
      </c>
      <c r="F2592" s="29" t="s">
        <v>961</v>
      </c>
    </row>
    <row r="2593" spans="1:6">
      <c r="A2593" s="28">
        <v>2590</v>
      </c>
      <c r="B2593" s="44" t="s">
        <v>84</v>
      </c>
      <c r="C2593" s="29" t="s">
        <v>763</v>
      </c>
      <c r="D2593" s="30" t="s">
        <v>3929</v>
      </c>
      <c r="E2593" s="31">
        <v>80000000</v>
      </c>
      <c r="F2593" s="29" t="s">
        <v>1032</v>
      </c>
    </row>
    <row r="2594" spans="1:6">
      <c r="A2594" s="28">
        <v>2591</v>
      </c>
      <c r="B2594" s="44" t="s">
        <v>84</v>
      </c>
      <c r="C2594" s="29" t="s">
        <v>763</v>
      </c>
      <c r="D2594" s="30" t="s">
        <v>3928</v>
      </c>
      <c r="E2594" s="31">
        <v>80000000</v>
      </c>
      <c r="F2594" s="29" t="s">
        <v>11</v>
      </c>
    </row>
    <row r="2595" spans="1:6">
      <c r="A2595" s="28">
        <v>2592</v>
      </c>
      <c r="B2595" s="44" t="s">
        <v>84</v>
      </c>
      <c r="C2595" s="29" t="s">
        <v>763</v>
      </c>
      <c r="D2595" s="30" t="s">
        <v>3927</v>
      </c>
      <c r="E2595" s="31">
        <v>80000000</v>
      </c>
      <c r="F2595" s="29" t="s">
        <v>793</v>
      </c>
    </row>
    <row r="2596" spans="1:6">
      <c r="A2596" s="28">
        <v>2593</v>
      </c>
      <c r="B2596" s="44" t="s">
        <v>84</v>
      </c>
      <c r="C2596" s="29" t="s">
        <v>763</v>
      </c>
      <c r="D2596" s="30" t="s">
        <v>3926</v>
      </c>
      <c r="E2596" s="31">
        <v>80000000</v>
      </c>
      <c r="F2596" s="29" t="s">
        <v>961</v>
      </c>
    </row>
    <row r="2597" spans="1:6">
      <c r="A2597" s="28">
        <v>2594</v>
      </c>
      <c r="B2597" s="44" t="s">
        <v>84</v>
      </c>
      <c r="C2597" s="29" t="s">
        <v>763</v>
      </c>
      <c r="D2597" s="30" t="s">
        <v>3925</v>
      </c>
      <c r="E2597" s="31">
        <v>88948463</v>
      </c>
      <c r="F2597" s="29" t="s">
        <v>833</v>
      </c>
    </row>
    <row r="2598" spans="1:6">
      <c r="A2598" s="28">
        <v>2595</v>
      </c>
      <c r="B2598" s="44" t="s">
        <v>84</v>
      </c>
      <c r="C2598" s="29" t="s">
        <v>763</v>
      </c>
      <c r="D2598" s="30" t="s">
        <v>3924</v>
      </c>
      <c r="E2598" s="31">
        <v>85000000</v>
      </c>
      <c r="F2598" s="29" t="s">
        <v>961</v>
      </c>
    </row>
    <row r="2599" spans="1:6">
      <c r="A2599" s="28">
        <v>2596</v>
      </c>
      <c r="B2599" s="44" t="s">
        <v>84</v>
      </c>
      <c r="C2599" s="29" t="s">
        <v>763</v>
      </c>
      <c r="D2599" s="30" t="s">
        <v>3923</v>
      </c>
      <c r="E2599" s="31">
        <v>84542722</v>
      </c>
      <c r="F2599" s="29" t="s">
        <v>810</v>
      </c>
    </row>
    <row r="2600" spans="1:6">
      <c r="A2600" s="28">
        <v>2597</v>
      </c>
      <c r="B2600" s="44" t="s">
        <v>84</v>
      </c>
      <c r="C2600" s="29" t="s">
        <v>763</v>
      </c>
      <c r="D2600" s="30" t="s">
        <v>3922</v>
      </c>
      <c r="E2600" s="31">
        <v>80000000</v>
      </c>
      <c r="F2600" s="29" t="s">
        <v>833</v>
      </c>
    </row>
    <row r="2601" spans="1:6">
      <c r="A2601" s="28">
        <v>2598</v>
      </c>
      <c r="B2601" s="44" t="s">
        <v>84</v>
      </c>
      <c r="C2601" s="29" t="s">
        <v>763</v>
      </c>
      <c r="D2601" s="30" t="s">
        <v>3921</v>
      </c>
      <c r="E2601" s="31">
        <v>90000000</v>
      </c>
      <c r="F2601" s="29" t="s">
        <v>793</v>
      </c>
    </row>
    <row r="2602" spans="1:6">
      <c r="A2602" s="28">
        <v>2599</v>
      </c>
      <c r="B2602" s="44" t="s">
        <v>84</v>
      </c>
      <c r="C2602" s="29" t="s">
        <v>763</v>
      </c>
      <c r="D2602" s="30" t="s">
        <v>3920</v>
      </c>
      <c r="E2602" s="31">
        <v>94000000</v>
      </c>
      <c r="F2602" s="29" t="s">
        <v>961</v>
      </c>
    </row>
    <row r="2603" spans="1:6">
      <c r="A2603" s="28">
        <v>2600</v>
      </c>
      <c r="B2603" s="44" t="s">
        <v>84</v>
      </c>
      <c r="C2603" s="29" t="s">
        <v>763</v>
      </c>
      <c r="D2603" s="30" t="s">
        <v>3919</v>
      </c>
      <c r="E2603" s="31">
        <v>98756000</v>
      </c>
      <c r="F2603" s="29" t="s">
        <v>833</v>
      </c>
    </row>
    <row r="2604" spans="1:6">
      <c r="A2604" s="28">
        <v>2601</v>
      </c>
      <c r="B2604" s="44" t="s">
        <v>84</v>
      </c>
      <c r="C2604" s="29" t="s">
        <v>763</v>
      </c>
      <c r="D2604" s="30" t="s">
        <v>3918</v>
      </c>
      <c r="E2604" s="31">
        <v>99463366</v>
      </c>
      <c r="F2604" s="29" t="s">
        <v>1257</v>
      </c>
    </row>
    <row r="2605" spans="1:6">
      <c r="A2605" s="28">
        <v>2602</v>
      </c>
      <c r="B2605" s="44" t="s">
        <v>84</v>
      </c>
      <c r="C2605" s="29" t="s">
        <v>763</v>
      </c>
      <c r="D2605" s="30" t="s">
        <v>3917</v>
      </c>
      <c r="E2605" s="31">
        <v>100000000</v>
      </c>
      <c r="F2605" s="29" t="s">
        <v>1032</v>
      </c>
    </row>
    <row r="2606" spans="1:6">
      <c r="A2606" s="28">
        <v>2603</v>
      </c>
      <c r="B2606" s="44" t="s">
        <v>84</v>
      </c>
      <c r="C2606" s="29" t="s">
        <v>763</v>
      </c>
      <c r="D2606" s="30" t="s">
        <v>3916</v>
      </c>
      <c r="E2606" s="31">
        <v>100000000</v>
      </c>
      <c r="F2606" s="29" t="s">
        <v>1032</v>
      </c>
    </row>
    <row r="2607" spans="1:6">
      <c r="A2607" s="28">
        <v>2604</v>
      </c>
      <c r="B2607" s="44" t="s">
        <v>84</v>
      </c>
      <c r="C2607" s="29" t="s">
        <v>763</v>
      </c>
      <c r="D2607" s="30" t="s">
        <v>3915</v>
      </c>
      <c r="E2607" s="31">
        <v>100000000</v>
      </c>
      <c r="F2607" s="29" t="s">
        <v>1032</v>
      </c>
    </row>
    <row r="2608" spans="1:6">
      <c r="A2608" s="28">
        <v>2605</v>
      </c>
      <c r="B2608" s="44" t="s">
        <v>84</v>
      </c>
      <c r="C2608" s="29" t="s">
        <v>763</v>
      </c>
      <c r="D2608" s="30" t="s">
        <v>3914</v>
      </c>
      <c r="E2608" s="31">
        <v>100000000</v>
      </c>
      <c r="F2608" s="29" t="s">
        <v>1032</v>
      </c>
    </row>
    <row r="2609" spans="1:6">
      <c r="A2609" s="28">
        <v>2606</v>
      </c>
      <c r="B2609" s="44" t="s">
        <v>84</v>
      </c>
      <c r="C2609" s="29" t="s">
        <v>763</v>
      </c>
      <c r="D2609" s="30" t="s">
        <v>3913</v>
      </c>
      <c r="E2609" s="31">
        <v>100000000</v>
      </c>
      <c r="F2609" s="29" t="s">
        <v>833</v>
      </c>
    </row>
    <row r="2610" spans="1:6">
      <c r="A2610" s="28">
        <v>2607</v>
      </c>
      <c r="B2610" s="44" t="s">
        <v>84</v>
      </c>
      <c r="C2610" s="29" t="s">
        <v>763</v>
      </c>
      <c r="D2610" s="30" t="s">
        <v>3912</v>
      </c>
      <c r="E2610" s="31">
        <v>102285052</v>
      </c>
      <c r="F2610" s="29" t="s">
        <v>810</v>
      </c>
    </row>
    <row r="2611" spans="1:6">
      <c r="A2611" s="28">
        <v>2608</v>
      </c>
      <c r="B2611" s="44" t="s">
        <v>84</v>
      </c>
      <c r="C2611" s="29" t="s">
        <v>763</v>
      </c>
      <c r="D2611" s="30" t="s">
        <v>3911</v>
      </c>
      <c r="E2611" s="31">
        <v>100000000</v>
      </c>
      <c r="F2611" s="29" t="s">
        <v>1257</v>
      </c>
    </row>
    <row r="2612" spans="1:6">
      <c r="A2612" s="28">
        <v>2609</v>
      </c>
      <c r="B2612" s="44" t="s">
        <v>84</v>
      </c>
      <c r="C2612" s="29" t="s">
        <v>763</v>
      </c>
      <c r="D2612" s="30" t="s">
        <v>3910</v>
      </c>
      <c r="E2612" s="31">
        <v>100000000</v>
      </c>
      <c r="F2612" s="29" t="s">
        <v>1257</v>
      </c>
    </row>
    <row r="2613" spans="1:6">
      <c r="A2613" s="28">
        <v>2610</v>
      </c>
      <c r="B2613" s="44" t="s">
        <v>84</v>
      </c>
      <c r="C2613" s="29" t="s">
        <v>763</v>
      </c>
      <c r="D2613" s="30" t="s">
        <v>3909</v>
      </c>
      <c r="E2613" s="31">
        <v>100000000</v>
      </c>
      <c r="F2613" s="29" t="s">
        <v>1376</v>
      </c>
    </row>
    <row r="2614" spans="1:6">
      <c r="A2614" s="28">
        <v>2611</v>
      </c>
      <c r="B2614" s="44" t="s">
        <v>84</v>
      </c>
      <c r="C2614" s="29" t="s">
        <v>763</v>
      </c>
      <c r="D2614" s="30" t="s">
        <v>3908</v>
      </c>
      <c r="E2614" s="31">
        <v>100000000</v>
      </c>
      <c r="F2614" s="29" t="s">
        <v>1376</v>
      </c>
    </row>
    <row r="2615" spans="1:6">
      <c r="A2615" s="28">
        <v>2612</v>
      </c>
      <c r="B2615" s="44" t="s">
        <v>84</v>
      </c>
      <c r="C2615" s="29" t="s">
        <v>763</v>
      </c>
      <c r="D2615" s="30" t="s">
        <v>3907</v>
      </c>
      <c r="E2615" s="31">
        <v>100000000</v>
      </c>
      <c r="F2615" s="29" t="s">
        <v>1376</v>
      </c>
    </row>
    <row r="2616" spans="1:6">
      <c r="A2616" s="28">
        <v>2613</v>
      </c>
      <c r="B2616" s="44" t="s">
        <v>84</v>
      </c>
      <c r="C2616" s="29" t="s">
        <v>763</v>
      </c>
      <c r="D2616" s="30" t="s">
        <v>3906</v>
      </c>
      <c r="E2616" s="31">
        <v>100000000</v>
      </c>
      <c r="F2616" s="29" t="s">
        <v>11</v>
      </c>
    </row>
    <row r="2617" spans="1:6">
      <c r="A2617" s="28">
        <v>2614</v>
      </c>
      <c r="B2617" s="44" t="s">
        <v>84</v>
      </c>
      <c r="C2617" s="29" t="s">
        <v>763</v>
      </c>
      <c r="D2617" s="30" t="s">
        <v>3905</v>
      </c>
      <c r="E2617" s="31">
        <v>115091663</v>
      </c>
      <c r="F2617" s="29" t="s">
        <v>12</v>
      </c>
    </row>
    <row r="2618" spans="1:6">
      <c r="A2618" s="28">
        <v>2615</v>
      </c>
      <c r="B2618" s="44" t="s">
        <v>84</v>
      </c>
      <c r="C2618" s="29" t="s">
        <v>763</v>
      </c>
      <c r="D2618" s="30" t="s">
        <v>6488</v>
      </c>
      <c r="E2618" s="31">
        <v>110000000</v>
      </c>
      <c r="F2618" s="29" t="s">
        <v>961</v>
      </c>
    </row>
    <row r="2619" spans="1:6">
      <c r="A2619" s="28">
        <v>2616</v>
      </c>
      <c r="B2619" s="44" t="s">
        <v>84</v>
      </c>
      <c r="C2619" s="29" t="s">
        <v>763</v>
      </c>
      <c r="D2619" s="30" t="s">
        <v>3904</v>
      </c>
      <c r="E2619" s="31">
        <v>109966000</v>
      </c>
      <c r="F2619" s="29" t="s">
        <v>1032</v>
      </c>
    </row>
    <row r="2620" spans="1:6">
      <c r="A2620" s="28">
        <v>2617</v>
      </c>
      <c r="B2620" s="44" t="s">
        <v>84</v>
      </c>
      <c r="C2620" s="29" t="s">
        <v>763</v>
      </c>
      <c r="D2620" s="30" t="s">
        <v>3903</v>
      </c>
      <c r="E2620" s="31">
        <v>105519000</v>
      </c>
      <c r="F2620" s="29" t="s">
        <v>1032</v>
      </c>
    </row>
    <row r="2621" spans="1:6">
      <c r="A2621" s="28">
        <v>2618</v>
      </c>
      <c r="B2621" s="44" t="s">
        <v>84</v>
      </c>
      <c r="C2621" s="29" t="s">
        <v>763</v>
      </c>
      <c r="D2621" s="30" t="s">
        <v>3902</v>
      </c>
      <c r="E2621" s="31">
        <v>105456553</v>
      </c>
      <c r="F2621" s="29" t="s">
        <v>1032</v>
      </c>
    </row>
    <row r="2622" spans="1:6">
      <c r="A2622" s="28">
        <v>2619</v>
      </c>
      <c r="B2622" s="44" t="s">
        <v>84</v>
      </c>
      <c r="C2622" s="29" t="s">
        <v>763</v>
      </c>
      <c r="D2622" s="30" t="s">
        <v>3901</v>
      </c>
      <c r="E2622" s="31">
        <v>102398857</v>
      </c>
      <c r="F2622" s="29" t="s">
        <v>833</v>
      </c>
    </row>
    <row r="2623" spans="1:6">
      <c r="A2623" s="28">
        <v>2620</v>
      </c>
      <c r="B2623" s="44" t="s">
        <v>84</v>
      </c>
      <c r="C2623" s="29" t="s">
        <v>763</v>
      </c>
      <c r="D2623" s="30" t="s">
        <v>3900</v>
      </c>
      <c r="E2623" s="31">
        <v>120000000</v>
      </c>
      <c r="F2623" s="29" t="s">
        <v>1032</v>
      </c>
    </row>
    <row r="2624" spans="1:6">
      <c r="A2624" s="28">
        <v>2621</v>
      </c>
      <c r="B2624" s="44" t="s">
        <v>84</v>
      </c>
      <c r="C2624" s="29" t="s">
        <v>763</v>
      </c>
      <c r="D2624" s="30" t="s">
        <v>3899</v>
      </c>
      <c r="E2624" s="31">
        <v>120000000</v>
      </c>
      <c r="F2624" s="29" t="s">
        <v>1032</v>
      </c>
    </row>
    <row r="2625" spans="1:6">
      <c r="A2625" s="28">
        <v>2622</v>
      </c>
      <c r="B2625" s="44" t="s">
        <v>84</v>
      </c>
      <c r="C2625" s="29" t="s">
        <v>763</v>
      </c>
      <c r="D2625" s="30" t="s">
        <v>3898</v>
      </c>
      <c r="E2625" s="31">
        <v>120000000</v>
      </c>
      <c r="F2625" s="29" t="s">
        <v>793</v>
      </c>
    </row>
    <row r="2626" spans="1:6">
      <c r="A2626" s="28">
        <v>2623</v>
      </c>
      <c r="B2626" s="44" t="s">
        <v>84</v>
      </c>
      <c r="C2626" s="29" t="s">
        <v>763</v>
      </c>
      <c r="D2626" s="30" t="s">
        <v>3897</v>
      </c>
      <c r="E2626" s="31">
        <v>120000000</v>
      </c>
      <c r="F2626" s="29" t="s">
        <v>11</v>
      </c>
    </row>
    <row r="2627" spans="1:6">
      <c r="A2627" s="28">
        <v>2624</v>
      </c>
      <c r="B2627" s="44" t="s">
        <v>84</v>
      </c>
      <c r="C2627" s="29" t="s">
        <v>763</v>
      </c>
      <c r="D2627" s="30" t="s">
        <v>3896</v>
      </c>
      <c r="E2627" s="31">
        <v>120000000</v>
      </c>
      <c r="F2627" s="29" t="s">
        <v>793</v>
      </c>
    </row>
    <row r="2628" spans="1:6">
      <c r="A2628" s="28">
        <v>2625</v>
      </c>
      <c r="B2628" s="44" t="s">
        <v>84</v>
      </c>
      <c r="C2628" s="29" t="s">
        <v>763</v>
      </c>
      <c r="D2628" s="30" t="s">
        <v>3895</v>
      </c>
      <c r="E2628" s="31">
        <v>120000000</v>
      </c>
      <c r="F2628" s="29" t="s">
        <v>4</v>
      </c>
    </row>
    <row r="2629" spans="1:6">
      <c r="A2629" s="28">
        <v>2626</v>
      </c>
      <c r="B2629" s="44" t="s">
        <v>84</v>
      </c>
      <c r="C2629" s="29" t="s">
        <v>763</v>
      </c>
      <c r="D2629" s="30" t="s">
        <v>3894</v>
      </c>
      <c r="E2629" s="31">
        <v>123844840</v>
      </c>
      <c r="F2629" s="29" t="s">
        <v>1032</v>
      </c>
    </row>
    <row r="2630" spans="1:6">
      <c r="A2630" s="28">
        <v>2627</v>
      </c>
      <c r="B2630" s="44" t="s">
        <v>84</v>
      </c>
      <c r="C2630" s="29" t="s">
        <v>763</v>
      </c>
      <c r="D2630" s="30" t="s">
        <v>3893</v>
      </c>
      <c r="E2630" s="31">
        <v>125000000</v>
      </c>
      <c r="F2630" s="29" t="s">
        <v>833</v>
      </c>
    </row>
    <row r="2631" spans="1:6">
      <c r="A2631" s="28">
        <v>2628</v>
      </c>
      <c r="B2631" s="44" t="s">
        <v>84</v>
      </c>
      <c r="C2631" s="29" t="s">
        <v>763</v>
      </c>
      <c r="D2631" s="30" t="s">
        <v>3892</v>
      </c>
      <c r="E2631" s="31">
        <v>120000000</v>
      </c>
      <c r="F2631" s="29" t="s">
        <v>833</v>
      </c>
    </row>
    <row r="2632" spans="1:6">
      <c r="A2632" s="28">
        <v>2629</v>
      </c>
      <c r="B2632" s="44" t="s">
        <v>84</v>
      </c>
      <c r="C2632" s="29" t="s">
        <v>763</v>
      </c>
      <c r="D2632" s="30" t="s">
        <v>3891</v>
      </c>
      <c r="E2632" s="31">
        <v>120000000</v>
      </c>
      <c r="F2632" s="29" t="s">
        <v>833</v>
      </c>
    </row>
    <row r="2633" spans="1:6">
      <c r="A2633" s="28">
        <v>2630</v>
      </c>
      <c r="B2633" s="44" t="s">
        <v>84</v>
      </c>
      <c r="C2633" s="29" t="s">
        <v>763</v>
      </c>
      <c r="D2633" s="30" t="s">
        <v>3890</v>
      </c>
      <c r="E2633" s="31">
        <v>140000000</v>
      </c>
      <c r="F2633" s="29" t="s">
        <v>4</v>
      </c>
    </row>
    <row r="2634" spans="1:6">
      <c r="A2634" s="28">
        <v>2631</v>
      </c>
      <c r="B2634" s="44" t="s">
        <v>84</v>
      </c>
      <c r="C2634" s="29" t="s">
        <v>763</v>
      </c>
      <c r="D2634" s="30" t="s">
        <v>3889</v>
      </c>
      <c r="E2634" s="31">
        <v>136354286</v>
      </c>
      <c r="F2634" s="29" t="s">
        <v>793</v>
      </c>
    </row>
    <row r="2635" spans="1:6">
      <c r="A2635" s="28">
        <v>2632</v>
      </c>
      <c r="B2635" s="44" t="s">
        <v>84</v>
      </c>
      <c r="C2635" s="29" t="s">
        <v>763</v>
      </c>
      <c r="D2635" s="30" t="s">
        <v>3888</v>
      </c>
      <c r="E2635" s="31">
        <v>128398000</v>
      </c>
      <c r="F2635" s="29" t="s">
        <v>833</v>
      </c>
    </row>
    <row r="2636" spans="1:6">
      <c r="A2636" s="28">
        <v>2633</v>
      </c>
      <c r="B2636" s="44" t="s">
        <v>84</v>
      </c>
      <c r="C2636" s="29" t="s">
        <v>763</v>
      </c>
      <c r="D2636" s="30" t="s">
        <v>3887</v>
      </c>
      <c r="E2636" s="31">
        <v>130000000</v>
      </c>
      <c r="F2636" s="29" t="s">
        <v>833</v>
      </c>
    </row>
    <row r="2637" spans="1:6">
      <c r="A2637" s="28">
        <v>2634</v>
      </c>
      <c r="B2637" s="44" t="s">
        <v>84</v>
      </c>
      <c r="C2637" s="29" t="s">
        <v>763</v>
      </c>
      <c r="D2637" s="30" t="s">
        <v>3886</v>
      </c>
      <c r="E2637" s="31">
        <v>130000000</v>
      </c>
      <c r="F2637" s="29" t="s">
        <v>1032</v>
      </c>
    </row>
    <row r="2638" spans="1:6">
      <c r="A2638" s="28">
        <v>2635</v>
      </c>
      <c r="B2638" s="44" t="s">
        <v>84</v>
      </c>
      <c r="C2638" s="29" t="s">
        <v>763</v>
      </c>
      <c r="D2638" s="30" t="s">
        <v>3885</v>
      </c>
      <c r="E2638" s="31">
        <v>150000000</v>
      </c>
      <c r="F2638" s="29" t="s">
        <v>11</v>
      </c>
    </row>
    <row r="2639" spans="1:6">
      <c r="A2639" s="28">
        <v>2636</v>
      </c>
      <c r="B2639" s="44" t="s">
        <v>84</v>
      </c>
      <c r="C2639" s="29" t="s">
        <v>763</v>
      </c>
      <c r="D2639" s="30" t="s">
        <v>3884</v>
      </c>
      <c r="E2639" s="31">
        <v>150000000</v>
      </c>
      <c r="F2639" s="29" t="s">
        <v>833</v>
      </c>
    </row>
    <row r="2640" spans="1:6">
      <c r="A2640" s="28">
        <v>2637</v>
      </c>
      <c r="B2640" s="44" t="s">
        <v>84</v>
      </c>
      <c r="C2640" s="29" t="s">
        <v>763</v>
      </c>
      <c r="D2640" s="30" t="s">
        <v>3883</v>
      </c>
      <c r="E2640" s="31">
        <v>143712001</v>
      </c>
      <c r="F2640" s="29" t="s">
        <v>833</v>
      </c>
    </row>
    <row r="2641" spans="1:6">
      <c r="A2641" s="28">
        <v>2638</v>
      </c>
      <c r="B2641" s="44" t="s">
        <v>84</v>
      </c>
      <c r="C2641" s="29" t="s">
        <v>763</v>
      </c>
      <c r="D2641" s="30" t="s">
        <v>3882</v>
      </c>
      <c r="E2641" s="31">
        <v>148712557</v>
      </c>
      <c r="F2641" s="29" t="s">
        <v>833</v>
      </c>
    </row>
    <row r="2642" spans="1:6">
      <c r="A2642" s="28">
        <v>2639</v>
      </c>
      <c r="B2642" s="44" t="s">
        <v>84</v>
      </c>
      <c r="C2642" s="29" t="s">
        <v>763</v>
      </c>
      <c r="D2642" s="30" t="s">
        <v>3881</v>
      </c>
      <c r="E2642" s="31">
        <v>148601986</v>
      </c>
      <c r="F2642" s="29" t="s">
        <v>931</v>
      </c>
    </row>
    <row r="2643" spans="1:6">
      <c r="A2643" s="28">
        <v>2640</v>
      </c>
      <c r="B2643" s="44" t="s">
        <v>84</v>
      </c>
      <c r="C2643" s="29" t="s">
        <v>763</v>
      </c>
      <c r="D2643" s="30" t="s">
        <v>3880</v>
      </c>
      <c r="E2643" s="31">
        <v>150000000</v>
      </c>
      <c r="F2643" s="29" t="s">
        <v>1032</v>
      </c>
    </row>
    <row r="2644" spans="1:6">
      <c r="A2644" s="28">
        <v>2641</v>
      </c>
      <c r="B2644" s="44" t="s">
        <v>84</v>
      </c>
      <c r="C2644" s="29" t="s">
        <v>763</v>
      </c>
      <c r="D2644" s="30" t="s">
        <v>3879</v>
      </c>
      <c r="E2644" s="31">
        <v>150000000</v>
      </c>
      <c r="F2644" s="29" t="s">
        <v>1032</v>
      </c>
    </row>
    <row r="2645" spans="1:6">
      <c r="A2645" s="28">
        <v>2642</v>
      </c>
      <c r="B2645" s="44" t="s">
        <v>84</v>
      </c>
      <c r="C2645" s="29" t="s">
        <v>763</v>
      </c>
      <c r="D2645" s="30" t="s">
        <v>3878</v>
      </c>
      <c r="E2645" s="31">
        <v>150000000</v>
      </c>
      <c r="F2645" s="29" t="s">
        <v>1167</v>
      </c>
    </row>
    <row r="2646" spans="1:6">
      <c r="A2646" s="28">
        <v>2643</v>
      </c>
      <c r="B2646" s="44" t="s">
        <v>84</v>
      </c>
      <c r="C2646" s="29" t="s">
        <v>763</v>
      </c>
      <c r="D2646" s="30" t="s">
        <v>3877</v>
      </c>
      <c r="E2646" s="31">
        <v>150000000</v>
      </c>
      <c r="F2646" s="29" t="s">
        <v>1032</v>
      </c>
    </row>
    <row r="2647" spans="1:6">
      <c r="A2647" s="28">
        <v>2644</v>
      </c>
      <c r="B2647" s="44" t="s">
        <v>84</v>
      </c>
      <c r="C2647" s="29" t="s">
        <v>763</v>
      </c>
      <c r="D2647" s="30" t="s">
        <v>3876</v>
      </c>
      <c r="E2647" s="31">
        <v>150000000</v>
      </c>
      <c r="F2647" s="29" t="s">
        <v>4</v>
      </c>
    </row>
    <row r="2648" spans="1:6">
      <c r="A2648" s="28">
        <v>2645</v>
      </c>
      <c r="B2648" s="44" t="s">
        <v>84</v>
      </c>
      <c r="C2648" s="29" t="s">
        <v>763</v>
      </c>
      <c r="D2648" s="30" t="s">
        <v>3875</v>
      </c>
      <c r="E2648" s="31">
        <v>152900000</v>
      </c>
      <c r="F2648" s="29" t="s">
        <v>4</v>
      </c>
    </row>
    <row r="2649" spans="1:6">
      <c r="A2649" s="28">
        <v>2646</v>
      </c>
      <c r="B2649" s="44" t="s">
        <v>84</v>
      </c>
      <c r="C2649" s="29" t="s">
        <v>763</v>
      </c>
      <c r="D2649" s="30" t="s">
        <v>3874</v>
      </c>
      <c r="E2649" s="31">
        <v>152000000</v>
      </c>
      <c r="F2649" s="29" t="s">
        <v>833</v>
      </c>
    </row>
    <row r="2650" spans="1:6">
      <c r="A2650" s="28">
        <v>2647</v>
      </c>
      <c r="B2650" s="44" t="s">
        <v>84</v>
      </c>
      <c r="C2650" s="29" t="s">
        <v>763</v>
      </c>
      <c r="D2650" s="30" t="s">
        <v>3873</v>
      </c>
      <c r="E2650" s="31">
        <v>150000000</v>
      </c>
      <c r="F2650" s="29" t="s">
        <v>833</v>
      </c>
    </row>
    <row r="2651" spans="1:6">
      <c r="A2651" s="28">
        <v>2648</v>
      </c>
      <c r="B2651" s="44" t="s">
        <v>84</v>
      </c>
      <c r="C2651" s="29" t="s">
        <v>763</v>
      </c>
      <c r="D2651" s="30" t="s">
        <v>3872</v>
      </c>
      <c r="E2651" s="31">
        <v>150000000</v>
      </c>
      <c r="F2651" s="29" t="s">
        <v>1032</v>
      </c>
    </row>
    <row r="2652" spans="1:6">
      <c r="A2652" s="28">
        <v>2649</v>
      </c>
      <c r="B2652" s="44" t="s">
        <v>84</v>
      </c>
      <c r="C2652" s="29" t="s">
        <v>763</v>
      </c>
      <c r="D2652" s="30" t="s">
        <v>3871</v>
      </c>
      <c r="E2652" s="31">
        <v>160000000</v>
      </c>
      <c r="F2652" s="29" t="s">
        <v>1032</v>
      </c>
    </row>
    <row r="2653" spans="1:6">
      <c r="A2653" s="28">
        <v>2650</v>
      </c>
      <c r="B2653" s="44" t="s">
        <v>84</v>
      </c>
      <c r="C2653" s="29" t="s">
        <v>763</v>
      </c>
      <c r="D2653" s="30" t="s">
        <v>3870</v>
      </c>
      <c r="E2653" s="31">
        <v>160000000</v>
      </c>
      <c r="F2653" s="29" t="s">
        <v>1257</v>
      </c>
    </row>
    <row r="2654" spans="1:6">
      <c r="A2654" s="28">
        <v>2651</v>
      </c>
      <c r="B2654" s="44" t="s">
        <v>84</v>
      </c>
      <c r="C2654" s="29" t="s">
        <v>763</v>
      </c>
      <c r="D2654" s="30" t="s">
        <v>3869</v>
      </c>
      <c r="E2654" s="31">
        <v>153640000</v>
      </c>
      <c r="F2654" s="29" t="s">
        <v>6510</v>
      </c>
    </row>
    <row r="2655" spans="1:6">
      <c r="A2655" s="28">
        <v>2652</v>
      </c>
      <c r="B2655" s="44" t="s">
        <v>84</v>
      </c>
      <c r="C2655" s="29" t="s">
        <v>763</v>
      </c>
      <c r="D2655" s="30" t="s">
        <v>3868</v>
      </c>
      <c r="E2655" s="31">
        <v>157879509</v>
      </c>
      <c r="F2655" s="29" t="s">
        <v>4</v>
      </c>
    </row>
    <row r="2656" spans="1:6">
      <c r="A2656" s="28">
        <v>2653</v>
      </c>
      <c r="B2656" s="44" t="s">
        <v>84</v>
      </c>
      <c r="C2656" s="29" t="s">
        <v>763</v>
      </c>
      <c r="D2656" s="30" t="s">
        <v>3867</v>
      </c>
      <c r="E2656" s="31">
        <v>166717482</v>
      </c>
      <c r="F2656" s="29" t="s">
        <v>833</v>
      </c>
    </row>
    <row r="2657" spans="1:6">
      <c r="A2657" s="28">
        <v>2654</v>
      </c>
      <c r="B2657" s="44" t="s">
        <v>84</v>
      </c>
      <c r="C2657" s="29" t="s">
        <v>763</v>
      </c>
      <c r="D2657" s="30" t="s">
        <v>3866</v>
      </c>
      <c r="E2657" s="31">
        <v>165423728</v>
      </c>
      <c r="F2657" s="29" t="s">
        <v>833</v>
      </c>
    </row>
    <row r="2658" spans="1:6">
      <c r="A2658" s="28">
        <v>2655</v>
      </c>
      <c r="B2658" s="44" t="s">
        <v>84</v>
      </c>
      <c r="C2658" s="29" t="s">
        <v>763</v>
      </c>
      <c r="D2658" s="30" t="s">
        <v>3865</v>
      </c>
      <c r="E2658" s="31">
        <v>160000000</v>
      </c>
      <c r="F2658" s="29" t="s">
        <v>833</v>
      </c>
    </row>
    <row r="2659" spans="1:6">
      <c r="A2659" s="28">
        <v>2656</v>
      </c>
      <c r="B2659" s="44" t="s">
        <v>84</v>
      </c>
      <c r="C2659" s="29" t="s">
        <v>763</v>
      </c>
      <c r="D2659" s="30" t="s">
        <v>3864</v>
      </c>
      <c r="E2659" s="31">
        <v>160000000</v>
      </c>
      <c r="F2659" s="29" t="s">
        <v>833</v>
      </c>
    </row>
    <row r="2660" spans="1:6">
      <c r="A2660" s="28">
        <v>2657</v>
      </c>
      <c r="B2660" s="44" t="s">
        <v>84</v>
      </c>
      <c r="C2660" s="29" t="s">
        <v>763</v>
      </c>
      <c r="D2660" s="30" t="s">
        <v>3863</v>
      </c>
      <c r="E2660" s="31">
        <v>162944000</v>
      </c>
      <c r="F2660" s="29" t="s">
        <v>931</v>
      </c>
    </row>
    <row r="2661" spans="1:6">
      <c r="A2661" s="28">
        <v>2658</v>
      </c>
      <c r="B2661" s="44" t="s">
        <v>84</v>
      </c>
      <c r="C2661" s="29" t="s">
        <v>763</v>
      </c>
      <c r="D2661" s="30" t="s">
        <v>3862</v>
      </c>
      <c r="E2661" s="31">
        <v>180000000</v>
      </c>
      <c r="F2661" s="29" t="s">
        <v>833</v>
      </c>
    </row>
    <row r="2662" spans="1:6">
      <c r="A2662" s="28">
        <v>2659</v>
      </c>
      <c r="B2662" s="44" t="s">
        <v>84</v>
      </c>
      <c r="C2662" s="29" t="s">
        <v>763</v>
      </c>
      <c r="D2662" s="30" t="s">
        <v>3861</v>
      </c>
      <c r="E2662" s="31">
        <v>166767000</v>
      </c>
      <c r="F2662" s="29" t="s">
        <v>931</v>
      </c>
    </row>
    <row r="2663" spans="1:6">
      <c r="A2663" s="28">
        <v>2660</v>
      </c>
      <c r="B2663" s="44" t="s">
        <v>84</v>
      </c>
      <c r="C2663" s="29" t="s">
        <v>763</v>
      </c>
      <c r="D2663" s="30" t="s">
        <v>3860</v>
      </c>
      <c r="E2663" s="31">
        <v>168000000</v>
      </c>
      <c r="F2663" s="29" t="s">
        <v>793</v>
      </c>
    </row>
    <row r="2664" spans="1:6">
      <c r="A2664" s="28">
        <v>2661</v>
      </c>
      <c r="B2664" s="44" t="s">
        <v>84</v>
      </c>
      <c r="C2664" s="29" t="s">
        <v>763</v>
      </c>
      <c r="D2664" s="30" t="s">
        <v>3859</v>
      </c>
      <c r="E2664" s="31">
        <v>171905877</v>
      </c>
      <c r="F2664" s="29" t="s">
        <v>833</v>
      </c>
    </row>
    <row r="2665" spans="1:6">
      <c r="A2665" s="28">
        <v>2662</v>
      </c>
      <c r="B2665" s="44" t="s">
        <v>84</v>
      </c>
      <c r="C2665" s="29" t="s">
        <v>763</v>
      </c>
      <c r="D2665" s="30" t="s">
        <v>3858</v>
      </c>
      <c r="E2665" s="31">
        <v>198995642</v>
      </c>
      <c r="F2665" s="29" t="s">
        <v>833</v>
      </c>
    </row>
    <row r="2666" spans="1:6">
      <c r="A2666" s="28">
        <v>2663</v>
      </c>
      <c r="B2666" s="44" t="s">
        <v>84</v>
      </c>
      <c r="C2666" s="29" t="s">
        <v>763</v>
      </c>
      <c r="D2666" s="30" t="s">
        <v>3857</v>
      </c>
      <c r="E2666" s="31">
        <v>197826857</v>
      </c>
      <c r="F2666" s="29" t="s">
        <v>833</v>
      </c>
    </row>
    <row r="2667" spans="1:6">
      <c r="A2667" s="28">
        <v>2664</v>
      </c>
      <c r="B2667" s="44" t="s">
        <v>84</v>
      </c>
      <c r="C2667" s="29" t="s">
        <v>763</v>
      </c>
      <c r="D2667" s="30" t="s">
        <v>3856</v>
      </c>
      <c r="E2667" s="31">
        <v>183747000</v>
      </c>
      <c r="F2667" s="29" t="s">
        <v>931</v>
      </c>
    </row>
    <row r="2668" spans="1:6">
      <c r="A2668" s="28">
        <v>2665</v>
      </c>
      <c r="B2668" s="44" t="s">
        <v>84</v>
      </c>
      <c r="C2668" s="29" t="s">
        <v>763</v>
      </c>
      <c r="D2668" s="30" t="s">
        <v>3855</v>
      </c>
      <c r="E2668" s="31">
        <v>188500000</v>
      </c>
      <c r="F2668" s="29" t="s">
        <v>11</v>
      </c>
    </row>
    <row r="2669" spans="1:6">
      <c r="A2669" s="28">
        <v>2666</v>
      </c>
      <c r="B2669" s="44" t="s">
        <v>84</v>
      </c>
      <c r="C2669" s="29" t="s">
        <v>763</v>
      </c>
      <c r="D2669" s="30" t="s">
        <v>3854</v>
      </c>
      <c r="E2669" s="31">
        <v>200000000</v>
      </c>
      <c r="F2669" s="29" t="s">
        <v>11</v>
      </c>
    </row>
    <row r="2670" spans="1:6">
      <c r="A2670" s="28">
        <v>2667</v>
      </c>
      <c r="B2670" s="44" t="s">
        <v>84</v>
      </c>
      <c r="C2670" s="29" t="s">
        <v>763</v>
      </c>
      <c r="D2670" s="30" t="s">
        <v>3853</v>
      </c>
      <c r="E2670" s="31">
        <v>200000000</v>
      </c>
      <c r="F2670" s="29" t="s">
        <v>931</v>
      </c>
    </row>
    <row r="2671" spans="1:6">
      <c r="A2671" s="28">
        <v>2668</v>
      </c>
      <c r="B2671" s="44" t="s">
        <v>84</v>
      </c>
      <c r="C2671" s="29" t="s">
        <v>763</v>
      </c>
      <c r="D2671" s="30" t="s">
        <v>3852</v>
      </c>
      <c r="E2671" s="31">
        <v>200000000</v>
      </c>
      <c r="F2671" s="29" t="s">
        <v>793</v>
      </c>
    </row>
    <row r="2672" spans="1:6">
      <c r="A2672" s="28">
        <v>2669</v>
      </c>
      <c r="B2672" s="44" t="s">
        <v>84</v>
      </c>
      <c r="C2672" s="29" t="s">
        <v>763</v>
      </c>
      <c r="D2672" s="30" t="s">
        <v>3851</v>
      </c>
      <c r="E2672" s="31">
        <v>200000000</v>
      </c>
      <c r="F2672" s="29" t="s">
        <v>833</v>
      </c>
    </row>
    <row r="2673" spans="1:6">
      <c r="A2673" s="28">
        <v>2670</v>
      </c>
      <c r="B2673" s="44" t="s">
        <v>84</v>
      </c>
      <c r="C2673" s="29" t="s">
        <v>763</v>
      </c>
      <c r="D2673" s="30" t="s">
        <v>3850</v>
      </c>
      <c r="E2673" s="31">
        <v>200000000</v>
      </c>
      <c r="F2673" s="29" t="s">
        <v>833</v>
      </c>
    </row>
    <row r="2674" spans="1:6">
      <c r="A2674" s="28">
        <v>2671</v>
      </c>
      <c r="B2674" s="44" t="s">
        <v>84</v>
      </c>
      <c r="C2674" s="29" t="s">
        <v>763</v>
      </c>
      <c r="D2674" s="30" t="s">
        <v>3849</v>
      </c>
      <c r="E2674" s="31">
        <v>200000000</v>
      </c>
      <c r="F2674" s="29" t="s">
        <v>833</v>
      </c>
    </row>
    <row r="2675" spans="1:6">
      <c r="A2675" s="28">
        <v>2672</v>
      </c>
      <c r="B2675" s="44" t="s">
        <v>84</v>
      </c>
      <c r="C2675" s="29" t="s">
        <v>763</v>
      </c>
      <c r="D2675" s="30" t="s">
        <v>3848</v>
      </c>
      <c r="E2675" s="31">
        <v>200000000</v>
      </c>
      <c r="F2675" s="29" t="s">
        <v>1032</v>
      </c>
    </row>
    <row r="2676" spans="1:6">
      <c r="A2676" s="28">
        <v>2673</v>
      </c>
      <c r="B2676" s="44" t="s">
        <v>84</v>
      </c>
      <c r="C2676" s="29" t="s">
        <v>763</v>
      </c>
      <c r="D2676" s="30" t="s">
        <v>3847</v>
      </c>
      <c r="E2676" s="31">
        <v>200000000</v>
      </c>
      <c r="F2676" s="29" t="s">
        <v>793</v>
      </c>
    </row>
    <row r="2677" spans="1:6">
      <c r="A2677" s="28">
        <v>2674</v>
      </c>
      <c r="B2677" s="44" t="s">
        <v>84</v>
      </c>
      <c r="C2677" s="29" t="s">
        <v>763</v>
      </c>
      <c r="D2677" s="30" t="s">
        <v>3846</v>
      </c>
      <c r="E2677" s="31">
        <v>209509630</v>
      </c>
      <c r="F2677" s="29" t="s">
        <v>11</v>
      </c>
    </row>
    <row r="2678" spans="1:6">
      <c r="A2678" s="28">
        <v>2675</v>
      </c>
      <c r="B2678" s="44" t="s">
        <v>84</v>
      </c>
      <c r="C2678" s="29" t="s">
        <v>763</v>
      </c>
      <c r="D2678" s="30" t="s">
        <v>3845</v>
      </c>
      <c r="E2678" s="31">
        <v>207000000</v>
      </c>
      <c r="F2678" s="29" t="s">
        <v>833</v>
      </c>
    </row>
    <row r="2679" spans="1:6">
      <c r="A2679" s="28">
        <v>2676</v>
      </c>
      <c r="B2679" s="44" t="s">
        <v>84</v>
      </c>
      <c r="C2679" s="29" t="s">
        <v>763</v>
      </c>
      <c r="D2679" s="30" t="s">
        <v>3844</v>
      </c>
      <c r="E2679" s="31">
        <v>200000000</v>
      </c>
      <c r="F2679" s="29" t="s">
        <v>6510</v>
      </c>
    </row>
    <row r="2680" spans="1:6">
      <c r="A2680" s="28">
        <v>2677</v>
      </c>
      <c r="B2680" s="44" t="s">
        <v>84</v>
      </c>
      <c r="C2680" s="29" t="s">
        <v>763</v>
      </c>
      <c r="D2680" s="30" t="s">
        <v>3843</v>
      </c>
      <c r="E2680" s="31">
        <v>204708916</v>
      </c>
      <c r="F2680" s="29" t="s">
        <v>833</v>
      </c>
    </row>
    <row r="2681" spans="1:6">
      <c r="A2681" s="28">
        <v>2678</v>
      </c>
      <c r="B2681" s="44" t="s">
        <v>84</v>
      </c>
      <c r="C2681" s="29" t="s">
        <v>763</v>
      </c>
      <c r="D2681" s="30" t="s">
        <v>3842</v>
      </c>
      <c r="E2681" s="31">
        <v>201414995</v>
      </c>
      <c r="F2681" s="29" t="s">
        <v>833</v>
      </c>
    </row>
    <row r="2682" spans="1:6">
      <c r="A2682" s="28">
        <v>2679</v>
      </c>
      <c r="B2682" s="44" t="s">
        <v>84</v>
      </c>
      <c r="C2682" s="29" t="s">
        <v>763</v>
      </c>
      <c r="D2682" s="30" t="s">
        <v>3841</v>
      </c>
      <c r="E2682" s="31">
        <v>205793188</v>
      </c>
      <c r="F2682" s="29" t="s">
        <v>1032</v>
      </c>
    </row>
    <row r="2683" spans="1:6">
      <c r="A2683" s="28">
        <v>2680</v>
      </c>
      <c r="B2683" s="44" t="s">
        <v>84</v>
      </c>
      <c r="C2683" s="29" t="s">
        <v>763</v>
      </c>
      <c r="D2683" s="30" t="s">
        <v>3840</v>
      </c>
      <c r="E2683" s="31">
        <v>211599000</v>
      </c>
      <c r="F2683" s="29" t="s">
        <v>1257</v>
      </c>
    </row>
    <row r="2684" spans="1:6">
      <c r="A2684" s="28">
        <v>2681</v>
      </c>
      <c r="B2684" s="44" t="s">
        <v>84</v>
      </c>
      <c r="C2684" s="29" t="s">
        <v>763</v>
      </c>
      <c r="D2684" s="30" t="s">
        <v>3839</v>
      </c>
      <c r="E2684" s="31">
        <v>210000000</v>
      </c>
      <c r="F2684" s="29" t="s">
        <v>1032</v>
      </c>
    </row>
    <row r="2685" spans="1:6">
      <c r="A2685" s="28">
        <v>2682</v>
      </c>
      <c r="B2685" s="44" t="s">
        <v>84</v>
      </c>
      <c r="C2685" s="29" t="s">
        <v>763</v>
      </c>
      <c r="D2685" s="30" t="s">
        <v>3838</v>
      </c>
      <c r="E2685" s="31">
        <v>210000000</v>
      </c>
      <c r="F2685" s="29" t="s">
        <v>11</v>
      </c>
    </row>
    <row r="2686" spans="1:6">
      <c r="A2686" s="28">
        <v>2683</v>
      </c>
      <c r="B2686" s="44" t="s">
        <v>84</v>
      </c>
      <c r="C2686" s="29" t="s">
        <v>763</v>
      </c>
      <c r="D2686" s="30" t="s">
        <v>3837</v>
      </c>
      <c r="E2686" s="31">
        <v>213820777</v>
      </c>
      <c r="F2686" s="29" t="s">
        <v>4</v>
      </c>
    </row>
    <row r="2687" spans="1:6">
      <c r="A2687" s="28">
        <v>2684</v>
      </c>
      <c r="B2687" s="44" t="s">
        <v>84</v>
      </c>
      <c r="C2687" s="29" t="s">
        <v>763</v>
      </c>
      <c r="D2687" s="30" t="s">
        <v>3836</v>
      </c>
      <c r="E2687" s="31">
        <v>214673307</v>
      </c>
      <c r="F2687" s="29" t="s">
        <v>833</v>
      </c>
    </row>
    <row r="2688" spans="1:6">
      <c r="A2688" s="28">
        <v>2685</v>
      </c>
      <c r="B2688" s="44" t="s">
        <v>84</v>
      </c>
      <c r="C2688" s="29" t="s">
        <v>763</v>
      </c>
      <c r="D2688" s="30" t="s">
        <v>3835</v>
      </c>
      <c r="E2688" s="31">
        <v>214062000</v>
      </c>
      <c r="F2688" s="29" t="s">
        <v>11</v>
      </c>
    </row>
    <row r="2689" spans="1:6">
      <c r="A2689" s="28">
        <v>2686</v>
      </c>
      <c r="B2689" s="44" t="s">
        <v>84</v>
      </c>
      <c r="C2689" s="29" t="s">
        <v>763</v>
      </c>
      <c r="D2689" s="30" t="s">
        <v>3834</v>
      </c>
      <c r="E2689" s="31">
        <v>228978835</v>
      </c>
      <c r="F2689" s="29" t="s">
        <v>961</v>
      </c>
    </row>
    <row r="2690" spans="1:6">
      <c r="A2690" s="28">
        <v>2687</v>
      </c>
      <c r="B2690" s="44" t="s">
        <v>84</v>
      </c>
      <c r="C2690" s="29" t="s">
        <v>763</v>
      </c>
      <c r="D2690" s="30" t="s">
        <v>3833</v>
      </c>
      <c r="E2690" s="31">
        <v>222000000</v>
      </c>
      <c r="F2690" s="29" t="s">
        <v>961</v>
      </c>
    </row>
    <row r="2691" spans="1:6">
      <c r="A2691" s="28">
        <v>2688</v>
      </c>
      <c r="B2691" s="44" t="s">
        <v>84</v>
      </c>
      <c r="C2691" s="29" t="s">
        <v>763</v>
      </c>
      <c r="D2691" s="30" t="s">
        <v>3832</v>
      </c>
      <c r="E2691" s="31">
        <v>220000000</v>
      </c>
      <c r="F2691" s="29" t="s">
        <v>833</v>
      </c>
    </row>
    <row r="2692" spans="1:6">
      <c r="A2692" s="28">
        <v>2689</v>
      </c>
      <c r="B2692" s="44" t="s">
        <v>84</v>
      </c>
      <c r="C2692" s="29" t="s">
        <v>763</v>
      </c>
      <c r="D2692" s="30" t="s">
        <v>3831</v>
      </c>
      <c r="E2692" s="31">
        <v>220000000</v>
      </c>
      <c r="F2692" s="29" t="s">
        <v>1167</v>
      </c>
    </row>
    <row r="2693" spans="1:6">
      <c r="A2693" s="28">
        <v>2690</v>
      </c>
      <c r="B2693" s="44" t="s">
        <v>84</v>
      </c>
      <c r="C2693" s="29" t="s">
        <v>763</v>
      </c>
      <c r="D2693" s="30" t="s">
        <v>3830</v>
      </c>
      <c r="E2693" s="31">
        <v>220000000</v>
      </c>
      <c r="F2693" s="29" t="s">
        <v>1032</v>
      </c>
    </row>
    <row r="2694" spans="1:6">
      <c r="A2694" s="28">
        <v>2691</v>
      </c>
      <c r="B2694" s="44" t="s">
        <v>84</v>
      </c>
      <c r="C2694" s="29" t="s">
        <v>763</v>
      </c>
      <c r="D2694" s="30" t="s">
        <v>3829</v>
      </c>
      <c r="E2694" s="31">
        <v>240000000</v>
      </c>
      <c r="F2694" s="29" t="s">
        <v>961</v>
      </c>
    </row>
    <row r="2695" spans="1:6">
      <c r="A2695" s="28">
        <v>2692</v>
      </c>
      <c r="B2695" s="44" t="s">
        <v>84</v>
      </c>
      <c r="C2695" s="29" t="s">
        <v>763</v>
      </c>
      <c r="D2695" s="30" t="s">
        <v>3828</v>
      </c>
      <c r="E2695" s="31">
        <v>231082000</v>
      </c>
      <c r="F2695" s="29" t="s">
        <v>793</v>
      </c>
    </row>
    <row r="2696" spans="1:6">
      <c r="A2696" s="28">
        <v>2693</v>
      </c>
      <c r="B2696" s="44" t="s">
        <v>84</v>
      </c>
      <c r="C2696" s="29" t="s">
        <v>763</v>
      </c>
      <c r="D2696" s="30" t="s">
        <v>3827</v>
      </c>
      <c r="E2696" s="31">
        <v>233352105</v>
      </c>
      <c r="F2696" s="29" t="s">
        <v>961</v>
      </c>
    </row>
    <row r="2697" spans="1:6">
      <c r="A2697" s="28">
        <v>2694</v>
      </c>
      <c r="B2697" s="44" t="s">
        <v>84</v>
      </c>
      <c r="C2697" s="29" t="s">
        <v>763</v>
      </c>
      <c r="D2697" s="30" t="s">
        <v>3826</v>
      </c>
      <c r="E2697" s="31">
        <v>231366000</v>
      </c>
      <c r="F2697" s="29" t="s">
        <v>1032</v>
      </c>
    </row>
    <row r="2698" spans="1:6">
      <c r="A2698" s="28">
        <v>2695</v>
      </c>
      <c r="B2698" s="44" t="s">
        <v>84</v>
      </c>
      <c r="C2698" s="29" t="s">
        <v>763</v>
      </c>
      <c r="D2698" s="30" t="s">
        <v>3825</v>
      </c>
      <c r="E2698" s="31">
        <v>237000000</v>
      </c>
      <c r="F2698" s="29" t="s">
        <v>1032</v>
      </c>
    </row>
    <row r="2699" spans="1:6">
      <c r="A2699" s="28">
        <v>2696</v>
      </c>
      <c r="B2699" s="44" t="s">
        <v>84</v>
      </c>
      <c r="C2699" s="29" t="s">
        <v>763</v>
      </c>
      <c r="D2699" s="30" t="s">
        <v>3824</v>
      </c>
      <c r="E2699" s="31">
        <v>250000000</v>
      </c>
      <c r="F2699" s="29" t="s">
        <v>4</v>
      </c>
    </row>
    <row r="2700" spans="1:6">
      <c r="A2700" s="28">
        <v>2697</v>
      </c>
      <c r="B2700" s="44" t="s">
        <v>84</v>
      </c>
      <c r="C2700" s="29" t="s">
        <v>763</v>
      </c>
      <c r="D2700" s="30" t="s">
        <v>3823</v>
      </c>
      <c r="E2700" s="31">
        <v>249834225</v>
      </c>
      <c r="F2700" s="29" t="s">
        <v>1257</v>
      </c>
    </row>
    <row r="2701" spans="1:6">
      <c r="A2701" s="28">
        <v>2698</v>
      </c>
      <c r="B2701" s="44" t="s">
        <v>84</v>
      </c>
      <c r="C2701" s="29" t="s">
        <v>763</v>
      </c>
      <c r="D2701" s="30" t="s">
        <v>3822</v>
      </c>
      <c r="E2701" s="31">
        <v>240000000</v>
      </c>
      <c r="F2701" s="29" t="s">
        <v>6510</v>
      </c>
    </row>
    <row r="2702" spans="1:6">
      <c r="A2702" s="28">
        <v>2699</v>
      </c>
      <c r="B2702" s="44" t="s">
        <v>84</v>
      </c>
      <c r="C2702" s="29" t="s">
        <v>763</v>
      </c>
      <c r="D2702" s="30" t="s">
        <v>3821</v>
      </c>
      <c r="E2702" s="31">
        <v>242633703</v>
      </c>
      <c r="F2702" s="29" t="s">
        <v>1257</v>
      </c>
    </row>
    <row r="2703" spans="1:6">
      <c r="A2703" s="28">
        <v>2700</v>
      </c>
      <c r="B2703" s="44" t="s">
        <v>84</v>
      </c>
      <c r="C2703" s="29" t="s">
        <v>763</v>
      </c>
      <c r="D2703" s="30" t="s">
        <v>3820</v>
      </c>
      <c r="E2703" s="31">
        <v>240000000</v>
      </c>
      <c r="F2703" s="29" t="s">
        <v>833</v>
      </c>
    </row>
    <row r="2704" spans="1:6">
      <c r="A2704" s="28">
        <v>2701</v>
      </c>
      <c r="B2704" s="44" t="s">
        <v>84</v>
      </c>
      <c r="C2704" s="29" t="s">
        <v>763</v>
      </c>
      <c r="D2704" s="30" t="s">
        <v>3819</v>
      </c>
      <c r="E2704" s="31">
        <v>245000000</v>
      </c>
      <c r="F2704" s="29" t="s">
        <v>4</v>
      </c>
    </row>
    <row r="2705" spans="1:6">
      <c r="A2705" s="28">
        <v>2702</v>
      </c>
      <c r="B2705" s="44" t="s">
        <v>84</v>
      </c>
      <c r="C2705" s="29" t="s">
        <v>763</v>
      </c>
      <c r="D2705" s="30" t="s">
        <v>3818</v>
      </c>
      <c r="E2705" s="31">
        <v>263737556</v>
      </c>
      <c r="F2705" s="29" t="s">
        <v>6510</v>
      </c>
    </row>
    <row r="2706" spans="1:6">
      <c r="A2706" s="28">
        <v>2703</v>
      </c>
      <c r="B2706" s="44" t="s">
        <v>84</v>
      </c>
      <c r="C2706" s="29" t="s">
        <v>763</v>
      </c>
      <c r="D2706" s="30" t="s">
        <v>3817</v>
      </c>
      <c r="E2706" s="31">
        <v>261980000</v>
      </c>
      <c r="F2706" s="29" t="s">
        <v>1032</v>
      </c>
    </row>
    <row r="2707" spans="1:6">
      <c r="A2707" s="28">
        <v>2704</v>
      </c>
      <c r="B2707" s="44" t="s">
        <v>84</v>
      </c>
      <c r="C2707" s="29" t="s">
        <v>763</v>
      </c>
      <c r="D2707" s="30" t="s">
        <v>3816</v>
      </c>
      <c r="E2707" s="31">
        <v>260000000</v>
      </c>
      <c r="F2707" s="29" t="s">
        <v>1167</v>
      </c>
    </row>
    <row r="2708" spans="1:6">
      <c r="A2708" s="28">
        <v>2705</v>
      </c>
      <c r="B2708" s="44" t="s">
        <v>84</v>
      </c>
      <c r="C2708" s="29" t="s">
        <v>763</v>
      </c>
      <c r="D2708" s="30" t="s">
        <v>3815</v>
      </c>
      <c r="E2708" s="31">
        <v>250000000</v>
      </c>
      <c r="F2708" s="29" t="s">
        <v>4</v>
      </c>
    </row>
    <row r="2709" spans="1:6">
      <c r="A2709" s="28">
        <v>2706</v>
      </c>
      <c r="B2709" s="44" t="s">
        <v>84</v>
      </c>
      <c r="C2709" s="29" t="s">
        <v>763</v>
      </c>
      <c r="D2709" s="30" t="s">
        <v>3814</v>
      </c>
      <c r="E2709" s="31">
        <v>254187036</v>
      </c>
      <c r="F2709" s="29" t="s">
        <v>833</v>
      </c>
    </row>
    <row r="2710" spans="1:6">
      <c r="A2710" s="28">
        <v>2707</v>
      </c>
      <c r="B2710" s="44" t="s">
        <v>84</v>
      </c>
      <c r="C2710" s="29" t="s">
        <v>763</v>
      </c>
      <c r="D2710" s="30" t="s">
        <v>3813</v>
      </c>
      <c r="E2710" s="31">
        <v>250000000</v>
      </c>
      <c r="F2710" s="29" t="s">
        <v>1032</v>
      </c>
    </row>
    <row r="2711" spans="1:6">
      <c r="A2711" s="28">
        <v>2708</v>
      </c>
      <c r="B2711" s="44" t="s">
        <v>84</v>
      </c>
      <c r="C2711" s="29" t="s">
        <v>763</v>
      </c>
      <c r="D2711" s="30" t="s">
        <v>3812</v>
      </c>
      <c r="E2711" s="31">
        <v>256000000</v>
      </c>
      <c r="F2711" s="29" t="s">
        <v>810</v>
      </c>
    </row>
    <row r="2712" spans="1:6">
      <c r="A2712" s="28">
        <v>2709</v>
      </c>
      <c r="B2712" s="44" t="s">
        <v>84</v>
      </c>
      <c r="C2712" s="29" t="s">
        <v>763</v>
      </c>
      <c r="D2712" s="30" t="s">
        <v>3811</v>
      </c>
      <c r="E2712" s="31">
        <v>280000000</v>
      </c>
      <c r="F2712" s="29" t="s">
        <v>833</v>
      </c>
    </row>
    <row r="2713" spans="1:6">
      <c r="A2713" s="28">
        <v>2710</v>
      </c>
      <c r="B2713" s="44" t="s">
        <v>84</v>
      </c>
      <c r="C2713" s="29" t="s">
        <v>763</v>
      </c>
      <c r="D2713" s="30" t="s">
        <v>3810</v>
      </c>
      <c r="E2713" s="31">
        <v>277889818</v>
      </c>
      <c r="F2713" s="29" t="s">
        <v>4</v>
      </c>
    </row>
    <row r="2714" spans="1:6">
      <c r="A2714" s="28">
        <v>2711</v>
      </c>
      <c r="B2714" s="44" t="s">
        <v>84</v>
      </c>
      <c r="C2714" s="29" t="s">
        <v>763</v>
      </c>
      <c r="D2714" s="30" t="s">
        <v>3809</v>
      </c>
      <c r="E2714" s="31">
        <v>264435384</v>
      </c>
      <c r="F2714" s="29" t="s">
        <v>1032</v>
      </c>
    </row>
    <row r="2715" spans="1:6">
      <c r="A2715" s="28">
        <v>2712</v>
      </c>
      <c r="B2715" s="44" t="s">
        <v>84</v>
      </c>
      <c r="C2715" s="29" t="s">
        <v>763</v>
      </c>
      <c r="D2715" s="30" t="s">
        <v>3808</v>
      </c>
      <c r="E2715" s="31">
        <v>270000000</v>
      </c>
      <c r="F2715" s="29" t="s">
        <v>961</v>
      </c>
    </row>
    <row r="2716" spans="1:6">
      <c r="A2716" s="28">
        <v>2713</v>
      </c>
      <c r="B2716" s="44" t="s">
        <v>84</v>
      </c>
      <c r="C2716" s="29" t="s">
        <v>763</v>
      </c>
      <c r="D2716" s="30" t="s">
        <v>3807</v>
      </c>
      <c r="E2716" s="31">
        <v>264826897</v>
      </c>
      <c r="F2716" s="29" t="s">
        <v>961</v>
      </c>
    </row>
    <row r="2717" spans="1:6">
      <c r="A2717" s="28">
        <v>2714</v>
      </c>
      <c r="B2717" s="44" t="s">
        <v>84</v>
      </c>
      <c r="C2717" s="29" t="s">
        <v>763</v>
      </c>
      <c r="D2717" s="30" t="s">
        <v>3806</v>
      </c>
      <c r="E2717" s="31">
        <v>273000000</v>
      </c>
      <c r="F2717" s="29" t="s">
        <v>1032</v>
      </c>
    </row>
    <row r="2718" spans="1:6">
      <c r="A2718" s="28">
        <v>2715</v>
      </c>
      <c r="B2718" s="44" t="s">
        <v>84</v>
      </c>
      <c r="C2718" s="29" t="s">
        <v>763</v>
      </c>
      <c r="D2718" s="30" t="s">
        <v>3805</v>
      </c>
      <c r="E2718" s="31">
        <v>300000000</v>
      </c>
      <c r="F2718" s="29" t="s">
        <v>833</v>
      </c>
    </row>
    <row r="2719" spans="1:6">
      <c r="A2719" s="28">
        <v>2716</v>
      </c>
      <c r="B2719" s="44" t="s">
        <v>84</v>
      </c>
      <c r="C2719" s="29" t="s">
        <v>763</v>
      </c>
      <c r="D2719" s="30" t="s">
        <v>3804</v>
      </c>
      <c r="E2719" s="31">
        <v>291000000</v>
      </c>
      <c r="F2719" s="29" t="s">
        <v>6</v>
      </c>
    </row>
    <row r="2720" spans="1:6">
      <c r="A2720" s="28">
        <v>2717</v>
      </c>
      <c r="B2720" s="44" t="s">
        <v>84</v>
      </c>
      <c r="C2720" s="29" t="s">
        <v>763</v>
      </c>
      <c r="D2720" s="30" t="s">
        <v>3803</v>
      </c>
      <c r="E2720" s="31">
        <v>285230328</v>
      </c>
      <c r="F2720" s="29" t="s">
        <v>810</v>
      </c>
    </row>
    <row r="2721" spans="1:6">
      <c r="A2721" s="28">
        <v>2718</v>
      </c>
      <c r="B2721" s="44" t="s">
        <v>84</v>
      </c>
      <c r="C2721" s="29" t="s">
        <v>763</v>
      </c>
      <c r="D2721" s="30" t="s">
        <v>3802</v>
      </c>
      <c r="E2721" s="31">
        <v>297000000</v>
      </c>
      <c r="F2721" s="29" t="s">
        <v>6510</v>
      </c>
    </row>
    <row r="2722" spans="1:6">
      <c r="A2722" s="28">
        <v>2719</v>
      </c>
      <c r="B2722" s="44" t="s">
        <v>84</v>
      </c>
      <c r="C2722" s="29" t="s">
        <v>763</v>
      </c>
      <c r="D2722" s="30" t="s">
        <v>3801</v>
      </c>
      <c r="E2722" s="31">
        <v>300000000</v>
      </c>
      <c r="F2722" s="29" t="s">
        <v>793</v>
      </c>
    </row>
    <row r="2723" spans="1:6">
      <c r="A2723" s="28">
        <v>2720</v>
      </c>
      <c r="B2723" s="44" t="s">
        <v>84</v>
      </c>
      <c r="C2723" s="29" t="s">
        <v>763</v>
      </c>
      <c r="D2723" s="30" t="s">
        <v>3800</v>
      </c>
      <c r="E2723" s="31">
        <v>300000000</v>
      </c>
      <c r="F2723" s="29" t="s">
        <v>944</v>
      </c>
    </row>
    <row r="2724" spans="1:6">
      <c r="A2724" s="28">
        <v>2721</v>
      </c>
      <c r="B2724" s="44" t="s">
        <v>84</v>
      </c>
      <c r="C2724" s="29" t="s">
        <v>763</v>
      </c>
      <c r="D2724" s="30" t="s">
        <v>3799</v>
      </c>
      <c r="E2724" s="31">
        <v>300000000</v>
      </c>
      <c r="F2724" s="29" t="s">
        <v>810</v>
      </c>
    </row>
    <row r="2725" spans="1:6">
      <c r="A2725" s="28">
        <v>2722</v>
      </c>
      <c r="B2725" s="44" t="s">
        <v>84</v>
      </c>
      <c r="C2725" s="29" t="s">
        <v>763</v>
      </c>
      <c r="D2725" s="30" t="s">
        <v>3798</v>
      </c>
      <c r="E2725" s="31">
        <v>310000000</v>
      </c>
      <c r="F2725" s="29" t="s">
        <v>931</v>
      </c>
    </row>
    <row r="2726" spans="1:6">
      <c r="A2726" s="28">
        <v>2723</v>
      </c>
      <c r="B2726" s="44" t="s">
        <v>84</v>
      </c>
      <c r="C2726" s="29" t="s">
        <v>763</v>
      </c>
      <c r="D2726" s="30" t="s">
        <v>3797</v>
      </c>
      <c r="E2726" s="31">
        <v>308550000</v>
      </c>
      <c r="F2726" s="29" t="s">
        <v>12</v>
      </c>
    </row>
    <row r="2727" spans="1:6">
      <c r="A2727" s="28">
        <v>2724</v>
      </c>
      <c r="B2727" s="44" t="s">
        <v>84</v>
      </c>
      <c r="C2727" s="29" t="s">
        <v>763</v>
      </c>
      <c r="D2727" s="30" t="s">
        <v>3796</v>
      </c>
      <c r="E2727" s="31">
        <v>306316000</v>
      </c>
      <c r="F2727" s="29" t="s">
        <v>961</v>
      </c>
    </row>
    <row r="2728" spans="1:6">
      <c r="A2728" s="28">
        <v>2725</v>
      </c>
      <c r="B2728" s="44" t="s">
        <v>84</v>
      </c>
      <c r="C2728" s="29" t="s">
        <v>763</v>
      </c>
      <c r="D2728" s="30" t="s">
        <v>3795</v>
      </c>
      <c r="E2728" s="31">
        <v>300000000</v>
      </c>
      <c r="F2728" s="29" t="s">
        <v>1257</v>
      </c>
    </row>
    <row r="2729" spans="1:6">
      <c r="A2729" s="28">
        <v>2726</v>
      </c>
      <c r="B2729" s="44" t="s">
        <v>84</v>
      </c>
      <c r="C2729" s="29" t="s">
        <v>763</v>
      </c>
      <c r="D2729" s="30" t="s">
        <v>3794</v>
      </c>
      <c r="E2729" s="31">
        <v>330000000</v>
      </c>
      <c r="F2729" s="29" t="s">
        <v>931</v>
      </c>
    </row>
    <row r="2730" spans="1:6">
      <c r="A2730" s="28">
        <v>2727</v>
      </c>
      <c r="B2730" s="44" t="s">
        <v>84</v>
      </c>
      <c r="C2730" s="29" t="s">
        <v>763</v>
      </c>
      <c r="D2730" s="30" t="s">
        <v>3793</v>
      </c>
      <c r="E2730" s="31">
        <v>324100000</v>
      </c>
      <c r="F2730" s="29" t="s">
        <v>1167</v>
      </c>
    </row>
    <row r="2731" spans="1:6">
      <c r="A2731" s="28">
        <v>2728</v>
      </c>
      <c r="B2731" s="44" t="s">
        <v>84</v>
      </c>
      <c r="C2731" s="29" t="s">
        <v>763</v>
      </c>
      <c r="D2731" s="30" t="s">
        <v>3792</v>
      </c>
      <c r="E2731" s="31">
        <v>320000000</v>
      </c>
      <c r="F2731" s="29" t="s">
        <v>11</v>
      </c>
    </row>
    <row r="2732" spans="1:6">
      <c r="A2732" s="28">
        <v>2729</v>
      </c>
      <c r="B2732" s="44" t="s">
        <v>84</v>
      </c>
      <c r="C2732" s="29" t="s">
        <v>763</v>
      </c>
      <c r="D2732" s="30" t="s">
        <v>3791</v>
      </c>
      <c r="E2732" s="31">
        <v>316920000</v>
      </c>
      <c r="F2732" s="29" t="s">
        <v>833</v>
      </c>
    </row>
    <row r="2733" spans="1:6">
      <c r="A2733" s="28">
        <v>2730</v>
      </c>
      <c r="B2733" s="44" t="s">
        <v>84</v>
      </c>
      <c r="C2733" s="29" t="s">
        <v>763</v>
      </c>
      <c r="D2733" s="30" t="s">
        <v>3790</v>
      </c>
      <c r="E2733" s="31">
        <v>320000000</v>
      </c>
      <c r="F2733" s="29" t="s">
        <v>833</v>
      </c>
    </row>
    <row r="2734" spans="1:6">
      <c r="A2734" s="28">
        <v>2731</v>
      </c>
      <c r="B2734" s="44" t="s">
        <v>84</v>
      </c>
      <c r="C2734" s="29" t="s">
        <v>763</v>
      </c>
      <c r="D2734" s="30" t="s">
        <v>3789</v>
      </c>
      <c r="E2734" s="31">
        <v>350000000</v>
      </c>
      <c r="F2734" s="29" t="s">
        <v>833</v>
      </c>
    </row>
    <row r="2735" spans="1:6">
      <c r="A2735" s="28">
        <v>2732</v>
      </c>
      <c r="B2735" s="44" t="s">
        <v>84</v>
      </c>
      <c r="C2735" s="29" t="s">
        <v>763</v>
      </c>
      <c r="D2735" s="30" t="s">
        <v>3788</v>
      </c>
      <c r="E2735" s="31">
        <v>350000000</v>
      </c>
      <c r="F2735" s="29" t="s">
        <v>833</v>
      </c>
    </row>
    <row r="2736" spans="1:6">
      <c r="A2736" s="28">
        <v>2733</v>
      </c>
      <c r="B2736" s="44" t="s">
        <v>84</v>
      </c>
      <c r="C2736" s="29" t="s">
        <v>763</v>
      </c>
      <c r="D2736" s="30" t="s">
        <v>3787</v>
      </c>
      <c r="E2736" s="31">
        <v>350000000</v>
      </c>
      <c r="F2736" s="29" t="s">
        <v>6510</v>
      </c>
    </row>
    <row r="2737" spans="1:6">
      <c r="A2737" s="28">
        <v>2734</v>
      </c>
      <c r="B2737" s="44" t="s">
        <v>84</v>
      </c>
      <c r="C2737" s="29" t="s">
        <v>763</v>
      </c>
      <c r="D2737" s="30" t="s">
        <v>3786</v>
      </c>
      <c r="E2737" s="31">
        <v>343063794</v>
      </c>
      <c r="F2737" s="29" t="s">
        <v>833</v>
      </c>
    </row>
    <row r="2738" spans="1:6">
      <c r="A2738" s="28">
        <v>2735</v>
      </c>
      <c r="B2738" s="44" t="s">
        <v>84</v>
      </c>
      <c r="C2738" s="29" t="s">
        <v>763</v>
      </c>
      <c r="D2738" s="30" t="s">
        <v>3785</v>
      </c>
      <c r="E2738" s="31">
        <v>350000000</v>
      </c>
      <c r="F2738" s="29" t="s">
        <v>11</v>
      </c>
    </row>
    <row r="2739" spans="1:6">
      <c r="A2739" s="28">
        <v>2736</v>
      </c>
      <c r="B2739" s="44" t="s">
        <v>84</v>
      </c>
      <c r="C2739" s="29" t="s">
        <v>763</v>
      </c>
      <c r="D2739" s="30" t="s">
        <v>3784</v>
      </c>
      <c r="E2739" s="31">
        <v>400000000</v>
      </c>
      <c r="F2739" s="29" t="s">
        <v>931</v>
      </c>
    </row>
    <row r="2740" spans="1:6">
      <c r="A2740" s="28">
        <v>2737</v>
      </c>
      <c r="B2740" s="44" t="s">
        <v>84</v>
      </c>
      <c r="C2740" s="29" t="s">
        <v>763</v>
      </c>
      <c r="D2740" s="30" t="s">
        <v>3783</v>
      </c>
      <c r="E2740" s="31">
        <v>400000000</v>
      </c>
      <c r="F2740" s="29" t="s">
        <v>931</v>
      </c>
    </row>
    <row r="2741" spans="1:6">
      <c r="A2741" s="28">
        <v>2738</v>
      </c>
      <c r="B2741" s="44" t="s">
        <v>84</v>
      </c>
      <c r="C2741" s="29" t="s">
        <v>763</v>
      </c>
      <c r="D2741" s="30" t="s">
        <v>3782</v>
      </c>
      <c r="E2741" s="31">
        <v>380000000</v>
      </c>
      <c r="F2741" s="29" t="s">
        <v>931</v>
      </c>
    </row>
    <row r="2742" spans="1:6">
      <c r="A2742" s="28">
        <v>2739</v>
      </c>
      <c r="B2742" s="44" t="s">
        <v>84</v>
      </c>
      <c r="C2742" s="29" t="s">
        <v>763</v>
      </c>
      <c r="D2742" s="30" t="s">
        <v>3781</v>
      </c>
      <c r="E2742" s="31">
        <v>360000000</v>
      </c>
      <c r="F2742" s="29" t="s">
        <v>833</v>
      </c>
    </row>
    <row r="2743" spans="1:6">
      <c r="A2743" s="28">
        <v>2740</v>
      </c>
      <c r="B2743" s="44" t="s">
        <v>84</v>
      </c>
      <c r="C2743" s="29" t="s">
        <v>763</v>
      </c>
      <c r="D2743" s="30" t="s">
        <v>3780</v>
      </c>
      <c r="E2743" s="31">
        <v>438503927</v>
      </c>
      <c r="F2743" s="29" t="s">
        <v>1257</v>
      </c>
    </row>
    <row r="2744" spans="1:6">
      <c r="A2744" s="28">
        <v>2741</v>
      </c>
      <c r="B2744" s="44" t="s">
        <v>84</v>
      </c>
      <c r="C2744" s="29" t="s">
        <v>763</v>
      </c>
      <c r="D2744" s="30" t="s">
        <v>3779</v>
      </c>
      <c r="E2744" s="31">
        <v>426298775</v>
      </c>
      <c r="F2744" s="29" t="s">
        <v>833</v>
      </c>
    </row>
    <row r="2745" spans="1:6">
      <c r="A2745" s="28">
        <v>2742</v>
      </c>
      <c r="B2745" s="44" t="s">
        <v>84</v>
      </c>
      <c r="C2745" s="29" t="s">
        <v>763</v>
      </c>
      <c r="D2745" s="30" t="s">
        <v>3778</v>
      </c>
      <c r="E2745" s="31">
        <v>400000000</v>
      </c>
      <c r="F2745" s="29" t="s">
        <v>810</v>
      </c>
    </row>
    <row r="2746" spans="1:6">
      <c r="A2746" s="28">
        <v>2743</v>
      </c>
      <c r="B2746" s="44" t="s">
        <v>84</v>
      </c>
      <c r="C2746" s="29" t="s">
        <v>763</v>
      </c>
      <c r="D2746" s="30" t="s">
        <v>3777</v>
      </c>
      <c r="E2746" s="31">
        <v>400000000</v>
      </c>
      <c r="F2746" s="29" t="s">
        <v>810</v>
      </c>
    </row>
    <row r="2747" spans="1:6">
      <c r="A2747" s="28">
        <v>2744</v>
      </c>
      <c r="B2747" s="44" t="s">
        <v>84</v>
      </c>
      <c r="C2747" s="29" t="s">
        <v>763</v>
      </c>
      <c r="D2747" s="30" t="s">
        <v>3776</v>
      </c>
      <c r="E2747" s="31">
        <v>400000000</v>
      </c>
      <c r="F2747" s="29" t="s">
        <v>1032</v>
      </c>
    </row>
    <row r="2748" spans="1:6">
      <c r="A2748" s="28">
        <v>2745</v>
      </c>
      <c r="B2748" s="44" t="s">
        <v>84</v>
      </c>
      <c r="C2748" s="29" t="s">
        <v>763</v>
      </c>
      <c r="D2748" s="30" t="s">
        <v>3775</v>
      </c>
      <c r="E2748" s="31">
        <v>420000000</v>
      </c>
      <c r="F2748" s="29" t="s">
        <v>833</v>
      </c>
    </row>
    <row r="2749" spans="1:6">
      <c r="A2749" s="28">
        <v>2746</v>
      </c>
      <c r="B2749" s="44" t="s">
        <v>84</v>
      </c>
      <c r="C2749" s="29" t="s">
        <v>763</v>
      </c>
      <c r="D2749" s="30" t="s">
        <v>3774</v>
      </c>
      <c r="E2749" s="31">
        <v>477037000</v>
      </c>
      <c r="F2749" s="29" t="s">
        <v>833</v>
      </c>
    </row>
    <row r="2750" spans="1:6">
      <c r="A2750" s="28">
        <v>2747</v>
      </c>
      <c r="B2750" s="44" t="s">
        <v>84</v>
      </c>
      <c r="C2750" s="29" t="s">
        <v>763</v>
      </c>
      <c r="D2750" s="30" t="s">
        <v>3773</v>
      </c>
      <c r="E2750" s="31">
        <v>450000000</v>
      </c>
      <c r="F2750" s="29" t="s">
        <v>833</v>
      </c>
    </row>
    <row r="2751" spans="1:6">
      <c r="A2751" s="28">
        <v>2748</v>
      </c>
      <c r="B2751" s="44" t="s">
        <v>84</v>
      </c>
      <c r="C2751" s="29" t="s">
        <v>763</v>
      </c>
      <c r="D2751" s="30" t="s">
        <v>3772</v>
      </c>
      <c r="E2751" s="31">
        <v>450000000</v>
      </c>
      <c r="F2751" s="29" t="s">
        <v>1032</v>
      </c>
    </row>
    <row r="2752" spans="1:6">
      <c r="A2752" s="28">
        <v>2749</v>
      </c>
      <c r="B2752" s="44" t="s">
        <v>84</v>
      </c>
      <c r="C2752" s="29" t="s">
        <v>763</v>
      </c>
      <c r="D2752" s="30" t="s">
        <v>3771</v>
      </c>
      <c r="E2752" s="31">
        <v>445000000</v>
      </c>
      <c r="F2752" s="29" t="s">
        <v>1167</v>
      </c>
    </row>
    <row r="2753" spans="1:6">
      <c r="A2753" s="28">
        <v>2750</v>
      </c>
      <c r="B2753" s="44" t="s">
        <v>84</v>
      </c>
      <c r="C2753" s="29" t="s">
        <v>763</v>
      </c>
      <c r="D2753" s="30" t="s">
        <v>3770</v>
      </c>
      <c r="E2753" s="31">
        <v>500000000</v>
      </c>
      <c r="F2753" s="29" t="s">
        <v>793</v>
      </c>
    </row>
    <row r="2754" spans="1:6">
      <c r="A2754" s="28">
        <v>2751</v>
      </c>
      <c r="B2754" s="44" t="s">
        <v>84</v>
      </c>
      <c r="C2754" s="29" t="s">
        <v>763</v>
      </c>
      <c r="D2754" s="30" t="s">
        <v>3769</v>
      </c>
      <c r="E2754" s="31">
        <v>500000000</v>
      </c>
      <c r="F2754" s="29" t="s">
        <v>931</v>
      </c>
    </row>
    <row r="2755" spans="1:6">
      <c r="A2755" s="28">
        <v>2752</v>
      </c>
      <c r="B2755" s="44" t="s">
        <v>84</v>
      </c>
      <c r="C2755" s="29" t="s">
        <v>763</v>
      </c>
      <c r="D2755" s="30" t="s">
        <v>3768</v>
      </c>
      <c r="E2755" s="31">
        <v>500000000</v>
      </c>
      <c r="F2755" s="29" t="s">
        <v>793</v>
      </c>
    </row>
    <row r="2756" spans="1:6">
      <c r="A2756" s="28">
        <v>2753</v>
      </c>
      <c r="B2756" s="44" t="s">
        <v>84</v>
      </c>
      <c r="C2756" s="29" t="s">
        <v>763</v>
      </c>
      <c r="D2756" s="30" t="s">
        <v>3767</v>
      </c>
      <c r="E2756" s="31">
        <v>480000000</v>
      </c>
      <c r="F2756" s="29" t="s">
        <v>4</v>
      </c>
    </row>
    <row r="2757" spans="1:6">
      <c r="A2757" s="28">
        <v>2754</v>
      </c>
      <c r="B2757" s="44" t="s">
        <v>84</v>
      </c>
      <c r="C2757" s="29" t="s">
        <v>763</v>
      </c>
      <c r="D2757" s="30" t="s">
        <v>3766</v>
      </c>
      <c r="E2757" s="31">
        <v>541390000</v>
      </c>
      <c r="F2757" s="29" t="s">
        <v>961</v>
      </c>
    </row>
    <row r="2758" spans="1:6">
      <c r="A2758" s="28">
        <v>2755</v>
      </c>
      <c r="B2758" s="44" t="s">
        <v>84</v>
      </c>
      <c r="C2758" s="29" t="s">
        <v>763</v>
      </c>
      <c r="D2758" s="30" t="s">
        <v>3765</v>
      </c>
      <c r="E2758" s="31">
        <v>530000000</v>
      </c>
      <c r="F2758" s="29" t="s">
        <v>1257</v>
      </c>
    </row>
    <row r="2759" spans="1:6">
      <c r="A2759" s="28">
        <v>2756</v>
      </c>
      <c r="B2759" s="44" t="s">
        <v>84</v>
      </c>
      <c r="C2759" s="29" t="s">
        <v>763</v>
      </c>
      <c r="D2759" s="30" t="s">
        <v>3764</v>
      </c>
      <c r="E2759" s="31">
        <v>500000000</v>
      </c>
      <c r="F2759" s="29" t="s">
        <v>1032</v>
      </c>
    </row>
    <row r="2760" spans="1:6">
      <c r="A2760" s="28">
        <v>2757</v>
      </c>
      <c r="B2760" s="44" t="s">
        <v>84</v>
      </c>
      <c r="C2760" s="29" t="s">
        <v>763</v>
      </c>
      <c r="D2760" s="30" t="s">
        <v>3763</v>
      </c>
      <c r="E2760" s="31">
        <v>500000000</v>
      </c>
      <c r="F2760" s="29" t="s">
        <v>931</v>
      </c>
    </row>
    <row r="2761" spans="1:6">
      <c r="A2761" s="28">
        <v>2758</v>
      </c>
      <c r="B2761" s="44" t="s">
        <v>84</v>
      </c>
      <c r="C2761" s="29" t="s">
        <v>763</v>
      </c>
      <c r="D2761" s="30" t="s">
        <v>3762</v>
      </c>
      <c r="E2761" s="31">
        <v>600000000</v>
      </c>
      <c r="F2761" s="29" t="s">
        <v>833</v>
      </c>
    </row>
    <row r="2762" spans="1:6">
      <c r="A2762" s="28">
        <v>2759</v>
      </c>
      <c r="B2762" s="44" t="s">
        <v>84</v>
      </c>
      <c r="C2762" s="29" t="s">
        <v>763</v>
      </c>
      <c r="D2762" s="30" t="s">
        <v>3761</v>
      </c>
      <c r="E2762" s="31">
        <v>585954736</v>
      </c>
      <c r="F2762" s="29" t="s">
        <v>833</v>
      </c>
    </row>
    <row r="2763" spans="1:6">
      <c r="A2763" s="28">
        <v>2760</v>
      </c>
      <c r="B2763" s="44" t="s">
        <v>84</v>
      </c>
      <c r="C2763" s="29" t="s">
        <v>763</v>
      </c>
      <c r="D2763" s="30" t="s">
        <v>3760</v>
      </c>
      <c r="E2763" s="31">
        <v>585000000</v>
      </c>
      <c r="F2763" s="29" t="s">
        <v>961</v>
      </c>
    </row>
    <row r="2764" spans="1:6">
      <c r="A2764" s="28">
        <v>2761</v>
      </c>
      <c r="B2764" s="44" t="s">
        <v>84</v>
      </c>
      <c r="C2764" s="29" t="s">
        <v>763</v>
      </c>
      <c r="D2764" s="30" t="s">
        <v>3759</v>
      </c>
      <c r="E2764" s="31">
        <v>548677380</v>
      </c>
      <c r="F2764" s="29" t="s">
        <v>11</v>
      </c>
    </row>
    <row r="2765" spans="1:6">
      <c r="A2765" s="28">
        <v>2762</v>
      </c>
      <c r="B2765" s="44" t="s">
        <v>84</v>
      </c>
      <c r="C2765" s="29" t="s">
        <v>763</v>
      </c>
      <c r="D2765" s="30" t="s">
        <v>3758</v>
      </c>
      <c r="E2765" s="31">
        <v>565949000</v>
      </c>
      <c r="F2765" s="29" t="s">
        <v>833</v>
      </c>
    </row>
    <row r="2766" spans="1:6">
      <c r="A2766" s="28">
        <v>2763</v>
      </c>
      <c r="B2766" s="44" t="s">
        <v>84</v>
      </c>
      <c r="C2766" s="29" t="s">
        <v>763</v>
      </c>
      <c r="D2766" s="30" t="s">
        <v>3757</v>
      </c>
      <c r="E2766" s="31">
        <v>563710753</v>
      </c>
      <c r="F2766" s="29" t="s">
        <v>931</v>
      </c>
    </row>
    <row r="2767" spans="1:6">
      <c r="A2767" s="28">
        <v>2764</v>
      </c>
      <c r="B2767" s="44" t="s">
        <v>84</v>
      </c>
      <c r="C2767" s="29" t="s">
        <v>763</v>
      </c>
      <c r="D2767" s="30" t="s">
        <v>3756</v>
      </c>
      <c r="E2767" s="31">
        <v>567000000</v>
      </c>
      <c r="F2767" s="29" t="s">
        <v>793</v>
      </c>
    </row>
    <row r="2768" spans="1:6">
      <c r="A2768" s="28">
        <v>2765</v>
      </c>
      <c r="B2768" s="44" t="s">
        <v>84</v>
      </c>
      <c r="C2768" s="29" t="s">
        <v>763</v>
      </c>
      <c r="D2768" s="30" t="s">
        <v>3755</v>
      </c>
      <c r="E2768" s="31">
        <v>600000000</v>
      </c>
      <c r="F2768" s="29" t="s">
        <v>11</v>
      </c>
    </row>
    <row r="2769" spans="1:6">
      <c r="A2769" s="28">
        <v>2766</v>
      </c>
      <c r="B2769" s="44" t="s">
        <v>84</v>
      </c>
      <c r="C2769" s="29" t="s">
        <v>763</v>
      </c>
      <c r="D2769" s="30" t="s">
        <v>3754</v>
      </c>
      <c r="E2769" s="31">
        <v>678280787</v>
      </c>
      <c r="F2769" s="29" t="s">
        <v>961</v>
      </c>
    </row>
    <row r="2770" spans="1:6">
      <c r="A2770" s="28">
        <v>2767</v>
      </c>
      <c r="B2770" s="44" t="s">
        <v>84</v>
      </c>
      <c r="C2770" s="29" t="s">
        <v>763</v>
      </c>
      <c r="D2770" s="30" t="s">
        <v>3753</v>
      </c>
      <c r="E2770" s="31">
        <v>650923000</v>
      </c>
      <c r="F2770" s="29" t="s">
        <v>961</v>
      </c>
    </row>
    <row r="2771" spans="1:6">
      <c r="A2771" s="28">
        <v>2768</v>
      </c>
      <c r="B2771" s="44" t="s">
        <v>84</v>
      </c>
      <c r="C2771" s="29" t="s">
        <v>763</v>
      </c>
      <c r="D2771" s="30" t="s">
        <v>3752</v>
      </c>
      <c r="E2771" s="31">
        <v>600000000</v>
      </c>
      <c r="F2771" s="29" t="s">
        <v>961</v>
      </c>
    </row>
    <row r="2772" spans="1:6">
      <c r="A2772" s="28">
        <v>2769</v>
      </c>
      <c r="B2772" s="44" t="s">
        <v>84</v>
      </c>
      <c r="C2772" s="29" t="s">
        <v>763</v>
      </c>
      <c r="D2772" s="30" t="s">
        <v>3751</v>
      </c>
      <c r="E2772" s="31">
        <v>602086691</v>
      </c>
      <c r="F2772" s="29" t="s">
        <v>833</v>
      </c>
    </row>
    <row r="2773" spans="1:6">
      <c r="A2773" s="28">
        <v>2770</v>
      </c>
      <c r="B2773" s="44" t="s">
        <v>84</v>
      </c>
      <c r="C2773" s="29" t="s">
        <v>763</v>
      </c>
      <c r="D2773" s="30" t="s">
        <v>3750</v>
      </c>
      <c r="E2773" s="31">
        <v>600000000</v>
      </c>
      <c r="F2773" s="29" t="s">
        <v>833</v>
      </c>
    </row>
    <row r="2774" spans="1:6">
      <c r="A2774" s="28">
        <v>2771</v>
      </c>
      <c r="B2774" s="44" t="s">
        <v>84</v>
      </c>
      <c r="C2774" s="29" t="s">
        <v>763</v>
      </c>
      <c r="D2774" s="30" t="s">
        <v>3749</v>
      </c>
      <c r="E2774" s="31">
        <v>620352000</v>
      </c>
      <c r="F2774" s="29" t="s">
        <v>1032</v>
      </c>
    </row>
    <row r="2775" spans="1:6">
      <c r="A2775" s="28">
        <v>2772</v>
      </c>
      <c r="B2775" s="44" t="s">
        <v>84</v>
      </c>
      <c r="C2775" s="29" t="s">
        <v>763</v>
      </c>
      <c r="D2775" s="30" t="s">
        <v>3748</v>
      </c>
      <c r="E2775" s="31">
        <v>700000000</v>
      </c>
      <c r="F2775" s="29" t="s">
        <v>6510</v>
      </c>
    </row>
    <row r="2776" spans="1:6">
      <c r="A2776" s="28">
        <v>2773</v>
      </c>
      <c r="B2776" s="44" t="s">
        <v>84</v>
      </c>
      <c r="C2776" s="29" t="s">
        <v>763</v>
      </c>
      <c r="D2776" s="30" t="s">
        <v>3747</v>
      </c>
      <c r="E2776" s="31">
        <v>688823000</v>
      </c>
      <c r="F2776" s="29" t="s">
        <v>793</v>
      </c>
    </row>
    <row r="2777" spans="1:6">
      <c r="A2777" s="28">
        <v>2774</v>
      </c>
      <c r="B2777" s="44" t="s">
        <v>84</v>
      </c>
      <c r="C2777" s="29" t="s">
        <v>763</v>
      </c>
      <c r="D2777" s="30" t="s">
        <v>3746</v>
      </c>
      <c r="E2777" s="31">
        <v>700000000</v>
      </c>
      <c r="F2777" s="29" t="s">
        <v>931</v>
      </c>
    </row>
    <row r="2778" spans="1:6">
      <c r="A2778" s="28">
        <v>2775</v>
      </c>
      <c r="B2778" s="44" t="s">
        <v>84</v>
      </c>
      <c r="C2778" s="29" t="s">
        <v>763</v>
      </c>
      <c r="D2778" s="30" t="s">
        <v>3745</v>
      </c>
      <c r="E2778" s="31">
        <v>700000000</v>
      </c>
      <c r="F2778" s="29" t="s">
        <v>833</v>
      </c>
    </row>
    <row r="2779" spans="1:6">
      <c r="A2779" s="28">
        <v>2776</v>
      </c>
      <c r="B2779" s="44" t="s">
        <v>84</v>
      </c>
      <c r="C2779" s="29" t="s">
        <v>763</v>
      </c>
      <c r="D2779" s="30" t="s">
        <v>3744</v>
      </c>
      <c r="E2779" s="31">
        <v>700000000</v>
      </c>
      <c r="F2779" s="29" t="s">
        <v>833</v>
      </c>
    </row>
    <row r="2780" spans="1:6">
      <c r="A2780" s="28">
        <v>2777</v>
      </c>
      <c r="B2780" s="44" t="s">
        <v>84</v>
      </c>
      <c r="C2780" s="29" t="s">
        <v>763</v>
      </c>
      <c r="D2780" s="30" t="s">
        <v>3743</v>
      </c>
      <c r="E2780" s="31">
        <v>717000000</v>
      </c>
      <c r="F2780" s="29" t="s">
        <v>944</v>
      </c>
    </row>
    <row r="2781" spans="1:6">
      <c r="A2781" s="28">
        <v>2778</v>
      </c>
      <c r="B2781" s="44" t="s">
        <v>84</v>
      </c>
      <c r="C2781" s="29" t="s">
        <v>763</v>
      </c>
      <c r="D2781" s="30" t="s">
        <v>3742</v>
      </c>
      <c r="E2781" s="31">
        <v>700000000</v>
      </c>
      <c r="F2781" s="29" t="s">
        <v>961</v>
      </c>
    </row>
    <row r="2782" spans="1:6">
      <c r="A2782" s="28">
        <v>2779</v>
      </c>
      <c r="B2782" s="44" t="s">
        <v>84</v>
      </c>
      <c r="C2782" s="29" t="s">
        <v>763</v>
      </c>
      <c r="D2782" s="30" t="s">
        <v>3741</v>
      </c>
      <c r="E2782" s="31">
        <v>700000000</v>
      </c>
      <c r="F2782" s="29" t="s">
        <v>833</v>
      </c>
    </row>
    <row r="2783" spans="1:6">
      <c r="A2783" s="28">
        <v>2780</v>
      </c>
      <c r="B2783" s="44" t="s">
        <v>84</v>
      </c>
      <c r="C2783" s="29" t="s">
        <v>763</v>
      </c>
      <c r="D2783" s="30" t="s">
        <v>3740</v>
      </c>
      <c r="E2783" s="31">
        <v>700000000</v>
      </c>
      <c r="F2783" s="29" t="s">
        <v>833</v>
      </c>
    </row>
    <row r="2784" spans="1:6">
      <c r="A2784" s="28">
        <v>2781</v>
      </c>
      <c r="B2784" s="44" t="s">
        <v>84</v>
      </c>
      <c r="C2784" s="29" t="s">
        <v>763</v>
      </c>
      <c r="D2784" s="30" t="s">
        <v>3739</v>
      </c>
      <c r="E2784" s="31">
        <v>771668360</v>
      </c>
      <c r="F2784" s="29" t="s">
        <v>1032</v>
      </c>
    </row>
    <row r="2785" spans="1:6">
      <c r="A2785" s="28">
        <v>2782</v>
      </c>
      <c r="B2785" s="44" t="s">
        <v>84</v>
      </c>
      <c r="C2785" s="29" t="s">
        <v>763</v>
      </c>
      <c r="D2785" s="30" t="s">
        <v>3738</v>
      </c>
      <c r="E2785" s="31">
        <v>747359000</v>
      </c>
      <c r="F2785" s="29" t="s">
        <v>1032</v>
      </c>
    </row>
    <row r="2786" spans="1:6">
      <c r="A2786" s="28">
        <v>2783</v>
      </c>
      <c r="B2786" s="44" t="s">
        <v>84</v>
      </c>
      <c r="C2786" s="29" t="s">
        <v>763</v>
      </c>
      <c r="D2786" s="30" t="s">
        <v>3737</v>
      </c>
      <c r="E2786" s="31">
        <v>742150112</v>
      </c>
      <c r="F2786" s="29" t="s">
        <v>833</v>
      </c>
    </row>
    <row r="2787" spans="1:6">
      <c r="A2787" s="28">
        <v>2784</v>
      </c>
      <c r="B2787" s="44" t="s">
        <v>84</v>
      </c>
      <c r="C2787" s="29" t="s">
        <v>763</v>
      </c>
      <c r="D2787" s="30" t="s">
        <v>3736</v>
      </c>
      <c r="E2787" s="31">
        <v>739608000</v>
      </c>
      <c r="F2787" s="29" t="s">
        <v>833</v>
      </c>
    </row>
    <row r="2788" spans="1:6">
      <c r="A2788" s="28">
        <v>2785</v>
      </c>
      <c r="B2788" s="44" t="s">
        <v>84</v>
      </c>
      <c r="C2788" s="29" t="s">
        <v>763</v>
      </c>
      <c r="D2788" s="30" t="s">
        <v>3735</v>
      </c>
      <c r="E2788" s="31">
        <v>738958154</v>
      </c>
      <c r="F2788" s="29" t="s">
        <v>810</v>
      </c>
    </row>
    <row r="2789" spans="1:6">
      <c r="A2789" s="28">
        <v>2786</v>
      </c>
      <c r="B2789" s="44" t="s">
        <v>84</v>
      </c>
      <c r="C2789" s="29" t="s">
        <v>763</v>
      </c>
      <c r="D2789" s="30" t="s">
        <v>3734</v>
      </c>
      <c r="E2789" s="31">
        <v>810000000</v>
      </c>
      <c r="F2789" s="29" t="s">
        <v>833</v>
      </c>
    </row>
    <row r="2790" spans="1:6">
      <c r="A2790" s="28">
        <v>2787</v>
      </c>
      <c r="B2790" s="44" t="s">
        <v>84</v>
      </c>
      <c r="C2790" s="29" t="s">
        <v>763</v>
      </c>
      <c r="D2790" s="30" t="s">
        <v>3733</v>
      </c>
      <c r="E2790" s="31">
        <v>810000000</v>
      </c>
      <c r="F2790" s="29" t="s">
        <v>1032</v>
      </c>
    </row>
    <row r="2791" spans="1:6">
      <c r="A2791" s="28">
        <v>2788</v>
      </c>
      <c r="B2791" s="44" t="s">
        <v>84</v>
      </c>
      <c r="C2791" s="29" t="s">
        <v>763</v>
      </c>
      <c r="D2791" s="30" t="s">
        <v>3732</v>
      </c>
      <c r="E2791" s="31">
        <v>945484121</v>
      </c>
      <c r="F2791" s="29" t="s">
        <v>833</v>
      </c>
    </row>
    <row r="2792" spans="1:6">
      <c r="A2792" s="28">
        <v>2789</v>
      </c>
      <c r="B2792" s="44" t="s">
        <v>84</v>
      </c>
      <c r="C2792" s="29" t="s">
        <v>763</v>
      </c>
      <c r="D2792" s="30" t="s">
        <v>3731</v>
      </c>
      <c r="E2792" s="31">
        <v>909112236</v>
      </c>
      <c r="F2792" s="29" t="s">
        <v>931</v>
      </c>
    </row>
    <row r="2793" spans="1:6">
      <c r="A2793" s="28">
        <v>2790</v>
      </c>
      <c r="B2793" s="44" t="s">
        <v>84</v>
      </c>
      <c r="C2793" s="29" t="s">
        <v>763</v>
      </c>
      <c r="D2793" s="30" t="s">
        <v>3730</v>
      </c>
      <c r="E2793" s="31">
        <v>811887825</v>
      </c>
      <c r="F2793" s="29" t="s">
        <v>4</v>
      </c>
    </row>
    <row r="2794" spans="1:6">
      <c r="A2794" s="28">
        <v>2791</v>
      </c>
      <c r="B2794" s="44" t="s">
        <v>84</v>
      </c>
      <c r="C2794" s="29" t="s">
        <v>763</v>
      </c>
      <c r="D2794" s="30" t="s">
        <v>3729</v>
      </c>
      <c r="E2794" s="31">
        <v>879450000</v>
      </c>
      <c r="F2794" s="29" t="s">
        <v>6511</v>
      </c>
    </row>
    <row r="2795" spans="1:6">
      <c r="A2795" s="28">
        <v>2792</v>
      </c>
      <c r="B2795" s="44" t="s">
        <v>84</v>
      </c>
      <c r="C2795" s="29" t="s">
        <v>763</v>
      </c>
      <c r="D2795" s="30" t="s">
        <v>3728</v>
      </c>
      <c r="E2795" s="31">
        <v>889588000</v>
      </c>
      <c r="F2795" s="29" t="s">
        <v>4</v>
      </c>
    </row>
    <row r="2796" spans="1:6">
      <c r="A2796" s="28">
        <v>2793</v>
      </c>
      <c r="B2796" s="44" t="s">
        <v>84</v>
      </c>
      <c r="C2796" s="29" t="s">
        <v>763</v>
      </c>
      <c r="D2796" s="30" t="s">
        <v>3727</v>
      </c>
      <c r="E2796" s="31">
        <v>1002114000</v>
      </c>
      <c r="F2796" s="29" t="s">
        <v>833</v>
      </c>
    </row>
    <row r="2797" spans="1:6">
      <c r="A2797" s="28">
        <v>2794</v>
      </c>
      <c r="B2797" s="44" t="s">
        <v>84</v>
      </c>
      <c r="C2797" s="29" t="s">
        <v>763</v>
      </c>
      <c r="D2797" s="30" t="s">
        <v>3726</v>
      </c>
      <c r="E2797" s="31">
        <v>1002000000</v>
      </c>
      <c r="F2797" s="29" t="s">
        <v>833</v>
      </c>
    </row>
    <row r="2798" spans="1:6">
      <c r="A2798" s="28">
        <v>2795</v>
      </c>
      <c r="B2798" s="44" t="s">
        <v>84</v>
      </c>
      <c r="C2798" s="29" t="s">
        <v>763</v>
      </c>
      <c r="D2798" s="30" t="s">
        <v>3725</v>
      </c>
      <c r="E2798" s="31">
        <v>1000000000</v>
      </c>
      <c r="F2798" s="29" t="s">
        <v>1376</v>
      </c>
    </row>
    <row r="2799" spans="1:6">
      <c r="A2799" s="28">
        <v>2796</v>
      </c>
      <c r="B2799" s="44" t="s">
        <v>84</v>
      </c>
      <c r="C2799" s="29" t="s">
        <v>763</v>
      </c>
      <c r="D2799" s="30" t="s">
        <v>3724</v>
      </c>
      <c r="E2799" s="31">
        <v>959254000</v>
      </c>
      <c r="F2799" s="29" t="s">
        <v>793</v>
      </c>
    </row>
    <row r="2800" spans="1:6">
      <c r="A2800" s="28">
        <v>2797</v>
      </c>
      <c r="B2800" s="44" t="s">
        <v>84</v>
      </c>
      <c r="C2800" s="29" t="s">
        <v>763</v>
      </c>
      <c r="D2800" s="30" t="s">
        <v>3723</v>
      </c>
      <c r="E2800" s="31">
        <v>980000000</v>
      </c>
      <c r="F2800" s="29" t="s">
        <v>4</v>
      </c>
    </row>
    <row r="2801" spans="1:6">
      <c r="A2801" s="28">
        <v>2798</v>
      </c>
      <c r="B2801" s="44" t="s">
        <v>84</v>
      </c>
      <c r="C2801" s="29" t="s">
        <v>763</v>
      </c>
      <c r="D2801" s="30" t="s">
        <v>3722</v>
      </c>
      <c r="E2801" s="31">
        <v>1000000000</v>
      </c>
      <c r="F2801" s="29" t="s">
        <v>4</v>
      </c>
    </row>
    <row r="2802" spans="1:6">
      <c r="A2802" s="28">
        <v>2799</v>
      </c>
      <c r="B2802" s="44" t="s">
        <v>84</v>
      </c>
      <c r="C2802" s="29" t="s">
        <v>763</v>
      </c>
      <c r="D2802" s="30" t="s">
        <v>3721</v>
      </c>
      <c r="E2802" s="31">
        <v>1100000000</v>
      </c>
      <c r="F2802" s="29" t="s">
        <v>1032</v>
      </c>
    </row>
    <row r="2803" spans="1:6">
      <c r="A2803" s="28">
        <v>2800</v>
      </c>
      <c r="B2803" s="44" t="s">
        <v>84</v>
      </c>
      <c r="C2803" s="29" t="s">
        <v>763</v>
      </c>
      <c r="D2803" s="30" t="s">
        <v>3720</v>
      </c>
      <c r="E2803" s="31">
        <v>1100000000</v>
      </c>
      <c r="F2803" s="29" t="s">
        <v>1257</v>
      </c>
    </row>
    <row r="2804" spans="1:6">
      <c r="A2804" s="28">
        <v>2801</v>
      </c>
      <c r="B2804" s="44" t="s">
        <v>84</v>
      </c>
      <c r="C2804" s="29" t="s">
        <v>763</v>
      </c>
      <c r="D2804" s="30" t="s">
        <v>3719</v>
      </c>
      <c r="E2804" s="31">
        <v>1099000000</v>
      </c>
      <c r="F2804" s="29" t="s">
        <v>961</v>
      </c>
    </row>
    <row r="2805" spans="1:6">
      <c r="A2805" s="28">
        <v>2802</v>
      </c>
      <c r="B2805" s="44" t="s">
        <v>84</v>
      </c>
      <c r="C2805" s="29" t="s">
        <v>763</v>
      </c>
      <c r="D2805" s="30" t="s">
        <v>3718</v>
      </c>
      <c r="E2805" s="31">
        <v>1065000000</v>
      </c>
      <c r="F2805" s="29" t="s">
        <v>11</v>
      </c>
    </row>
    <row r="2806" spans="1:6">
      <c r="A2806" s="28">
        <v>2803</v>
      </c>
      <c r="B2806" s="44" t="s">
        <v>84</v>
      </c>
      <c r="C2806" s="29" t="s">
        <v>763</v>
      </c>
      <c r="D2806" s="30" t="s">
        <v>3717</v>
      </c>
      <c r="E2806" s="31">
        <v>1048215000</v>
      </c>
      <c r="F2806" s="29" t="s">
        <v>833</v>
      </c>
    </row>
    <row r="2807" spans="1:6">
      <c r="A2807" s="28">
        <v>2804</v>
      </c>
      <c r="B2807" s="44" t="s">
        <v>84</v>
      </c>
      <c r="C2807" s="29" t="s">
        <v>763</v>
      </c>
      <c r="D2807" s="30" t="s">
        <v>3716</v>
      </c>
      <c r="E2807" s="31">
        <v>1069000000</v>
      </c>
      <c r="F2807" s="29" t="s">
        <v>833</v>
      </c>
    </row>
    <row r="2808" spans="1:6">
      <c r="A2808" s="28">
        <v>2805</v>
      </c>
      <c r="B2808" s="44" t="s">
        <v>84</v>
      </c>
      <c r="C2808" s="29" t="s">
        <v>763</v>
      </c>
      <c r="D2808" s="30" t="s">
        <v>3715</v>
      </c>
      <c r="E2808" s="31">
        <v>1200000000</v>
      </c>
      <c r="F2808" s="29" t="s">
        <v>1257</v>
      </c>
    </row>
    <row r="2809" spans="1:6">
      <c r="A2809" s="28">
        <v>2806</v>
      </c>
      <c r="B2809" s="44" t="s">
        <v>84</v>
      </c>
      <c r="C2809" s="29" t="s">
        <v>763</v>
      </c>
      <c r="D2809" s="30" t="s">
        <v>3714</v>
      </c>
      <c r="E2809" s="31">
        <v>1100842000</v>
      </c>
      <c r="F2809" s="29" t="s">
        <v>793</v>
      </c>
    </row>
    <row r="2810" spans="1:6">
      <c r="A2810" s="28">
        <v>2807</v>
      </c>
      <c r="B2810" s="44" t="s">
        <v>84</v>
      </c>
      <c r="C2810" s="29" t="s">
        <v>763</v>
      </c>
      <c r="D2810" s="30" t="s">
        <v>3713</v>
      </c>
      <c r="E2810" s="31">
        <v>1125072411</v>
      </c>
      <c r="F2810" s="29" t="s">
        <v>931</v>
      </c>
    </row>
    <row r="2811" spans="1:6">
      <c r="A2811" s="28">
        <v>2808</v>
      </c>
      <c r="B2811" s="44" t="s">
        <v>84</v>
      </c>
      <c r="C2811" s="29" t="s">
        <v>763</v>
      </c>
      <c r="D2811" s="30" t="s">
        <v>3712</v>
      </c>
      <c r="E2811" s="31">
        <v>1120565874</v>
      </c>
      <c r="F2811" s="29" t="s">
        <v>6510</v>
      </c>
    </row>
    <row r="2812" spans="1:6">
      <c r="A2812" s="28">
        <v>2809</v>
      </c>
      <c r="B2812" s="44" t="s">
        <v>84</v>
      </c>
      <c r="C2812" s="29" t="s">
        <v>763</v>
      </c>
      <c r="D2812" s="30" t="s">
        <v>3711</v>
      </c>
      <c r="E2812" s="31">
        <v>1150546924</v>
      </c>
      <c r="F2812" s="29" t="s">
        <v>6510</v>
      </c>
    </row>
    <row r="2813" spans="1:6">
      <c r="A2813" s="28">
        <v>2810</v>
      </c>
      <c r="B2813" s="44" t="s">
        <v>84</v>
      </c>
      <c r="C2813" s="29" t="s">
        <v>763</v>
      </c>
      <c r="D2813" s="30" t="s">
        <v>3710</v>
      </c>
      <c r="E2813" s="31">
        <v>1500000000</v>
      </c>
      <c r="F2813" s="29" t="s">
        <v>4</v>
      </c>
    </row>
    <row r="2814" spans="1:6">
      <c r="A2814" s="28">
        <v>2811</v>
      </c>
      <c r="B2814" s="44" t="s">
        <v>84</v>
      </c>
      <c r="C2814" s="29" t="s">
        <v>763</v>
      </c>
      <c r="D2814" s="30" t="s">
        <v>3709</v>
      </c>
      <c r="E2814" s="31">
        <v>1495024254</v>
      </c>
      <c r="F2814" s="29" t="s">
        <v>931</v>
      </c>
    </row>
    <row r="2815" spans="1:6">
      <c r="A2815" s="28">
        <v>2812</v>
      </c>
      <c r="B2815" s="44" t="s">
        <v>84</v>
      </c>
      <c r="C2815" s="29" t="s">
        <v>763</v>
      </c>
      <c r="D2815" s="30" t="s">
        <v>3708</v>
      </c>
      <c r="E2815" s="31">
        <v>1489692265</v>
      </c>
      <c r="F2815" s="29" t="s">
        <v>810</v>
      </c>
    </row>
    <row r="2816" spans="1:6">
      <c r="A2816" s="28">
        <v>2813</v>
      </c>
      <c r="B2816" s="44" t="s">
        <v>84</v>
      </c>
      <c r="C2816" s="29" t="s">
        <v>763</v>
      </c>
      <c r="D2816" s="30" t="s">
        <v>3707</v>
      </c>
      <c r="E2816" s="31">
        <v>1230000000</v>
      </c>
      <c r="F2816" s="29" t="s">
        <v>961</v>
      </c>
    </row>
    <row r="2817" spans="1:6">
      <c r="A2817" s="28">
        <v>2814</v>
      </c>
      <c r="B2817" s="44" t="s">
        <v>84</v>
      </c>
      <c r="C2817" s="29" t="s">
        <v>763</v>
      </c>
      <c r="D2817" s="30" t="s">
        <v>3706</v>
      </c>
      <c r="E2817" s="31">
        <v>1300000000</v>
      </c>
      <c r="F2817" s="29" t="s">
        <v>1257</v>
      </c>
    </row>
    <row r="2818" spans="1:6">
      <c r="A2818" s="28">
        <v>2815</v>
      </c>
      <c r="B2818" s="44" t="s">
        <v>84</v>
      </c>
      <c r="C2818" s="29" t="s">
        <v>763</v>
      </c>
      <c r="D2818" s="30" t="s">
        <v>3705</v>
      </c>
      <c r="E2818" s="31">
        <v>1300000000</v>
      </c>
      <c r="F2818" s="29" t="s">
        <v>4</v>
      </c>
    </row>
    <row r="2819" spans="1:6">
      <c r="A2819" s="28">
        <v>2816</v>
      </c>
      <c r="B2819" s="44" t="s">
        <v>84</v>
      </c>
      <c r="C2819" s="29" t="s">
        <v>763</v>
      </c>
      <c r="D2819" s="30" t="s">
        <v>6489</v>
      </c>
      <c r="E2819" s="31">
        <v>1378903000</v>
      </c>
      <c r="F2819" s="29" t="s">
        <v>1167</v>
      </c>
    </row>
    <row r="2820" spans="1:6">
      <c r="A2820" s="28">
        <v>2817</v>
      </c>
      <c r="B2820" s="44" t="s">
        <v>84</v>
      </c>
      <c r="C2820" s="29" t="s">
        <v>763</v>
      </c>
      <c r="D2820" s="30" t="s">
        <v>3704</v>
      </c>
      <c r="E2820" s="31">
        <v>1528000000</v>
      </c>
      <c r="F2820" s="29" t="s">
        <v>4</v>
      </c>
    </row>
    <row r="2821" spans="1:6">
      <c r="A2821" s="28">
        <v>2818</v>
      </c>
      <c r="B2821" s="44" t="s">
        <v>84</v>
      </c>
      <c r="C2821" s="29" t="s">
        <v>763</v>
      </c>
      <c r="D2821" s="30" t="s">
        <v>3703</v>
      </c>
      <c r="E2821" s="31">
        <v>1635642196</v>
      </c>
      <c r="F2821" s="29" t="s">
        <v>833</v>
      </c>
    </row>
    <row r="2822" spans="1:6">
      <c r="A2822" s="28">
        <v>2819</v>
      </c>
      <c r="B2822" s="44" t="s">
        <v>84</v>
      </c>
      <c r="C2822" s="29" t="s">
        <v>763</v>
      </c>
      <c r="D2822" s="30" t="s">
        <v>3702</v>
      </c>
      <c r="E2822" s="31">
        <v>1549150000</v>
      </c>
      <c r="F2822" s="29" t="s">
        <v>4</v>
      </c>
    </row>
    <row r="2823" spans="1:6">
      <c r="A2823" s="28">
        <v>2820</v>
      </c>
      <c r="B2823" s="44" t="s">
        <v>84</v>
      </c>
      <c r="C2823" s="29" t="s">
        <v>763</v>
      </c>
      <c r="D2823" s="30" t="s">
        <v>3701</v>
      </c>
      <c r="E2823" s="31">
        <v>1500000000</v>
      </c>
      <c r="F2823" s="29" t="s">
        <v>961</v>
      </c>
    </row>
    <row r="2824" spans="1:6">
      <c r="A2824" s="28">
        <v>2821</v>
      </c>
      <c r="B2824" s="44" t="s">
        <v>84</v>
      </c>
      <c r="C2824" s="29" t="s">
        <v>763</v>
      </c>
      <c r="D2824" s="30" t="s">
        <v>3700</v>
      </c>
      <c r="E2824" s="31">
        <v>1500000000</v>
      </c>
      <c r="F2824" s="29" t="s">
        <v>833</v>
      </c>
    </row>
    <row r="2825" spans="1:6">
      <c r="A2825" s="28">
        <v>2822</v>
      </c>
      <c r="B2825" s="44" t="s">
        <v>84</v>
      </c>
      <c r="C2825" s="29" t="s">
        <v>763</v>
      </c>
      <c r="D2825" s="30" t="s">
        <v>3699</v>
      </c>
      <c r="E2825" s="31">
        <v>2100000000</v>
      </c>
      <c r="F2825" s="29" t="s">
        <v>833</v>
      </c>
    </row>
    <row r="2826" spans="1:6">
      <c r="A2826" s="28">
        <v>2823</v>
      </c>
      <c r="B2826" s="44" t="s">
        <v>84</v>
      </c>
      <c r="C2826" s="29" t="s">
        <v>763</v>
      </c>
      <c r="D2826" s="30" t="s">
        <v>3698</v>
      </c>
      <c r="E2826" s="31">
        <v>2003736000</v>
      </c>
      <c r="F2826" s="29" t="s">
        <v>931</v>
      </c>
    </row>
    <row r="2827" spans="1:6">
      <c r="A2827" s="28">
        <v>2824</v>
      </c>
      <c r="B2827" s="44" t="s">
        <v>84</v>
      </c>
      <c r="C2827" s="29" t="s">
        <v>763</v>
      </c>
      <c r="D2827" s="30" t="s">
        <v>3697</v>
      </c>
      <c r="E2827" s="31">
        <v>1691019839</v>
      </c>
      <c r="F2827" s="29" t="s">
        <v>6510</v>
      </c>
    </row>
    <row r="2828" spans="1:6">
      <c r="A2828" s="28">
        <v>2825</v>
      </c>
      <c r="B2828" s="44" t="s">
        <v>84</v>
      </c>
      <c r="C2828" s="29" t="s">
        <v>763</v>
      </c>
      <c r="D2828" s="30" t="s">
        <v>3696</v>
      </c>
      <c r="E2828" s="31">
        <v>1771421346</v>
      </c>
      <c r="F2828" s="29" t="s">
        <v>4</v>
      </c>
    </row>
    <row r="2829" spans="1:6">
      <c r="A2829" s="28">
        <v>2826</v>
      </c>
      <c r="B2829" s="44" t="s">
        <v>84</v>
      </c>
      <c r="C2829" s="29" t="s">
        <v>763</v>
      </c>
      <c r="D2829" s="30" t="s">
        <v>3695</v>
      </c>
      <c r="E2829" s="31">
        <v>1756052000</v>
      </c>
      <c r="F2829" s="29" t="s">
        <v>1032</v>
      </c>
    </row>
    <row r="2830" spans="1:6">
      <c r="A2830" s="28">
        <v>2827</v>
      </c>
      <c r="B2830" s="44" t="s">
        <v>84</v>
      </c>
      <c r="C2830" s="29" t="s">
        <v>763</v>
      </c>
      <c r="D2830" s="30" t="s">
        <v>3694</v>
      </c>
      <c r="E2830" s="31">
        <v>3000000000</v>
      </c>
      <c r="F2830" s="29" t="s">
        <v>944</v>
      </c>
    </row>
    <row r="2831" spans="1:6">
      <c r="A2831" s="28">
        <v>2828</v>
      </c>
      <c r="B2831" s="44" t="s">
        <v>84</v>
      </c>
      <c r="C2831" s="29" t="s">
        <v>763</v>
      </c>
      <c r="D2831" s="30" t="s">
        <v>3693</v>
      </c>
      <c r="E2831" s="31">
        <v>2930000000</v>
      </c>
      <c r="F2831" s="29" t="s">
        <v>833</v>
      </c>
    </row>
    <row r="2832" spans="1:6">
      <c r="A2832" s="28">
        <v>2829</v>
      </c>
      <c r="B2832" s="44" t="s">
        <v>84</v>
      </c>
      <c r="C2832" s="29" t="s">
        <v>763</v>
      </c>
      <c r="D2832" s="30" t="s">
        <v>3692</v>
      </c>
      <c r="E2832" s="31">
        <v>2913928668</v>
      </c>
      <c r="F2832" s="29" t="s">
        <v>931</v>
      </c>
    </row>
    <row r="2833" spans="1:6">
      <c r="A2833" s="28">
        <v>2830</v>
      </c>
      <c r="B2833" s="44" t="s">
        <v>84</v>
      </c>
      <c r="C2833" s="29" t="s">
        <v>763</v>
      </c>
      <c r="D2833" s="30" t="s">
        <v>3691</v>
      </c>
      <c r="E2833" s="31">
        <v>2206727000</v>
      </c>
      <c r="F2833" s="29" t="s">
        <v>6</v>
      </c>
    </row>
    <row r="2834" spans="1:6">
      <c r="A2834" s="28">
        <v>2831</v>
      </c>
      <c r="B2834" s="44" t="s">
        <v>84</v>
      </c>
      <c r="C2834" s="29" t="s">
        <v>763</v>
      </c>
      <c r="D2834" s="30" t="s">
        <v>3690</v>
      </c>
      <c r="E2834" s="31">
        <v>2460816072</v>
      </c>
      <c r="F2834" s="29" t="s">
        <v>11</v>
      </c>
    </row>
    <row r="2835" spans="1:6">
      <c r="A2835" s="28">
        <v>2832</v>
      </c>
      <c r="B2835" s="44" t="s">
        <v>84</v>
      </c>
      <c r="C2835" s="29" t="s">
        <v>763</v>
      </c>
      <c r="D2835" s="30" t="s">
        <v>3689</v>
      </c>
      <c r="E2835" s="31">
        <v>2757000000</v>
      </c>
      <c r="F2835" s="29" t="s">
        <v>4</v>
      </c>
    </row>
    <row r="2836" spans="1:6">
      <c r="A2836" s="28">
        <v>2833</v>
      </c>
      <c r="B2836" s="44" t="s">
        <v>84</v>
      </c>
      <c r="C2836" s="29" t="s">
        <v>763</v>
      </c>
      <c r="D2836" s="30" t="s">
        <v>3688</v>
      </c>
      <c r="E2836" s="31">
        <v>5850000000</v>
      </c>
      <c r="F2836" s="29" t="s">
        <v>4</v>
      </c>
    </row>
    <row r="2837" spans="1:6">
      <c r="A2837" s="28">
        <v>2834</v>
      </c>
      <c r="B2837" s="44" t="s">
        <v>84</v>
      </c>
      <c r="C2837" s="29" t="s">
        <v>763</v>
      </c>
      <c r="D2837" s="30" t="s">
        <v>3687</v>
      </c>
      <c r="E2837" s="31">
        <v>4000000000</v>
      </c>
      <c r="F2837" s="29" t="s">
        <v>961</v>
      </c>
    </row>
    <row r="2838" spans="1:6">
      <c r="A2838" s="28">
        <v>2835</v>
      </c>
      <c r="B2838" s="44" t="s">
        <v>84</v>
      </c>
      <c r="C2838" s="29" t="s">
        <v>763</v>
      </c>
      <c r="D2838" s="30" t="s">
        <v>3686</v>
      </c>
      <c r="E2838" s="31">
        <v>3500000000</v>
      </c>
      <c r="F2838" s="29" t="s">
        <v>1257</v>
      </c>
    </row>
    <row r="2839" spans="1:6">
      <c r="A2839" s="28">
        <v>2836</v>
      </c>
      <c r="B2839" s="44" t="s">
        <v>84</v>
      </c>
      <c r="C2839" s="29" t="s">
        <v>763</v>
      </c>
      <c r="D2839" s="30" t="s">
        <v>3685</v>
      </c>
      <c r="E2839" s="31">
        <v>3800000000</v>
      </c>
      <c r="F2839" s="29" t="s">
        <v>793</v>
      </c>
    </row>
    <row r="2840" spans="1:6">
      <c r="A2840" s="28">
        <v>2837</v>
      </c>
      <c r="B2840" s="44" t="s">
        <v>84</v>
      </c>
      <c r="C2840" s="29" t="s">
        <v>763</v>
      </c>
      <c r="D2840" s="30" t="s">
        <v>3684</v>
      </c>
      <c r="E2840" s="31">
        <v>3780000000</v>
      </c>
      <c r="F2840" s="29" t="s">
        <v>1032</v>
      </c>
    </row>
    <row r="2841" spans="1:6">
      <c r="A2841" s="28">
        <v>2838</v>
      </c>
      <c r="B2841" s="44" t="s">
        <v>84</v>
      </c>
      <c r="C2841" s="29" t="s">
        <v>763</v>
      </c>
      <c r="D2841" s="30" t="s">
        <v>3683</v>
      </c>
      <c r="E2841" s="31">
        <v>4000000000</v>
      </c>
      <c r="F2841" s="29" t="s">
        <v>810</v>
      </c>
    </row>
    <row r="2842" spans="1:6">
      <c r="A2842" s="28">
        <v>2839</v>
      </c>
      <c r="B2842" s="44" t="s">
        <v>84</v>
      </c>
      <c r="C2842" s="29" t="s">
        <v>763</v>
      </c>
      <c r="D2842" s="30" t="s">
        <v>3682</v>
      </c>
      <c r="E2842" s="31">
        <v>6700000000</v>
      </c>
      <c r="F2842" s="29" t="s">
        <v>833</v>
      </c>
    </row>
    <row r="2843" spans="1:6">
      <c r="A2843" s="28">
        <v>2840</v>
      </c>
      <c r="B2843" s="44" t="s">
        <v>84</v>
      </c>
      <c r="C2843" s="29" t="s">
        <v>763</v>
      </c>
      <c r="D2843" s="30" t="s">
        <v>3681</v>
      </c>
      <c r="E2843" s="31">
        <v>6200000000</v>
      </c>
      <c r="F2843" s="29" t="s">
        <v>810</v>
      </c>
    </row>
    <row r="2844" spans="1:6">
      <c r="A2844" s="28">
        <v>2841</v>
      </c>
      <c r="B2844" s="44" t="s">
        <v>84</v>
      </c>
      <c r="C2844" s="29" t="s">
        <v>763</v>
      </c>
      <c r="D2844" s="30" t="s">
        <v>3680</v>
      </c>
      <c r="E2844" s="31">
        <v>8065000000</v>
      </c>
      <c r="F2844" s="29" t="s">
        <v>1257</v>
      </c>
    </row>
    <row r="2845" spans="1:6">
      <c r="A2845" s="28">
        <v>2842</v>
      </c>
      <c r="B2845" s="44" t="s">
        <v>84</v>
      </c>
      <c r="C2845" s="29" t="s">
        <v>763</v>
      </c>
      <c r="D2845" s="30" t="s">
        <v>3679</v>
      </c>
      <c r="E2845" s="31">
        <v>7655670000</v>
      </c>
      <c r="F2845" s="29" t="s">
        <v>931</v>
      </c>
    </row>
    <row r="2846" spans="1:6">
      <c r="A2846" s="28">
        <v>2843</v>
      </c>
      <c r="B2846" s="44" t="s">
        <v>84</v>
      </c>
      <c r="C2846" s="29" t="s">
        <v>763</v>
      </c>
      <c r="D2846" s="30" t="s">
        <v>3678</v>
      </c>
      <c r="E2846" s="31">
        <v>8283000000</v>
      </c>
      <c r="F2846" s="29" t="s">
        <v>4</v>
      </c>
    </row>
    <row r="2847" spans="1:6">
      <c r="A2847" s="28">
        <v>2844</v>
      </c>
      <c r="B2847" s="44" t="s">
        <v>84</v>
      </c>
      <c r="C2847" s="29" t="s">
        <v>763</v>
      </c>
      <c r="D2847" s="30" t="s">
        <v>3677</v>
      </c>
      <c r="E2847" s="31">
        <v>94000000000</v>
      </c>
      <c r="F2847" s="29" t="s">
        <v>833</v>
      </c>
    </row>
    <row r="2848" spans="1:6">
      <c r="A2848" s="28">
        <v>2845</v>
      </c>
      <c r="B2848" s="44" t="s">
        <v>84</v>
      </c>
      <c r="C2848" s="29" t="s">
        <v>763</v>
      </c>
      <c r="D2848" s="30" t="s">
        <v>3676</v>
      </c>
      <c r="E2848" s="31">
        <v>91100000000</v>
      </c>
      <c r="F2848" s="29" t="s">
        <v>793</v>
      </c>
    </row>
    <row r="2849" spans="1:6">
      <c r="A2849" s="28">
        <v>2846</v>
      </c>
      <c r="B2849" s="44" t="s">
        <v>84</v>
      </c>
      <c r="C2849" s="29" t="s">
        <v>763</v>
      </c>
      <c r="D2849" s="30" t="s">
        <v>3675</v>
      </c>
      <c r="E2849" s="31">
        <v>87054000000</v>
      </c>
      <c r="F2849" s="29" t="s">
        <v>833</v>
      </c>
    </row>
    <row r="2850" spans="1:6">
      <c r="A2850" s="28">
        <v>2847</v>
      </c>
      <c r="B2850" s="44" t="s">
        <v>84</v>
      </c>
      <c r="C2850" s="29" t="s">
        <v>763</v>
      </c>
      <c r="D2850" s="30" t="s">
        <v>3674</v>
      </c>
      <c r="E2850" s="31">
        <v>8950176000</v>
      </c>
      <c r="F2850" s="29" t="s">
        <v>6510</v>
      </c>
    </row>
    <row r="2851" spans="1:6">
      <c r="A2851" s="28">
        <v>2848</v>
      </c>
      <c r="B2851" s="44" t="s">
        <v>84</v>
      </c>
      <c r="C2851" s="29" t="s">
        <v>763</v>
      </c>
      <c r="D2851" s="30" t="s">
        <v>6490</v>
      </c>
      <c r="E2851" s="31">
        <v>9910267000</v>
      </c>
      <c r="F2851" s="29" t="s">
        <v>793</v>
      </c>
    </row>
    <row r="2852" spans="1:6">
      <c r="A2852" s="28">
        <v>2849</v>
      </c>
      <c r="B2852" s="44" t="s">
        <v>84</v>
      </c>
      <c r="C2852" s="29" t="s">
        <v>763</v>
      </c>
      <c r="D2852" s="30" t="s">
        <v>3673</v>
      </c>
      <c r="E2852" s="31">
        <v>60416000000</v>
      </c>
      <c r="F2852" s="29" t="s">
        <v>833</v>
      </c>
    </row>
    <row r="2853" spans="1:6">
      <c r="A2853" s="28">
        <v>2850</v>
      </c>
      <c r="B2853" s="44" t="s">
        <v>84</v>
      </c>
      <c r="C2853" s="29" t="s">
        <v>763</v>
      </c>
      <c r="D2853" s="30" t="s">
        <v>3672</v>
      </c>
      <c r="E2853" s="31">
        <v>111000000000</v>
      </c>
      <c r="F2853" s="29" t="s">
        <v>833</v>
      </c>
    </row>
    <row r="2854" spans="1:6">
      <c r="A2854" s="28">
        <v>2851</v>
      </c>
      <c r="B2854" s="44" t="s">
        <v>84</v>
      </c>
      <c r="C2854" s="29" t="s">
        <v>763</v>
      </c>
      <c r="D2854" s="30" t="s">
        <v>3671</v>
      </c>
      <c r="E2854" s="31">
        <v>205000000000</v>
      </c>
      <c r="F2854" s="29" t="s">
        <v>1032</v>
      </c>
    </row>
    <row r="2855" spans="1:6">
      <c r="A2855" s="28">
        <v>2852</v>
      </c>
      <c r="B2855" s="44" t="s">
        <v>84</v>
      </c>
      <c r="C2855" s="29" t="s">
        <v>795</v>
      </c>
      <c r="D2855" s="30" t="s">
        <v>3670</v>
      </c>
      <c r="E2855" s="31">
        <v>22800000</v>
      </c>
      <c r="F2855" s="29" t="s">
        <v>931</v>
      </c>
    </row>
    <row r="2856" spans="1:6">
      <c r="A2856" s="28">
        <v>2853</v>
      </c>
      <c r="B2856" s="44" t="s">
        <v>84</v>
      </c>
      <c r="C2856" s="29" t="s">
        <v>928</v>
      </c>
      <c r="D2856" s="30" t="s">
        <v>3669</v>
      </c>
      <c r="E2856" s="31">
        <v>200000000</v>
      </c>
      <c r="F2856" s="29" t="s">
        <v>6510</v>
      </c>
    </row>
    <row r="2857" spans="1:6">
      <c r="A2857" s="28">
        <v>2854</v>
      </c>
      <c r="B2857" s="44" t="s">
        <v>84</v>
      </c>
      <c r="C2857" s="29" t="s">
        <v>794</v>
      </c>
      <c r="D2857" s="30" t="s">
        <v>3668</v>
      </c>
      <c r="E2857" s="31">
        <v>20000000</v>
      </c>
      <c r="F2857" s="29" t="s">
        <v>6510</v>
      </c>
    </row>
    <row r="2858" spans="1:6">
      <c r="A2858" s="28">
        <v>2855</v>
      </c>
      <c r="B2858" s="44" t="s">
        <v>84</v>
      </c>
      <c r="C2858" s="29" t="s">
        <v>794</v>
      </c>
      <c r="D2858" s="30" t="s">
        <v>3667</v>
      </c>
      <c r="E2858" s="31">
        <v>70000000</v>
      </c>
      <c r="F2858" s="29" t="s">
        <v>6510</v>
      </c>
    </row>
    <row r="2859" spans="1:6">
      <c r="A2859" s="28">
        <v>2856</v>
      </c>
      <c r="B2859" s="44" t="s">
        <v>84</v>
      </c>
      <c r="C2859" s="29" t="s">
        <v>794</v>
      </c>
      <c r="D2859" s="30" t="s">
        <v>3666</v>
      </c>
      <c r="E2859" s="31">
        <v>90000000</v>
      </c>
      <c r="F2859" s="29" t="s">
        <v>6510</v>
      </c>
    </row>
    <row r="2860" spans="1:6">
      <c r="A2860" s="28">
        <v>2857</v>
      </c>
      <c r="B2860" s="44" t="s">
        <v>84</v>
      </c>
      <c r="C2860" s="29" t="s">
        <v>794</v>
      </c>
      <c r="D2860" s="30" t="s">
        <v>3665</v>
      </c>
      <c r="E2860" s="31">
        <v>60000000</v>
      </c>
      <c r="F2860" s="29" t="s">
        <v>6510</v>
      </c>
    </row>
    <row r="2861" spans="1:6">
      <c r="A2861" s="28">
        <v>2858</v>
      </c>
      <c r="B2861" s="44" t="s">
        <v>84</v>
      </c>
      <c r="C2861" s="29" t="s">
        <v>794</v>
      </c>
      <c r="D2861" s="30" t="s">
        <v>3664</v>
      </c>
      <c r="E2861" s="31">
        <v>60000000</v>
      </c>
      <c r="F2861" s="29" t="s">
        <v>1032</v>
      </c>
    </row>
    <row r="2862" spans="1:6">
      <c r="A2862" s="28">
        <v>2859</v>
      </c>
      <c r="B2862" s="44" t="s">
        <v>84</v>
      </c>
      <c r="C2862" s="29" t="s">
        <v>927</v>
      </c>
      <c r="D2862" s="30" t="s">
        <v>3663</v>
      </c>
      <c r="E2862" s="31">
        <v>20000000</v>
      </c>
      <c r="F2862" s="29" t="s">
        <v>810</v>
      </c>
    </row>
    <row r="2863" spans="1:6">
      <c r="A2863" s="28">
        <v>2860</v>
      </c>
      <c r="B2863" s="44" t="s">
        <v>84</v>
      </c>
      <c r="C2863" s="29" t="s">
        <v>860</v>
      </c>
      <c r="D2863" s="30" t="s">
        <v>3662</v>
      </c>
      <c r="E2863" s="31">
        <v>45000000</v>
      </c>
      <c r="F2863" s="29" t="s">
        <v>1257</v>
      </c>
    </row>
    <row r="2864" spans="1:6">
      <c r="A2864" s="28">
        <v>2861</v>
      </c>
      <c r="B2864" s="44" t="s">
        <v>84</v>
      </c>
      <c r="C2864" s="29" t="s">
        <v>20</v>
      </c>
      <c r="D2864" s="30" t="s">
        <v>3661</v>
      </c>
      <c r="E2864" s="31">
        <v>30000000</v>
      </c>
      <c r="F2864" s="29" t="s">
        <v>802</v>
      </c>
    </row>
    <row r="2865" spans="1:6">
      <c r="A2865" s="28">
        <v>2862</v>
      </c>
      <c r="B2865" s="44" t="s">
        <v>84</v>
      </c>
      <c r="C2865" s="29" t="s">
        <v>802</v>
      </c>
      <c r="D2865" s="30" t="s">
        <v>3660</v>
      </c>
      <c r="E2865" s="31">
        <v>10000000</v>
      </c>
      <c r="F2865" s="29" t="s">
        <v>833</v>
      </c>
    </row>
    <row r="2866" spans="1:6">
      <c r="A2866" s="28">
        <v>2863</v>
      </c>
      <c r="B2866" s="44" t="s">
        <v>84</v>
      </c>
      <c r="C2866" s="29" t="s">
        <v>926</v>
      </c>
      <c r="D2866" s="30" t="s">
        <v>3659</v>
      </c>
      <c r="E2866" s="31">
        <v>45000000</v>
      </c>
      <c r="F2866" s="29" t="s">
        <v>1032</v>
      </c>
    </row>
    <row r="2867" spans="1:6">
      <c r="A2867" s="28">
        <v>2864</v>
      </c>
      <c r="B2867" s="44" t="s">
        <v>84</v>
      </c>
      <c r="C2867" s="29" t="s">
        <v>771</v>
      </c>
      <c r="D2867" s="30" t="s">
        <v>3658</v>
      </c>
      <c r="E2867" s="31">
        <v>187090000</v>
      </c>
      <c r="F2867" s="29" t="s">
        <v>833</v>
      </c>
    </row>
    <row r="2868" spans="1:6">
      <c r="A2868" s="28">
        <v>2865</v>
      </c>
      <c r="B2868" s="44" t="s">
        <v>84</v>
      </c>
      <c r="C2868" s="29" t="s">
        <v>925</v>
      </c>
      <c r="D2868" s="30" t="s">
        <v>3657</v>
      </c>
      <c r="E2868" s="31">
        <v>88000000</v>
      </c>
      <c r="F2868" s="29" t="s">
        <v>833</v>
      </c>
    </row>
    <row r="2869" spans="1:6">
      <c r="A2869" s="28">
        <v>2866</v>
      </c>
      <c r="B2869" s="44" t="s">
        <v>84</v>
      </c>
      <c r="C2869" s="29" t="s">
        <v>925</v>
      </c>
      <c r="D2869" s="30" t="s">
        <v>3656</v>
      </c>
      <c r="E2869" s="31">
        <v>200000000</v>
      </c>
      <c r="F2869" s="29" t="s">
        <v>931</v>
      </c>
    </row>
    <row r="2870" spans="1:6">
      <c r="A2870" s="28">
        <v>2867</v>
      </c>
      <c r="B2870" s="44" t="s">
        <v>84</v>
      </c>
      <c r="C2870" s="29" t="s">
        <v>809</v>
      </c>
      <c r="D2870" s="30" t="s">
        <v>3655</v>
      </c>
      <c r="E2870" s="31">
        <v>22000000</v>
      </c>
      <c r="F2870" s="29" t="s">
        <v>931</v>
      </c>
    </row>
    <row r="2871" spans="1:6">
      <c r="A2871" s="28">
        <v>2868</v>
      </c>
      <c r="B2871" s="44" t="s">
        <v>84</v>
      </c>
      <c r="C2871" s="29" t="s">
        <v>809</v>
      </c>
      <c r="D2871" s="30" t="s">
        <v>3654</v>
      </c>
      <c r="E2871" s="31">
        <v>40000000</v>
      </c>
      <c r="F2871" s="29" t="s">
        <v>931</v>
      </c>
    </row>
    <row r="2872" spans="1:6">
      <c r="A2872" s="28">
        <v>2869</v>
      </c>
      <c r="B2872" s="44" t="s">
        <v>84</v>
      </c>
      <c r="C2872" s="29" t="s">
        <v>809</v>
      </c>
      <c r="D2872" s="30" t="s">
        <v>3653</v>
      </c>
      <c r="E2872" s="31">
        <v>70000000</v>
      </c>
      <c r="F2872" s="29" t="s">
        <v>931</v>
      </c>
    </row>
    <row r="2873" spans="1:6">
      <c r="A2873" s="28">
        <v>2870</v>
      </c>
      <c r="B2873" s="44" t="s">
        <v>84</v>
      </c>
      <c r="C2873" s="29" t="s">
        <v>809</v>
      </c>
      <c r="D2873" s="30" t="s">
        <v>3652</v>
      </c>
      <c r="E2873" s="31">
        <v>60000000</v>
      </c>
      <c r="F2873" s="29" t="s">
        <v>931</v>
      </c>
    </row>
    <row r="2874" spans="1:6">
      <c r="A2874" s="28">
        <v>2871</v>
      </c>
      <c r="B2874" s="44" t="s">
        <v>84</v>
      </c>
      <c r="C2874" s="29" t="s">
        <v>809</v>
      </c>
      <c r="D2874" s="30" t="s">
        <v>3651</v>
      </c>
      <c r="E2874" s="31">
        <v>35000000</v>
      </c>
      <c r="F2874" s="29" t="s">
        <v>931</v>
      </c>
    </row>
    <row r="2875" spans="1:6">
      <c r="A2875" s="28">
        <v>2872</v>
      </c>
      <c r="B2875" s="44" t="s">
        <v>84</v>
      </c>
      <c r="C2875" s="29" t="s">
        <v>809</v>
      </c>
      <c r="D2875" s="30" t="s">
        <v>3650</v>
      </c>
      <c r="E2875" s="31">
        <v>20000000</v>
      </c>
      <c r="F2875" s="29" t="s">
        <v>931</v>
      </c>
    </row>
    <row r="2876" spans="1:6">
      <c r="A2876" s="28">
        <v>2873</v>
      </c>
      <c r="B2876" s="44" t="s">
        <v>84</v>
      </c>
      <c r="C2876" s="29" t="s">
        <v>809</v>
      </c>
      <c r="D2876" s="30" t="s">
        <v>3649</v>
      </c>
      <c r="E2876" s="31">
        <v>20000000</v>
      </c>
      <c r="F2876" s="29" t="s">
        <v>931</v>
      </c>
    </row>
    <row r="2877" spans="1:6">
      <c r="A2877" s="28">
        <v>2874</v>
      </c>
      <c r="B2877" s="44" t="s">
        <v>84</v>
      </c>
      <c r="C2877" s="29" t="s">
        <v>809</v>
      </c>
      <c r="D2877" s="30" t="s">
        <v>3648</v>
      </c>
      <c r="E2877" s="31">
        <v>80000000</v>
      </c>
      <c r="F2877" s="29" t="s">
        <v>931</v>
      </c>
    </row>
    <row r="2878" spans="1:6">
      <c r="A2878" s="28">
        <v>2875</v>
      </c>
      <c r="B2878" s="44" t="s">
        <v>84</v>
      </c>
      <c r="C2878" s="29" t="s">
        <v>809</v>
      </c>
      <c r="D2878" s="30" t="s">
        <v>3647</v>
      </c>
      <c r="E2878" s="31">
        <v>45000000</v>
      </c>
      <c r="F2878" s="29" t="s">
        <v>931</v>
      </c>
    </row>
    <row r="2879" spans="1:6">
      <c r="A2879" s="28">
        <v>2876</v>
      </c>
      <c r="B2879" s="44" t="s">
        <v>84</v>
      </c>
      <c r="C2879" s="29" t="s">
        <v>809</v>
      </c>
      <c r="D2879" s="30" t="s">
        <v>3646</v>
      </c>
      <c r="E2879" s="31">
        <v>35000000</v>
      </c>
      <c r="F2879" s="29" t="s">
        <v>931</v>
      </c>
    </row>
    <row r="2880" spans="1:6">
      <c r="A2880" s="28">
        <v>2877</v>
      </c>
      <c r="B2880" s="44" t="s">
        <v>84</v>
      </c>
      <c r="C2880" s="29" t="s">
        <v>809</v>
      </c>
      <c r="D2880" s="30" t="s">
        <v>3645</v>
      </c>
      <c r="E2880" s="31">
        <v>105000000</v>
      </c>
      <c r="F2880" s="29" t="s">
        <v>931</v>
      </c>
    </row>
    <row r="2881" spans="1:6">
      <c r="A2881" s="28">
        <v>2878</v>
      </c>
      <c r="B2881" s="44" t="s">
        <v>84</v>
      </c>
      <c r="C2881" s="29" t="s">
        <v>809</v>
      </c>
      <c r="D2881" s="30" t="s">
        <v>3644</v>
      </c>
      <c r="E2881" s="31">
        <v>40000000</v>
      </c>
      <c r="F2881" s="29" t="s">
        <v>931</v>
      </c>
    </row>
    <row r="2882" spans="1:6">
      <c r="A2882" s="28">
        <v>2879</v>
      </c>
      <c r="B2882" s="44" t="s">
        <v>84</v>
      </c>
      <c r="C2882" s="29" t="s">
        <v>809</v>
      </c>
      <c r="D2882" s="30" t="s">
        <v>3643</v>
      </c>
      <c r="E2882" s="31">
        <v>7000000</v>
      </c>
      <c r="F2882" s="29" t="s">
        <v>931</v>
      </c>
    </row>
    <row r="2883" spans="1:6">
      <c r="A2883" s="28">
        <v>2880</v>
      </c>
      <c r="B2883" s="44" t="s">
        <v>84</v>
      </c>
      <c r="C2883" s="29" t="s">
        <v>809</v>
      </c>
      <c r="D2883" s="30" t="s">
        <v>3642</v>
      </c>
      <c r="E2883" s="31">
        <v>40000000</v>
      </c>
      <c r="F2883" s="29" t="s">
        <v>931</v>
      </c>
    </row>
    <row r="2884" spans="1:6">
      <c r="A2884" s="28">
        <v>2881</v>
      </c>
      <c r="B2884" s="44" t="s">
        <v>84</v>
      </c>
      <c r="C2884" s="29" t="s">
        <v>809</v>
      </c>
      <c r="D2884" s="30" t="s">
        <v>3641</v>
      </c>
      <c r="E2884" s="31">
        <v>100000000</v>
      </c>
      <c r="F2884" s="29" t="s">
        <v>931</v>
      </c>
    </row>
    <row r="2885" spans="1:6">
      <c r="A2885" s="28">
        <v>2882</v>
      </c>
      <c r="B2885" s="44" t="s">
        <v>84</v>
      </c>
      <c r="C2885" s="29" t="s">
        <v>809</v>
      </c>
      <c r="D2885" s="30" t="s">
        <v>3640</v>
      </c>
      <c r="E2885" s="31">
        <v>25000000</v>
      </c>
      <c r="F2885" s="29" t="s">
        <v>931</v>
      </c>
    </row>
    <row r="2886" spans="1:6">
      <c r="A2886" s="28">
        <v>2883</v>
      </c>
      <c r="B2886" s="44" t="s">
        <v>84</v>
      </c>
      <c r="C2886" s="29" t="s">
        <v>792</v>
      </c>
      <c r="D2886" s="30" t="s">
        <v>3639</v>
      </c>
      <c r="E2886" s="31">
        <v>500000000</v>
      </c>
      <c r="F2886" s="29" t="s">
        <v>4</v>
      </c>
    </row>
    <row r="2887" spans="1:6">
      <c r="A2887" s="28">
        <v>2884</v>
      </c>
      <c r="B2887" s="44" t="s">
        <v>84</v>
      </c>
      <c r="C2887" s="29" t="s">
        <v>790</v>
      </c>
      <c r="D2887" s="30" t="s">
        <v>3638</v>
      </c>
      <c r="E2887" s="31">
        <v>17000000</v>
      </c>
      <c r="F2887" s="29" t="s">
        <v>4</v>
      </c>
    </row>
    <row r="2888" spans="1:6">
      <c r="A2888" s="28">
        <v>2885</v>
      </c>
      <c r="B2888" s="44" t="s">
        <v>84</v>
      </c>
      <c r="C2888" s="29" t="s">
        <v>790</v>
      </c>
      <c r="D2888" s="30" t="s">
        <v>3637</v>
      </c>
      <c r="E2888" s="31">
        <v>52000000</v>
      </c>
      <c r="F2888" s="29" t="s">
        <v>4</v>
      </c>
    </row>
    <row r="2889" spans="1:6">
      <c r="A2889" s="28">
        <v>2886</v>
      </c>
      <c r="B2889" s="44" t="s">
        <v>84</v>
      </c>
      <c r="C2889" s="29" t="s">
        <v>790</v>
      </c>
      <c r="D2889" s="30" t="s">
        <v>3636</v>
      </c>
      <c r="E2889" s="31">
        <v>20000000</v>
      </c>
      <c r="F2889" s="29" t="s">
        <v>4</v>
      </c>
    </row>
    <row r="2890" spans="1:6">
      <c r="A2890" s="28">
        <v>2887</v>
      </c>
      <c r="B2890" s="44" t="s">
        <v>84</v>
      </c>
      <c r="C2890" s="29" t="s">
        <v>790</v>
      </c>
      <c r="D2890" s="30" t="s">
        <v>3635</v>
      </c>
      <c r="E2890" s="31">
        <v>20000000</v>
      </c>
      <c r="F2890" s="29" t="s">
        <v>4</v>
      </c>
    </row>
    <row r="2891" spans="1:6">
      <c r="A2891" s="28">
        <v>2888</v>
      </c>
      <c r="B2891" s="44" t="s">
        <v>84</v>
      </c>
      <c r="C2891" s="29" t="s">
        <v>790</v>
      </c>
      <c r="D2891" s="30" t="s">
        <v>3634</v>
      </c>
      <c r="E2891" s="31">
        <v>38000000</v>
      </c>
      <c r="F2891" s="29" t="s">
        <v>6510</v>
      </c>
    </row>
    <row r="2892" spans="1:6">
      <c r="A2892" s="28">
        <v>2889</v>
      </c>
      <c r="B2892" s="44" t="s">
        <v>84</v>
      </c>
      <c r="C2892" s="29" t="s">
        <v>857</v>
      </c>
      <c r="D2892" s="30" t="s">
        <v>3633</v>
      </c>
      <c r="E2892" s="31">
        <v>20000000</v>
      </c>
      <c r="F2892" s="29" t="s">
        <v>6510</v>
      </c>
    </row>
    <row r="2893" spans="1:6">
      <c r="A2893" s="28">
        <v>2890</v>
      </c>
      <c r="B2893" s="44" t="s">
        <v>84</v>
      </c>
      <c r="C2893" s="29" t="s">
        <v>857</v>
      </c>
      <c r="D2893" s="30" t="s">
        <v>3632</v>
      </c>
      <c r="E2893" s="31">
        <v>20000000</v>
      </c>
      <c r="F2893" s="29" t="s">
        <v>931</v>
      </c>
    </row>
    <row r="2894" spans="1:6">
      <c r="A2894" s="28">
        <v>2891</v>
      </c>
      <c r="B2894" s="44" t="s">
        <v>84</v>
      </c>
      <c r="C2894" s="29" t="s">
        <v>5</v>
      </c>
      <c r="D2894" s="30" t="s">
        <v>3631</v>
      </c>
      <c r="E2894" s="31">
        <v>217855000</v>
      </c>
      <c r="F2894" s="29" t="s">
        <v>931</v>
      </c>
    </row>
    <row r="2895" spans="1:6">
      <c r="A2895" s="28">
        <v>2892</v>
      </c>
      <c r="B2895" s="44" t="s">
        <v>84</v>
      </c>
      <c r="C2895" s="29" t="s">
        <v>5</v>
      </c>
      <c r="D2895" s="30" t="s">
        <v>3630</v>
      </c>
      <c r="E2895" s="31">
        <v>37675000</v>
      </c>
      <c r="F2895" s="29" t="s">
        <v>833</v>
      </c>
    </row>
    <row r="2896" spans="1:6">
      <c r="A2896" s="28">
        <v>2893</v>
      </c>
      <c r="B2896" s="44" t="s">
        <v>84</v>
      </c>
      <c r="C2896" s="29" t="s">
        <v>5</v>
      </c>
      <c r="D2896" s="30" t="s">
        <v>3629</v>
      </c>
      <c r="E2896" s="31">
        <v>25000000</v>
      </c>
      <c r="F2896" s="29" t="s">
        <v>931</v>
      </c>
    </row>
    <row r="2897" spans="1:6">
      <c r="A2897" s="28">
        <v>2894</v>
      </c>
      <c r="B2897" s="44" t="s">
        <v>84</v>
      </c>
      <c r="C2897" s="29" t="s">
        <v>5</v>
      </c>
      <c r="D2897" s="30" t="s">
        <v>3628</v>
      </c>
      <c r="E2897" s="31">
        <v>10000000</v>
      </c>
      <c r="F2897" s="29" t="s">
        <v>931</v>
      </c>
    </row>
    <row r="2898" spans="1:6">
      <c r="A2898" s="28">
        <v>2895</v>
      </c>
      <c r="B2898" s="44" t="s">
        <v>84</v>
      </c>
      <c r="C2898" s="29" t="s">
        <v>5</v>
      </c>
      <c r="D2898" s="30" t="s">
        <v>3627</v>
      </c>
      <c r="E2898" s="31">
        <v>7000000</v>
      </c>
      <c r="F2898" s="29" t="s">
        <v>793</v>
      </c>
    </row>
    <row r="2899" spans="1:6">
      <c r="A2899" s="28">
        <v>2896</v>
      </c>
      <c r="B2899" s="44" t="s">
        <v>84</v>
      </c>
      <c r="C2899" s="29" t="s">
        <v>5</v>
      </c>
      <c r="D2899" s="30" t="s">
        <v>3626</v>
      </c>
      <c r="E2899" s="31">
        <v>142290000</v>
      </c>
      <c r="F2899" s="29" t="s">
        <v>931</v>
      </c>
    </row>
    <row r="2900" spans="1:6">
      <c r="A2900" s="28">
        <v>2897</v>
      </c>
      <c r="B2900" s="44" t="s">
        <v>84</v>
      </c>
      <c r="C2900" s="29" t="s">
        <v>5</v>
      </c>
      <c r="D2900" s="30" t="s">
        <v>3625</v>
      </c>
      <c r="E2900" s="31">
        <v>20000000</v>
      </c>
      <c r="F2900" s="29" t="s">
        <v>793</v>
      </c>
    </row>
    <row r="2901" spans="1:6">
      <c r="A2901" s="28">
        <v>2898</v>
      </c>
      <c r="B2901" s="44" t="s">
        <v>84</v>
      </c>
      <c r="C2901" s="29" t="s">
        <v>5</v>
      </c>
      <c r="D2901" s="30" t="s">
        <v>3624</v>
      </c>
      <c r="E2901" s="31">
        <v>286924000</v>
      </c>
      <c r="F2901" s="29" t="s">
        <v>793</v>
      </c>
    </row>
    <row r="2902" spans="1:6">
      <c r="A2902" s="28">
        <v>2899</v>
      </c>
      <c r="B2902" s="44" t="s">
        <v>84</v>
      </c>
      <c r="C2902" s="29" t="s">
        <v>5</v>
      </c>
      <c r="D2902" s="30" t="s">
        <v>3623</v>
      </c>
      <c r="E2902" s="31">
        <v>28450000</v>
      </c>
      <c r="F2902" s="29" t="s">
        <v>6511</v>
      </c>
    </row>
    <row r="2903" spans="1:6">
      <c r="A2903" s="28">
        <v>2900</v>
      </c>
      <c r="B2903" s="44" t="s">
        <v>84</v>
      </c>
      <c r="C2903" s="29" t="s">
        <v>5</v>
      </c>
      <c r="D2903" s="30" t="s">
        <v>3622</v>
      </c>
      <c r="E2903" s="31">
        <v>110000000</v>
      </c>
      <c r="F2903" s="29" t="s">
        <v>6510</v>
      </c>
    </row>
    <row r="2904" spans="1:6">
      <c r="A2904" s="28">
        <v>2901</v>
      </c>
      <c r="B2904" s="44" t="s">
        <v>84</v>
      </c>
      <c r="C2904" s="29" t="s">
        <v>5</v>
      </c>
      <c r="D2904" s="30" t="s">
        <v>3621</v>
      </c>
      <c r="E2904" s="31">
        <v>527430000</v>
      </c>
      <c r="F2904" s="29" t="s">
        <v>1257</v>
      </c>
    </row>
    <row r="2905" spans="1:6">
      <c r="A2905" s="28">
        <v>2902</v>
      </c>
      <c r="B2905" s="44" t="s">
        <v>84</v>
      </c>
      <c r="C2905" s="29" t="s">
        <v>5</v>
      </c>
      <c r="D2905" s="30" t="s">
        <v>3620</v>
      </c>
      <c r="E2905" s="31">
        <v>400000000</v>
      </c>
      <c r="F2905" s="29" t="s">
        <v>1257</v>
      </c>
    </row>
    <row r="2906" spans="1:6">
      <c r="A2906" s="28">
        <v>2903</v>
      </c>
      <c r="B2906" s="44" t="s">
        <v>84</v>
      </c>
      <c r="C2906" s="29" t="s">
        <v>5</v>
      </c>
      <c r="D2906" s="30" t="s">
        <v>3619</v>
      </c>
      <c r="E2906" s="31">
        <v>128933000</v>
      </c>
      <c r="F2906" s="29" t="s">
        <v>961</v>
      </c>
    </row>
    <row r="2907" spans="1:6">
      <c r="A2907" s="28">
        <v>2904</v>
      </c>
      <c r="B2907" s="44" t="s">
        <v>84</v>
      </c>
      <c r="C2907" s="29" t="s">
        <v>5</v>
      </c>
      <c r="D2907" s="30" t="s">
        <v>3618</v>
      </c>
      <c r="E2907" s="31">
        <v>299554000</v>
      </c>
      <c r="F2907" s="29" t="s">
        <v>961</v>
      </c>
    </row>
    <row r="2908" spans="1:6">
      <c r="A2908" s="28">
        <v>2905</v>
      </c>
      <c r="B2908" s="44" t="s">
        <v>84</v>
      </c>
      <c r="C2908" s="29" t="s">
        <v>5</v>
      </c>
      <c r="D2908" s="30" t="s">
        <v>3617</v>
      </c>
      <c r="E2908" s="31">
        <v>128775000</v>
      </c>
      <c r="F2908" s="29" t="s">
        <v>961</v>
      </c>
    </row>
    <row r="2909" spans="1:6">
      <c r="A2909" s="28">
        <v>2906</v>
      </c>
      <c r="B2909" s="44" t="s">
        <v>84</v>
      </c>
      <c r="C2909" s="29" t="s">
        <v>5</v>
      </c>
      <c r="D2909" s="30" t="s">
        <v>3616</v>
      </c>
      <c r="E2909" s="31">
        <v>136760000</v>
      </c>
      <c r="F2909" s="29" t="s">
        <v>961</v>
      </c>
    </row>
    <row r="2910" spans="1:6">
      <c r="A2910" s="28">
        <v>2907</v>
      </c>
      <c r="B2910" s="44" t="s">
        <v>84</v>
      </c>
      <c r="C2910" s="29" t="s">
        <v>5</v>
      </c>
      <c r="D2910" s="30" t="s">
        <v>3615</v>
      </c>
      <c r="E2910" s="31">
        <v>301277000</v>
      </c>
      <c r="F2910" s="29" t="s">
        <v>961</v>
      </c>
    </row>
    <row r="2911" spans="1:6">
      <c r="A2911" s="28">
        <v>2908</v>
      </c>
      <c r="B2911" s="44" t="s">
        <v>84</v>
      </c>
      <c r="C2911" s="29" t="s">
        <v>5</v>
      </c>
      <c r="D2911" s="30" t="s">
        <v>3614</v>
      </c>
      <c r="E2911" s="31">
        <v>588038000</v>
      </c>
      <c r="F2911" s="29" t="s">
        <v>833</v>
      </c>
    </row>
    <row r="2912" spans="1:6">
      <c r="A2912" s="28">
        <v>2909</v>
      </c>
      <c r="B2912" s="44" t="s">
        <v>84</v>
      </c>
      <c r="C2912" s="29" t="s">
        <v>5</v>
      </c>
      <c r="D2912" s="30" t="s">
        <v>3613</v>
      </c>
      <c r="E2912" s="31">
        <v>1199451000</v>
      </c>
      <c r="F2912" s="29" t="s">
        <v>833</v>
      </c>
    </row>
    <row r="2913" spans="1:6">
      <c r="A2913" s="28">
        <v>2910</v>
      </c>
      <c r="B2913" s="44" t="s">
        <v>84</v>
      </c>
      <c r="C2913" s="29" t="s">
        <v>5</v>
      </c>
      <c r="D2913" s="30" t="s">
        <v>3612</v>
      </c>
      <c r="E2913" s="31">
        <v>30000000</v>
      </c>
      <c r="F2913" s="29" t="s">
        <v>833</v>
      </c>
    </row>
    <row r="2914" spans="1:6">
      <c r="A2914" s="28">
        <v>2911</v>
      </c>
      <c r="B2914" s="44" t="s">
        <v>84</v>
      </c>
      <c r="C2914" s="29" t="s">
        <v>5</v>
      </c>
      <c r="D2914" s="30" t="s">
        <v>3611</v>
      </c>
      <c r="E2914" s="31">
        <v>50000000</v>
      </c>
      <c r="F2914" s="29" t="s">
        <v>833</v>
      </c>
    </row>
    <row r="2915" spans="1:6">
      <c r="A2915" s="28">
        <v>2912</v>
      </c>
      <c r="B2915" s="44" t="s">
        <v>84</v>
      </c>
      <c r="C2915" s="29" t="s">
        <v>5</v>
      </c>
      <c r="D2915" s="30" t="s">
        <v>3610</v>
      </c>
      <c r="E2915" s="31">
        <v>37312000</v>
      </c>
      <c r="F2915" s="29" t="s">
        <v>833</v>
      </c>
    </row>
    <row r="2916" spans="1:6">
      <c r="A2916" s="28">
        <v>2913</v>
      </c>
      <c r="B2916" s="44" t="s">
        <v>84</v>
      </c>
      <c r="C2916" s="29" t="s">
        <v>5</v>
      </c>
      <c r="D2916" s="30" t="s">
        <v>3609</v>
      </c>
      <c r="E2916" s="31">
        <v>20000000</v>
      </c>
      <c r="F2916" s="29" t="s">
        <v>810</v>
      </c>
    </row>
    <row r="2917" spans="1:6">
      <c r="A2917" s="28">
        <v>2914</v>
      </c>
      <c r="B2917" s="44" t="s">
        <v>84</v>
      </c>
      <c r="C2917" s="29" t="s">
        <v>5</v>
      </c>
      <c r="D2917" s="30" t="s">
        <v>3608</v>
      </c>
      <c r="E2917" s="31">
        <v>302731733</v>
      </c>
      <c r="F2917" s="29" t="s">
        <v>810</v>
      </c>
    </row>
    <row r="2918" spans="1:6">
      <c r="A2918" s="28">
        <v>2915</v>
      </c>
      <c r="B2918" s="44" t="s">
        <v>84</v>
      </c>
      <c r="C2918" s="29" t="s">
        <v>5</v>
      </c>
      <c r="D2918" s="30" t="s">
        <v>3607</v>
      </c>
      <c r="E2918" s="31">
        <v>787600000</v>
      </c>
      <c r="F2918" s="29" t="s">
        <v>793</v>
      </c>
    </row>
    <row r="2919" spans="1:6">
      <c r="A2919" s="28">
        <v>2916</v>
      </c>
      <c r="B2919" s="44" t="s">
        <v>84</v>
      </c>
      <c r="C2919" s="29" t="s">
        <v>751</v>
      </c>
      <c r="D2919" s="30" t="s">
        <v>3606</v>
      </c>
      <c r="E2919" s="31">
        <v>22000000</v>
      </c>
      <c r="F2919" s="29" t="s">
        <v>4</v>
      </c>
    </row>
    <row r="2920" spans="1:6">
      <c r="A2920" s="28">
        <v>2917</v>
      </c>
      <c r="B2920" s="44" t="s">
        <v>84</v>
      </c>
      <c r="C2920" s="29" t="s">
        <v>27</v>
      </c>
      <c r="D2920" s="30" t="s">
        <v>3423</v>
      </c>
      <c r="E2920" s="31">
        <v>20000000</v>
      </c>
      <c r="F2920" s="29" t="s">
        <v>4</v>
      </c>
    </row>
    <row r="2921" spans="1:6">
      <c r="A2921" s="28">
        <v>2918</v>
      </c>
      <c r="B2921" s="44" t="s">
        <v>84</v>
      </c>
      <c r="C2921" s="29" t="s">
        <v>4</v>
      </c>
      <c r="D2921" s="30" t="s">
        <v>3605</v>
      </c>
      <c r="E2921" s="31">
        <v>103056000</v>
      </c>
      <c r="F2921" s="29" t="s">
        <v>4</v>
      </c>
    </row>
    <row r="2922" spans="1:6">
      <c r="A2922" s="28">
        <v>2919</v>
      </c>
      <c r="B2922" s="44" t="s">
        <v>84</v>
      </c>
      <c r="C2922" s="29" t="s">
        <v>4</v>
      </c>
      <c r="D2922" s="30" t="s">
        <v>3604</v>
      </c>
      <c r="E2922" s="31">
        <v>350000000</v>
      </c>
      <c r="F2922" s="29" t="s">
        <v>4</v>
      </c>
    </row>
    <row r="2923" spans="1:6">
      <c r="A2923" s="28">
        <v>2920</v>
      </c>
      <c r="B2923" s="44" t="s">
        <v>84</v>
      </c>
      <c r="C2923" s="29" t="s">
        <v>4</v>
      </c>
      <c r="D2923" s="30" t="s">
        <v>3603</v>
      </c>
      <c r="E2923" s="31">
        <v>83620000</v>
      </c>
      <c r="F2923" s="29" t="s">
        <v>4</v>
      </c>
    </row>
    <row r="2924" spans="1:6">
      <c r="A2924" s="28">
        <v>2921</v>
      </c>
      <c r="B2924" s="44" t="s">
        <v>84</v>
      </c>
      <c r="C2924" s="29" t="s">
        <v>4</v>
      </c>
      <c r="D2924" s="30" t="s">
        <v>3602</v>
      </c>
      <c r="E2924" s="31">
        <v>672000000</v>
      </c>
      <c r="F2924" s="29" t="s">
        <v>4</v>
      </c>
    </row>
    <row r="2925" spans="1:6">
      <c r="A2925" s="28">
        <v>2922</v>
      </c>
      <c r="B2925" s="44" t="s">
        <v>84</v>
      </c>
      <c r="C2925" s="29" t="s">
        <v>4</v>
      </c>
      <c r="D2925" s="30" t="s">
        <v>3601</v>
      </c>
      <c r="E2925" s="31">
        <v>503000000</v>
      </c>
      <c r="F2925" s="29" t="s">
        <v>1376</v>
      </c>
    </row>
    <row r="2926" spans="1:6">
      <c r="A2926" s="28">
        <v>2923</v>
      </c>
      <c r="B2926" s="44" t="s">
        <v>84</v>
      </c>
      <c r="C2926" s="29" t="s">
        <v>14</v>
      </c>
      <c r="D2926" s="30" t="s">
        <v>3600</v>
      </c>
      <c r="E2926" s="31">
        <v>1581000000</v>
      </c>
      <c r="F2926" s="29" t="s">
        <v>1376</v>
      </c>
    </row>
    <row r="2927" spans="1:6">
      <c r="A2927" s="28">
        <v>2924</v>
      </c>
      <c r="B2927" s="44" t="s">
        <v>84</v>
      </c>
      <c r="C2927" s="29" t="s">
        <v>14</v>
      </c>
      <c r="D2927" s="30" t="s">
        <v>3599</v>
      </c>
      <c r="E2927" s="31">
        <v>940000000</v>
      </c>
      <c r="F2927" s="29" t="s">
        <v>1376</v>
      </c>
    </row>
    <row r="2928" spans="1:6">
      <c r="A2928" s="28">
        <v>2925</v>
      </c>
      <c r="B2928" s="44" t="s">
        <v>84</v>
      </c>
      <c r="C2928" s="29" t="s">
        <v>14</v>
      </c>
      <c r="D2928" s="30" t="s">
        <v>3598</v>
      </c>
      <c r="E2928" s="31">
        <v>495673000</v>
      </c>
      <c r="F2928" s="29" t="s">
        <v>6510</v>
      </c>
    </row>
    <row r="2929" spans="1:6">
      <c r="A2929" s="28">
        <v>2926</v>
      </c>
      <c r="B2929" s="44" t="s">
        <v>84</v>
      </c>
      <c r="C2929" s="29" t="s">
        <v>880</v>
      </c>
      <c r="D2929" s="30" t="s">
        <v>3597</v>
      </c>
      <c r="E2929" s="31">
        <v>16000000</v>
      </c>
      <c r="F2929" s="29" t="s">
        <v>833</v>
      </c>
    </row>
    <row r="2930" spans="1:6">
      <c r="A2930" s="28">
        <v>2927</v>
      </c>
      <c r="B2930" s="44" t="s">
        <v>84</v>
      </c>
      <c r="C2930" s="29" t="s">
        <v>775</v>
      </c>
      <c r="D2930" s="30" t="s">
        <v>3596</v>
      </c>
      <c r="E2930" s="31">
        <v>165330000</v>
      </c>
      <c r="F2930" s="29" t="s">
        <v>833</v>
      </c>
    </row>
    <row r="2931" spans="1:6">
      <c r="A2931" s="28">
        <v>2928</v>
      </c>
      <c r="B2931" s="44" t="s">
        <v>84</v>
      </c>
      <c r="C2931" s="29" t="s">
        <v>775</v>
      </c>
      <c r="D2931" s="30" t="s">
        <v>3595</v>
      </c>
      <c r="E2931" s="31">
        <v>20000000</v>
      </c>
      <c r="F2931" s="29" t="s">
        <v>833</v>
      </c>
    </row>
    <row r="2932" spans="1:6">
      <c r="A2932" s="28">
        <v>2929</v>
      </c>
      <c r="B2932" s="44" t="s">
        <v>84</v>
      </c>
      <c r="C2932" s="29" t="s">
        <v>775</v>
      </c>
      <c r="D2932" s="30" t="s">
        <v>3594</v>
      </c>
      <c r="E2932" s="31">
        <v>4000000</v>
      </c>
      <c r="F2932" s="29" t="s">
        <v>833</v>
      </c>
    </row>
    <row r="2933" spans="1:6">
      <c r="A2933" s="28">
        <v>2930</v>
      </c>
      <c r="B2933" s="44" t="s">
        <v>84</v>
      </c>
      <c r="C2933" s="29" t="s">
        <v>775</v>
      </c>
      <c r="D2933" s="30" t="s">
        <v>3593</v>
      </c>
      <c r="E2933" s="31">
        <v>200000000</v>
      </c>
      <c r="F2933" s="29" t="s">
        <v>833</v>
      </c>
    </row>
    <row r="2934" spans="1:6">
      <c r="A2934" s="28">
        <v>2931</v>
      </c>
      <c r="B2934" s="44" t="s">
        <v>84</v>
      </c>
      <c r="C2934" s="29" t="s">
        <v>775</v>
      </c>
      <c r="D2934" s="30" t="s">
        <v>3592</v>
      </c>
      <c r="E2934" s="31">
        <v>90000000</v>
      </c>
      <c r="F2934" s="29" t="s">
        <v>833</v>
      </c>
    </row>
    <row r="2935" spans="1:6">
      <c r="A2935" s="28">
        <v>2932</v>
      </c>
      <c r="B2935" s="44" t="s">
        <v>84</v>
      </c>
      <c r="C2935" s="29" t="s">
        <v>775</v>
      </c>
      <c r="D2935" s="30" t="s">
        <v>3591</v>
      </c>
      <c r="E2935" s="31">
        <v>160000000</v>
      </c>
      <c r="F2935" s="29" t="s">
        <v>1257</v>
      </c>
    </row>
    <row r="2936" spans="1:6">
      <c r="A2936" s="28">
        <v>2933</v>
      </c>
      <c r="B2936" s="44" t="s">
        <v>84</v>
      </c>
      <c r="C2936" s="29" t="s">
        <v>42</v>
      </c>
      <c r="D2936" s="30" t="s">
        <v>3590</v>
      </c>
      <c r="E2936" s="31">
        <v>278000000</v>
      </c>
      <c r="F2936" s="29" t="s">
        <v>1257</v>
      </c>
    </row>
    <row r="2937" spans="1:6">
      <c r="A2937" s="28">
        <v>2934</v>
      </c>
      <c r="B2937" s="44" t="s">
        <v>84</v>
      </c>
      <c r="C2937" s="29" t="s">
        <v>42</v>
      </c>
      <c r="D2937" s="30" t="s">
        <v>3589</v>
      </c>
      <c r="E2937" s="31">
        <v>180000000</v>
      </c>
      <c r="F2937" s="29" t="s">
        <v>810</v>
      </c>
    </row>
    <row r="2938" spans="1:6">
      <c r="A2938" s="28">
        <v>2935</v>
      </c>
      <c r="B2938" s="44" t="s">
        <v>84</v>
      </c>
      <c r="C2938" s="29" t="s">
        <v>806</v>
      </c>
      <c r="D2938" s="30" t="s">
        <v>3588</v>
      </c>
      <c r="E2938" s="31">
        <v>20000000</v>
      </c>
      <c r="F2938" s="29" t="s">
        <v>810</v>
      </c>
    </row>
    <row r="2939" spans="1:6">
      <c r="A2939" s="28">
        <v>2936</v>
      </c>
      <c r="B2939" s="44" t="s">
        <v>84</v>
      </c>
      <c r="C2939" s="29" t="s">
        <v>806</v>
      </c>
      <c r="D2939" s="30" t="s">
        <v>3587</v>
      </c>
      <c r="E2939" s="31">
        <v>22000000</v>
      </c>
      <c r="F2939" s="29" t="s">
        <v>810</v>
      </c>
    </row>
    <row r="2940" spans="1:6">
      <c r="A2940" s="28">
        <v>2937</v>
      </c>
      <c r="B2940" s="44" t="s">
        <v>84</v>
      </c>
      <c r="C2940" s="29" t="s">
        <v>806</v>
      </c>
      <c r="D2940" s="30" t="s">
        <v>3586</v>
      </c>
      <c r="E2940" s="31">
        <v>30000000</v>
      </c>
      <c r="F2940" s="29" t="s">
        <v>810</v>
      </c>
    </row>
    <row r="2941" spans="1:6">
      <c r="A2941" s="28">
        <v>2938</v>
      </c>
      <c r="B2941" s="44" t="s">
        <v>84</v>
      </c>
      <c r="C2941" s="29" t="s">
        <v>806</v>
      </c>
      <c r="D2941" s="30" t="s">
        <v>3585</v>
      </c>
      <c r="E2941" s="31">
        <v>39900000</v>
      </c>
      <c r="F2941" s="29" t="s">
        <v>810</v>
      </c>
    </row>
    <row r="2942" spans="1:6">
      <c r="A2942" s="28">
        <v>2939</v>
      </c>
      <c r="B2942" s="44" t="s">
        <v>84</v>
      </c>
      <c r="C2942" s="29" t="s">
        <v>806</v>
      </c>
      <c r="D2942" s="30" t="s">
        <v>3584</v>
      </c>
      <c r="E2942" s="31">
        <v>34782000</v>
      </c>
      <c r="F2942" s="29" t="s">
        <v>810</v>
      </c>
    </row>
    <row r="2943" spans="1:6">
      <c r="A2943" s="28">
        <v>2940</v>
      </c>
      <c r="B2943" s="44" t="s">
        <v>84</v>
      </c>
      <c r="C2943" s="29" t="s">
        <v>806</v>
      </c>
      <c r="D2943" s="30" t="s">
        <v>3583</v>
      </c>
      <c r="E2943" s="31">
        <v>173745000</v>
      </c>
      <c r="F2943" s="29" t="s">
        <v>810</v>
      </c>
    </row>
    <row r="2944" spans="1:6">
      <c r="A2944" s="28">
        <v>2941</v>
      </c>
      <c r="B2944" s="44" t="s">
        <v>84</v>
      </c>
      <c r="C2944" s="29" t="s">
        <v>806</v>
      </c>
      <c r="D2944" s="30" t="s">
        <v>3582</v>
      </c>
      <c r="E2944" s="31">
        <v>45000000</v>
      </c>
      <c r="F2944" s="29" t="s">
        <v>1257</v>
      </c>
    </row>
    <row r="2945" spans="1:6">
      <c r="A2945" s="28">
        <v>2942</v>
      </c>
      <c r="B2945" s="44" t="s">
        <v>84</v>
      </c>
      <c r="C2945" s="29" t="s">
        <v>774</v>
      </c>
      <c r="D2945" s="30" t="s">
        <v>3581</v>
      </c>
      <c r="E2945" s="31">
        <v>308220000</v>
      </c>
      <c r="F2945" s="29" t="s">
        <v>1257</v>
      </c>
    </row>
    <row r="2946" spans="1:6">
      <c r="A2946" s="28">
        <v>2943</v>
      </c>
      <c r="B2946" s="44" t="s">
        <v>84</v>
      </c>
      <c r="C2946" s="29" t="s">
        <v>774</v>
      </c>
      <c r="D2946" s="30" t="s">
        <v>3580</v>
      </c>
      <c r="E2946" s="31">
        <v>100000000</v>
      </c>
      <c r="F2946" s="29" t="s">
        <v>1257</v>
      </c>
    </row>
    <row r="2947" spans="1:6">
      <c r="A2947" s="28">
        <v>2944</v>
      </c>
      <c r="B2947" s="44" t="s">
        <v>84</v>
      </c>
      <c r="C2947" s="29" t="s">
        <v>774</v>
      </c>
      <c r="D2947" s="30" t="s">
        <v>3579</v>
      </c>
      <c r="E2947" s="31">
        <v>30000000</v>
      </c>
      <c r="F2947" s="29" t="s">
        <v>833</v>
      </c>
    </row>
    <row r="2948" spans="1:6">
      <c r="A2948" s="28">
        <v>2945</v>
      </c>
      <c r="B2948" s="44" t="s">
        <v>84</v>
      </c>
      <c r="C2948" s="29" t="s">
        <v>895</v>
      </c>
      <c r="D2948" s="30" t="s">
        <v>3578</v>
      </c>
      <c r="E2948" s="31">
        <v>21000000</v>
      </c>
      <c r="F2948" s="29" t="s">
        <v>833</v>
      </c>
    </row>
    <row r="2949" spans="1:6">
      <c r="A2949" s="28">
        <v>2946</v>
      </c>
      <c r="B2949" s="44" t="s">
        <v>84</v>
      </c>
      <c r="C2949" s="29" t="s">
        <v>895</v>
      </c>
      <c r="D2949" s="30" t="s">
        <v>3577</v>
      </c>
      <c r="E2949" s="31">
        <v>112300000</v>
      </c>
      <c r="F2949" s="29" t="s">
        <v>833</v>
      </c>
    </row>
    <row r="2950" spans="1:6">
      <c r="A2950" s="28">
        <v>2947</v>
      </c>
      <c r="B2950" s="44" t="s">
        <v>84</v>
      </c>
      <c r="C2950" s="29" t="s">
        <v>895</v>
      </c>
      <c r="D2950" s="30" t="s">
        <v>3576</v>
      </c>
      <c r="E2950" s="31">
        <v>50000000</v>
      </c>
      <c r="F2950" s="29" t="s">
        <v>833</v>
      </c>
    </row>
    <row r="2951" spans="1:6">
      <c r="A2951" s="28">
        <v>2948</v>
      </c>
      <c r="B2951" s="44" t="s">
        <v>84</v>
      </c>
      <c r="C2951" s="29" t="s">
        <v>895</v>
      </c>
      <c r="D2951" s="30" t="s">
        <v>3575</v>
      </c>
      <c r="E2951" s="31">
        <v>20000000</v>
      </c>
      <c r="F2951" s="29" t="s">
        <v>833</v>
      </c>
    </row>
    <row r="2952" spans="1:6">
      <c r="A2952" s="28">
        <v>2949</v>
      </c>
      <c r="B2952" s="44" t="s">
        <v>84</v>
      </c>
      <c r="C2952" s="29" t="s">
        <v>895</v>
      </c>
      <c r="D2952" s="30" t="s">
        <v>3574</v>
      </c>
      <c r="E2952" s="31">
        <v>78000000</v>
      </c>
      <c r="F2952" s="29" t="s">
        <v>11</v>
      </c>
    </row>
    <row r="2953" spans="1:6">
      <c r="A2953" s="28">
        <v>2950</v>
      </c>
      <c r="B2953" s="44" t="s">
        <v>84</v>
      </c>
      <c r="C2953" s="29" t="s">
        <v>25</v>
      </c>
      <c r="D2953" s="30" t="s">
        <v>3573</v>
      </c>
      <c r="E2953" s="31">
        <v>165000000</v>
      </c>
      <c r="F2953" s="29" t="s">
        <v>833</v>
      </c>
    </row>
    <row r="2954" spans="1:6">
      <c r="A2954" s="28">
        <v>2951</v>
      </c>
      <c r="B2954" s="44" t="s">
        <v>84</v>
      </c>
      <c r="C2954" s="29" t="s">
        <v>822</v>
      </c>
      <c r="D2954" s="30" t="s">
        <v>3572</v>
      </c>
      <c r="E2954" s="31">
        <v>100000000</v>
      </c>
      <c r="F2954" s="29" t="s">
        <v>833</v>
      </c>
    </row>
    <row r="2955" spans="1:6">
      <c r="A2955" s="28">
        <v>2952</v>
      </c>
      <c r="B2955" s="44" t="s">
        <v>84</v>
      </c>
      <c r="C2955" s="29" t="s">
        <v>822</v>
      </c>
      <c r="D2955" s="30" t="s">
        <v>3571</v>
      </c>
      <c r="E2955" s="31">
        <v>100000000</v>
      </c>
      <c r="F2955" s="29" t="s">
        <v>833</v>
      </c>
    </row>
    <row r="2956" spans="1:6">
      <c r="A2956" s="28">
        <v>2953</v>
      </c>
      <c r="B2956" s="44" t="s">
        <v>84</v>
      </c>
      <c r="C2956" s="29" t="s">
        <v>822</v>
      </c>
      <c r="D2956" s="30" t="s">
        <v>3570</v>
      </c>
      <c r="E2956" s="31">
        <v>10000000</v>
      </c>
      <c r="F2956" s="29" t="s">
        <v>833</v>
      </c>
    </row>
    <row r="2957" spans="1:6" ht="27">
      <c r="A2957" s="28">
        <v>2954</v>
      </c>
      <c r="B2957" s="44" t="s">
        <v>84</v>
      </c>
      <c r="C2957" s="29" t="s">
        <v>822</v>
      </c>
      <c r="D2957" s="33" t="s">
        <v>3569</v>
      </c>
      <c r="E2957" s="31">
        <v>20000000</v>
      </c>
      <c r="F2957" s="29" t="s">
        <v>833</v>
      </c>
    </row>
    <row r="2958" spans="1:6">
      <c r="A2958" s="28">
        <v>2955</v>
      </c>
      <c r="B2958" s="44" t="s">
        <v>84</v>
      </c>
      <c r="C2958" s="29" t="s">
        <v>822</v>
      </c>
      <c r="D2958" s="30" t="s">
        <v>3568</v>
      </c>
      <c r="E2958" s="31">
        <v>36500000</v>
      </c>
      <c r="F2958" s="29" t="s">
        <v>833</v>
      </c>
    </row>
    <row r="2959" spans="1:6">
      <c r="A2959" s="28">
        <v>2956</v>
      </c>
      <c r="B2959" s="44" t="s">
        <v>84</v>
      </c>
      <c r="C2959" s="29" t="s">
        <v>878</v>
      </c>
      <c r="D2959" s="30" t="s">
        <v>3567</v>
      </c>
      <c r="E2959" s="31">
        <v>60000000</v>
      </c>
      <c r="F2959" s="29" t="s">
        <v>833</v>
      </c>
    </row>
    <row r="2960" spans="1:6">
      <c r="A2960" s="28">
        <v>2957</v>
      </c>
      <c r="B2960" s="44" t="s">
        <v>84</v>
      </c>
      <c r="C2960" s="29" t="s">
        <v>878</v>
      </c>
      <c r="D2960" s="30" t="s">
        <v>3566</v>
      </c>
      <c r="E2960" s="31">
        <v>60000000</v>
      </c>
      <c r="F2960" s="29" t="s">
        <v>833</v>
      </c>
    </row>
    <row r="2961" spans="1:6">
      <c r="A2961" s="28">
        <v>2958</v>
      </c>
      <c r="B2961" s="44" t="s">
        <v>84</v>
      </c>
      <c r="C2961" s="29" t="s">
        <v>878</v>
      </c>
      <c r="D2961" s="30" t="s">
        <v>3565</v>
      </c>
      <c r="E2961" s="31">
        <v>600000000</v>
      </c>
      <c r="F2961" s="29" t="s">
        <v>833</v>
      </c>
    </row>
    <row r="2962" spans="1:6">
      <c r="A2962" s="28">
        <v>2959</v>
      </c>
      <c r="B2962" s="44" t="s">
        <v>84</v>
      </c>
      <c r="C2962" s="29" t="s">
        <v>878</v>
      </c>
      <c r="D2962" s="30" t="s">
        <v>3564</v>
      </c>
      <c r="E2962" s="31">
        <v>195000000</v>
      </c>
      <c r="F2962" s="29" t="s">
        <v>6511</v>
      </c>
    </row>
    <row r="2963" spans="1:6">
      <c r="A2963" s="28">
        <v>2960</v>
      </c>
      <c r="B2963" s="44" t="s">
        <v>84</v>
      </c>
      <c r="C2963" s="29" t="s">
        <v>855</v>
      </c>
      <c r="D2963" s="30" t="s">
        <v>697</v>
      </c>
      <c r="E2963" s="31">
        <v>32800000</v>
      </c>
      <c r="F2963" s="29" t="s">
        <v>1257</v>
      </c>
    </row>
    <row r="2964" spans="1:6">
      <c r="A2964" s="28">
        <v>2961</v>
      </c>
      <c r="B2964" s="44" t="s">
        <v>84</v>
      </c>
      <c r="C2964" s="29" t="s">
        <v>751</v>
      </c>
      <c r="D2964" s="30" t="s">
        <v>3563</v>
      </c>
      <c r="E2964" s="31">
        <v>28000000</v>
      </c>
      <c r="F2964" s="29" t="s">
        <v>802</v>
      </c>
    </row>
    <row r="2965" spans="1:6">
      <c r="A2965" s="28">
        <v>2962</v>
      </c>
      <c r="B2965" s="44" t="s">
        <v>84</v>
      </c>
      <c r="C2965" s="29" t="s">
        <v>908</v>
      </c>
      <c r="D2965" s="30" t="s">
        <v>3425</v>
      </c>
      <c r="E2965" s="31">
        <v>79207000</v>
      </c>
      <c r="F2965" s="29" t="s">
        <v>802</v>
      </c>
    </row>
    <row r="2966" spans="1:6">
      <c r="A2966" s="28">
        <v>2963</v>
      </c>
      <c r="B2966" s="44" t="s">
        <v>84</v>
      </c>
      <c r="C2966" s="29" t="s">
        <v>908</v>
      </c>
      <c r="D2966" s="30" t="s">
        <v>3424</v>
      </c>
      <c r="E2966" s="31">
        <v>48491000</v>
      </c>
      <c r="F2966" s="29" t="s">
        <v>4</v>
      </c>
    </row>
    <row r="2967" spans="1:6">
      <c r="A2967" s="28">
        <v>2964</v>
      </c>
      <c r="B2967" s="44" t="s">
        <v>84</v>
      </c>
      <c r="C2967" s="29" t="s">
        <v>762</v>
      </c>
      <c r="D2967" s="30" t="s">
        <v>3562</v>
      </c>
      <c r="E2967" s="31">
        <v>184070000</v>
      </c>
      <c r="F2967" s="29" t="s">
        <v>4</v>
      </c>
    </row>
    <row r="2968" spans="1:6">
      <c r="A2968" s="28">
        <v>2965</v>
      </c>
      <c r="B2968" s="44" t="s">
        <v>84</v>
      </c>
      <c r="C2968" s="29" t="s">
        <v>762</v>
      </c>
      <c r="D2968" s="30" t="s">
        <v>3561</v>
      </c>
      <c r="E2968" s="31">
        <v>25000000</v>
      </c>
      <c r="F2968" s="29" t="s">
        <v>4</v>
      </c>
    </row>
    <row r="2969" spans="1:6">
      <c r="A2969" s="28">
        <v>2966</v>
      </c>
      <c r="B2969" s="44" t="s">
        <v>84</v>
      </c>
      <c r="C2969" s="29" t="s">
        <v>762</v>
      </c>
      <c r="D2969" s="30" t="s">
        <v>3560</v>
      </c>
      <c r="E2969" s="31">
        <v>15000000</v>
      </c>
      <c r="F2969" s="29" t="s">
        <v>833</v>
      </c>
    </row>
    <row r="2970" spans="1:6">
      <c r="A2970" s="28">
        <v>2967</v>
      </c>
      <c r="B2970" s="44" t="s">
        <v>84</v>
      </c>
      <c r="C2970" s="29" t="s">
        <v>924</v>
      </c>
      <c r="D2970" s="30" t="s">
        <v>3559</v>
      </c>
      <c r="E2970" s="31">
        <v>144000000</v>
      </c>
      <c r="F2970" s="29" t="s">
        <v>833</v>
      </c>
    </row>
    <row r="2971" spans="1:6">
      <c r="A2971" s="28">
        <v>2968</v>
      </c>
      <c r="B2971" s="44" t="s">
        <v>84</v>
      </c>
      <c r="C2971" s="29" t="s">
        <v>924</v>
      </c>
      <c r="D2971" s="30" t="s">
        <v>3558</v>
      </c>
      <c r="E2971" s="31">
        <v>600000000</v>
      </c>
      <c r="F2971" s="29" t="s">
        <v>833</v>
      </c>
    </row>
    <row r="2972" spans="1:6">
      <c r="A2972" s="28">
        <v>2969</v>
      </c>
      <c r="B2972" s="44" t="s">
        <v>84</v>
      </c>
      <c r="C2972" s="29" t="s">
        <v>924</v>
      </c>
      <c r="D2972" s="30" t="s">
        <v>3557</v>
      </c>
      <c r="E2972" s="31">
        <v>40000000</v>
      </c>
      <c r="F2972" s="29" t="s">
        <v>931</v>
      </c>
    </row>
    <row r="2973" spans="1:6">
      <c r="A2973" s="28">
        <v>2970</v>
      </c>
      <c r="B2973" s="44" t="s">
        <v>84</v>
      </c>
      <c r="C2973" s="29" t="s">
        <v>21</v>
      </c>
      <c r="D2973" s="30" t="s">
        <v>3556</v>
      </c>
      <c r="E2973" s="31">
        <v>289279000</v>
      </c>
      <c r="F2973" s="29" t="s">
        <v>802</v>
      </c>
    </row>
    <row r="2974" spans="1:6">
      <c r="A2974" s="28">
        <v>2971</v>
      </c>
      <c r="B2974" s="44" t="s">
        <v>84</v>
      </c>
      <c r="C2974" s="29" t="s">
        <v>802</v>
      </c>
      <c r="D2974" s="30" t="s">
        <v>3555</v>
      </c>
      <c r="E2974" s="31">
        <v>30000000</v>
      </c>
      <c r="F2974" s="29" t="s">
        <v>961</v>
      </c>
    </row>
    <row r="2975" spans="1:6">
      <c r="A2975" s="28">
        <v>2972</v>
      </c>
      <c r="B2975" s="44" t="s">
        <v>84</v>
      </c>
      <c r="C2975" s="29" t="s">
        <v>751</v>
      </c>
      <c r="D2975" s="30" t="s">
        <v>3554</v>
      </c>
      <c r="E2975" s="31">
        <v>30000000</v>
      </c>
      <c r="F2975" s="29" t="s">
        <v>793</v>
      </c>
    </row>
    <row r="2976" spans="1:6">
      <c r="A2976" s="28">
        <v>2973</v>
      </c>
      <c r="B2976" s="44" t="s">
        <v>84</v>
      </c>
      <c r="C2976" s="29" t="s">
        <v>923</v>
      </c>
      <c r="D2976" s="30" t="s">
        <v>3553</v>
      </c>
      <c r="E2976" s="31">
        <v>39937000</v>
      </c>
      <c r="F2976" s="29" t="s">
        <v>793</v>
      </c>
    </row>
    <row r="2977" spans="1:6" ht="27">
      <c r="A2977" s="28">
        <v>2974</v>
      </c>
      <c r="B2977" s="44" t="s">
        <v>84</v>
      </c>
      <c r="C2977" s="29" t="s">
        <v>923</v>
      </c>
      <c r="D2977" s="33" t="s">
        <v>3552</v>
      </c>
      <c r="E2977" s="31">
        <v>40000000</v>
      </c>
      <c r="F2977" s="29" t="s">
        <v>793</v>
      </c>
    </row>
    <row r="2978" spans="1:6" ht="27">
      <c r="A2978" s="28">
        <v>2975</v>
      </c>
      <c r="B2978" s="44" t="s">
        <v>84</v>
      </c>
      <c r="C2978" s="29" t="s">
        <v>923</v>
      </c>
      <c r="D2978" s="33" t="s">
        <v>3551</v>
      </c>
      <c r="E2978" s="31">
        <v>25000000</v>
      </c>
      <c r="F2978" s="29" t="s">
        <v>793</v>
      </c>
    </row>
    <row r="2979" spans="1:6">
      <c r="A2979" s="28">
        <v>2976</v>
      </c>
      <c r="B2979" s="44" t="s">
        <v>84</v>
      </c>
      <c r="C2979" s="29" t="s">
        <v>923</v>
      </c>
      <c r="D2979" s="30" t="s">
        <v>3550</v>
      </c>
      <c r="E2979" s="31">
        <v>10000000</v>
      </c>
      <c r="F2979" s="29" t="s">
        <v>931</v>
      </c>
    </row>
    <row r="2980" spans="1:6">
      <c r="A2980" s="28">
        <v>2977</v>
      </c>
      <c r="B2980" s="44" t="s">
        <v>84</v>
      </c>
      <c r="C2980" s="29" t="s">
        <v>821</v>
      </c>
      <c r="D2980" s="30" t="s">
        <v>3549</v>
      </c>
      <c r="E2980" s="31">
        <v>865000000</v>
      </c>
      <c r="F2980" s="29" t="s">
        <v>833</v>
      </c>
    </row>
    <row r="2981" spans="1:6">
      <c r="A2981" s="28">
        <v>2978</v>
      </c>
      <c r="B2981" s="44" t="s">
        <v>84</v>
      </c>
      <c r="C2981" s="29" t="s">
        <v>877</v>
      </c>
      <c r="D2981" s="30" t="s">
        <v>3548</v>
      </c>
      <c r="E2981" s="31">
        <v>100000000</v>
      </c>
      <c r="F2981" s="29" t="s">
        <v>833</v>
      </c>
    </row>
    <row r="2982" spans="1:6">
      <c r="A2982" s="28">
        <v>2979</v>
      </c>
      <c r="B2982" s="44" t="s">
        <v>84</v>
      </c>
      <c r="C2982" s="29" t="s">
        <v>877</v>
      </c>
      <c r="D2982" s="30" t="s">
        <v>3547</v>
      </c>
      <c r="E2982" s="31">
        <v>24000000</v>
      </c>
      <c r="F2982" s="29" t="s">
        <v>833</v>
      </c>
    </row>
    <row r="2983" spans="1:6">
      <c r="A2983" s="28">
        <v>2980</v>
      </c>
      <c r="B2983" s="44" t="s">
        <v>84</v>
      </c>
      <c r="C2983" s="29" t="s">
        <v>877</v>
      </c>
      <c r="D2983" s="30" t="s">
        <v>3546</v>
      </c>
      <c r="E2983" s="31">
        <v>200000000</v>
      </c>
      <c r="F2983" s="29" t="s">
        <v>833</v>
      </c>
    </row>
    <row r="2984" spans="1:6">
      <c r="A2984" s="28">
        <v>2981</v>
      </c>
      <c r="B2984" s="44" t="s">
        <v>84</v>
      </c>
      <c r="C2984" s="29" t="s">
        <v>877</v>
      </c>
      <c r="D2984" s="30" t="s">
        <v>3545</v>
      </c>
      <c r="E2984" s="31">
        <v>20000000</v>
      </c>
      <c r="F2984" s="29" t="s">
        <v>833</v>
      </c>
    </row>
    <row r="2985" spans="1:6">
      <c r="A2985" s="28">
        <v>2982</v>
      </c>
      <c r="B2985" s="44" t="s">
        <v>84</v>
      </c>
      <c r="C2985" s="29" t="s">
        <v>877</v>
      </c>
      <c r="D2985" s="30" t="s">
        <v>3544</v>
      </c>
      <c r="E2985" s="31">
        <v>15000000</v>
      </c>
      <c r="F2985" s="29" t="s">
        <v>4</v>
      </c>
    </row>
    <row r="2986" spans="1:6">
      <c r="A2986" s="28">
        <v>2983</v>
      </c>
      <c r="B2986" s="44" t="s">
        <v>84</v>
      </c>
      <c r="C2986" s="29" t="s">
        <v>805</v>
      </c>
      <c r="D2986" s="30" t="s">
        <v>3543</v>
      </c>
      <c r="E2986" s="31">
        <v>353318500</v>
      </c>
      <c r="F2986" s="29" t="s">
        <v>4</v>
      </c>
    </row>
    <row r="2987" spans="1:6">
      <c r="A2987" s="28">
        <v>2984</v>
      </c>
      <c r="B2987" s="44" t="s">
        <v>84</v>
      </c>
      <c r="C2987" s="29" t="s">
        <v>805</v>
      </c>
      <c r="D2987" s="30" t="s">
        <v>3542</v>
      </c>
      <c r="E2987" s="31">
        <v>10000000</v>
      </c>
      <c r="F2987" s="29" t="s">
        <v>4</v>
      </c>
    </row>
    <row r="2988" spans="1:6">
      <c r="A2988" s="28">
        <v>2985</v>
      </c>
      <c r="B2988" s="44" t="s">
        <v>84</v>
      </c>
      <c r="C2988" s="29" t="s">
        <v>788</v>
      </c>
      <c r="D2988" s="30" t="s">
        <v>3541</v>
      </c>
      <c r="E2988" s="31">
        <v>149600000</v>
      </c>
      <c r="F2988" s="29" t="s">
        <v>1032</v>
      </c>
    </row>
    <row r="2989" spans="1:6">
      <c r="A2989" s="28">
        <v>2986</v>
      </c>
      <c r="B2989" s="44" t="s">
        <v>84</v>
      </c>
      <c r="C2989" s="29" t="s">
        <v>788</v>
      </c>
      <c r="D2989" s="30" t="s">
        <v>3540</v>
      </c>
      <c r="E2989" s="31">
        <v>20000000</v>
      </c>
      <c r="F2989" s="29" t="s">
        <v>833</v>
      </c>
    </row>
    <row r="2990" spans="1:6">
      <c r="A2990" s="28">
        <v>2987</v>
      </c>
      <c r="B2990" s="44" t="s">
        <v>84</v>
      </c>
      <c r="C2990" s="29" t="s">
        <v>788</v>
      </c>
      <c r="D2990" s="30" t="s">
        <v>3539</v>
      </c>
      <c r="E2990" s="31">
        <v>47000000</v>
      </c>
      <c r="F2990" s="29" t="s">
        <v>810</v>
      </c>
    </row>
    <row r="2991" spans="1:6">
      <c r="A2991" s="28">
        <v>2988</v>
      </c>
      <c r="B2991" s="44" t="s">
        <v>84</v>
      </c>
      <c r="C2991" s="29" t="s">
        <v>110</v>
      </c>
      <c r="D2991" s="30" t="s">
        <v>3538</v>
      </c>
      <c r="E2991" s="31">
        <v>500000000</v>
      </c>
      <c r="F2991" s="29" t="s">
        <v>810</v>
      </c>
    </row>
    <row r="2992" spans="1:6">
      <c r="A2992" s="28">
        <v>2989</v>
      </c>
      <c r="B2992" s="44" t="s">
        <v>84</v>
      </c>
      <c r="C2992" s="29" t="s">
        <v>110</v>
      </c>
      <c r="D2992" s="30" t="s">
        <v>3537</v>
      </c>
      <c r="E2992" s="31">
        <v>600000000</v>
      </c>
      <c r="F2992" s="29" t="s">
        <v>810</v>
      </c>
    </row>
    <row r="2993" spans="1:6">
      <c r="A2993" s="28">
        <v>2990</v>
      </c>
      <c r="B2993" s="44" t="s">
        <v>84</v>
      </c>
      <c r="C2993" s="29" t="s">
        <v>110</v>
      </c>
      <c r="D2993" s="30" t="s">
        <v>3536</v>
      </c>
      <c r="E2993" s="31">
        <v>176000000</v>
      </c>
      <c r="F2993" s="29" t="s">
        <v>810</v>
      </c>
    </row>
    <row r="2994" spans="1:6">
      <c r="A2994" s="28">
        <v>2991</v>
      </c>
      <c r="B2994" s="44" t="s">
        <v>84</v>
      </c>
      <c r="C2994" s="29" t="s">
        <v>110</v>
      </c>
      <c r="D2994" s="30" t="s">
        <v>3535</v>
      </c>
      <c r="E2994" s="31">
        <v>250000000</v>
      </c>
      <c r="F2994" s="29" t="s">
        <v>931</v>
      </c>
    </row>
    <row r="2995" spans="1:6">
      <c r="A2995" s="28">
        <v>2992</v>
      </c>
      <c r="B2995" s="44" t="s">
        <v>84</v>
      </c>
      <c r="C2995" s="29" t="s">
        <v>70</v>
      </c>
      <c r="D2995" s="30" t="s">
        <v>3534</v>
      </c>
      <c r="E2995" s="31">
        <v>35000000</v>
      </c>
      <c r="F2995" s="29" t="s">
        <v>931</v>
      </c>
    </row>
    <row r="2996" spans="1:6">
      <c r="A2996" s="28">
        <v>2993</v>
      </c>
      <c r="B2996" s="44" t="s">
        <v>84</v>
      </c>
      <c r="C2996" s="29" t="s">
        <v>70</v>
      </c>
      <c r="D2996" s="30" t="s">
        <v>3533</v>
      </c>
      <c r="E2996" s="31">
        <v>180000000</v>
      </c>
      <c r="F2996" s="29" t="s">
        <v>1032</v>
      </c>
    </row>
    <row r="2997" spans="1:6">
      <c r="A2997" s="28">
        <v>2994</v>
      </c>
      <c r="B2997" s="44" t="s">
        <v>84</v>
      </c>
      <c r="C2997" s="29" t="s">
        <v>232</v>
      </c>
      <c r="D2997" s="30" t="s">
        <v>702</v>
      </c>
      <c r="E2997" s="31">
        <v>100000000</v>
      </c>
      <c r="F2997" s="29" t="s">
        <v>1167</v>
      </c>
    </row>
    <row r="2998" spans="1:6">
      <c r="A2998" s="28">
        <v>2995</v>
      </c>
      <c r="B2998" s="44" t="s">
        <v>84</v>
      </c>
      <c r="C2998" s="29" t="s">
        <v>922</v>
      </c>
      <c r="D2998" s="30" t="s">
        <v>3532</v>
      </c>
      <c r="E2998" s="31">
        <v>60000000</v>
      </c>
      <c r="F2998" s="29" t="s">
        <v>6511</v>
      </c>
    </row>
    <row r="2999" spans="1:6">
      <c r="A2999" s="28">
        <v>2996</v>
      </c>
      <c r="B2999" s="44" t="s">
        <v>84</v>
      </c>
      <c r="C2999" s="29" t="s">
        <v>921</v>
      </c>
      <c r="D2999" s="30" t="s">
        <v>3531</v>
      </c>
      <c r="E2999" s="31">
        <v>116396891</v>
      </c>
      <c r="F2999" s="29" t="s">
        <v>961</v>
      </c>
    </row>
    <row r="3000" spans="1:6">
      <c r="A3000" s="28">
        <v>2997</v>
      </c>
      <c r="B3000" s="44" t="s">
        <v>84</v>
      </c>
      <c r="C3000" s="29" t="s">
        <v>9</v>
      </c>
      <c r="D3000" s="30" t="s">
        <v>3530</v>
      </c>
      <c r="E3000" s="31">
        <v>285560000</v>
      </c>
      <c r="F3000" s="29" t="s">
        <v>802</v>
      </c>
    </row>
    <row r="3001" spans="1:6">
      <c r="A3001" s="28">
        <v>2998</v>
      </c>
      <c r="B3001" s="44" t="s">
        <v>84</v>
      </c>
      <c r="C3001" s="29" t="s">
        <v>802</v>
      </c>
      <c r="D3001" s="30" t="s">
        <v>3529</v>
      </c>
      <c r="E3001" s="31">
        <v>278000000</v>
      </c>
      <c r="F3001" s="29" t="s">
        <v>833</v>
      </c>
    </row>
    <row r="3002" spans="1:6">
      <c r="A3002" s="28">
        <v>2999</v>
      </c>
      <c r="B3002" s="44" t="s">
        <v>84</v>
      </c>
      <c r="C3002" s="29" t="s">
        <v>26</v>
      </c>
      <c r="D3002" s="30" t="s">
        <v>3528</v>
      </c>
      <c r="E3002" s="31">
        <v>270000000</v>
      </c>
      <c r="F3002" s="29" t="s">
        <v>833</v>
      </c>
    </row>
    <row r="3003" spans="1:6">
      <c r="A3003" s="28">
        <v>3000</v>
      </c>
      <c r="B3003" s="44" t="s">
        <v>84</v>
      </c>
      <c r="C3003" s="29" t="s">
        <v>26</v>
      </c>
      <c r="D3003" s="30" t="s">
        <v>3527</v>
      </c>
      <c r="E3003" s="31">
        <v>750000000</v>
      </c>
      <c r="F3003" s="29" t="s">
        <v>833</v>
      </c>
    </row>
    <row r="3004" spans="1:6">
      <c r="A3004" s="28">
        <v>3001</v>
      </c>
      <c r="B3004" s="44" t="s">
        <v>84</v>
      </c>
      <c r="C3004" s="29" t="s">
        <v>26</v>
      </c>
      <c r="D3004" s="30" t="s">
        <v>3526</v>
      </c>
      <c r="E3004" s="31">
        <v>6215000</v>
      </c>
      <c r="F3004" s="29" t="s">
        <v>833</v>
      </c>
    </row>
    <row r="3005" spans="1:6">
      <c r="A3005" s="28">
        <v>3002</v>
      </c>
      <c r="B3005" s="44" t="s">
        <v>84</v>
      </c>
      <c r="C3005" s="29" t="s">
        <v>755</v>
      </c>
      <c r="D3005" s="30" t="s">
        <v>3525</v>
      </c>
      <c r="E3005" s="31">
        <v>51000000</v>
      </c>
      <c r="F3005" s="29" t="s">
        <v>833</v>
      </c>
    </row>
    <row r="3006" spans="1:6">
      <c r="A3006" s="28">
        <v>3003</v>
      </c>
      <c r="B3006" s="44" t="s">
        <v>84</v>
      </c>
      <c r="C3006" s="29" t="s">
        <v>755</v>
      </c>
      <c r="D3006" s="30" t="s">
        <v>3524</v>
      </c>
      <c r="E3006" s="31">
        <v>100000000</v>
      </c>
      <c r="F3006" s="29" t="s">
        <v>833</v>
      </c>
    </row>
    <row r="3007" spans="1:6">
      <c r="A3007" s="28">
        <v>3004</v>
      </c>
      <c r="B3007" s="44" t="s">
        <v>84</v>
      </c>
      <c r="C3007" s="29" t="s">
        <v>755</v>
      </c>
      <c r="D3007" s="30" t="s">
        <v>3523</v>
      </c>
      <c r="E3007" s="31">
        <v>50000000</v>
      </c>
      <c r="F3007" s="29" t="s">
        <v>802</v>
      </c>
    </row>
    <row r="3008" spans="1:6">
      <c r="A3008" s="28">
        <v>3005</v>
      </c>
      <c r="B3008" s="44" t="s">
        <v>84</v>
      </c>
      <c r="C3008" s="29" t="s">
        <v>872</v>
      </c>
      <c r="D3008" s="30" t="s">
        <v>3522</v>
      </c>
      <c r="E3008" s="31">
        <v>12000000</v>
      </c>
      <c r="F3008" s="29" t="s">
        <v>931</v>
      </c>
    </row>
    <row r="3009" spans="1:6">
      <c r="A3009" s="28">
        <v>3006</v>
      </c>
      <c r="B3009" s="44" t="s">
        <v>84</v>
      </c>
      <c r="C3009" s="29" t="s">
        <v>852</v>
      </c>
      <c r="D3009" s="30" t="s">
        <v>3521</v>
      </c>
      <c r="E3009" s="31">
        <v>35000000</v>
      </c>
      <c r="F3009" s="29" t="s">
        <v>931</v>
      </c>
    </row>
    <row r="3010" spans="1:6">
      <c r="A3010" s="28">
        <v>3007</v>
      </c>
      <c r="B3010" s="44" t="s">
        <v>84</v>
      </c>
      <c r="C3010" s="29" t="s">
        <v>852</v>
      </c>
      <c r="D3010" s="30" t="s">
        <v>3520</v>
      </c>
      <c r="E3010" s="31">
        <v>35000000</v>
      </c>
      <c r="F3010" s="29" t="s">
        <v>931</v>
      </c>
    </row>
    <row r="3011" spans="1:6">
      <c r="A3011" s="28">
        <v>3008</v>
      </c>
      <c r="B3011" s="44" t="s">
        <v>84</v>
      </c>
      <c r="C3011" s="29" t="s">
        <v>852</v>
      </c>
      <c r="D3011" s="30" t="s">
        <v>3519</v>
      </c>
      <c r="E3011" s="31">
        <v>12000000</v>
      </c>
      <c r="F3011" s="29" t="s">
        <v>931</v>
      </c>
    </row>
    <row r="3012" spans="1:6">
      <c r="A3012" s="28">
        <v>3009</v>
      </c>
      <c r="B3012" s="44" t="s">
        <v>84</v>
      </c>
      <c r="C3012" s="29" t="s">
        <v>852</v>
      </c>
      <c r="D3012" s="30" t="s">
        <v>3518</v>
      </c>
      <c r="E3012" s="31">
        <v>35000000</v>
      </c>
      <c r="F3012" s="29" t="s">
        <v>931</v>
      </c>
    </row>
    <row r="3013" spans="1:6">
      <c r="A3013" s="28">
        <v>3010</v>
      </c>
      <c r="B3013" s="44" t="s">
        <v>84</v>
      </c>
      <c r="C3013" s="29" t="s">
        <v>852</v>
      </c>
      <c r="D3013" s="30" t="s">
        <v>3517</v>
      </c>
      <c r="E3013" s="31">
        <v>40000000</v>
      </c>
      <c r="F3013" s="29" t="s">
        <v>931</v>
      </c>
    </row>
    <row r="3014" spans="1:6">
      <c r="A3014" s="28">
        <v>3011</v>
      </c>
      <c r="B3014" s="44" t="s">
        <v>84</v>
      </c>
      <c r="C3014" s="29" t="s">
        <v>852</v>
      </c>
      <c r="D3014" s="30" t="s">
        <v>3516</v>
      </c>
      <c r="E3014" s="31">
        <v>80000000</v>
      </c>
      <c r="F3014" s="29" t="s">
        <v>4</v>
      </c>
    </row>
    <row r="3015" spans="1:6">
      <c r="A3015" s="28">
        <v>3012</v>
      </c>
      <c r="B3015" s="44" t="s">
        <v>84</v>
      </c>
      <c r="C3015" s="29" t="s">
        <v>820</v>
      </c>
      <c r="D3015" s="30" t="s">
        <v>3515</v>
      </c>
      <c r="E3015" s="31">
        <v>466500000</v>
      </c>
      <c r="F3015" s="29" t="s">
        <v>802</v>
      </c>
    </row>
    <row r="3016" spans="1:6">
      <c r="A3016" s="28">
        <v>3013</v>
      </c>
      <c r="B3016" s="44" t="s">
        <v>84</v>
      </c>
      <c r="C3016" s="29" t="s">
        <v>802</v>
      </c>
      <c r="D3016" s="30" t="s">
        <v>3514</v>
      </c>
      <c r="E3016" s="31">
        <v>80000000</v>
      </c>
      <c r="F3016" s="29" t="s">
        <v>931</v>
      </c>
    </row>
    <row r="3017" spans="1:6">
      <c r="A3017" s="28">
        <v>3014</v>
      </c>
      <c r="B3017" s="44" t="s">
        <v>84</v>
      </c>
      <c r="C3017" s="29" t="s">
        <v>786</v>
      </c>
      <c r="D3017" s="30" t="s">
        <v>3513</v>
      </c>
      <c r="E3017" s="31">
        <v>899349000</v>
      </c>
      <c r="F3017" s="29" t="s">
        <v>833</v>
      </c>
    </row>
    <row r="3018" spans="1:6">
      <c r="A3018" s="28">
        <v>3015</v>
      </c>
      <c r="B3018" s="44" t="s">
        <v>84</v>
      </c>
      <c r="C3018" s="29" t="s">
        <v>33</v>
      </c>
      <c r="D3018" s="30" t="s">
        <v>3512</v>
      </c>
      <c r="E3018" s="31">
        <v>20000000</v>
      </c>
      <c r="F3018" s="29" t="s">
        <v>833</v>
      </c>
    </row>
    <row r="3019" spans="1:6">
      <c r="A3019" s="28">
        <v>3016</v>
      </c>
      <c r="B3019" s="44" t="s">
        <v>84</v>
      </c>
      <c r="C3019" s="29" t="s">
        <v>33</v>
      </c>
      <c r="D3019" s="30" t="s">
        <v>3511</v>
      </c>
      <c r="E3019" s="31">
        <v>25000000</v>
      </c>
      <c r="F3019" s="29" t="s">
        <v>931</v>
      </c>
    </row>
    <row r="3020" spans="1:6">
      <c r="A3020" s="28">
        <v>3017</v>
      </c>
      <c r="B3020" s="44" t="s">
        <v>84</v>
      </c>
      <c r="C3020" s="29" t="s">
        <v>920</v>
      </c>
      <c r="D3020" s="30" t="s">
        <v>3510</v>
      </c>
      <c r="E3020" s="31">
        <v>175000000</v>
      </c>
      <c r="F3020" s="29" t="s">
        <v>931</v>
      </c>
    </row>
    <row r="3021" spans="1:6">
      <c r="A3021" s="28">
        <v>3018</v>
      </c>
      <c r="B3021" s="44" t="s">
        <v>84</v>
      </c>
      <c r="C3021" s="29" t="s">
        <v>919</v>
      </c>
      <c r="D3021" s="30" t="s">
        <v>3509</v>
      </c>
      <c r="E3021" s="31">
        <v>43000000</v>
      </c>
      <c r="F3021" s="29" t="s">
        <v>802</v>
      </c>
    </row>
    <row r="3022" spans="1:6">
      <c r="A3022" s="28">
        <v>3019</v>
      </c>
      <c r="B3022" s="44" t="s">
        <v>84</v>
      </c>
      <c r="C3022" s="29" t="s">
        <v>918</v>
      </c>
      <c r="D3022" s="30" t="s">
        <v>3508</v>
      </c>
      <c r="E3022" s="31">
        <v>100000000</v>
      </c>
      <c r="F3022" s="29" t="s">
        <v>802</v>
      </c>
    </row>
    <row r="3023" spans="1:6">
      <c r="A3023" s="28">
        <v>3020</v>
      </c>
      <c r="B3023" s="44" t="s">
        <v>84</v>
      </c>
      <c r="C3023" s="29" t="s">
        <v>918</v>
      </c>
      <c r="D3023" s="30" t="s">
        <v>3507</v>
      </c>
      <c r="E3023" s="31">
        <v>34200000</v>
      </c>
      <c r="F3023" s="29" t="s">
        <v>802</v>
      </c>
    </row>
    <row r="3024" spans="1:6">
      <c r="A3024" s="28">
        <v>3021</v>
      </c>
      <c r="B3024" s="44" t="s">
        <v>84</v>
      </c>
      <c r="C3024" s="29" t="s">
        <v>918</v>
      </c>
      <c r="D3024" s="30" t="s">
        <v>3506</v>
      </c>
      <c r="E3024" s="31">
        <v>20000000</v>
      </c>
      <c r="F3024" s="29" t="s">
        <v>802</v>
      </c>
    </row>
    <row r="3025" spans="1:6">
      <c r="A3025" s="28">
        <v>3022</v>
      </c>
      <c r="B3025" s="44" t="s">
        <v>84</v>
      </c>
      <c r="C3025" s="29" t="s">
        <v>918</v>
      </c>
      <c r="D3025" s="30" t="s">
        <v>3505</v>
      </c>
      <c r="E3025" s="31">
        <v>25000000</v>
      </c>
      <c r="F3025" s="29" t="s">
        <v>802</v>
      </c>
    </row>
    <row r="3026" spans="1:6">
      <c r="A3026" s="28">
        <v>3023</v>
      </c>
      <c r="B3026" s="44" t="s">
        <v>84</v>
      </c>
      <c r="C3026" s="29" t="s">
        <v>918</v>
      </c>
      <c r="D3026" s="30" t="s">
        <v>3504</v>
      </c>
      <c r="E3026" s="31">
        <v>240000000</v>
      </c>
      <c r="F3026" s="29" t="s">
        <v>802</v>
      </c>
    </row>
    <row r="3027" spans="1:6">
      <c r="A3027" s="28">
        <v>3024</v>
      </c>
      <c r="B3027" s="44" t="s">
        <v>84</v>
      </c>
      <c r="C3027" s="29" t="s">
        <v>918</v>
      </c>
      <c r="D3027" s="30" t="s">
        <v>3503</v>
      </c>
      <c r="E3027" s="31">
        <v>396400000</v>
      </c>
      <c r="F3027" s="29" t="s">
        <v>802</v>
      </c>
    </row>
    <row r="3028" spans="1:6">
      <c r="A3028" s="28">
        <v>3025</v>
      </c>
      <c r="B3028" s="44" t="s">
        <v>84</v>
      </c>
      <c r="C3028" s="29" t="s">
        <v>918</v>
      </c>
      <c r="D3028" s="30" t="s">
        <v>3502</v>
      </c>
      <c r="E3028" s="31">
        <v>21000000</v>
      </c>
      <c r="F3028" s="29" t="s">
        <v>802</v>
      </c>
    </row>
    <row r="3029" spans="1:6">
      <c r="A3029" s="28">
        <v>3026</v>
      </c>
      <c r="B3029" s="44" t="s">
        <v>84</v>
      </c>
      <c r="C3029" s="29" t="s">
        <v>918</v>
      </c>
      <c r="D3029" s="30" t="s">
        <v>3501</v>
      </c>
      <c r="E3029" s="31">
        <v>21000000</v>
      </c>
      <c r="F3029" s="29" t="s">
        <v>931</v>
      </c>
    </row>
    <row r="3030" spans="1:6">
      <c r="A3030" s="28">
        <v>3027</v>
      </c>
      <c r="B3030" s="44" t="s">
        <v>84</v>
      </c>
      <c r="C3030" s="29" t="s">
        <v>917</v>
      </c>
      <c r="D3030" s="30" t="s">
        <v>3500</v>
      </c>
      <c r="E3030" s="31">
        <v>43860000</v>
      </c>
      <c r="F3030" s="29" t="s">
        <v>961</v>
      </c>
    </row>
    <row r="3031" spans="1:6">
      <c r="A3031" s="28">
        <v>3028</v>
      </c>
      <c r="B3031" s="44" t="s">
        <v>84</v>
      </c>
      <c r="C3031" s="29" t="s">
        <v>916</v>
      </c>
      <c r="D3031" s="30" t="s">
        <v>3499</v>
      </c>
      <c r="E3031" s="31">
        <v>22000000</v>
      </c>
      <c r="F3031" s="29" t="s">
        <v>6509</v>
      </c>
    </row>
    <row r="3032" spans="1:6">
      <c r="A3032" s="28">
        <v>3029</v>
      </c>
      <c r="B3032" s="44" t="s">
        <v>84</v>
      </c>
      <c r="C3032" s="29" t="s">
        <v>753</v>
      </c>
      <c r="D3032" s="30" t="s">
        <v>3498</v>
      </c>
      <c r="E3032" s="31">
        <v>20000000</v>
      </c>
      <c r="F3032" s="29" t="s">
        <v>6509</v>
      </c>
    </row>
    <row r="3033" spans="1:6">
      <c r="A3033" s="28">
        <v>3030</v>
      </c>
      <c r="B3033" s="44" t="s">
        <v>84</v>
      </c>
      <c r="C3033" s="29" t="s">
        <v>753</v>
      </c>
      <c r="D3033" s="30" t="s">
        <v>3497</v>
      </c>
      <c r="E3033" s="31">
        <v>20000000</v>
      </c>
      <c r="F3033" s="29" t="s">
        <v>1032</v>
      </c>
    </row>
    <row r="3034" spans="1:6">
      <c r="A3034" s="28">
        <v>3031</v>
      </c>
      <c r="B3034" s="44" t="s">
        <v>84</v>
      </c>
      <c r="C3034" s="29" t="s">
        <v>915</v>
      </c>
      <c r="D3034" s="30" t="s">
        <v>3496</v>
      </c>
      <c r="E3034" s="31">
        <v>500000000</v>
      </c>
      <c r="F3034" s="29" t="s">
        <v>1173</v>
      </c>
    </row>
    <row r="3035" spans="1:6">
      <c r="A3035" s="28">
        <v>3032</v>
      </c>
      <c r="B3035" s="44" t="s">
        <v>84</v>
      </c>
      <c r="C3035" s="29" t="s">
        <v>850</v>
      </c>
      <c r="D3035" s="30" t="s">
        <v>3495</v>
      </c>
      <c r="E3035" s="31">
        <v>180000000</v>
      </c>
      <c r="F3035" s="29" t="s">
        <v>4</v>
      </c>
    </row>
    <row r="3036" spans="1:6">
      <c r="A3036" s="28">
        <v>3033</v>
      </c>
      <c r="B3036" s="44" t="s">
        <v>84</v>
      </c>
      <c r="C3036" s="29" t="s">
        <v>914</v>
      </c>
      <c r="D3036" s="30" t="s">
        <v>3494</v>
      </c>
      <c r="E3036" s="31">
        <v>90000000</v>
      </c>
      <c r="F3036" s="29" t="s">
        <v>1173</v>
      </c>
    </row>
    <row r="3037" spans="1:6">
      <c r="A3037" s="28">
        <v>3034</v>
      </c>
      <c r="B3037" s="44" t="s">
        <v>84</v>
      </c>
      <c r="C3037" s="29" t="s">
        <v>45</v>
      </c>
      <c r="D3037" s="30" t="s">
        <v>3493</v>
      </c>
      <c r="E3037" s="31">
        <v>93771000</v>
      </c>
      <c r="F3037" s="29" t="s">
        <v>1376</v>
      </c>
    </row>
    <row r="3038" spans="1:6">
      <c r="A3038" s="28">
        <v>3035</v>
      </c>
      <c r="B3038" s="44" t="s">
        <v>84</v>
      </c>
      <c r="C3038" s="29" t="s">
        <v>57</v>
      </c>
      <c r="D3038" s="30" t="s">
        <v>3492</v>
      </c>
      <c r="E3038" s="31">
        <v>96000000</v>
      </c>
      <c r="F3038" s="29" t="s">
        <v>1376</v>
      </c>
    </row>
    <row r="3039" spans="1:6">
      <c r="A3039" s="28">
        <v>3036</v>
      </c>
      <c r="B3039" s="44" t="s">
        <v>84</v>
      </c>
      <c r="C3039" s="29" t="s">
        <v>57</v>
      </c>
      <c r="D3039" s="30" t="s">
        <v>3491</v>
      </c>
      <c r="E3039" s="31">
        <v>210000000</v>
      </c>
      <c r="F3039" s="29" t="s">
        <v>1032</v>
      </c>
    </row>
    <row r="3040" spans="1:6">
      <c r="A3040" s="28">
        <v>3037</v>
      </c>
      <c r="B3040" s="44" t="s">
        <v>84</v>
      </c>
      <c r="C3040" s="29" t="s">
        <v>346</v>
      </c>
      <c r="D3040" s="30" t="s">
        <v>3490</v>
      </c>
      <c r="E3040" s="31">
        <v>150000000</v>
      </c>
      <c r="F3040" s="29" t="s">
        <v>6509</v>
      </c>
    </row>
    <row r="3041" spans="1:6">
      <c r="A3041" s="28">
        <v>3038</v>
      </c>
      <c r="B3041" s="44" t="s">
        <v>84</v>
      </c>
      <c r="C3041" s="29" t="s">
        <v>753</v>
      </c>
      <c r="D3041" s="30" t="s">
        <v>3489</v>
      </c>
      <c r="E3041" s="31">
        <v>40000000</v>
      </c>
      <c r="F3041" s="29" t="s">
        <v>4</v>
      </c>
    </row>
    <row r="3042" spans="1:6">
      <c r="A3042" s="28">
        <v>3039</v>
      </c>
      <c r="B3042" s="44" t="s">
        <v>84</v>
      </c>
      <c r="C3042" s="29" t="s">
        <v>913</v>
      </c>
      <c r="D3042" s="30" t="s">
        <v>3488</v>
      </c>
      <c r="E3042" s="31">
        <v>135950000</v>
      </c>
      <c r="F3042" s="29" t="s">
        <v>1167</v>
      </c>
    </row>
    <row r="3043" spans="1:6">
      <c r="A3043" s="28">
        <v>3040</v>
      </c>
      <c r="B3043" s="44" t="s">
        <v>84</v>
      </c>
      <c r="C3043" s="29" t="s">
        <v>39</v>
      </c>
      <c r="D3043" s="30" t="s">
        <v>3487</v>
      </c>
      <c r="E3043" s="31">
        <v>100000000</v>
      </c>
      <c r="F3043" s="29" t="s">
        <v>1167</v>
      </c>
    </row>
    <row r="3044" spans="1:6">
      <c r="A3044" s="28">
        <v>3041</v>
      </c>
      <c r="B3044" s="44" t="s">
        <v>84</v>
      </c>
      <c r="C3044" s="29" t="s">
        <v>39</v>
      </c>
      <c r="D3044" s="30" t="s">
        <v>3486</v>
      </c>
      <c r="E3044" s="31">
        <v>430000000</v>
      </c>
      <c r="F3044" s="29" t="s">
        <v>1167</v>
      </c>
    </row>
    <row r="3045" spans="1:6">
      <c r="A3045" s="28">
        <v>3042</v>
      </c>
      <c r="B3045" s="44" t="s">
        <v>84</v>
      </c>
      <c r="C3045" s="29" t="s">
        <v>39</v>
      </c>
      <c r="D3045" s="30" t="s">
        <v>3485</v>
      </c>
      <c r="E3045" s="31">
        <v>690000000</v>
      </c>
      <c r="F3045" s="29" t="s">
        <v>1167</v>
      </c>
    </row>
    <row r="3046" spans="1:6">
      <c r="A3046" s="28">
        <v>3043</v>
      </c>
      <c r="B3046" s="44" t="s">
        <v>84</v>
      </c>
      <c r="C3046" s="29" t="s">
        <v>39</v>
      </c>
      <c r="D3046" s="30" t="s">
        <v>3484</v>
      </c>
      <c r="E3046" s="31">
        <v>1100000000</v>
      </c>
      <c r="F3046" s="29" t="s">
        <v>1167</v>
      </c>
    </row>
    <row r="3047" spans="1:6">
      <c r="A3047" s="28">
        <v>3044</v>
      </c>
      <c r="B3047" s="44" t="s">
        <v>84</v>
      </c>
      <c r="C3047" s="29" t="s">
        <v>39</v>
      </c>
      <c r="D3047" s="30" t="s">
        <v>3483</v>
      </c>
      <c r="E3047" s="31">
        <v>1118900000</v>
      </c>
      <c r="F3047" s="29" t="s">
        <v>1167</v>
      </c>
    </row>
    <row r="3048" spans="1:6">
      <c r="A3048" s="28">
        <v>3045</v>
      </c>
      <c r="B3048" s="44" t="s">
        <v>84</v>
      </c>
      <c r="C3048" s="29" t="s">
        <v>39</v>
      </c>
      <c r="D3048" s="30" t="s">
        <v>3482</v>
      </c>
      <c r="E3048" s="31">
        <v>979898000</v>
      </c>
      <c r="F3048" s="29" t="s">
        <v>1167</v>
      </c>
    </row>
    <row r="3049" spans="1:6">
      <c r="A3049" s="28">
        <v>3046</v>
      </c>
      <c r="B3049" s="44" t="s">
        <v>84</v>
      </c>
      <c r="C3049" s="29" t="s">
        <v>39</v>
      </c>
      <c r="D3049" s="30" t="s">
        <v>3481</v>
      </c>
      <c r="E3049" s="31">
        <v>200000000</v>
      </c>
      <c r="F3049" s="29" t="s">
        <v>1167</v>
      </c>
    </row>
    <row r="3050" spans="1:6">
      <c r="A3050" s="28">
        <v>3047</v>
      </c>
      <c r="B3050" s="44" t="s">
        <v>84</v>
      </c>
      <c r="C3050" s="29" t="s">
        <v>39</v>
      </c>
      <c r="D3050" s="30" t="s">
        <v>3480</v>
      </c>
      <c r="E3050" s="31">
        <v>70000000</v>
      </c>
      <c r="F3050" s="29" t="s">
        <v>1167</v>
      </c>
    </row>
    <row r="3051" spans="1:6">
      <c r="A3051" s="28">
        <v>3048</v>
      </c>
      <c r="B3051" s="44" t="s">
        <v>84</v>
      </c>
      <c r="C3051" s="29" t="s">
        <v>39</v>
      </c>
      <c r="D3051" s="30" t="s">
        <v>3479</v>
      </c>
      <c r="E3051" s="31">
        <v>2064458000</v>
      </c>
      <c r="F3051" s="29" t="s">
        <v>833</v>
      </c>
    </row>
    <row r="3052" spans="1:6">
      <c r="A3052" s="28">
        <v>3049</v>
      </c>
      <c r="B3052" s="44" t="s">
        <v>84</v>
      </c>
      <c r="C3052" s="29" t="s">
        <v>912</v>
      </c>
      <c r="D3052" s="30" t="s">
        <v>3478</v>
      </c>
      <c r="E3052" s="31">
        <v>155000000</v>
      </c>
      <c r="F3052" s="29" t="s">
        <v>833</v>
      </c>
    </row>
    <row r="3053" spans="1:6">
      <c r="A3053" s="28">
        <v>3050</v>
      </c>
      <c r="B3053" s="44" t="s">
        <v>84</v>
      </c>
      <c r="C3053" s="29" t="s">
        <v>912</v>
      </c>
      <c r="D3053" s="30" t="s">
        <v>3477</v>
      </c>
      <c r="E3053" s="31">
        <v>80000000</v>
      </c>
      <c r="F3053" s="29" t="s">
        <v>833</v>
      </c>
    </row>
    <row r="3054" spans="1:6">
      <c r="A3054" s="28">
        <v>3051</v>
      </c>
      <c r="B3054" s="44" t="s">
        <v>84</v>
      </c>
      <c r="C3054" s="29" t="s">
        <v>912</v>
      </c>
      <c r="D3054" s="30" t="s">
        <v>3476</v>
      </c>
      <c r="E3054" s="31">
        <v>250000000</v>
      </c>
      <c r="F3054" s="29" t="s">
        <v>833</v>
      </c>
    </row>
    <row r="3055" spans="1:6">
      <c r="A3055" s="28">
        <v>3052</v>
      </c>
      <c r="B3055" s="44" t="s">
        <v>84</v>
      </c>
      <c r="C3055" s="29" t="s">
        <v>912</v>
      </c>
      <c r="D3055" s="30" t="s">
        <v>3475</v>
      </c>
      <c r="E3055" s="31">
        <v>300000000</v>
      </c>
      <c r="F3055" s="29" t="s">
        <v>833</v>
      </c>
    </row>
    <row r="3056" spans="1:6">
      <c r="A3056" s="28">
        <v>3053</v>
      </c>
      <c r="B3056" s="44" t="s">
        <v>84</v>
      </c>
      <c r="C3056" s="29" t="s">
        <v>912</v>
      </c>
      <c r="D3056" s="30" t="s">
        <v>3474</v>
      </c>
      <c r="E3056" s="31">
        <v>170000000</v>
      </c>
      <c r="F3056" s="29" t="s">
        <v>833</v>
      </c>
    </row>
    <row r="3057" spans="1:6">
      <c r="A3057" s="28">
        <v>3054</v>
      </c>
      <c r="B3057" s="44" t="s">
        <v>84</v>
      </c>
      <c r="C3057" s="29" t="s">
        <v>912</v>
      </c>
      <c r="D3057" s="30" t="s">
        <v>3473</v>
      </c>
      <c r="E3057" s="31">
        <v>300000000</v>
      </c>
      <c r="F3057" s="29" t="s">
        <v>6509</v>
      </c>
    </row>
    <row r="3058" spans="1:6">
      <c r="A3058" s="28">
        <v>3055</v>
      </c>
      <c r="B3058" s="44" t="s">
        <v>84</v>
      </c>
      <c r="C3058" s="29" t="s">
        <v>753</v>
      </c>
      <c r="D3058" s="30" t="s">
        <v>3472</v>
      </c>
      <c r="E3058" s="31">
        <v>120000000</v>
      </c>
      <c r="F3058" s="29" t="s">
        <v>6509</v>
      </c>
    </row>
    <row r="3059" spans="1:6">
      <c r="A3059" s="28">
        <v>3056</v>
      </c>
      <c r="B3059" s="44" t="s">
        <v>84</v>
      </c>
      <c r="C3059" s="29" t="s">
        <v>753</v>
      </c>
      <c r="D3059" s="30" t="s">
        <v>3471</v>
      </c>
      <c r="E3059" s="31">
        <v>10000000</v>
      </c>
      <c r="F3059" s="29" t="s">
        <v>1257</v>
      </c>
    </row>
    <row r="3060" spans="1:6">
      <c r="A3060" s="28">
        <v>3057</v>
      </c>
      <c r="B3060" s="44" t="s">
        <v>84</v>
      </c>
      <c r="C3060" s="29" t="s">
        <v>751</v>
      </c>
      <c r="D3060" s="30" t="s">
        <v>3470</v>
      </c>
      <c r="E3060" s="31">
        <v>15000000</v>
      </c>
      <c r="F3060" s="29" t="s">
        <v>1167</v>
      </c>
    </row>
    <row r="3061" spans="1:6">
      <c r="A3061" s="28">
        <v>3058</v>
      </c>
      <c r="B3061" s="44" t="s">
        <v>84</v>
      </c>
      <c r="C3061" s="29" t="s">
        <v>911</v>
      </c>
      <c r="D3061" s="30" t="s">
        <v>3469</v>
      </c>
      <c r="E3061" s="31">
        <v>20000000</v>
      </c>
      <c r="F3061" s="29" t="s">
        <v>6509</v>
      </c>
    </row>
    <row r="3062" spans="1:6">
      <c r="A3062" s="28">
        <v>3059</v>
      </c>
      <c r="B3062" s="44" t="s">
        <v>84</v>
      </c>
      <c r="C3062" s="29" t="s">
        <v>753</v>
      </c>
      <c r="D3062" s="30" t="s">
        <v>3468</v>
      </c>
      <c r="E3062" s="31">
        <v>50000000</v>
      </c>
      <c r="F3062" s="29" t="s">
        <v>4</v>
      </c>
    </row>
    <row r="3063" spans="1:6">
      <c r="A3063" s="28">
        <v>3060</v>
      </c>
      <c r="B3063" s="44" t="s">
        <v>84</v>
      </c>
      <c r="C3063" s="29" t="s">
        <v>910</v>
      </c>
      <c r="D3063" s="30" t="s">
        <v>3467</v>
      </c>
      <c r="E3063" s="31">
        <v>66897000</v>
      </c>
      <c r="F3063" s="29" t="s">
        <v>6509</v>
      </c>
    </row>
    <row r="3064" spans="1:6">
      <c r="A3064" s="28">
        <v>3061</v>
      </c>
      <c r="B3064" s="44" t="s">
        <v>84</v>
      </c>
      <c r="C3064" s="29" t="s">
        <v>753</v>
      </c>
      <c r="D3064" s="30" t="s">
        <v>3466</v>
      </c>
      <c r="E3064" s="31">
        <v>20000000</v>
      </c>
      <c r="F3064" s="29" t="s">
        <v>6509</v>
      </c>
    </row>
    <row r="3065" spans="1:6">
      <c r="A3065" s="28">
        <v>3062</v>
      </c>
      <c r="B3065" s="44" t="s">
        <v>84</v>
      </c>
      <c r="C3065" s="29" t="s">
        <v>753</v>
      </c>
      <c r="D3065" s="30" t="s">
        <v>3465</v>
      </c>
      <c r="E3065" s="31">
        <v>10000000</v>
      </c>
      <c r="F3065" s="29" t="s">
        <v>6509</v>
      </c>
    </row>
    <row r="3066" spans="1:6">
      <c r="A3066" s="28">
        <v>3063</v>
      </c>
      <c r="B3066" s="44" t="s">
        <v>84</v>
      </c>
      <c r="C3066" s="29" t="s">
        <v>753</v>
      </c>
      <c r="D3066" s="30" t="s">
        <v>3464</v>
      </c>
      <c r="E3066" s="31">
        <v>500000000</v>
      </c>
      <c r="F3066" s="29" t="s">
        <v>931</v>
      </c>
    </row>
    <row r="3067" spans="1:6">
      <c r="A3067" s="28">
        <v>3064</v>
      </c>
      <c r="B3067" s="44" t="s">
        <v>84</v>
      </c>
      <c r="C3067" s="29" t="s">
        <v>751</v>
      </c>
      <c r="D3067" s="30" t="s">
        <v>3463</v>
      </c>
      <c r="E3067" s="31">
        <v>100000000</v>
      </c>
      <c r="F3067" s="29" t="s">
        <v>1173</v>
      </c>
    </row>
    <row r="3068" spans="1:6">
      <c r="A3068" s="28">
        <v>3065</v>
      </c>
      <c r="B3068" s="44" t="s">
        <v>84</v>
      </c>
      <c r="C3068" s="29" t="s">
        <v>751</v>
      </c>
      <c r="D3068" s="30" t="s">
        <v>3462</v>
      </c>
      <c r="E3068" s="31">
        <v>20000000</v>
      </c>
      <c r="F3068" s="29" t="s">
        <v>6509</v>
      </c>
    </row>
    <row r="3069" spans="1:6">
      <c r="A3069" s="28">
        <v>3066</v>
      </c>
      <c r="B3069" s="44" t="s">
        <v>84</v>
      </c>
      <c r="C3069" s="29" t="s">
        <v>753</v>
      </c>
      <c r="D3069" s="30" t="s">
        <v>3461</v>
      </c>
      <c r="E3069" s="31">
        <v>22000000</v>
      </c>
      <c r="F3069" s="29" t="s">
        <v>1257</v>
      </c>
    </row>
    <row r="3070" spans="1:6">
      <c r="A3070" s="28">
        <v>3067</v>
      </c>
      <c r="B3070" s="44" t="s">
        <v>84</v>
      </c>
      <c r="C3070" s="29" t="s">
        <v>751</v>
      </c>
      <c r="D3070" s="30" t="s">
        <v>3460</v>
      </c>
      <c r="E3070" s="31">
        <v>22000000</v>
      </c>
      <c r="F3070" s="29" t="s">
        <v>931</v>
      </c>
    </row>
    <row r="3071" spans="1:6">
      <c r="A3071" s="28">
        <v>3068</v>
      </c>
      <c r="B3071" s="44" t="s">
        <v>84</v>
      </c>
      <c r="C3071" s="29" t="s">
        <v>751</v>
      </c>
      <c r="D3071" s="30" t="s">
        <v>3459</v>
      </c>
      <c r="E3071" s="31">
        <v>10600000000</v>
      </c>
      <c r="F3071" s="29" t="s">
        <v>810</v>
      </c>
    </row>
    <row r="3072" spans="1:6">
      <c r="A3072" s="28">
        <v>3069</v>
      </c>
      <c r="B3072" s="44" t="s">
        <v>84</v>
      </c>
      <c r="C3072" s="29" t="s">
        <v>751</v>
      </c>
      <c r="D3072" s="30" t="s">
        <v>3458</v>
      </c>
      <c r="E3072" s="31">
        <v>984000000</v>
      </c>
      <c r="F3072" s="29" t="s">
        <v>4</v>
      </c>
    </row>
    <row r="3073" spans="1:6">
      <c r="A3073" s="28">
        <v>3070</v>
      </c>
      <c r="B3073" s="44" t="s">
        <v>84</v>
      </c>
      <c r="C3073" s="29" t="s">
        <v>751</v>
      </c>
      <c r="D3073" s="30" t="s">
        <v>3457</v>
      </c>
      <c r="E3073" s="31">
        <v>535940000</v>
      </c>
      <c r="F3073" s="29" t="s">
        <v>1257</v>
      </c>
    </row>
    <row r="3074" spans="1:6">
      <c r="A3074" s="28">
        <v>3071</v>
      </c>
      <c r="B3074" s="44" t="s">
        <v>84</v>
      </c>
      <c r="C3074" s="29" t="s">
        <v>751</v>
      </c>
      <c r="D3074" s="30" t="s">
        <v>3456</v>
      </c>
      <c r="E3074" s="31">
        <v>333300000</v>
      </c>
      <c r="F3074" s="29" t="s">
        <v>793</v>
      </c>
    </row>
    <row r="3075" spans="1:6">
      <c r="A3075" s="28">
        <v>3072</v>
      </c>
      <c r="B3075" s="44" t="s">
        <v>84</v>
      </c>
      <c r="C3075" s="29" t="s">
        <v>751</v>
      </c>
      <c r="D3075" s="30" t="s">
        <v>3455</v>
      </c>
      <c r="E3075" s="31">
        <v>54000000</v>
      </c>
      <c r="F3075" s="29" t="s">
        <v>833</v>
      </c>
    </row>
    <row r="3076" spans="1:6">
      <c r="A3076" s="28">
        <v>3073</v>
      </c>
      <c r="B3076" s="44" t="s">
        <v>84</v>
      </c>
      <c r="C3076" s="29" t="s">
        <v>751</v>
      </c>
      <c r="D3076" s="30" t="s">
        <v>3454</v>
      </c>
      <c r="E3076" s="31">
        <v>700000000</v>
      </c>
      <c r="F3076" s="29" t="s">
        <v>833</v>
      </c>
    </row>
    <row r="3077" spans="1:6">
      <c r="A3077" s="28">
        <v>3074</v>
      </c>
      <c r="B3077" s="44" t="s">
        <v>84</v>
      </c>
      <c r="C3077" s="29" t="s">
        <v>751</v>
      </c>
      <c r="D3077" s="30" t="s">
        <v>3453</v>
      </c>
      <c r="E3077" s="31">
        <v>495770000</v>
      </c>
      <c r="F3077" s="29" t="s">
        <v>793</v>
      </c>
    </row>
    <row r="3078" spans="1:6">
      <c r="A3078" s="28">
        <v>3075</v>
      </c>
      <c r="B3078" s="44" t="s">
        <v>84</v>
      </c>
      <c r="C3078" s="29" t="s">
        <v>751</v>
      </c>
      <c r="D3078" s="30" t="s">
        <v>3452</v>
      </c>
      <c r="E3078" s="31">
        <v>15000000</v>
      </c>
      <c r="F3078" s="29" t="s">
        <v>931</v>
      </c>
    </row>
    <row r="3079" spans="1:6">
      <c r="A3079" s="28">
        <v>3076</v>
      </c>
      <c r="B3079" s="44" t="s">
        <v>84</v>
      </c>
      <c r="C3079" s="29" t="s">
        <v>751</v>
      </c>
      <c r="D3079" s="30" t="s">
        <v>3451</v>
      </c>
      <c r="E3079" s="31">
        <v>140000000</v>
      </c>
      <c r="F3079" s="29" t="s">
        <v>793</v>
      </c>
    </row>
    <row r="3080" spans="1:6">
      <c r="A3080" s="28">
        <v>3077</v>
      </c>
      <c r="B3080" s="44" t="s">
        <v>84</v>
      </c>
      <c r="C3080" s="29" t="s">
        <v>7</v>
      </c>
      <c r="D3080" s="30" t="s">
        <v>3450</v>
      </c>
      <c r="E3080" s="31">
        <v>20000000</v>
      </c>
      <c r="F3080" s="29" t="s">
        <v>1032</v>
      </c>
    </row>
    <row r="3081" spans="1:6">
      <c r="A3081" s="28">
        <v>3078</v>
      </c>
      <c r="B3081" s="44" t="s">
        <v>84</v>
      </c>
      <c r="C3081" s="29" t="s">
        <v>7</v>
      </c>
      <c r="D3081" s="30" t="s">
        <v>3449</v>
      </c>
      <c r="E3081" s="31">
        <v>40000000</v>
      </c>
      <c r="F3081" s="29" t="s">
        <v>810</v>
      </c>
    </row>
    <row r="3082" spans="1:6">
      <c r="A3082" s="28">
        <v>3079</v>
      </c>
      <c r="B3082" s="44" t="s">
        <v>84</v>
      </c>
      <c r="C3082" s="29" t="s">
        <v>7</v>
      </c>
      <c r="D3082" s="30" t="s">
        <v>3448</v>
      </c>
      <c r="E3082" s="31">
        <v>250000000</v>
      </c>
      <c r="F3082" s="29" t="s">
        <v>793</v>
      </c>
    </row>
    <row r="3083" spans="1:6">
      <c r="A3083" s="28">
        <v>3080</v>
      </c>
      <c r="B3083" s="44" t="s">
        <v>84</v>
      </c>
      <c r="C3083" s="29" t="s">
        <v>7</v>
      </c>
      <c r="D3083" s="30" t="s">
        <v>3447</v>
      </c>
      <c r="E3083" s="31">
        <v>50000000</v>
      </c>
      <c r="F3083" s="29" t="s">
        <v>793</v>
      </c>
    </row>
    <row r="3084" spans="1:6">
      <c r="A3084" s="28">
        <v>3081</v>
      </c>
      <c r="B3084" s="44" t="s">
        <v>84</v>
      </c>
      <c r="C3084" s="29" t="s">
        <v>7</v>
      </c>
      <c r="D3084" s="30" t="s">
        <v>3446</v>
      </c>
      <c r="E3084" s="31">
        <v>500000000</v>
      </c>
      <c r="F3084" s="29" t="s">
        <v>793</v>
      </c>
    </row>
    <row r="3085" spans="1:6">
      <c r="A3085" s="28">
        <v>3082</v>
      </c>
      <c r="B3085" s="44" t="s">
        <v>84</v>
      </c>
      <c r="C3085" s="29" t="s">
        <v>7</v>
      </c>
      <c r="D3085" s="30" t="s">
        <v>3445</v>
      </c>
      <c r="E3085" s="31">
        <v>340000000</v>
      </c>
      <c r="F3085" s="29" t="s">
        <v>793</v>
      </c>
    </row>
    <row r="3086" spans="1:6">
      <c r="A3086" s="28">
        <v>3083</v>
      </c>
      <c r="B3086" s="44" t="s">
        <v>84</v>
      </c>
      <c r="C3086" s="29" t="s">
        <v>7</v>
      </c>
      <c r="D3086" s="30" t="s">
        <v>3444</v>
      </c>
      <c r="E3086" s="31">
        <v>50000000</v>
      </c>
      <c r="F3086" s="29" t="s">
        <v>6511</v>
      </c>
    </row>
    <row r="3087" spans="1:6">
      <c r="A3087" s="28">
        <v>3084</v>
      </c>
      <c r="B3087" s="44" t="s">
        <v>84</v>
      </c>
      <c r="C3087" s="29" t="s">
        <v>7</v>
      </c>
      <c r="D3087" s="30" t="s">
        <v>3443</v>
      </c>
      <c r="E3087" s="31">
        <v>250000000</v>
      </c>
      <c r="F3087" s="29" t="s">
        <v>793</v>
      </c>
    </row>
    <row r="3088" spans="1:6">
      <c r="A3088" s="28">
        <v>3085</v>
      </c>
      <c r="B3088" s="44" t="s">
        <v>84</v>
      </c>
      <c r="C3088" s="29" t="s">
        <v>7</v>
      </c>
      <c r="D3088" s="30" t="s">
        <v>3442</v>
      </c>
      <c r="E3088" s="31">
        <v>50000000</v>
      </c>
      <c r="F3088" s="29" t="s">
        <v>6</v>
      </c>
    </row>
    <row r="3089" spans="1:6">
      <c r="A3089" s="28">
        <v>3086</v>
      </c>
      <c r="B3089" s="44" t="s">
        <v>84</v>
      </c>
      <c r="C3089" s="29" t="s">
        <v>7</v>
      </c>
      <c r="D3089" s="30" t="s">
        <v>3441</v>
      </c>
      <c r="E3089" s="31">
        <v>20000000</v>
      </c>
      <c r="F3089" s="29" t="s">
        <v>6</v>
      </c>
    </row>
    <row r="3090" spans="1:6">
      <c r="A3090" s="28">
        <v>3087</v>
      </c>
      <c r="B3090" s="44" t="s">
        <v>84</v>
      </c>
      <c r="C3090" s="29" t="s">
        <v>7</v>
      </c>
      <c r="D3090" s="30" t="s">
        <v>3440</v>
      </c>
      <c r="E3090" s="31">
        <v>50000000</v>
      </c>
      <c r="F3090" s="29" t="s">
        <v>6</v>
      </c>
    </row>
    <row r="3091" spans="1:6">
      <c r="A3091" s="28">
        <v>3088</v>
      </c>
      <c r="B3091" s="44" t="s">
        <v>84</v>
      </c>
      <c r="C3091" s="29" t="s">
        <v>7</v>
      </c>
      <c r="D3091" s="30" t="s">
        <v>3439</v>
      </c>
      <c r="E3091" s="31">
        <v>200000000</v>
      </c>
      <c r="F3091" s="29" t="s">
        <v>6511</v>
      </c>
    </row>
    <row r="3092" spans="1:6">
      <c r="A3092" s="28">
        <v>3089</v>
      </c>
      <c r="B3092" s="44" t="s">
        <v>84</v>
      </c>
      <c r="C3092" s="29" t="s">
        <v>7</v>
      </c>
      <c r="D3092" s="30" t="s">
        <v>3438</v>
      </c>
      <c r="E3092" s="31">
        <v>1788500000</v>
      </c>
      <c r="F3092" s="29" t="s">
        <v>6</v>
      </c>
    </row>
    <row r="3093" spans="1:6">
      <c r="A3093" s="28">
        <v>3090</v>
      </c>
      <c r="B3093" s="44" t="s">
        <v>84</v>
      </c>
      <c r="C3093" s="29" t="s">
        <v>7</v>
      </c>
      <c r="D3093" s="30" t="s">
        <v>3437</v>
      </c>
      <c r="E3093" s="31">
        <v>20000000</v>
      </c>
      <c r="F3093" s="29" t="s">
        <v>6</v>
      </c>
    </row>
    <row r="3094" spans="1:6">
      <c r="A3094" s="28">
        <v>3091</v>
      </c>
      <c r="B3094" s="44" t="s">
        <v>84</v>
      </c>
      <c r="C3094" s="29" t="s">
        <v>7</v>
      </c>
      <c r="D3094" s="30" t="s">
        <v>3436</v>
      </c>
      <c r="E3094" s="31">
        <v>120000000</v>
      </c>
      <c r="F3094" s="29" t="s">
        <v>6</v>
      </c>
    </row>
    <row r="3095" spans="1:6">
      <c r="A3095" s="28">
        <v>3092</v>
      </c>
      <c r="B3095" s="44" t="s">
        <v>84</v>
      </c>
      <c r="C3095" s="29" t="s">
        <v>7</v>
      </c>
      <c r="D3095" s="30" t="s">
        <v>3435</v>
      </c>
      <c r="E3095" s="31">
        <v>3000000000</v>
      </c>
      <c r="F3095" s="29" t="s">
        <v>11</v>
      </c>
    </row>
    <row r="3096" spans="1:6">
      <c r="A3096" s="28">
        <v>3093</v>
      </c>
      <c r="B3096" s="44" t="s">
        <v>84</v>
      </c>
      <c r="C3096" s="29" t="s">
        <v>7</v>
      </c>
      <c r="D3096" s="30" t="s">
        <v>3434</v>
      </c>
      <c r="E3096" s="31">
        <v>255000000</v>
      </c>
      <c r="F3096" s="29" t="s">
        <v>11</v>
      </c>
    </row>
    <row r="3097" spans="1:6">
      <c r="A3097" s="28">
        <v>3094</v>
      </c>
      <c r="B3097" s="44" t="s">
        <v>84</v>
      </c>
      <c r="C3097" s="29" t="s">
        <v>7</v>
      </c>
      <c r="D3097" s="30" t="s">
        <v>3433</v>
      </c>
      <c r="E3097" s="31">
        <v>2000000000</v>
      </c>
      <c r="F3097" s="29" t="s">
        <v>6509</v>
      </c>
    </row>
    <row r="3098" spans="1:6">
      <c r="A3098" s="28">
        <v>3095</v>
      </c>
      <c r="B3098" s="44" t="s">
        <v>84</v>
      </c>
      <c r="C3098" s="29" t="s">
        <v>785</v>
      </c>
      <c r="D3098" s="30" t="s">
        <v>635</v>
      </c>
      <c r="E3098" s="31">
        <v>1000000</v>
      </c>
      <c r="F3098" s="29" t="s">
        <v>6509</v>
      </c>
    </row>
    <row r="3099" spans="1:6">
      <c r="A3099" s="28">
        <v>3096</v>
      </c>
      <c r="B3099" s="44" t="s">
        <v>84</v>
      </c>
      <c r="C3099" s="29" t="s">
        <v>785</v>
      </c>
      <c r="D3099" s="30" t="s">
        <v>628</v>
      </c>
      <c r="E3099" s="31">
        <v>1000000</v>
      </c>
      <c r="F3099" s="29" t="s">
        <v>6509</v>
      </c>
    </row>
    <row r="3100" spans="1:6">
      <c r="A3100" s="28">
        <v>3097</v>
      </c>
      <c r="B3100" s="44" t="s">
        <v>84</v>
      </c>
      <c r="C3100" s="29" t="s">
        <v>785</v>
      </c>
      <c r="D3100" s="30" t="s">
        <v>682</v>
      </c>
      <c r="E3100" s="31">
        <v>5000000000</v>
      </c>
      <c r="F3100" s="29" t="s">
        <v>6509</v>
      </c>
    </row>
    <row r="3101" spans="1:6">
      <c r="A3101" s="28">
        <v>3098</v>
      </c>
      <c r="B3101" s="44" t="s">
        <v>84</v>
      </c>
      <c r="C3101" s="29" t="s">
        <v>909</v>
      </c>
      <c r="D3101" s="30" t="s">
        <v>3432</v>
      </c>
      <c r="E3101" s="31">
        <v>50000000</v>
      </c>
      <c r="F3101" s="29" t="s">
        <v>833</v>
      </c>
    </row>
    <row r="3102" spans="1:6">
      <c r="A3102" s="28">
        <v>3099</v>
      </c>
      <c r="B3102" s="44" t="s">
        <v>84</v>
      </c>
      <c r="C3102" s="29" t="s">
        <v>909</v>
      </c>
      <c r="D3102" s="30" t="s">
        <v>3431</v>
      </c>
      <c r="E3102" s="31">
        <v>40000000</v>
      </c>
      <c r="F3102" s="29" t="s">
        <v>833</v>
      </c>
    </row>
    <row r="3103" spans="1:6">
      <c r="A3103" s="28">
        <v>3100</v>
      </c>
      <c r="B3103" s="44" t="s">
        <v>84</v>
      </c>
      <c r="C3103" s="29" t="s">
        <v>818</v>
      </c>
      <c r="D3103" s="30" t="s">
        <v>3430</v>
      </c>
      <c r="E3103" s="31">
        <v>20000000</v>
      </c>
      <c r="F3103" s="29" t="s">
        <v>833</v>
      </c>
    </row>
    <row r="3104" spans="1:6">
      <c r="A3104" s="28">
        <v>3101</v>
      </c>
      <c r="B3104" s="44" t="s">
        <v>84</v>
      </c>
      <c r="C3104" s="29" t="s">
        <v>818</v>
      </c>
      <c r="D3104" s="30" t="s">
        <v>3429</v>
      </c>
      <c r="E3104" s="31">
        <v>8000000</v>
      </c>
      <c r="F3104" s="29" t="s">
        <v>833</v>
      </c>
    </row>
    <row r="3105" spans="1:6">
      <c r="A3105" s="28">
        <v>3102</v>
      </c>
      <c r="B3105" s="44" t="s">
        <v>84</v>
      </c>
      <c r="C3105" s="29" t="s">
        <v>818</v>
      </c>
      <c r="D3105" s="30" t="s">
        <v>3428</v>
      </c>
      <c r="E3105" s="31">
        <v>5000000</v>
      </c>
      <c r="F3105" s="29" t="s">
        <v>833</v>
      </c>
    </row>
    <row r="3106" spans="1:6">
      <c r="A3106" s="28">
        <v>3103</v>
      </c>
      <c r="B3106" s="44" t="s">
        <v>84</v>
      </c>
      <c r="C3106" s="29" t="s">
        <v>818</v>
      </c>
      <c r="D3106" s="30" t="s">
        <v>3427</v>
      </c>
      <c r="E3106" s="31">
        <v>5000000</v>
      </c>
      <c r="F3106" s="29" t="s">
        <v>833</v>
      </c>
    </row>
    <row r="3107" spans="1:6">
      <c r="A3107" s="28">
        <v>3104</v>
      </c>
      <c r="B3107" s="44" t="s">
        <v>84</v>
      </c>
      <c r="C3107" s="29" t="s">
        <v>818</v>
      </c>
      <c r="D3107" s="30" t="s">
        <v>3426</v>
      </c>
      <c r="E3107" s="31">
        <v>16000000</v>
      </c>
      <c r="F3107" s="29" t="s">
        <v>802</v>
      </c>
    </row>
    <row r="3108" spans="1:6">
      <c r="A3108" s="28">
        <v>3105</v>
      </c>
      <c r="B3108" s="44" t="s">
        <v>84</v>
      </c>
      <c r="C3108" s="29" t="s">
        <v>908</v>
      </c>
      <c r="D3108" s="30" t="s">
        <v>3425</v>
      </c>
      <c r="E3108" s="34">
        <v>79207000</v>
      </c>
      <c r="F3108" s="29" t="s">
        <v>802</v>
      </c>
    </row>
    <row r="3109" spans="1:6">
      <c r="A3109" s="28">
        <v>3106</v>
      </c>
      <c r="B3109" s="44" t="s">
        <v>84</v>
      </c>
      <c r="C3109" s="29" t="s">
        <v>908</v>
      </c>
      <c r="D3109" s="30" t="s">
        <v>3424</v>
      </c>
      <c r="E3109" s="34">
        <v>48491000</v>
      </c>
      <c r="F3109" s="29" t="s">
        <v>4</v>
      </c>
    </row>
    <row r="3110" spans="1:6">
      <c r="A3110" s="28">
        <v>3107</v>
      </c>
      <c r="B3110" s="44" t="s">
        <v>84</v>
      </c>
      <c r="C3110" s="29" t="s">
        <v>27</v>
      </c>
      <c r="D3110" s="30" t="s">
        <v>3423</v>
      </c>
      <c r="E3110" s="34">
        <v>20000000</v>
      </c>
      <c r="F3110" s="29" t="s">
        <v>4</v>
      </c>
    </row>
    <row r="3111" spans="1:6">
      <c r="A3111" s="28">
        <v>3108</v>
      </c>
      <c r="B3111" s="44" t="s">
        <v>84</v>
      </c>
      <c r="C3111" s="29" t="s">
        <v>27</v>
      </c>
      <c r="D3111" s="30" t="s">
        <v>3423</v>
      </c>
      <c r="E3111" s="34">
        <v>20000000</v>
      </c>
      <c r="F3111" s="29" t="s">
        <v>4</v>
      </c>
    </row>
    <row r="3112" spans="1:6">
      <c r="A3112" s="28">
        <v>3109</v>
      </c>
      <c r="B3112" s="44" t="s">
        <v>83</v>
      </c>
      <c r="C3112" s="29" t="s">
        <v>907</v>
      </c>
      <c r="D3112" s="30" t="s">
        <v>3422</v>
      </c>
      <c r="E3112" s="34">
        <v>1590000000</v>
      </c>
      <c r="F3112" s="29" t="s">
        <v>6509</v>
      </c>
    </row>
    <row r="3113" spans="1:6">
      <c r="A3113" s="28">
        <v>3110</v>
      </c>
      <c r="B3113" s="44" t="s">
        <v>83</v>
      </c>
      <c r="C3113" s="29" t="s">
        <v>785</v>
      </c>
      <c r="D3113" s="30" t="s">
        <v>6491</v>
      </c>
      <c r="E3113" s="31">
        <v>3093371000</v>
      </c>
      <c r="F3113" s="29" t="s">
        <v>810</v>
      </c>
    </row>
    <row r="3114" spans="1:6">
      <c r="A3114" s="28">
        <v>3111</v>
      </c>
      <c r="B3114" s="44" t="s">
        <v>83</v>
      </c>
      <c r="C3114" s="29" t="s">
        <v>155</v>
      </c>
      <c r="D3114" s="30" t="s">
        <v>3421</v>
      </c>
      <c r="E3114" s="31">
        <v>30000000</v>
      </c>
      <c r="F3114" s="29" t="s">
        <v>1257</v>
      </c>
    </row>
    <row r="3115" spans="1:6">
      <c r="A3115" s="28">
        <v>3112</v>
      </c>
      <c r="B3115" s="44" t="s">
        <v>83</v>
      </c>
      <c r="C3115" s="29" t="s">
        <v>68</v>
      </c>
      <c r="D3115" s="30" t="s">
        <v>3420</v>
      </c>
      <c r="E3115" s="31">
        <v>310000000</v>
      </c>
      <c r="F3115" s="29" t="s">
        <v>1257</v>
      </c>
    </row>
    <row r="3116" spans="1:6">
      <c r="A3116" s="28">
        <v>3113</v>
      </c>
      <c r="B3116" s="44" t="s">
        <v>83</v>
      </c>
      <c r="C3116" s="29" t="s">
        <v>68</v>
      </c>
      <c r="D3116" s="30" t="s">
        <v>3419</v>
      </c>
      <c r="E3116" s="31">
        <v>414000000</v>
      </c>
      <c r="F3116" s="29" t="s">
        <v>6509</v>
      </c>
    </row>
    <row r="3117" spans="1:6">
      <c r="A3117" s="28">
        <v>3114</v>
      </c>
      <c r="B3117" s="44" t="s">
        <v>83</v>
      </c>
      <c r="C3117" s="29" t="s">
        <v>753</v>
      </c>
      <c r="D3117" s="30" t="s">
        <v>3418</v>
      </c>
      <c r="E3117" s="31">
        <v>428000000</v>
      </c>
      <c r="F3117" s="29" t="s">
        <v>1167</v>
      </c>
    </row>
    <row r="3118" spans="1:6">
      <c r="A3118" s="28">
        <v>3115</v>
      </c>
      <c r="B3118" s="44" t="s">
        <v>83</v>
      </c>
      <c r="C3118" s="29" t="s">
        <v>829</v>
      </c>
      <c r="D3118" s="30" t="s">
        <v>3417</v>
      </c>
      <c r="E3118" s="31">
        <v>936000000</v>
      </c>
      <c r="F3118" s="29" t="s">
        <v>1167</v>
      </c>
    </row>
    <row r="3119" spans="1:6">
      <c r="A3119" s="28">
        <v>3116</v>
      </c>
      <c r="B3119" s="44" t="s">
        <v>83</v>
      </c>
      <c r="C3119" s="29" t="s">
        <v>829</v>
      </c>
      <c r="D3119" s="30" t="s">
        <v>3416</v>
      </c>
      <c r="E3119" s="31">
        <v>1500000000</v>
      </c>
      <c r="F3119" s="29" t="s">
        <v>810</v>
      </c>
    </row>
    <row r="3120" spans="1:6">
      <c r="A3120" s="28">
        <v>3117</v>
      </c>
      <c r="B3120" s="44" t="s">
        <v>83</v>
      </c>
      <c r="C3120" s="29" t="s">
        <v>800</v>
      </c>
      <c r="D3120" s="30" t="s">
        <v>3415</v>
      </c>
      <c r="E3120" s="31">
        <v>166000000</v>
      </c>
      <c r="F3120" s="29" t="s">
        <v>810</v>
      </c>
    </row>
    <row r="3121" spans="1:6">
      <c r="A3121" s="28">
        <v>3118</v>
      </c>
      <c r="B3121" s="44" t="s">
        <v>83</v>
      </c>
      <c r="C3121" s="29" t="s">
        <v>800</v>
      </c>
      <c r="D3121" s="30" t="s">
        <v>3414</v>
      </c>
      <c r="E3121" s="31">
        <v>51000000</v>
      </c>
      <c r="F3121" s="29" t="s">
        <v>810</v>
      </c>
    </row>
    <row r="3122" spans="1:6">
      <c r="A3122" s="28">
        <v>3119</v>
      </c>
      <c r="B3122" s="44" t="s">
        <v>83</v>
      </c>
      <c r="C3122" s="29" t="s">
        <v>800</v>
      </c>
      <c r="D3122" s="30" t="s">
        <v>3413</v>
      </c>
      <c r="E3122" s="31">
        <v>47000000</v>
      </c>
      <c r="F3122" s="29" t="s">
        <v>810</v>
      </c>
    </row>
    <row r="3123" spans="1:6">
      <c r="A3123" s="28">
        <v>3120</v>
      </c>
      <c r="B3123" s="44" t="s">
        <v>83</v>
      </c>
      <c r="C3123" s="29" t="s">
        <v>800</v>
      </c>
      <c r="D3123" s="30" t="s">
        <v>3412</v>
      </c>
      <c r="E3123" s="31">
        <v>9450000</v>
      </c>
      <c r="F3123" s="29" t="s">
        <v>833</v>
      </c>
    </row>
    <row r="3124" spans="1:6">
      <c r="A3124" s="28">
        <v>3121</v>
      </c>
      <c r="B3124" s="44" t="s">
        <v>83</v>
      </c>
      <c r="C3124" s="29" t="s">
        <v>906</v>
      </c>
      <c r="D3124" s="30" t="s">
        <v>3411</v>
      </c>
      <c r="E3124" s="31">
        <v>20000000</v>
      </c>
      <c r="F3124" s="29" t="s">
        <v>4</v>
      </c>
    </row>
    <row r="3125" spans="1:6">
      <c r="A3125" s="28">
        <v>3122</v>
      </c>
      <c r="B3125" s="44" t="s">
        <v>83</v>
      </c>
      <c r="C3125" s="29" t="s">
        <v>44</v>
      </c>
      <c r="D3125" s="30" t="s">
        <v>3410</v>
      </c>
      <c r="E3125" s="31">
        <v>10000000</v>
      </c>
      <c r="F3125" s="29" t="s">
        <v>4</v>
      </c>
    </row>
    <row r="3126" spans="1:6">
      <c r="A3126" s="28">
        <v>3123</v>
      </c>
      <c r="B3126" s="44" t="s">
        <v>83</v>
      </c>
      <c r="C3126" s="29" t="s">
        <v>44</v>
      </c>
      <c r="D3126" s="30" t="s">
        <v>3409</v>
      </c>
      <c r="E3126" s="31">
        <v>60000000</v>
      </c>
      <c r="F3126" s="29" t="s">
        <v>4</v>
      </c>
    </row>
    <row r="3127" spans="1:6">
      <c r="A3127" s="28">
        <v>3124</v>
      </c>
      <c r="B3127" s="44" t="s">
        <v>83</v>
      </c>
      <c r="C3127" s="29" t="s">
        <v>44</v>
      </c>
      <c r="D3127" s="30" t="s">
        <v>3408</v>
      </c>
      <c r="E3127" s="31">
        <v>47891000</v>
      </c>
      <c r="F3127" s="29" t="s">
        <v>944</v>
      </c>
    </row>
    <row r="3128" spans="1:6">
      <c r="A3128" s="28">
        <v>3125</v>
      </c>
      <c r="B3128" s="44" t="s">
        <v>83</v>
      </c>
      <c r="C3128" s="29" t="s">
        <v>905</v>
      </c>
      <c r="D3128" s="30" t="s">
        <v>3407</v>
      </c>
      <c r="E3128" s="31">
        <v>7000000</v>
      </c>
      <c r="F3128" s="29" t="s">
        <v>4</v>
      </c>
    </row>
    <row r="3129" spans="1:6">
      <c r="A3129" s="28">
        <v>3126</v>
      </c>
      <c r="B3129" s="44" t="s">
        <v>83</v>
      </c>
      <c r="C3129" s="29" t="s">
        <v>816</v>
      </c>
      <c r="D3129" s="30" t="s">
        <v>3406</v>
      </c>
      <c r="E3129" s="31">
        <v>100000000</v>
      </c>
      <c r="F3129" s="29" t="s">
        <v>810</v>
      </c>
    </row>
    <row r="3130" spans="1:6">
      <c r="A3130" s="28">
        <v>3127</v>
      </c>
      <c r="B3130" s="44" t="s">
        <v>83</v>
      </c>
      <c r="C3130" s="29" t="s">
        <v>844</v>
      </c>
      <c r="D3130" s="30" t="s">
        <v>3405</v>
      </c>
      <c r="E3130" s="31">
        <v>280000000</v>
      </c>
      <c r="F3130" s="29" t="s">
        <v>4</v>
      </c>
    </row>
    <row r="3131" spans="1:6">
      <c r="A3131" s="28">
        <v>3128</v>
      </c>
      <c r="B3131" s="44" t="s">
        <v>83</v>
      </c>
      <c r="C3131" s="29" t="s">
        <v>35</v>
      </c>
      <c r="D3131" s="30" t="s">
        <v>3404</v>
      </c>
      <c r="E3131" s="31">
        <v>456951000</v>
      </c>
      <c r="F3131" s="29" t="s">
        <v>4</v>
      </c>
    </row>
    <row r="3132" spans="1:6">
      <c r="A3132" s="28">
        <v>3129</v>
      </c>
      <c r="B3132" s="44" t="s">
        <v>83</v>
      </c>
      <c r="C3132" s="29" t="s">
        <v>828</v>
      </c>
      <c r="D3132" s="30" t="s">
        <v>3403</v>
      </c>
      <c r="E3132" s="31">
        <v>45000000</v>
      </c>
      <c r="F3132" s="29" t="s">
        <v>4</v>
      </c>
    </row>
    <row r="3133" spans="1:6">
      <c r="A3133" s="28">
        <v>3130</v>
      </c>
      <c r="B3133" s="44" t="s">
        <v>83</v>
      </c>
      <c r="C3133" s="29" t="s">
        <v>828</v>
      </c>
      <c r="D3133" s="30" t="s">
        <v>3402</v>
      </c>
      <c r="E3133" s="31">
        <v>10000000</v>
      </c>
      <c r="F3133" s="29" t="s">
        <v>810</v>
      </c>
    </row>
    <row r="3134" spans="1:6">
      <c r="A3134" s="28">
        <v>3131</v>
      </c>
      <c r="B3134" s="44" t="s">
        <v>83</v>
      </c>
      <c r="C3134" s="29" t="s">
        <v>827</v>
      </c>
      <c r="D3134" s="30" t="s">
        <v>3401</v>
      </c>
      <c r="E3134" s="31">
        <v>210000000</v>
      </c>
      <c r="F3134" s="29" t="s">
        <v>833</v>
      </c>
    </row>
    <row r="3135" spans="1:6">
      <c r="A3135" s="28">
        <v>3132</v>
      </c>
      <c r="B3135" s="44" t="s">
        <v>83</v>
      </c>
      <c r="C3135" s="29" t="s">
        <v>768</v>
      </c>
      <c r="D3135" s="30" t="s">
        <v>3400</v>
      </c>
      <c r="E3135" s="31">
        <v>42697000</v>
      </c>
      <c r="F3135" s="29" t="s">
        <v>833</v>
      </c>
    </row>
    <row r="3136" spans="1:6">
      <c r="A3136" s="28">
        <v>3133</v>
      </c>
      <c r="B3136" s="44" t="s">
        <v>83</v>
      </c>
      <c r="C3136" s="29" t="s">
        <v>768</v>
      </c>
      <c r="D3136" s="30" t="s">
        <v>3399</v>
      </c>
      <c r="E3136" s="31">
        <v>12000000</v>
      </c>
      <c r="F3136" s="29" t="s">
        <v>1257</v>
      </c>
    </row>
    <row r="3137" spans="1:6">
      <c r="A3137" s="28">
        <v>3134</v>
      </c>
      <c r="B3137" s="44" t="s">
        <v>83</v>
      </c>
      <c r="C3137" s="29" t="s">
        <v>904</v>
      </c>
      <c r="D3137" s="30" t="s">
        <v>3398</v>
      </c>
      <c r="E3137" s="31">
        <v>40000000</v>
      </c>
      <c r="F3137" s="29" t="s">
        <v>1257</v>
      </c>
    </row>
    <row r="3138" spans="1:6">
      <c r="A3138" s="28">
        <v>3135</v>
      </c>
      <c r="B3138" s="44" t="s">
        <v>83</v>
      </c>
      <c r="C3138" s="29" t="s">
        <v>904</v>
      </c>
      <c r="D3138" s="30" t="s">
        <v>3397</v>
      </c>
      <c r="E3138" s="31">
        <v>290000000</v>
      </c>
      <c r="F3138" s="29" t="s">
        <v>4</v>
      </c>
    </row>
    <row r="3139" spans="1:6">
      <c r="A3139" s="28">
        <v>3136</v>
      </c>
      <c r="B3139" s="44" t="s">
        <v>83</v>
      </c>
      <c r="C3139" s="29" t="s">
        <v>798</v>
      </c>
      <c r="D3139" s="30" t="s">
        <v>3396</v>
      </c>
      <c r="E3139" s="31">
        <v>85677000</v>
      </c>
      <c r="F3139" s="29" t="s">
        <v>810</v>
      </c>
    </row>
    <row r="3140" spans="1:6">
      <c r="A3140" s="28">
        <v>3137</v>
      </c>
      <c r="B3140" s="44" t="s">
        <v>83</v>
      </c>
      <c r="C3140" s="29" t="s">
        <v>797</v>
      </c>
      <c r="D3140" s="30" t="s">
        <v>3395</v>
      </c>
      <c r="E3140" s="31">
        <v>300000000</v>
      </c>
      <c r="F3140" s="29" t="s">
        <v>810</v>
      </c>
    </row>
    <row r="3141" spans="1:6">
      <c r="A3141" s="28">
        <v>3138</v>
      </c>
      <c r="B3141" s="44" t="s">
        <v>83</v>
      </c>
      <c r="C3141" s="29" t="s">
        <v>797</v>
      </c>
      <c r="D3141" s="30" t="s">
        <v>3394</v>
      </c>
      <c r="E3141" s="31">
        <v>672199000</v>
      </c>
      <c r="F3141" s="29" t="s">
        <v>810</v>
      </c>
    </row>
    <row r="3142" spans="1:6">
      <c r="A3142" s="28">
        <v>3139</v>
      </c>
      <c r="B3142" s="44" t="s">
        <v>83</v>
      </c>
      <c r="C3142" s="29" t="s">
        <v>797</v>
      </c>
      <c r="D3142" s="30" t="s">
        <v>3393</v>
      </c>
      <c r="E3142" s="31">
        <v>1037595000</v>
      </c>
      <c r="F3142" s="29" t="s">
        <v>810</v>
      </c>
    </row>
    <row r="3143" spans="1:6">
      <c r="A3143" s="28">
        <v>3140</v>
      </c>
      <c r="B3143" s="44" t="s">
        <v>83</v>
      </c>
      <c r="C3143" s="29" t="s">
        <v>797</v>
      </c>
      <c r="D3143" s="30" t="s">
        <v>3392</v>
      </c>
      <c r="E3143" s="31">
        <v>11354000</v>
      </c>
      <c r="F3143" s="29" t="s">
        <v>810</v>
      </c>
    </row>
    <row r="3144" spans="1:6">
      <c r="A3144" s="28">
        <v>3141</v>
      </c>
      <c r="B3144" s="44" t="s">
        <v>83</v>
      </c>
      <c r="C3144" s="29" t="s">
        <v>797</v>
      </c>
      <c r="D3144" s="30" t="s">
        <v>3391</v>
      </c>
      <c r="E3144" s="31">
        <v>40000000</v>
      </c>
      <c r="F3144" s="29" t="s">
        <v>810</v>
      </c>
    </row>
    <row r="3145" spans="1:6">
      <c r="A3145" s="28">
        <v>3142</v>
      </c>
      <c r="B3145" s="44" t="s">
        <v>83</v>
      </c>
      <c r="C3145" s="29" t="s">
        <v>797</v>
      </c>
      <c r="D3145" s="30" t="s">
        <v>3390</v>
      </c>
      <c r="E3145" s="31">
        <v>200000000</v>
      </c>
      <c r="F3145" s="29" t="s">
        <v>931</v>
      </c>
    </row>
    <row r="3146" spans="1:6">
      <c r="A3146" s="28">
        <v>3143</v>
      </c>
      <c r="B3146" s="44" t="s">
        <v>83</v>
      </c>
      <c r="C3146" s="29" t="s">
        <v>903</v>
      </c>
      <c r="D3146" s="30" t="s">
        <v>3389</v>
      </c>
      <c r="E3146" s="31">
        <v>200000000</v>
      </c>
      <c r="F3146" s="29" t="s">
        <v>6511</v>
      </c>
    </row>
    <row r="3147" spans="1:6">
      <c r="A3147" s="28">
        <v>3144</v>
      </c>
      <c r="B3147" s="44" t="s">
        <v>83</v>
      </c>
      <c r="C3147" s="29" t="s">
        <v>24</v>
      </c>
      <c r="D3147" s="30" t="s">
        <v>3388</v>
      </c>
      <c r="E3147" s="31">
        <v>80000000</v>
      </c>
      <c r="F3147" s="29" t="s">
        <v>6510</v>
      </c>
    </row>
    <row r="3148" spans="1:6">
      <c r="A3148" s="28">
        <v>3145</v>
      </c>
      <c r="B3148" s="44" t="s">
        <v>83</v>
      </c>
      <c r="C3148" s="29" t="s">
        <v>902</v>
      </c>
      <c r="D3148" s="30" t="s">
        <v>3387</v>
      </c>
      <c r="E3148" s="31">
        <v>700000000</v>
      </c>
      <c r="F3148" s="29" t="s">
        <v>6510</v>
      </c>
    </row>
    <row r="3149" spans="1:6">
      <c r="A3149" s="28">
        <v>3146</v>
      </c>
      <c r="B3149" s="44" t="s">
        <v>83</v>
      </c>
      <c r="C3149" s="29" t="s">
        <v>902</v>
      </c>
      <c r="D3149" s="30" t="s">
        <v>3386</v>
      </c>
      <c r="E3149" s="31">
        <v>1995000000</v>
      </c>
      <c r="F3149" s="29" t="s">
        <v>6510</v>
      </c>
    </row>
    <row r="3150" spans="1:6">
      <c r="A3150" s="28">
        <v>3147</v>
      </c>
      <c r="B3150" s="44" t="s">
        <v>83</v>
      </c>
      <c r="C3150" s="29" t="s">
        <v>783</v>
      </c>
      <c r="D3150" s="30" t="s">
        <v>3385</v>
      </c>
      <c r="E3150" s="31">
        <v>7898000000</v>
      </c>
      <c r="F3150" s="29" t="s">
        <v>833</v>
      </c>
    </row>
    <row r="3151" spans="1:6">
      <c r="A3151" s="28">
        <v>3148</v>
      </c>
      <c r="B3151" s="44" t="s">
        <v>83</v>
      </c>
      <c r="C3151" s="29" t="s">
        <v>841</v>
      </c>
      <c r="D3151" s="30" t="s">
        <v>3384</v>
      </c>
      <c r="E3151" s="31">
        <v>60000000</v>
      </c>
      <c r="F3151" s="29" t="s">
        <v>11</v>
      </c>
    </row>
    <row r="3152" spans="1:6">
      <c r="A3152" s="28">
        <v>3149</v>
      </c>
      <c r="B3152" s="44" t="s">
        <v>83</v>
      </c>
      <c r="C3152" s="29" t="s">
        <v>11</v>
      </c>
      <c r="D3152" s="30" t="s">
        <v>3383</v>
      </c>
      <c r="E3152" s="31">
        <v>22000000</v>
      </c>
      <c r="F3152" s="29" t="s">
        <v>11</v>
      </c>
    </row>
    <row r="3153" spans="1:6">
      <c r="A3153" s="28">
        <v>3150</v>
      </c>
      <c r="B3153" s="44" t="s">
        <v>83</v>
      </c>
      <c r="C3153" s="29" t="s">
        <v>11</v>
      </c>
      <c r="D3153" s="30" t="s">
        <v>3382</v>
      </c>
      <c r="E3153" s="31">
        <v>20000000</v>
      </c>
      <c r="F3153" s="29" t="s">
        <v>11</v>
      </c>
    </row>
    <row r="3154" spans="1:6">
      <c r="A3154" s="28">
        <v>3151</v>
      </c>
      <c r="B3154" s="44" t="s">
        <v>83</v>
      </c>
      <c r="C3154" s="29" t="s">
        <v>11</v>
      </c>
      <c r="D3154" s="30" t="s">
        <v>3381</v>
      </c>
      <c r="E3154" s="31">
        <v>127000000</v>
      </c>
      <c r="F3154" s="29" t="s">
        <v>11</v>
      </c>
    </row>
    <row r="3155" spans="1:6">
      <c r="A3155" s="28">
        <v>3152</v>
      </c>
      <c r="B3155" s="44" t="s">
        <v>83</v>
      </c>
      <c r="C3155" s="29" t="s">
        <v>11</v>
      </c>
      <c r="D3155" s="30" t="s">
        <v>3380</v>
      </c>
      <c r="E3155" s="31">
        <v>1647669000</v>
      </c>
      <c r="F3155" s="29" t="s">
        <v>11</v>
      </c>
    </row>
    <row r="3156" spans="1:6">
      <c r="A3156" s="28">
        <v>3153</v>
      </c>
      <c r="B3156" s="44" t="s">
        <v>83</v>
      </c>
      <c r="C3156" s="29" t="s">
        <v>11</v>
      </c>
      <c r="D3156" s="30" t="s">
        <v>3379</v>
      </c>
      <c r="E3156" s="31">
        <v>2000000</v>
      </c>
      <c r="F3156" s="29" t="s">
        <v>11</v>
      </c>
    </row>
    <row r="3157" spans="1:6">
      <c r="A3157" s="28">
        <v>3154</v>
      </c>
      <c r="B3157" s="44" t="s">
        <v>83</v>
      </c>
      <c r="C3157" s="29" t="s">
        <v>11</v>
      </c>
      <c r="D3157" s="30" t="s">
        <v>3378</v>
      </c>
      <c r="E3157" s="31">
        <v>227150000</v>
      </c>
      <c r="F3157" s="29" t="s">
        <v>6</v>
      </c>
    </row>
    <row r="3158" spans="1:6">
      <c r="A3158" s="28">
        <v>3155</v>
      </c>
      <c r="B3158" s="44" t="s">
        <v>83</v>
      </c>
      <c r="C3158" s="29" t="s">
        <v>6</v>
      </c>
      <c r="D3158" s="30" t="s">
        <v>3377</v>
      </c>
      <c r="E3158" s="31">
        <v>15000000</v>
      </c>
      <c r="F3158" s="29" t="s">
        <v>6</v>
      </c>
    </row>
    <row r="3159" spans="1:6">
      <c r="A3159" s="28">
        <v>3156</v>
      </c>
      <c r="B3159" s="44" t="s">
        <v>83</v>
      </c>
      <c r="C3159" s="29" t="s">
        <v>6</v>
      </c>
      <c r="D3159" s="30" t="s">
        <v>3376</v>
      </c>
      <c r="E3159" s="31">
        <v>15000000</v>
      </c>
      <c r="F3159" s="29" t="s">
        <v>6</v>
      </c>
    </row>
    <row r="3160" spans="1:6">
      <c r="A3160" s="28">
        <v>3157</v>
      </c>
      <c r="B3160" s="44" t="s">
        <v>83</v>
      </c>
      <c r="C3160" s="29" t="s">
        <v>6</v>
      </c>
      <c r="D3160" s="30" t="s">
        <v>3375</v>
      </c>
      <c r="E3160" s="31">
        <v>76000000</v>
      </c>
      <c r="F3160" s="29" t="s">
        <v>6</v>
      </c>
    </row>
    <row r="3161" spans="1:6">
      <c r="A3161" s="28">
        <v>3158</v>
      </c>
      <c r="B3161" s="44" t="s">
        <v>83</v>
      </c>
      <c r="C3161" s="29" t="s">
        <v>6</v>
      </c>
      <c r="D3161" s="30" t="s">
        <v>3374</v>
      </c>
      <c r="E3161" s="31">
        <v>23000000</v>
      </c>
      <c r="F3161" s="29" t="s">
        <v>6</v>
      </c>
    </row>
    <row r="3162" spans="1:6">
      <c r="A3162" s="28">
        <v>3159</v>
      </c>
      <c r="B3162" s="44" t="s">
        <v>83</v>
      </c>
      <c r="C3162" s="29" t="s">
        <v>6</v>
      </c>
      <c r="D3162" s="30" t="s">
        <v>3373</v>
      </c>
      <c r="E3162" s="31">
        <v>32000000</v>
      </c>
      <c r="F3162" s="29" t="s">
        <v>1257</v>
      </c>
    </row>
    <row r="3163" spans="1:6">
      <c r="A3163" s="28">
        <v>3160</v>
      </c>
      <c r="B3163" s="44" t="s">
        <v>83</v>
      </c>
      <c r="C3163" s="29" t="s">
        <v>885</v>
      </c>
      <c r="D3163" s="30" t="s">
        <v>3372</v>
      </c>
      <c r="E3163" s="31">
        <v>25000000</v>
      </c>
      <c r="F3163" s="29" t="s">
        <v>1257</v>
      </c>
    </row>
    <row r="3164" spans="1:6">
      <c r="A3164" s="28">
        <v>3161</v>
      </c>
      <c r="B3164" s="44" t="s">
        <v>83</v>
      </c>
      <c r="C3164" s="29" t="s">
        <v>30</v>
      </c>
      <c r="D3164" s="30" t="s">
        <v>3371</v>
      </c>
      <c r="E3164" s="31">
        <v>150000000</v>
      </c>
      <c r="F3164" s="29" t="s">
        <v>1257</v>
      </c>
    </row>
    <row r="3165" spans="1:6">
      <c r="A3165" s="28">
        <v>3162</v>
      </c>
      <c r="B3165" s="44" t="s">
        <v>83</v>
      </c>
      <c r="C3165" s="29" t="s">
        <v>30</v>
      </c>
      <c r="D3165" s="30" t="s">
        <v>3370</v>
      </c>
      <c r="E3165" s="31">
        <v>140000000</v>
      </c>
      <c r="F3165" s="29" t="s">
        <v>1257</v>
      </c>
    </row>
    <row r="3166" spans="1:6">
      <c r="A3166" s="28">
        <v>3163</v>
      </c>
      <c r="B3166" s="44" t="s">
        <v>83</v>
      </c>
      <c r="C3166" s="29" t="s">
        <v>30</v>
      </c>
      <c r="D3166" s="30" t="s">
        <v>3369</v>
      </c>
      <c r="E3166" s="31">
        <v>60000000</v>
      </c>
      <c r="F3166" s="29" t="s">
        <v>12</v>
      </c>
    </row>
    <row r="3167" spans="1:6">
      <c r="A3167" s="28">
        <v>3164</v>
      </c>
      <c r="B3167" s="44" t="s">
        <v>83</v>
      </c>
      <c r="C3167" s="29" t="s">
        <v>148</v>
      </c>
      <c r="D3167" s="30" t="s">
        <v>3368</v>
      </c>
      <c r="E3167" s="31">
        <v>10000000</v>
      </c>
      <c r="F3167" s="29" t="s">
        <v>6511</v>
      </c>
    </row>
    <row r="3168" spans="1:6">
      <c r="A3168" s="28">
        <v>3165</v>
      </c>
      <c r="B3168" s="44" t="s">
        <v>83</v>
      </c>
      <c r="C3168" s="29" t="s">
        <v>780</v>
      </c>
      <c r="D3168" s="30" t="s">
        <v>3367</v>
      </c>
      <c r="E3168" s="31">
        <v>119623000</v>
      </c>
      <c r="F3168" s="29" t="s">
        <v>6511</v>
      </c>
    </row>
    <row r="3169" spans="1:6">
      <c r="A3169" s="28">
        <v>3166</v>
      </c>
      <c r="B3169" s="44" t="s">
        <v>83</v>
      </c>
      <c r="C3169" s="29" t="s">
        <v>780</v>
      </c>
      <c r="D3169" s="30" t="s">
        <v>3366</v>
      </c>
      <c r="E3169" s="31">
        <v>44000000</v>
      </c>
      <c r="F3169" s="29" t="s">
        <v>1257</v>
      </c>
    </row>
    <row r="3170" spans="1:6">
      <c r="A3170" s="28">
        <v>3167</v>
      </c>
      <c r="B3170" s="44" t="s">
        <v>83</v>
      </c>
      <c r="C3170" s="29" t="s">
        <v>901</v>
      </c>
      <c r="D3170" s="30" t="s">
        <v>3365</v>
      </c>
      <c r="E3170" s="31">
        <v>30000000</v>
      </c>
      <c r="F3170" s="29" t="s">
        <v>833</v>
      </c>
    </row>
    <row r="3171" spans="1:6">
      <c r="A3171" s="28">
        <v>3168</v>
      </c>
      <c r="B3171" s="44" t="s">
        <v>83</v>
      </c>
      <c r="C3171" s="29" t="s">
        <v>796</v>
      </c>
      <c r="D3171" s="30" t="s">
        <v>3364</v>
      </c>
      <c r="E3171" s="31">
        <v>10720000</v>
      </c>
      <c r="F3171" s="29" t="s">
        <v>833</v>
      </c>
    </row>
    <row r="3172" spans="1:6">
      <c r="A3172" s="28">
        <v>3169</v>
      </c>
      <c r="B3172" s="44" t="s">
        <v>83</v>
      </c>
      <c r="C3172" s="29" t="s">
        <v>796</v>
      </c>
      <c r="D3172" s="30" t="s">
        <v>3363</v>
      </c>
      <c r="E3172" s="31">
        <v>10837200</v>
      </c>
      <c r="F3172" s="29" t="s">
        <v>833</v>
      </c>
    </row>
    <row r="3173" spans="1:6">
      <c r="A3173" s="28">
        <v>3170</v>
      </c>
      <c r="B3173" s="44" t="s">
        <v>83</v>
      </c>
      <c r="C3173" s="29" t="s">
        <v>796</v>
      </c>
      <c r="D3173" s="30" t="s">
        <v>3362</v>
      </c>
      <c r="E3173" s="31">
        <v>14289000</v>
      </c>
      <c r="F3173" s="29" t="s">
        <v>931</v>
      </c>
    </row>
    <row r="3174" spans="1:6">
      <c r="A3174" s="28">
        <v>3171</v>
      </c>
      <c r="B3174" s="44" t="s">
        <v>83</v>
      </c>
      <c r="C3174" s="29" t="s">
        <v>796</v>
      </c>
      <c r="D3174" s="30" t="s">
        <v>3361</v>
      </c>
      <c r="E3174" s="31">
        <v>23100000</v>
      </c>
      <c r="F3174" s="29" t="s">
        <v>833</v>
      </c>
    </row>
    <row r="3175" spans="1:6">
      <c r="A3175" s="28">
        <v>3172</v>
      </c>
      <c r="B3175" s="44" t="s">
        <v>83</v>
      </c>
      <c r="C3175" s="29" t="s">
        <v>796</v>
      </c>
      <c r="D3175" s="30" t="s">
        <v>3360</v>
      </c>
      <c r="E3175" s="31">
        <v>44000000</v>
      </c>
      <c r="F3175" s="29" t="s">
        <v>961</v>
      </c>
    </row>
    <row r="3176" spans="1:6">
      <c r="A3176" s="28">
        <v>3173</v>
      </c>
      <c r="B3176" s="44" t="s">
        <v>83</v>
      </c>
      <c r="C3176" s="29" t="s">
        <v>796</v>
      </c>
      <c r="D3176" s="30" t="s">
        <v>3359</v>
      </c>
      <c r="E3176" s="31">
        <v>55000000</v>
      </c>
      <c r="F3176" s="29" t="s">
        <v>833</v>
      </c>
    </row>
    <row r="3177" spans="1:6">
      <c r="A3177" s="28">
        <v>3174</v>
      </c>
      <c r="B3177" s="44" t="s">
        <v>83</v>
      </c>
      <c r="C3177" s="29" t="s">
        <v>796</v>
      </c>
      <c r="D3177" s="30" t="s">
        <v>3358</v>
      </c>
      <c r="E3177" s="31">
        <v>55374000</v>
      </c>
      <c r="F3177" s="29" t="s">
        <v>1032</v>
      </c>
    </row>
    <row r="3178" spans="1:6">
      <c r="A3178" s="28">
        <v>3175</v>
      </c>
      <c r="B3178" s="44" t="s">
        <v>83</v>
      </c>
      <c r="C3178" s="29" t="s">
        <v>796</v>
      </c>
      <c r="D3178" s="30" t="s">
        <v>3357</v>
      </c>
      <c r="E3178" s="31">
        <v>82870700</v>
      </c>
      <c r="F3178" s="29" t="s">
        <v>961</v>
      </c>
    </row>
    <row r="3179" spans="1:6">
      <c r="A3179" s="28">
        <v>3176</v>
      </c>
      <c r="B3179" s="44" t="s">
        <v>83</v>
      </c>
      <c r="C3179" s="29" t="s">
        <v>796</v>
      </c>
      <c r="D3179" s="30" t="s">
        <v>3356</v>
      </c>
      <c r="E3179" s="31">
        <v>292000000</v>
      </c>
      <c r="F3179" s="29" t="s">
        <v>833</v>
      </c>
    </row>
    <row r="3180" spans="1:6">
      <c r="A3180" s="28">
        <v>3177</v>
      </c>
      <c r="B3180" s="44" t="s">
        <v>83</v>
      </c>
      <c r="C3180" s="29" t="s">
        <v>796</v>
      </c>
      <c r="D3180" s="30" t="s">
        <v>3355</v>
      </c>
      <c r="E3180" s="31">
        <v>929500000</v>
      </c>
      <c r="F3180" s="29" t="s">
        <v>1032</v>
      </c>
    </row>
    <row r="3181" spans="1:6">
      <c r="A3181" s="28">
        <v>3178</v>
      </c>
      <c r="B3181" s="44" t="s">
        <v>83</v>
      </c>
      <c r="C3181" s="29" t="s">
        <v>796</v>
      </c>
      <c r="D3181" s="30" t="s">
        <v>3354</v>
      </c>
      <c r="E3181" s="31">
        <v>1650000000</v>
      </c>
      <c r="F3181" s="29" t="s">
        <v>6510</v>
      </c>
    </row>
    <row r="3182" spans="1:6">
      <c r="A3182" s="28">
        <v>3179</v>
      </c>
      <c r="B3182" s="44" t="s">
        <v>83</v>
      </c>
      <c r="C3182" s="29" t="s">
        <v>823</v>
      </c>
      <c r="D3182" s="30" t="s">
        <v>3353</v>
      </c>
      <c r="E3182" s="31">
        <v>1609800000</v>
      </c>
      <c r="F3182" s="29" t="s">
        <v>833</v>
      </c>
    </row>
    <row r="3183" spans="1:6">
      <c r="A3183" s="28">
        <v>3180</v>
      </c>
      <c r="B3183" s="44" t="s">
        <v>83</v>
      </c>
      <c r="C3183" s="29" t="s">
        <v>884</v>
      </c>
      <c r="D3183" s="30" t="s">
        <v>3352</v>
      </c>
      <c r="E3183" s="31">
        <v>99000000</v>
      </c>
      <c r="F3183" s="29" t="s">
        <v>810</v>
      </c>
    </row>
    <row r="3184" spans="1:6">
      <c r="A3184" s="28">
        <v>3181</v>
      </c>
      <c r="B3184" s="44" t="s">
        <v>83</v>
      </c>
      <c r="C3184" s="29" t="s">
        <v>839</v>
      </c>
      <c r="D3184" s="30" t="s">
        <v>3351</v>
      </c>
      <c r="E3184" s="31">
        <v>40000000</v>
      </c>
      <c r="F3184" s="29" t="s">
        <v>4</v>
      </c>
    </row>
    <row r="3185" spans="1:6">
      <c r="A3185" s="28">
        <v>3182</v>
      </c>
      <c r="B3185" s="44" t="s">
        <v>83</v>
      </c>
      <c r="C3185" s="29" t="s">
        <v>47</v>
      </c>
      <c r="D3185" s="30" t="s">
        <v>3350</v>
      </c>
      <c r="E3185" s="31">
        <v>314000000</v>
      </c>
      <c r="F3185" s="29" t="s">
        <v>810</v>
      </c>
    </row>
    <row r="3186" spans="1:6">
      <c r="A3186" s="28">
        <v>3183</v>
      </c>
      <c r="B3186" s="44" t="s">
        <v>83</v>
      </c>
      <c r="C3186" s="29" t="s">
        <v>778</v>
      </c>
      <c r="D3186" s="30" t="s">
        <v>3349</v>
      </c>
      <c r="E3186" s="31">
        <v>10000000</v>
      </c>
      <c r="F3186" s="29" t="s">
        <v>810</v>
      </c>
    </row>
    <row r="3187" spans="1:6">
      <c r="A3187" s="28">
        <v>3184</v>
      </c>
      <c r="B3187" s="44" t="s">
        <v>83</v>
      </c>
      <c r="C3187" s="29" t="s">
        <v>778</v>
      </c>
      <c r="D3187" s="30" t="s">
        <v>3348</v>
      </c>
      <c r="E3187" s="31">
        <v>10000000</v>
      </c>
      <c r="F3187" s="29" t="s">
        <v>6</v>
      </c>
    </row>
    <row r="3188" spans="1:6">
      <c r="A3188" s="28">
        <v>3185</v>
      </c>
      <c r="B3188" s="44" t="s">
        <v>83</v>
      </c>
      <c r="C3188" s="29" t="s">
        <v>17</v>
      </c>
      <c r="D3188" s="30" t="s">
        <v>3347</v>
      </c>
      <c r="E3188" s="31">
        <v>13000000</v>
      </c>
      <c r="F3188" s="29" t="s">
        <v>11</v>
      </c>
    </row>
    <row r="3189" spans="1:6">
      <c r="A3189" s="28">
        <v>3186</v>
      </c>
      <c r="B3189" s="44" t="s">
        <v>83</v>
      </c>
      <c r="C3189" s="29" t="s">
        <v>777</v>
      </c>
      <c r="D3189" s="30" t="s">
        <v>3346</v>
      </c>
      <c r="E3189" s="31">
        <v>70000000</v>
      </c>
      <c r="F3189" s="29" t="s">
        <v>944</v>
      </c>
    </row>
    <row r="3190" spans="1:6">
      <c r="A3190" s="28">
        <v>3187</v>
      </c>
      <c r="B3190" s="44" t="s">
        <v>83</v>
      </c>
      <c r="C3190" s="29" t="s">
        <v>900</v>
      </c>
      <c r="D3190" s="30" t="s">
        <v>3345</v>
      </c>
      <c r="E3190" s="31">
        <v>5802475275</v>
      </c>
      <c r="F3190" s="29" t="s">
        <v>1032</v>
      </c>
    </row>
    <row r="3191" spans="1:6">
      <c r="A3191" s="28">
        <v>3188</v>
      </c>
      <c r="B3191" s="44" t="s">
        <v>83</v>
      </c>
      <c r="C3191" s="29" t="s">
        <v>812</v>
      </c>
      <c r="D3191" s="30" t="s">
        <v>3344</v>
      </c>
      <c r="E3191" s="31">
        <v>150000000</v>
      </c>
      <c r="F3191" s="29" t="s">
        <v>793</v>
      </c>
    </row>
    <row r="3192" spans="1:6">
      <c r="A3192" s="28">
        <v>3189</v>
      </c>
      <c r="B3192" s="44" t="s">
        <v>83</v>
      </c>
      <c r="C3192" s="29" t="s">
        <v>764</v>
      </c>
      <c r="D3192" s="30" t="s">
        <v>3343</v>
      </c>
      <c r="E3192" s="31">
        <v>20000000</v>
      </c>
      <c r="F3192" s="29" t="s">
        <v>810</v>
      </c>
    </row>
    <row r="3193" spans="1:6">
      <c r="A3193" s="28">
        <v>3190</v>
      </c>
      <c r="B3193" s="44" t="s">
        <v>83</v>
      </c>
      <c r="C3193" s="29" t="s">
        <v>764</v>
      </c>
      <c r="D3193" s="30" t="s">
        <v>3342</v>
      </c>
      <c r="E3193" s="31">
        <v>250000000</v>
      </c>
      <c r="F3193" s="29" t="s">
        <v>833</v>
      </c>
    </row>
    <row r="3194" spans="1:6">
      <c r="A3194" s="28">
        <v>3191</v>
      </c>
      <c r="B3194" s="44" t="s">
        <v>83</v>
      </c>
      <c r="C3194" s="29" t="s">
        <v>764</v>
      </c>
      <c r="D3194" s="30" t="s">
        <v>3341</v>
      </c>
      <c r="E3194" s="31">
        <v>480000000</v>
      </c>
      <c r="F3194" s="29" t="s">
        <v>1376</v>
      </c>
    </row>
    <row r="3195" spans="1:6">
      <c r="A3195" s="28">
        <v>3192</v>
      </c>
      <c r="B3195" s="44" t="s">
        <v>83</v>
      </c>
      <c r="C3195" s="29" t="s">
        <v>15</v>
      </c>
      <c r="D3195" s="30" t="s">
        <v>3340</v>
      </c>
      <c r="E3195" s="31">
        <v>5528000000</v>
      </c>
      <c r="F3195" s="29" t="s">
        <v>1167</v>
      </c>
    </row>
    <row r="3196" spans="1:6">
      <c r="A3196" s="28">
        <v>3193</v>
      </c>
      <c r="B3196" s="44" t="s">
        <v>83</v>
      </c>
      <c r="C3196" s="29" t="s">
        <v>36</v>
      </c>
      <c r="D3196" s="30" t="s">
        <v>3339</v>
      </c>
      <c r="E3196" s="31">
        <v>80000000</v>
      </c>
      <c r="F3196" s="29" t="s">
        <v>833</v>
      </c>
    </row>
    <row r="3197" spans="1:6">
      <c r="A3197" s="28">
        <v>3194</v>
      </c>
      <c r="B3197" s="44" t="s">
        <v>83</v>
      </c>
      <c r="C3197" s="29" t="s">
        <v>899</v>
      </c>
      <c r="D3197" s="30" t="s">
        <v>3338</v>
      </c>
      <c r="E3197" s="31">
        <v>20000000</v>
      </c>
      <c r="F3197" s="29" t="s">
        <v>833</v>
      </c>
    </row>
    <row r="3198" spans="1:6">
      <c r="A3198" s="28">
        <v>3195</v>
      </c>
      <c r="B3198" s="44" t="s">
        <v>83</v>
      </c>
      <c r="C3198" s="29" t="s">
        <v>899</v>
      </c>
      <c r="D3198" s="30" t="s">
        <v>3337</v>
      </c>
      <c r="E3198" s="31">
        <v>50000000</v>
      </c>
      <c r="F3198" s="29" t="s">
        <v>11</v>
      </c>
    </row>
    <row r="3199" spans="1:6">
      <c r="A3199" s="28">
        <v>3196</v>
      </c>
      <c r="B3199" s="44" t="s">
        <v>83</v>
      </c>
      <c r="C3199" s="29" t="s">
        <v>763</v>
      </c>
      <c r="D3199" s="30" t="s">
        <v>3336</v>
      </c>
      <c r="E3199" s="31">
        <v>10013344</v>
      </c>
      <c r="F3199" s="29" t="s">
        <v>1032</v>
      </c>
    </row>
    <row r="3200" spans="1:6">
      <c r="A3200" s="28">
        <v>3197</v>
      </c>
      <c r="B3200" s="44" t="s">
        <v>83</v>
      </c>
      <c r="C3200" s="29" t="s">
        <v>763</v>
      </c>
      <c r="D3200" s="30" t="s">
        <v>3335</v>
      </c>
      <c r="E3200" s="31">
        <v>10000000</v>
      </c>
      <c r="F3200" s="29" t="s">
        <v>793</v>
      </c>
    </row>
    <row r="3201" spans="1:6">
      <c r="A3201" s="28">
        <v>3198</v>
      </c>
      <c r="B3201" s="44" t="s">
        <v>83</v>
      </c>
      <c r="C3201" s="29" t="s">
        <v>763</v>
      </c>
      <c r="D3201" s="30" t="s">
        <v>3334</v>
      </c>
      <c r="E3201" s="31">
        <v>16463267</v>
      </c>
      <c r="F3201" s="29" t="s">
        <v>1032</v>
      </c>
    </row>
    <row r="3202" spans="1:6">
      <c r="A3202" s="28">
        <v>3199</v>
      </c>
      <c r="B3202" s="44" t="s">
        <v>83</v>
      </c>
      <c r="C3202" s="29" t="s">
        <v>763</v>
      </c>
      <c r="D3202" s="30" t="s">
        <v>3333</v>
      </c>
      <c r="E3202" s="31">
        <v>15868000</v>
      </c>
      <c r="F3202" s="29" t="s">
        <v>1167</v>
      </c>
    </row>
    <row r="3203" spans="1:6">
      <c r="A3203" s="28">
        <v>3200</v>
      </c>
      <c r="B3203" s="44" t="s">
        <v>83</v>
      </c>
      <c r="C3203" s="29" t="s">
        <v>763</v>
      </c>
      <c r="D3203" s="30" t="s">
        <v>3332</v>
      </c>
      <c r="E3203" s="31">
        <v>15824000</v>
      </c>
      <c r="F3203" s="29" t="s">
        <v>793</v>
      </c>
    </row>
    <row r="3204" spans="1:6">
      <c r="A3204" s="28">
        <v>3201</v>
      </c>
      <c r="B3204" s="44" t="s">
        <v>83</v>
      </c>
      <c r="C3204" s="29" t="s">
        <v>763</v>
      </c>
      <c r="D3204" s="30" t="s">
        <v>3331</v>
      </c>
      <c r="E3204" s="31">
        <v>10942720</v>
      </c>
      <c r="F3204" s="29" t="s">
        <v>961</v>
      </c>
    </row>
    <row r="3205" spans="1:6">
      <c r="A3205" s="28">
        <v>3202</v>
      </c>
      <c r="B3205" s="44" t="s">
        <v>83</v>
      </c>
      <c r="C3205" s="29" t="s">
        <v>763</v>
      </c>
      <c r="D3205" s="30" t="s">
        <v>3330</v>
      </c>
      <c r="E3205" s="31">
        <v>13062135</v>
      </c>
      <c r="F3205" s="29" t="s">
        <v>1257</v>
      </c>
    </row>
    <row r="3206" spans="1:6">
      <c r="A3206" s="28">
        <v>3203</v>
      </c>
      <c r="B3206" s="44" t="s">
        <v>83</v>
      </c>
      <c r="C3206" s="29" t="s">
        <v>763</v>
      </c>
      <c r="D3206" s="30" t="s">
        <v>3329</v>
      </c>
      <c r="E3206" s="31">
        <v>12000000</v>
      </c>
      <c r="F3206" s="29" t="s">
        <v>961</v>
      </c>
    </row>
    <row r="3207" spans="1:6">
      <c r="A3207" s="28">
        <v>3204</v>
      </c>
      <c r="B3207" s="44" t="s">
        <v>83</v>
      </c>
      <c r="C3207" s="29" t="s">
        <v>763</v>
      </c>
      <c r="D3207" s="30" t="s">
        <v>3328</v>
      </c>
      <c r="E3207" s="31">
        <v>13737749</v>
      </c>
      <c r="F3207" s="29" t="s">
        <v>1032</v>
      </c>
    </row>
    <row r="3208" spans="1:6">
      <c r="A3208" s="28">
        <v>3205</v>
      </c>
      <c r="B3208" s="44" t="s">
        <v>83</v>
      </c>
      <c r="C3208" s="29" t="s">
        <v>763</v>
      </c>
      <c r="D3208" s="30" t="s">
        <v>3327</v>
      </c>
      <c r="E3208" s="31">
        <v>23339000</v>
      </c>
      <c r="F3208" s="29" t="s">
        <v>961</v>
      </c>
    </row>
    <row r="3209" spans="1:6">
      <c r="A3209" s="28">
        <v>3206</v>
      </c>
      <c r="B3209" s="44" t="s">
        <v>83</v>
      </c>
      <c r="C3209" s="29" t="s">
        <v>763</v>
      </c>
      <c r="D3209" s="30" t="s">
        <v>3326</v>
      </c>
      <c r="E3209" s="31">
        <v>22666177</v>
      </c>
      <c r="F3209" s="29" t="s">
        <v>1032</v>
      </c>
    </row>
    <row r="3210" spans="1:6">
      <c r="A3210" s="28">
        <v>3207</v>
      </c>
      <c r="B3210" s="44" t="s">
        <v>83</v>
      </c>
      <c r="C3210" s="29" t="s">
        <v>763</v>
      </c>
      <c r="D3210" s="30" t="s">
        <v>3325</v>
      </c>
      <c r="E3210" s="31">
        <v>20066000</v>
      </c>
      <c r="F3210" s="29" t="s">
        <v>802</v>
      </c>
    </row>
    <row r="3211" spans="1:6">
      <c r="A3211" s="28">
        <v>3208</v>
      </c>
      <c r="B3211" s="44" t="s">
        <v>83</v>
      </c>
      <c r="C3211" s="29" t="s">
        <v>763</v>
      </c>
      <c r="D3211" s="30" t="s">
        <v>3324</v>
      </c>
      <c r="E3211" s="31">
        <v>20000000</v>
      </c>
      <c r="F3211" s="29" t="s">
        <v>961</v>
      </c>
    </row>
    <row r="3212" spans="1:6">
      <c r="A3212" s="28">
        <v>3209</v>
      </c>
      <c r="B3212" s="44" t="s">
        <v>83</v>
      </c>
      <c r="C3212" s="29" t="s">
        <v>763</v>
      </c>
      <c r="D3212" s="30" t="s">
        <v>3323</v>
      </c>
      <c r="E3212" s="31">
        <v>20000000</v>
      </c>
      <c r="F3212" s="29" t="s">
        <v>6511</v>
      </c>
    </row>
    <row r="3213" spans="1:6">
      <c r="A3213" s="28">
        <v>3210</v>
      </c>
      <c r="B3213" s="44" t="s">
        <v>83</v>
      </c>
      <c r="C3213" s="29" t="s">
        <v>763</v>
      </c>
      <c r="D3213" s="30" t="s">
        <v>3322</v>
      </c>
      <c r="E3213" s="31">
        <v>20000000</v>
      </c>
      <c r="F3213" s="29" t="s">
        <v>833</v>
      </c>
    </row>
    <row r="3214" spans="1:6">
      <c r="A3214" s="28">
        <v>3211</v>
      </c>
      <c r="B3214" s="44" t="s">
        <v>83</v>
      </c>
      <c r="C3214" s="29" t="s">
        <v>763</v>
      </c>
      <c r="D3214" s="30" t="s">
        <v>6492</v>
      </c>
      <c r="E3214" s="31">
        <v>20000000</v>
      </c>
      <c r="F3214" s="29" t="s">
        <v>6510</v>
      </c>
    </row>
    <row r="3215" spans="1:6">
      <c r="A3215" s="28">
        <v>3212</v>
      </c>
      <c r="B3215" s="44" t="s">
        <v>83</v>
      </c>
      <c r="C3215" s="29" t="s">
        <v>763</v>
      </c>
      <c r="D3215" s="30" t="s">
        <v>3321</v>
      </c>
      <c r="E3215" s="31">
        <v>26750000</v>
      </c>
      <c r="F3215" s="29" t="s">
        <v>1032</v>
      </c>
    </row>
    <row r="3216" spans="1:6">
      <c r="A3216" s="28">
        <v>3213</v>
      </c>
      <c r="B3216" s="44" t="s">
        <v>83</v>
      </c>
      <c r="C3216" s="29" t="s">
        <v>763</v>
      </c>
      <c r="D3216" s="30" t="s">
        <v>3320</v>
      </c>
      <c r="E3216" s="31">
        <v>26505000</v>
      </c>
      <c r="F3216" s="29" t="s">
        <v>833</v>
      </c>
    </row>
    <row r="3217" spans="1:6">
      <c r="A3217" s="28">
        <v>3214</v>
      </c>
      <c r="B3217" s="44" t="s">
        <v>83</v>
      </c>
      <c r="C3217" s="29" t="s">
        <v>763</v>
      </c>
      <c r="D3217" s="30" t="s">
        <v>3319</v>
      </c>
      <c r="E3217" s="31">
        <v>23521707</v>
      </c>
      <c r="F3217" s="29" t="s">
        <v>1257</v>
      </c>
    </row>
    <row r="3218" spans="1:6">
      <c r="A3218" s="28">
        <v>3215</v>
      </c>
      <c r="B3218" s="44" t="s">
        <v>83</v>
      </c>
      <c r="C3218" s="29" t="s">
        <v>763</v>
      </c>
      <c r="D3218" s="30" t="s">
        <v>3318</v>
      </c>
      <c r="E3218" s="31">
        <v>25000000</v>
      </c>
      <c r="F3218" s="29" t="s">
        <v>833</v>
      </c>
    </row>
    <row r="3219" spans="1:6">
      <c r="A3219" s="28">
        <v>3216</v>
      </c>
      <c r="B3219" s="44" t="s">
        <v>83</v>
      </c>
      <c r="C3219" s="29" t="s">
        <v>763</v>
      </c>
      <c r="D3219" s="30" t="s">
        <v>3317</v>
      </c>
      <c r="E3219" s="31">
        <v>32000000</v>
      </c>
      <c r="F3219" s="29" t="s">
        <v>1257</v>
      </c>
    </row>
    <row r="3220" spans="1:6">
      <c r="A3220" s="28">
        <v>3217</v>
      </c>
      <c r="B3220" s="44" t="s">
        <v>83</v>
      </c>
      <c r="C3220" s="29" t="s">
        <v>763</v>
      </c>
      <c r="D3220" s="30" t="s">
        <v>3316</v>
      </c>
      <c r="E3220" s="31">
        <v>30000000</v>
      </c>
      <c r="F3220" s="29" t="s">
        <v>1257</v>
      </c>
    </row>
    <row r="3221" spans="1:6">
      <c r="A3221" s="28">
        <v>3218</v>
      </c>
      <c r="B3221" s="44" t="s">
        <v>83</v>
      </c>
      <c r="C3221" s="29" t="s">
        <v>763</v>
      </c>
      <c r="D3221" s="30" t="s">
        <v>3315</v>
      </c>
      <c r="E3221" s="31">
        <v>30000000</v>
      </c>
      <c r="F3221" s="29" t="s">
        <v>4</v>
      </c>
    </row>
    <row r="3222" spans="1:6">
      <c r="A3222" s="28">
        <v>3219</v>
      </c>
      <c r="B3222" s="44" t="s">
        <v>83</v>
      </c>
      <c r="C3222" s="29" t="s">
        <v>763</v>
      </c>
      <c r="D3222" s="30" t="s">
        <v>3314</v>
      </c>
      <c r="E3222" s="31">
        <v>27166740</v>
      </c>
      <c r="F3222" s="29" t="s">
        <v>793</v>
      </c>
    </row>
    <row r="3223" spans="1:6">
      <c r="A3223" s="28">
        <v>3220</v>
      </c>
      <c r="B3223" s="44" t="s">
        <v>83</v>
      </c>
      <c r="C3223" s="29" t="s">
        <v>763</v>
      </c>
      <c r="D3223" s="30" t="s">
        <v>3313</v>
      </c>
      <c r="E3223" s="31">
        <v>30000000</v>
      </c>
      <c r="F3223" s="29" t="s">
        <v>4</v>
      </c>
    </row>
    <row r="3224" spans="1:6">
      <c r="A3224" s="28">
        <v>3221</v>
      </c>
      <c r="B3224" s="44" t="s">
        <v>83</v>
      </c>
      <c r="C3224" s="29" t="s">
        <v>763</v>
      </c>
      <c r="D3224" s="30" t="s">
        <v>3312</v>
      </c>
      <c r="E3224" s="31">
        <v>28000000</v>
      </c>
      <c r="F3224" s="29" t="s">
        <v>944</v>
      </c>
    </row>
    <row r="3225" spans="1:6">
      <c r="A3225" s="28">
        <v>3222</v>
      </c>
      <c r="B3225" s="44" t="s">
        <v>83</v>
      </c>
      <c r="C3225" s="29" t="s">
        <v>763</v>
      </c>
      <c r="D3225" s="30" t="s">
        <v>3311</v>
      </c>
      <c r="E3225" s="31">
        <v>30000000</v>
      </c>
      <c r="F3225" s="29" t="s">
        <v>833</v>
      </c>
    </row>
    <row r="3226" spans="1:6">
      <c r="A3226" s="28">
        <v>3223</v>
      </c>
      <c r="B3226" s="44" t="s">
        <v>83</v>
      </c>
      <c r="C3226" s="29" t="s">
        <v>763</v>
      </c>
      <c r="D3226" s="30" t="s">
        <v>3310</v>
      </c>
      <c r="E3226" s="31">
        <v>40000000</v>
      </c>
      <c r="F3226" s="29" t="s">
        <v>833</v>
      </c>
    </row>
    <row r="3227" spans="1:6">
      <c r="A3227" s="28">
        <v>3224</v>
      </c>
      <c r="B3227" s="44" t="s">
        <v>83</v>
      </c>
      <c r="C3227" s="29" t="s">
        <v>763</v>
      </c>
      <c r="D3227" s="30" t="s">
        <v>3309</v>
      </c>
      <c r="E3227" s="31">
        <v>40000000</v>
      </c>
      <c r="F3227" s="29" t="s">
        <v>833</v>
      </c>
    </row>
    <row r="3228" spans="1:6">
      <c r="A3228" s="28">
        <v>3225</v>
      </c>
      <c r="B3228" s="44" t="s">
        <v>83</v>
      </c>
      <c r="C3228" s="29" t="s">
        <v>763</v>
      </c>
      <c r="D3228" s="30" t="s">
        <v>3308</v>
      </c>
      <c r="E3228" s="31">
        <v>35000000</v>
      </c>
      <c r="F3228" s="29" t="s">
        <v>1167</v>
      </c>
    </row>
    <row r="3229" spans="1:6">
      <c r="A3229" s="28">
        <v>3226</v>
      </c>
      <c r="B3229" s="44" t="s">
        <v>83</v>
      </c>
      <c r="C3229" s="29" t="s">
        <v>763</v>
      </c>
      <c r="D3229" s="30" t="s">
        <v>3307</v>
      </c>
      <c r="E3229" s="31">
        <v>40000000</v>
      </c>
      <c r="F3229" s="29" t="s">
        <v>1032</v>
      </c>
    </row>
    <row r="3230" spans="1:6">
      <c r="A3230" s="28">
        <v>3227</v>
      </c>
      <c r="B3230" s="44" t="s">
        <v>83</v>
      </c>
      <c r="C3230" s="29" t="s">
        <v>763</v>
      </c>
      <c r="D3230" s="30" t="s">
        <v>3306</v>
      </c>
      <c r="E3230" s="31">
        <v>39992000</v>
      </c>
      <c r="F3230" s="29" t="s">
        <v>1167</v>
      </c>
    </row>
    <row r="3231" spans="1:6">
      <c r="A3231" s="28">
        <v>3228</v>
      </c>
      <c r="B3231" s="44" t="s">
        <v>83</v>
      </c>
      <c r="C3231" s="29" t="s">
        <v>763</v>
      </c>
      <c r="D3231" s="30" t="s">
        <v>3305</v>
      </c>
      <c r="E3231" s="31">
        <v>40000000</v>
      </c>
      <c r="F3231" s="29" t="s">
        <v>833</v>
      </c>
    </row>
    <row r="3232" spans="1:6">
      <c r="A3232" s="28">
        <v>3229</v>
      </c>
      <c r="B3232" s="44" t="s">
        <v>83</v>
      </c>
      <c r="C3232" s="29" t="s">
        <v>763</v>
      </c>
      <c r="D3232" s="30" t="s">
        <v>3304</v>
      </c>
      <c r="E3232" s="31">
        <v>42380670</v>
      </c>
      <c r="F3232" s="29" t="s">
        <v>1032</v>
      </c>
    </row>
    <row r="3233" spans="1:6">
      <c r="A3233" s="28">
        <v>3230</v>
      </c>
      <c r="B3233" s="44" t="s">
        <v>83</v>
      </c>
      <c r="C3233" s="29" t="s">
        <v>763</v>
      </c>
      <c r="D3233" s="30" t="s">
        <v>3303</v>
      </c>
      <c r="E3233" s="31">
        <v>41321000</v>
      </c>
      <c r="F3233" s="29" t="s">
        <v>1032</v>
      </c>
    </row>
    <row r="3234" spans="1:6">
      <c r="A3234" s="28">
        <v>3231</v>
      </c>
      <c r="B3234" s="44" t="s">
        <v>83</v>
      </c>
      <c r="C3234" s="29" t="s">
        <v>763</v>
      </c>
      <c r="D3234" s="30" t="s">
        <v>3302</v>
      </c>
      <c r="E3234" s="31">
        <v>42726000</v>
      </c>
      <c r="F3234" s="29" t="s">
        <v>1257</v>
      </c>
    </row>
    <row r="3235" spans="1:6">
      <c r="A3235" s="28">
        <v>3232</v>
      </c>
      <c r="B3235" s="44" t="s">
        <v>83</v>
      </c>
      <c r="C3235" s="29" t="s">
        <v>763</v>
      </c>
      <c r="D3235" s="30" t="s">
        <v>3301</v>
      </c>
      <c r="E3235" s="31">
        <v>46257138</v>
      </c>
      <c r="F3235" s="29" t="s">
        <v>961</v>
      </c>
    </row>
    <row r="3236" spans="1:6">
      <c r="A3236" s="28">
        <v>3233</v>
      </c>
      <c r="B3236" s="44" t="s">
        <v>83</v>
      </c>
      <c r="C3236" s="29" t="s">
        <v>763</v>
      </c>
      <c r="D3236" s="30" t="s">
        <v>3300</v>
      </c>
      <c r="E3236" s="31">
        <v>43386158</v>
      </c>
      <c r="F3236" s="29" t="s">
        <v>6510</v>
      </c>
    </row>
    <row r="3237" spans="1:6">
      <c r="A3237" s="28">
        <v>3234</v>
      </c>
      <c r="B3237" s="44" t="s">
        <v>83</v>
      </c>
      <c r="C3237" s="29" t="s">
        <v>763</v>
      </c>
      <c r="D3237" s="30" t="s">
        <v>3299</v>
      </c>
      <c r="E3237" s="31">
        <v>48777000</v>
      </c>
      <c r="F3237" s="29" t="s">
        <v>1376</v>
      </c>
    </row>
    <row r="3238" spans="1:6">
      <c r="A3238" s="28">
        <v>3235</v>
      </c>
      <c r="B3238" s="44" t="s">
        <v>83</v>
      </c>
      <c r="C3238" s="29" t="s">
        <v>763</v>
      </c>
      <c r="D3238" s="30" t="s">
        <v>3298</v>
      </c>
      <c r="E3238" s="31">
        <v>60000000</v>
      </c>
      <c r="F3238" s="29" t="s">
        <v>6510</v>
      </c>
    </row>
    <row r="3239" spans="1:6">
      <c r="A3239" s="28">
        <v>3236</v>
      </c>
      <c r="B3239" s="44" t="s">
        <v>83</v>
      </c>
      <c r="C3239" s="29" t="s">
        <v>763</v>
      </c>
      <c r="D3239" s="30" t="s">
        <v>3297</v>
      </c>
      <c r="E3239" s="31">
        <v>59486851</v>
      </c>
      <c r="F3239" s="29" t="s">
        <v>4</v>
      </c>
    </row>
    <row r="3240" spans="1:6">
      <c r="A3240" s="28">
        <v>3237</v>
      </c>
      <c r="B3240" s="44" t="s">
        <v>83</v>
      </c>
      <c r="C3240" s="29" t="s">
        <v>763</v>
      </c>
      <c r="D3240" s="30" t="s">
        <v>3296</v>
      </c>
      <c r="E3240" s="31">
        <v>50000000</v>
      </c>
      <c r="F3240" s="29" t="s">
        <v>1257</v>
      </c>
    </row>
    <row r="3241" spans="1:6">
      <c r="A3241" s="28">
        <v>3238</v>
      </c>
      <c r="B3241" s="44" t="s">
        <v>83</v>
      </c>
      <c r="C3241" s="29" t="s">
        <v>763</v>
      </c>
      <c r="D3241" s="30" t="s">
        <v>3295</v>
      </c>
      <c r="E3241" s="31">
        <v>52346687</v>
      </c>
      <c r="F3241" s="29" t="s">
        <v>1032</v>
      </c>
    </row>
    <row r="3242" spans="1:6">
      <c r="A3242" s="28">
        <v>3239</v>
      </c>
      <c r="B3242" s="44" t="s">
        <v>83</v>
      </c>
      <c r="C3242" s="29" t="s">
        <v>763</v>
      </c>
      <c r="D3242" s="30" t="s">
        <v>3294</v>
      </c>
      <c r="E3242" s="31">
        <v>50000000</v>
      </c>
      <c r="F3242" s="29" t="s">
        <v>1032</v>
      </c>
    </row>
    <row r="3243" spans="1:6">
      <c r="A3243" s="28">
        <v>3240</v>
      </c>
      <c r="B3243" s="44" t="s">
        <v>83</v>
      </c>
      <c r="C3243" s="29" t="s">
        <v>763</v>
      </c>
      <c r="D3243" s="30" t="s">
        <v>3293</v>
      </c>
      <c r="E3243" s="31">
        <v>54395000</v>
      </c>
      <c r="F3243" s="29" t="s">
        <v>6510</v>
      </c>
    </row>
    <row r="3244" spans="1:6">
      <c r="A3244" s="28">
        <v>3241</v>
      </c>
      <c r="B3244" s="44" t="s">
        <v>83</v>
      </c>
      <c r="C3244" s="29" t="s">
        <v>763</v>
      </c>
      <c r="D3244" s="30" t="s">
        <v>3292</v>
      </c>
      <c r="E3244" s="31">
        <v>70000000</v>
      </c>
      <c r="F3244" s="29" t="s">
        <v>833</v>
      </c>
    </row>
    <row r="3245" spans="1:6">
      <c r="A3245" s="28">
        <v>3242</v>
      </c>
      <c r="B3245" s="44" t="s">
        <v>83</v>
      </c>
      <c r="C3245" s="29" t="s">
        <v>763</v>
      </c>
      <c r="D3245" s="30" t="s">
        <v>3291</v>
      </c>
      <c r="E3245" s="31">
        <v>70000000</v>
      </c>
      <c r="F3245" s="29" t="s">
        <v>1032</v>
      </c>
    </row>
    <row r="3246" spans="1:6">
      <c r="A3246" s="28">
        <v>3243</v>
      </c>
      <c r="B3246" s="44" t="s">
        <v>83</v>
      </c>
      <c r="C3246" s="29" t="s">
        <v>763</v>
      </c>
      <c r="D3246" s="30" t="s">
        <v>3290</v>
      </c>
      <c r="E3246" s="31">
        <v>65293000</v>
      </c>
      <c r="F3246" s="29" t="s">
        <v>833</v>
      </c>
    </row>
    <row r="3247" spans="1:6">
      <c r="A3247" s="28">
        <v>3244</v>
      </c>
      <c r="B3247" s="44" t="s">
        <v>83</v>
      </c>
      <c r="C3247" s="29" t="s">
        <v>763</v>
      </c>
      <c r="D3247" s="30" t="s">
        <v>3289</v>
      </c>
      <c r="E3247" s="31">
        <v>60000000</v>
      </c>
      <c r="F3247" s="29" t="s">
        <v>833</v>
      </c>
    </row>
    <row r="3248" spans="1:6">
      <c r="A3248" s="28">
        <v>3245</v>
      </c>
      <c r="B3248" s="44" t="s">
        <v>83</v>
      </c>
      <c r="C3248" s="29" t="s">
        <v>763</v>
      </c>
      <c r="D3248" s="30" t="s">
        <v>3288</v>
      </c>
      <c r="E3248" s="31">
        <v>60000000</v>
      </c>
      <c r="F3248" s="29" t="s">
        <v>833</v>
      </c>
    </row>
    <row r="3249" spans="1:6">
      <c r="A3249" s="28">
        <v>3246</v>
      </c>
      <c r="B3249" s="44" t="s">
        <v>83</v>
      </c>
      <c r="C3249" s="29" t="s">
        <v>763</v>
      </c>
      <c r="D3249" s="30" t="s">
        <v>3287</v>
      </c>
      <c r="E3249" s="31">
        <v>60000000</v>
      </c>
      <c r="F3249" s="29" t="s">
        <v>1032</v>
      </c>
    </row>
    <row r="3250" spans="1:6">
      <c r="A3250" s="28">
        <v>3247</v>
      </c>
      <c r="B3250" s="44" t="s">
        <v>83</v>
      </c>
      <c r="C3250" s="29" t="s">
        <v>763</v>
      </c>
      <c r="D3250" s="30" t="s">
        <v>3286</v>
      </c>
      <c r="E3250" s="31">
        <v>62243831</v>
      </c>
      <c r="F3250" s="29" t="s">
        <v>833</v>
      </c>
    </row>
    <row r="3251" spans="1:6">
      <c r="A3251" s="28">
        <v>3248</v>
      </c>
      <c r="B3251" s="44" t="s">
        <v>83</v>
      </c>
      <c r="C3251" s="29" t="s">
        <v>763</v>
      </c>
      <c r="D3251" s="30" t="s">
        <v>3285</v>
      </c>
      <c r="E3251" s="31">
        <v>80000000</v>
      </c>
      <c r="F3251" s="29" t="s">
        <v>1376</v>
      </c>
    </row>
    <row r="3252" spans="1:6">
      <c r="A3252" s="28">
        <v>3249</v>
      </c>
      <c r="B3252" s="44" t="s">
        <v>83</v>
      </c>
      <c r="C3252" s="29" t="s">
        <v>763</v>
      </c>
      <c r="D3252" s="30" t="s">
        <v>3284</v>
      </c>
      <c r="E3252" s="31">
        <v>70000000</v>
      </c>
      <c r="F3252" s="29" t="s">
        <v>6510</v>
      </c>
    </row>
    <row r="3253" spans="1:6">
      <c r="A3253" s="28">
        <v>3250</v>
      </c>
      <c r="B3253" s="44" t="s">
        <v>83</v>
      </c>
      <c r="C3253" s="29" t="s">
        <v>763</v>
      </c>
      <c r="D3253" s="30" t="s">
        <v>3283</v>
      </c>
      <c r="E3253" s="31">
        <v>71166635</v>
      </c>
      <c r="F3253" s="29" t="s">
        <v>1257</v>
      </c>
    </row>
    <row r="3254" spans="1:6">
      <c r="A3254" s="28">
        <v>3251</v>
      </c>
      <c r="B3254" s="44" t="s">
        <v>83</v>
      </c>
      <c r="C3254" s="29" t="s">
        <v>763</v>
      </c>
      <c r="D3254" s="30" t="s">
        <v>3282</v>
      </c>
      <c r="E3254" s="31">
        <v>70000000</v>
      </c>
      <c r="F3254" s="29" t="s">
        <v>1032</v>
      </c>
    </row>
    <row r="3255" spans="1:6">
      <c r="A3255" s="28">
        <v>3252</v>
      </c>
      <c r="B3255" s="44" t="s">
        <v>83</v>
      </c>
      <c r="C3255" s="29" t="s">
        <v>763</v>
      </c>
      <c r="D3255" s="30" t="s">
        <v>3281</v>
      </c>
      <c r="E3255" s="31">
        <v>76676180</v>
      </c>
      <c r="F3255" s="29" t="s">
        <v>833</v>
      </c>
    </row>
    <row r="3256" spans="1:6">
      <c r="A3256" s="28">
        <v>3253</v>
      </c>
      <c r="B3256" s="44" t="s">
        <v>83</v>
      </c>
      <c r="C3256" s="29" t="s">
        <v>763</v>
      </c>
      <c r="D3256" s="30" t="s">
        <v>3280</v>
      </c>
      <c r="E3256" s="31">
        <v>80000000</v>
      </c>
      <c r="F3256" s="29" t="s">
        <v>793</v>
      </c>
    </row>
    <row r="3257" spans="1:6">
      <c r="A3257" s="28">
        <v>3254</v>
      </c>
      <c r="B3257" s="44" t="s">
        <v>83</v>
      </c>
      <c r="C3257" s="29" t="s">
        <v>763</v>
      </c>
      <c r="D3257" s="30" t="s">
        <v>3279</v>
      </c>
      <c r="E3257" s="31">
        <v>80000000</v>
      </c>
      <c r="F3257" s="29" t="s">
        <v>1032</v>
      </c>
    </row>
    <row r="3258" spans="1:6">
      <c r="A3258" s="28">
        <v>3255</v>
      </c>
      <c r="B3258" s="44" t="s">
        <v>83</v>
      </c>
      <c r="C3258" s="29" t="s">
        <v>763</v>
      </c>
      <c r="D3258" s="30" t="s">
        <v>3278</v>
      </c>
      <c r="E3258" s="31">
        <v>80000000</v>
      </c>
      <c r="F3258" s="29" t="s">
        <v>810</v>
      </c>
    </row>
    <row r="3259" spans="1:6">
      <c r="A3259" s="28">
        <v>3256</v>
      </c>
      <c r="B3259" s="44" t="s">
        <v>83</v>
      </c>
      <c r="C3259" s="29" t="s">
        <v>763</v>
      </c>
      <c r="D3259" s="30" t="s">
        <v>3277</v>
      </c>
      <c r="E3259" s="31">
        <v>89133869</v>
      </c>
      <c r="F3259" s="29" t="s">
        <v>810</v>
      </c>
    </row>
    <row r="3260" spans="1:6">
      <c r="A3260" s="28">
        <v>3257</v>
      </c>
      <c r="B3260" s="44" t="s">
        <v>83</v>
      </c>
      <c r="C3260" s="29" t="s">
        <v>763</v>
      </c>
      <c r="D3260" s="30" t="s">
        <v>3276</v>
      </c>
      <c r="E3260" s="31">
        <v>80000000</v>
      </c>
      <c r="F3260" s="29" t="s">
        <v>833</v>
      </c>
    </row>
    <row r="3261" spans="1:6">
      <c r="A3261" s="28">
        <v>3258</v>
      </c>
      <c r="B3261" s="44" t="s">
        <v>83</v>
      </c>
      <c r="C3261" s="29" t="s">
        <v>763</v>
      </c>
      <c r="D3261" s="30" t="s">
        <v>3275</v>
      </c>
      <c r="E3261" s="31">
        <v>83610000</v>
      </c>
      <c r="F3261" s="29" t="s">
        <v>1376</v>
      </c>
    </row>
    <row r="3262" spans="1:6">
      <c r="A3262" s="28">
        <v>3259</v>
      </c>
      <c r="B3262" s="44" t="s">
        <v>83</v>
      </c>
      <c r="C3262" s="29" t="s">
        <v>763</v>
      </c>
      <c r="D3262" s="30" t="s">
        <v>3274</v>
      </c>
      <c r="E3262" s="31">
        <v>83000000</v>
      </c>
      <c r="F3262" s="29" t="s">
        <v>833</v>
      </c>
    </row>
    <row r="3263" spans="1:6">
      <c r="A3263" s="28">
        <v>3260</v>
      </c>
      <c r="B3263" s="44" t="s">
        <v>83</v>
      </c>
      <c r="C3263" s="29" t="s">
        <v>763</v>
      </c>
      <c r="D3263" s="30" t="s">
        <v>3273</v>
      </c>
      <c r="E3263" s="31">
        <v>99324195</v>
      </c>
      <c r="F3263" s="29" t="s">
        <v>6511</v>
      </c>
    </row>
    <row r="3264" spans="1:6">
      <c r="A3264" s="28">
        <v>3261</v>
      </c>
      <c r="B3264" s="44" t="s">
        <v>83</v>
      </c>
      <c r="C3264" s="29" t="s">
        <v>763</v>
      </c>
      <c r="D3264" s="30" t="s">
        <v>3272</v>
      </c>
      <c r="E3264" s="31">
        <v>98392000</v>
      </c>
      <c r="F3264" s="29" t="s">
        <v>931</v>
      </c>
    </row>
    <row r="3265" spans="1:6">
      <c r="A3265" s="28">
        <v>3262</v>
      </c>
      <c r="B3265" s="44" t="s">
        <v>83</v>
      </c>
      <c r="C3265" s="29" t="s">
        <v>763</v>
      </c>
      <c r="D3265" s="30" t="s">
        <v>3271</v>
      </c>
      <c r="E3265" s="31">
        <v>93000000</v>
      </c>
      <c r="F3265" s="29" t="s">
        <v>833</v>
      </c>
    </row>
    <row r="3266" spans="1:6">
      <c r="A3266" s="28">
        <v>3263</v>
      </c>
      <c r="B3266" s="44" t="s">
        <v>83</v>
      </c>
      <c r="C3266" s="29" t="s">
        <v>763</v>
      </c>
      <c r="D3266" s="30" t="s">
        <v>3270</v>
      </c>
      <c r="E3266" s="31">
        <v>95000000</v>
      </c>
      <c r="F3266" s="29" t="s">
        <v>1032</v>
      </c>
    </row>
    <row r="3267" spans="1:6">
      <c r="A3267" s="28">
        <v>3264</v>
      </c>
      <c r="B3267" s="44" t="s">
        <v>83</v>
      </c>
      <c r="C3267" s="29" t="s">
        <v>763</v>
      </c>
      <c r="D3267" s="30" t="s">
        <v>3269</v>
      </c>
      <c r="E3267" s="31">
        <v>93438000</v>
      </c>
      <c r="F3267" s="29" t="s">
        <v>810</v>
      </c>
    </row>
    <row r="3268" spans="1:6">
      <c r="A3268" s="28">
        <v>3265</v>
      </c>
      <c r="B3268" s="44" t="s">
        <v>83</v>
      </c>
      <c r="C3268" s="29" t="s">
        <v>763</v>
      </c>
      <c r="D3268" s="30" t="s">
        <v>3268</v>
      </c>
      <c r="E3268" s="31">
        <v>97320000</v>
      </c>
      <c r="F3268" s="29" t="s">
        <v>961</v>
      </c>
    </row>
    <row r="3269" spans="1:6">
      <c r="A3269" s="28">
        <v>3266</v>
      </c>
      <c r="B3269" s="44" t="s">
        <v>83</v>
      </c>
      <c r="C3269" s="29" t="s">
        <v>763</v>
      </c>
      <c r="D3269" s="30" t="s">
        <v>3267</v>
      </c>
      <c r="E3269" s="31">
        <v>100000000</v>
      </c>
      <c r="F3269" s="29" t="s">
        <v>1257</v>
      </c>
    </row>
    <row r="3270" spans="1:6">
      <c r="A3270" s="28">
        <v>3267</v>
      </c>
      <c r="B3270" s="44" t="s">
        <v>83</v>
      </c>
      <c r="C3270" s="29" t="s">
        <v>763</v>
      </c>
      <c r="D3270" s="30" t="s">
        <v>3266</v>
      </c>
      <c r="E3270" s="31">
        <v>100000000</v>
      </c>
      <c r="F3270" s="29" t="s">
        <v>4</v>
      </c>
    </row>
    <row r="3271" spans="1:6">
      <c r="A3271" s="28">
        <v>3268</v>
      </c>
      <c r="B3271" s="44" t="s">
        <v>83</v>
      </c>
      <c r="C3271" s="29" t="s">
        <v>763</v>
      </c>
      <c r="D3271" s="30" t="s">
        <v>3265</v>
      </c>
      <c r="E3271" s="31">
        <v>100000000</v>
      </c>
      <c r="F3271" s="29" t="s">
        <v>1376</v>
      </c>
    </row>
    <row r="3272" spans="1:6">
      <c r="A3272" s="28">
        <v>3269</v>
      </c>
      <c r="B3272" s="44" t="s">
        <v>83</v>
      </c>
      <c r="C3272" s="29" t="s">
        <v>763</v>
      </c>
      <c r="D3272" s="30" t="s">
        <v>3264</v>
      </c>
      <c r="E3272" s="31">
        <v>110000000</v>
      </c>
      <c r="F3272" s="29" t="s">
        <v>961</v>
      </c>
    </row>
    <row r="3273" spans="1:6">
      <c r="A3273" s="28">
        <v>3270</v>
      </c>
      <c r="B3273" s="44" t="s">
        <v>83</v>
      </c>
      <c r="C3273" s="29" t="s">
        <v>763</v>
      </c>
      <c r="D3273" s="30" t="s">
        <v>3263</v>
      </c>
      <c r="E3273" s="31">
        <v>100000000</v>
      </c>
      <c r="F3273" s="29" t="s">
        <v>833</v>
      </c>
    </row>
    <row r="3274" spans="1:6">
      <c r="A3274" s="28">
        <v>3271</v>
      </c>
      <c r="B3274" s="44" t="s">
        <v>83</v>
      </c>
      <c r="C3274" s="29" t="s">
        <v>763</v>
      </c>
      <c r="D3274" s="30" t="s">
        <v>3262</v>
      </c>
      <c r="E3274" s="31">
        <v>100000000</v>
      </c>
      <c r="F3274" s="29" t="s">
        <v>961</v>
      </c>
    </row>
    <row r="3275" spans="1:6">
      <c r="A3275" s="28">
        <v>3272</v>
      </c>
      <c r="B3275" s="44" t="s">
        <v>83</v>
      </c>
      <c r="C3275" s="29" t="s">
        <v>763</v>
      </c>
      <c r="D3275" s="30" t="s">
        <v>3261</v>
      </c>
      <c r="E3275" s="31">
        <v>100000000</v>
      </c>
      <c r="F3275" s="29" t="s">
        <v>793</v>
      </c>
    </row>
    <row r="3276" spans="1:6">
      <c r="A3276" s="28">
        <v>3273</v>
      </c>
      <c r="B3276" s="44" t="s">
        <v>83</v>
      </c>
      <c r="C3276" s="29" t="s">
        <v>763</v>
      </c>
      <c r="D3276" s="30" t="s">
        <v>3260</v>
      </c>
      <c r="E3276" s="31">
        <v>103966000</v>
      </c>
      <c r="F3276" s="29" t="s">
        <v>1032</v>
      </c>
    </row>
    <row r="3277" spans="1:6">
      <c r="A3277" s="28">
        <v>3274</v>
      </c>
      <c r="B3277" s="44" t="s">
        <v>83</v>
      </c>
      <c r="C3277" s="29" t="s">
        <v>763</v>
      </c>
      <c r="D3277" s="30" t="s">
        <v>3259</v>
      </c>
      <c r="E3277" s="31">
        <v>120000000</v>
      </c>
      <c r="F3277" s="29" t="s">
        <v>1032</v>
      </c>
    </row>
    <row r="3278" spans="1:6">
      <c r="A3278" s="28">
        <v>3275</v>
      </c>
      <c r="B3278" s="44" t="s">
        <v>83</v>
      </c>
      <c r="C3278" s="29" t="s">
        <v>763</v>
      </c>
      <c r="D3278" s="30" t="s">
        <v>3258</v>
      </c>
      <c r="E3278" s="31">
        <v>120000000</v>
      </c>
      <c r="F3278" s="29" t="s">
        <v>793</v>
      </c>
    </row>
    <row r="3279" spans="1:6">
      <c r="A3279" s="28">
        <v>3276</v>
      </c>
      <c r="B3279" s="44" t="s">
        <v>83</v>
      </c>
      <c r="C3279" s="29" t="s">
        <v>763</v>
      </c>
      <c r="D3279" s="30" t="s">
        <v>3257</v>
      </c>
      <c r="E3279" s="31">
        <v>120000000</v>
      </c>
      <c r="F3279" s="29" t="s">
        <v>961</v>
      </c>
    </row>
    <row r="3280" spans="1:6">
      <c r="A3280" s="28">
        <v>3277</v>
      </c>
      <c r="B3280" s="44" t="s">
        <v>83</v>
      </c>
      <c r="C3280" s="29" t="s">
        <v>763</v>
      </c>
      <c r="D3280" s="30" t="s">
        <v>3256</v>
      </c>
      <c r="E3280" s="31">
        <v>117263474</v>
      </c>
      <c r="F3280" s="29" t="s">
        <v>1032</v>
      </c>
    </row>
    <row r="3281" spans="1:6">
      <c r="A3281" s="28">
        <v>3278</v>
      </c>
      <c r="B3281" s="44" t="s">
        <v>83</v>
      </c>
      <c r="C3281" s="29" t="s">
        <v>763</v>
      </c>
      <c r="D3281" s="30" t="s">
        <v>3255</v>
      </c>
      <c r="E3281" s="31">
        <v>130000000</v>
      </c>
      <c r="F3281" s="29" t="s">
        <v>802</v>
      </c>
    </row>
    <row r="3282" spans="1:6">
      <c r="A3282" s="28">
        <v>3279</v>
      </c>
      <c r="B3282" s="44" t="s">
        <v>83</v>
      </c>
      <c r="C3282" s="29" t="s">
        <v>763</v>
      </c>
      <c r="D3282" s="30" t="s">
        <v>3254</v>
      </c>
      <c r="E3282" s="31">
        <v>130000000</v>
      </c>
      <c r="F3282" s="29" t="s">
        <v>810</v>
      </c>
    </row>
    <row r="3283" spans="1:6">
      <c r="A3283" s="28">
        <v>3280</v>
      </c>
      <c r="B3283" s="44" t="s">
        <v>83</v>
      </c>
      <c r="C3283" s="29" t="s">
        <v>763</v>
      </c>
      <c r="D3283" s="30" t="s">
        <v>3253</v>
      </c>
      <c r="E3283" s="31">
        <v>125790647</v>
      </c>
      <c r="F3283" s="29" t="s">
        <v>1032</v>
      </c>
    </row>
    <row r="3284" spans="1:6">
      <c r="A3284" s="28">
        <v>3281</v>
      </c>
      <c r="B3284" s="44" t="s">
        <v>83</v>
      </c>
      <c r="C3284" s="29" t="s">
        <v>763</v>
      </c>
      <c r="D3284" s="30" t="s">
        <v>3252</v>
      </c>
      <c r="E3284" s="31">
        <v>128354000</v>
      </c>
      <c r="F3284" s="29" t="s">
        <v>6511</v>
      </c>
    </row>
    <row r="3285" spans="1:6">
      <c r="A3285" s="28">
        <v>3282</v>
      </c>
      <c r="B3285" s="44" t="s">
        <v>83</v>
      </c>
      <c r="C3285" s="29" t="s">
        <v>763</v>
      </c>
      <c r="D3285" s="30" t="s">
        <v>3251</v>
      </c>
      <c r="E3285" s="31">
        <v>138366000</v>
      </c>
      <c r="F3285" s="29" t="s">
        <v>4</v>
      </c>
    </row>
    <row r="3286" spans="1:6">
      <c r="A3286" s="28">
        <v>3283</v>
      </c>
      <c r="B3286" s="44" t="s">
        <v>83</v>
      </c>
      <c r="C3286" s="29" t="s">
        <v>763</v>
      </c>
      <c r="D3286" s="30" t="s">
        <v>3250</v>
      </c>
      <c r="E3286" s="31">
        <v>136000000</v>
      </c>
      <c r="F3286" s="29" t="s">
        <v>931</v>
      </c>
    </row>
    <row r="3287" spans="1:6">
      <c r="A3287" s="28">
        <v>3284</v>
      </c>
      <c r="B3287" s="44" t="s">
        <v>83</v>
      </c>
      <c r="C3287" s="29" t="s">
        <v>763</v>
      </c>
      <c r="D3287" s="30" t="s">
        <v>3249</v>
      </c>
      <c r="E3287" s="31">
        <v>132000000</v>
      </c>
      <c r="F3287" s="29" t="s">
        <v>833</v>
      </c>
    </row>
    <row r="3288" spans="1:6">
      <c r="A3288" s="28">
        <v>3285</v>
      </c>
      <c r="B3288" s="44" t="s">
        <v>83</v>
      </c>
      <c r="C3288" s="29" t="s">
        <v>763</v>
      </c>
      <c r="D3288" s="30" t="s">
        <v>3248</v>
      </c>
      <c r="E3288" s="31">
        <v>134620000</v>
      </c>
      <c r="F3288" s="29" t="s">
        <v>11</v>
      </c>
    </row>
    <row r="3289" spans="1:6">
      <c r="A3289" s="28">
        <v>3286</v>
      </c>
      <c r="B3289" s="44" t="s">
        <v>83</v>
      </c>
      <c r="C3289" s="29" t="s">
        <v>763</v>
      </c>
      <c r="D3289" s="30" t="s">
        <v>6493</v>
      </c>
      <c r="E3289" s="31">
        <v>133693000</v>
      </c>
      <c r="F3289" s="29" t="s">
        <v>11</v>
      </c>
    </row>
    <row r="3290" spans="1:6">
      <c r="A3290" s="28">
        <v>3287</v>
      </c>
      <c r="B3290" s="44" t="s">
        <v>83</v>
      </c>
      <c r="C3290" s="29" t="s">
        <v>763</v>
      </c>
      <c r="D3290" s="30" t="s">
        <v>3247</v>
      </c>
      <c r="E3290" s="31">
        <v>146840463</v>
      </c>
      <c r="F3290" s="29" t="s">
        <v>833</v>
      </c>
    </row>
    <row r="3291" spans="1:6">
      <c r="A3291" s="28">
        <v>3288</v>
      </c>
      <c r="B3291" s="44" t="s">
        <v>83</v>
      </c>
      <c r="C3291" s="29" t="s">
        <v>763</v>
      </c>
      <c r="D3291" s="30" t="s">
        <v>3246</v>
      </c>
      <c r="E3291" s="31">
        <v>146810133</v>
      </c>
      <c r="F3291" s="29" t="s">
        <v>11</v>
      </c>
    </row>
    <row r="3292" spans="1:6">
      <c r="A3292" s="28">
        <v>3289</v>
      </c>
      <c r="B3292" s="44" t="s">
        <v>83</v>
      </c>
      <c r="C3292" s="29" t="s">
        <v>763</v>
      </c>
      <c r="D3292" s="30" t="s">
        <v>3245</v>
      </c>
      <c r="E3292" s="31">
        <v>141558000</v>
      </c>
      <c r="F3292" s="29" t="s">
        <v>4</v>
      </c>
    </row>
    <row r="3293" spans="1:6">
      <c r="A3293" s="28">
        <v>3290</v>
      </c>
      <c r="B3293" s="44" t="s">
        <v>83</v>
      </c>
      <c r="C3293" s="29" t="s">
        <v>763</v>
      </c>
      <c r="D3293" s="30" t="s">
        <v>3244</v>
      </c>
      <c r="E3293" s="31">
        <v>145267000</v>
      </c>
      <c r="F3293" s="29" t="s">
        <v>961</v>
      </c>
    </row>
    <row r="3294" spans="1:6">
      <c r="A3294" s="28">
        <v>3291</v>
      </c>
      <c r="B3294" s="44" t="s">
        <v>83</v>
      </c>
      <c r="C3294" s="29" t="s">
        <v>763</v>
      </c>
      <c r="D3294" s="30" t="s">
        <v>3243</v>
      </c>
      <c r="E3294" s="31">
        <v>176722000</v>
      </c>
      <c r="F3294" s="29" t="s">
        <v>810</v>
      </c>
    </row>
    <row r="3295" spans="1:6">
      <c r="A3295" s="28">
        <v>3292</v>
      </c>
      <c r="B3295" s="44" t="s">
        <v>83</v>
      </c>
      <c r="C3295" s="29" t="s">
        <v>763</v>
      </c>
      <c r="D3295" s="30" t="s">
        <v>3242</v>
      </c>
      <c r="E3295" s="31">
        <v>173693171</v>
      </c>
      <c r="F3295" s="29" t="s">
        <v>793</v>
      </c>
    </row>
    <row r="3296" spans="1:6">
      <c r="A3296" s="28">
        <v>3293</v>
      </c>
      <c r="B3296" s="44" t="s">
        <v>83</v>
      </c>
      <c r="C3296" s="29" t="s">
        <v>763</v>
      </c>
      <c r="D3296" s="30" t="s">
        <v>3241</v>
      </c>
      <c r="E3296" s="31">
        <v>168217158</v>
      </c>
      <c r="F3296" s="29" t="s">
        <v>1257</v>
      </c>
    </row>
    <row r="3297" spans="1:6">
      <c r="A3297" s="28">
        <v>3294</v>
      </c>
      <c r="B3297" s="44" t="s">
        <v>83</v>
      </c>
      <c r="C3297" s="29" t="s">
        <v>763</v>
      </c>
      <c r="D3297" s="30" t="s">
        <v>3240</v>
      </c>
      <c r="E3297" s="31">
        <v>150000000</v>
      </c>
      <c r="F3297" s="29" t="s">
        <v>810</v>
      </c>
    </row>
    <row r="3298" spans="1:6">
      <c r="A3298" s="28">
        <v>3295</v>
      </c>
      <c r="B3298" s="44" t="s">
        <v>83</v>
      </c>
      <c r="C3298" s="29" t="s">
        <v>763</v>
      </c>
      <c r="D3298" s="30" t="s">
        <v>3239</v>
      </c>
      <c r="E3298" s="31">
        <v>150000000</v>
      </c>
      <c r="F3298" s="29" t="s">
        <v>793</v>
      </c>
    </row>
    <row r="3299" spans="1:6">
      <c r="A3299" s="28">
        <v>3296</v>
      </c>
      <c r="B3299" s="44" t="s">
        <v>83</v>
      </c>
      <c r="C3299" s="29" t="s">
        <v>763</v>
      </c>
      <c r="D3299" s="30" t="s">
        <v>3238</v>
      </c>
      <c r="E3299" s="31">
        <v>161329256</v>
      </c>
      <c r="F3299" s="29" t="s">
        <v>793</v>
      </c>
    </row>
    <row r="3300" spans="1:6">
      <c r="A3300" s="28">
        <v>3297</v>
      </c>
      <c r="B3300" s="44" t="s">
        <v>83</v>
      </c>
      <c r="C3300" s="29" t="s">
        <v>763</v>
      </c>
      <c r="D3300" s="30" t="s">
        <v>3237</v>
      </c>
      <c r="E3300" s="31">
        <v>200000000</v>
      </c>
      <c r="F3300" s="29" t="s">
        <v>802</v>
      </c>
    </row>
    <row r="3301" spans="1:6">
      <c r="A3301" s="28">
        <v>3298</v>
      </c>
      <c r="B3301" s="44" t="s">
        <v>83</v>
      </c>
      <c r="C3301" s="29" t="s">
        <v>763</v>
      </c>
      <c r="D3301" s="30" t="s">
        <v>3236</v>
      </c>
      <c r="E3301" s="31">
        <v>200000000</v>
      </c>
      <c r="F3301" s="29" t="s">
        <v>12</v>
      </c>
    </row>
    <row r="3302" spans="1:6">
      <c r="A3302" s="28">
        <v>3299</v>
      </c>
      <c r="B3302" s="44" t="s">
        <v>83</v>
      </c>
      <c r="C3302" s="29" t="s">
        <v>763</v>
      </c>
      <c r="D3302" s="30" t="s">
        <v>3235</v>
      </c>
      <c r="E3302" s="31">
        <v>184800000</v>
      </c>
      <c r="F3302" s="29" t="s">
        <v>6510</v>
      </c>
    </row>
    <row r="3303" spans="1:6">
      <c r="A3303" s="28">
        <v>3300</v>
      </c>
      <c r="B3303" s="44" t="s">
        <v>83</v>
      </c>
      <c r="C3303" s="29" t="s">
        <v>763</v>
      </c>
      <c r="D3303" s="30" t="s">
        <v>3234</v>
      </c>
      <c r="E3303" s="31">
        <v>200000000</v>
      </c>
      <c r="F3303" s="29" t="s">
        <v>1032</v>
      </c>
    </row>
    <row r="3304" spans="1:6">
      <c r="A3304" s="28">
        <v>3301</v>
      </c>
      <c r="B3304" s="44" t="s">
        <v>83</v>
      </c>
      <c r="C3304" s="29" t="s">
        <v>763</v>
      </c>
      <c r="D3304" s="30" t="s">
        <v>3233</v>
      </c>
      <c r="E3304" s="31">
        <v>200000000</v>
      </c>
      <c r="F3304" s="29" t="s">
        <v>1032</v>
      </c>
    </row>
    <row r="3305" spans="1:6">
      <c r="A3305" s="28">
        <v>3302</v>
      </c>
      <c r="B3305" s="44" t="s">
        <v>83</v>
      </c>
      <c r="C3305" s="29" t="s">
        <v>763</v>
      </c>
      <c r="D3305" s="30" t="s">
        <v>3232</v>
      </c>
      <c r="E3305" s="31">
        <v>200000000</v>
      </c>
      <c r="F3305" s="29" t="s">
        <v>1257</v>
      </c>
    </row>
    <row r="3306" spans="1:6">
      <c r="A3306" s="28">
        <v>3303</v>
      </c>
      <c r="B3306" s="44" t="s">
        <v>83</v>
      </c>
      <c r="C3306" s="29" t="s">
        <v>763</v>
      </c>
      <c r="D3306" s="30" t="s">
        <v>3231</v>
      </c>
      <c r="E3306" s="31">
        <v>250000000</v>
      </c>
      <c r="F3306" s="29" t="s">
        <v>931</v>
      </c>
    </row>
    <row r="3307" spans="1:6">
      <c r="A3307" s="28">
        <v>3304</v>
      </c>
      <c r="B3307" s="44" t="s">
        <v>83</v>
      </c>
      <c r="C3307" s="29" t="s">
        <v>763</v>
      </c>
      <c r="D3307" s="30" t="s">
        <v>3230</v>
      </c>
      <c r="E3307" s="31">
        <v>250000000</v>
      </c>
      <c r="F3307" s="29" t="s">
        <v>833</v>
      </c>
    </row>
    <row r="3308" spans="1:6">
      <c r="A3308" s="28">
        <v>3305</v>
      </c>
      <c r="B3308" s="44" t="s">
        <v>83</v>
      </c>
      <c r="C3308" s="29" t="s">
        <v>763</v>
      </c>
      <c r="D3308" s="30" t="s">
        <v>3229</v>
      </c>
      <c r="E3308" s="31">
        <v>200000000</v>
      </c>
      <c r="F3308" s="29" t="s">
        <v>810</v>
      </c>
    </row>
    <row r="3309" spans="1:6">
      <c r="A3309" s="28">
        <v>3306</v>
      </c>
      <c r="B3309" s="44" t="s">
        <v>83</v>
      </c>
      <c r="C3309" s="29" t="s">
        <v>763</v>
      </c>
      <c r="D3309" s="30" t="s">
        <v>3228</v>
      </c>
      <c r="E3309" s="31">
        <v>200000000</v>
      </c>
      <c r="F3309" s="29" t="s">
        <v>833</v>
      </c>
    </row>
    <row r="3310" spans="1:6">
      <c r="A3310" s="28">
        <v>3307</v>
      </c>
      <c r="B3310" s="44" t="s">
        <v>83</v>
      </c>
      <c r="C3310" s="29" t="s">
        <v>763</v>
      </c>
      <c r="D3310" s="30" t="s">
        <v>3227</v>
      </c>
      <c r="E3310" s="31">
        <v>237000000</v>
      </c>
      <c r="F3310" s="29" t="s">
        <v>931</v>
      </c>
    </row>
    <row r="3311" spans="1:6">
      <c r="A3311" s="28">
        <v>3308</v>
      </c>
      <c r="B3311" s="44" t="s">
        <v>83</v>
      </c>
      <c r="C3311" s="29" t="s">
        <v>763</v>
      </c>
      <c r="D3311" s="30" t="s">
        <v>3226</v>
      </c>
      <c r="E3311" s="31">
        <v>300000000</v>
      </c>
      <c r="F3311" s="29" t="s">
        <v>11</v>
      </c>
    </row>
    <row r="3312" spans="1:6">
      <c r="A3312" s="28">
        <v>3309</v>
      </c>
      <c r="B3312" s="44" t="s">
        <v>83</v>
      </c>
      <c r="C3312" s="29" t="s">
        <v>763</v>
      </c>
      <c r="D3312" s="30" t="s">
        <v>3225</v>
      </c>
      <c r="E3312" s="31">
        <v>286000000</v>
      </c>
      <c r="F3312" s="29" t="s">
        <v>810</v>
      </c>
    </row>
    <row r="3313" spans="1:6">
      <c r="A3313" s="28">
        <v>3310</v>
      </c>
      <c r="B3313" s="44" t="s">
        <v>83</v>
      </c>
      <c r="C3313" s="29" t="s">
        <v>763</v>
      </c>
      <c r="D3313" s="30" t="s">
        <v>3224</v>
      </c>
      <c r="E3313" s="31">
        <v>250000000</v>
      </c>
      <c r="F3313" s="29" t="s">
        <v>833</v>
      </c>
    </row>
    <row r="3314" spans="1:6">
      <c r="A3314" s="28">
        <v>3311</v>
      </c>
      <c r="B3314" s="44" t="s">
        <v>83</v>
      </c>
      <c r="C3314" s="29" t="s">
        <v>763</v>
      </c>
      <c r="D3314" s="30" t="s">
        <v>3223</v>
      </c>
      <c r="E3314" s="31">
        <v>250000000</v>
      </c>
      <c r="F3314" s="29" t="s">
        <v>1032</v>
      </c>
    </row>
    <row r="3315" spans="1:6">
      <c r="A3315" s="28">
        <v>3312</v>
      </c>
      <c r="B3315" s="44" t="s">
        <v>83</v>
      </c>
      <c r="C3315" s="29" t="s">
        <v>763</v>
      </c>
      <c r="D3315" s="30" t="s">
        <v>3222</v>
      </c>
      <c r="E3315" s="31">
        <v>256774555</v>
      </c>
      <c r="F3315" s="29" t="s">
        <v>931</v>
      </c>
    </row>
    <row r="3316" spans="1:6">
      <c r="A3316" s="28">
        <v>3313</v>
      </c>
      <c r="B3316" s="44" t="s">
        <v>83</v>
      </c>
      <c r="C3316" s="29" t="s">
        <v>763</v>
      </c>
      <c r="D3316" s="30" t="s">
        <v>3221</v>
      </c>
      <c r="E3316" s="31">
        <v>317227000</v>
      </c>
      <c r="F3316" s="29" t="s">
        <v>4</v>
      </c>
    </row>
    <row r="3317" spans="1:6">
      <c r="A3317" s="28">
        <v>3314</v>
      </c>
      <c r="B3317" s="44" t="s">
        <v>83</v>
      </c>
      <c r="C3317" s="29" t="s">
        <v>763</v>
      </c>
      <c r="D3317" s="30" t="s">
        <v>3220</v>
      </c>
      <c r="E3317" s="31">
        <v>316627889</v>
      </c>
      <c r="F3317" s="29" t="s">
        <v>931</v>
      </c>
    </row>
    <row r="3318" spans="1:6">
      <c r="A3318" s="28">
        <v>3315</v>
      </c>
      <c r="B3318" s="44" t="s">
        <v>83</v>
      </c>
      <c r="C3318" s="29" t="s">
        <v>763</v>
      </c>
      <c r="D3318" s="30" t="s">
        <v>3219</v>
      </c>
      <c r="E3318" s="31">
        <v>300000000</v>
      </c>
      <c r="F3318" s="29" t="s">
        <v>810</v>
      </c>
    </row>
    <row r="3319" spans="1:6">
      <c r="A3319" s="28">
        <v>3316</v>
      </c>
      <c r="B3319" s="44" t="s">
        <v>83</v>
      </c>
      <c r="C3319" s="29" t="s">
        <v>763</v>
      </c>
      <c r="D3319" s="30" t="s">
        <v>3218</v>
      </c>
      <c r="E3319" s="31">
        <v>300000000</v>
      </c>
      <c r="F3319" s="29" t="s">
        <v>931</v>
      </c>
    </row>
    <row r="3320" spans="1:6">
      <c r="A3320" s="28">
        <v>3317</v>
      </c>
      <c r="B3320" s="44" t="s">
        <v>83</v>
      </c>
      <c r="C3320" s="29" t="s">
        <v>763</v>
      </c>
      <c r="D3320" s="30" t="s">
        <v>3217</v>
      </c>
      <c r="E3320" s="31">
        <v>300000000</v>
      </c>
      <c r="F3320" s="29" t="s">
        <v>833</v>
      </c>
    </row>
    <row r="3321" spans="1:6">
      <c r="A3321" s="28">
        <v>3318</v>
      </c>
      <c r="B3321" s="44" t="s">
        <v>83</v>
      </c>
      <c r="C3321" s="29" t="s">
        <v>763</v>
      </c>
      <c r="D3321" s="30" t="s">
        <v>3216</v>
      </c>
      <c r="E3321" s="31">
        <v>312000000</v>
      </c>
      <c r="F3321" s="29" t="s">
        <v>11</v>
      </c>
    </row>
    <row r="3322" spans="1:6">
      <c r="A3322" s="28">
        <v>3319</v>
      </c>
      <c r="B3322" s="44" t="s">
        <v>83</v>
      </c>
      <c r="C3322" s="29" t="s">
        <v>763</v>
      </c>
      <c r="D3322" s="30" t="s">
        <v>3215</v>
      </c>
      <c r="E3322" s="31">
        <v>400000000</v>
      </c>
      <c r="F3322" s="29" t="s">
        <v>12</v>
      </c>
    </row>
    <row r="3323" spans="1:6">
      <c r="A3323" s="28">
        <v>3320</v>
      </c>
      <c r="B3323" s="44" t="s">
        <v>83</v>
      </c>
      <c r="C3323" s="29" t="s">
        <v>763</v>
      </c>
      <c r="D3323" s="30" t="s">
        <v>3214</v>
      </c>
      <c r="E3323" s="31">
        <v>378000000</v>
      </c>
      <c r="F3323" s="29" t="s">
        <v>1257</v>
      </c>
    </row>
    <row r="3324" spans="1:6">
      <c r="A3324" s="28">
        <v>3321</v>
      </c>
      <c r="B3324" s="44" t="s">
        <v>83</v>
      </c>
      <c r="C3324" s="29" t="s">
        <v>763</v>
      </c>
      <c r="D3324" s="30" t="s">
        <v>3213</v>
      </c>
      <c r="E3324" s="31">
        <v>377962145</v>
      </c>
      <c r="F3324" s="29" t="s">
        <v>833</v>
      </c>
    </row>
    <row r="3325" spans="1:6">
      <c r="A3325" s="28">
        <v>3322</v>
      </c>
      <c r="B3325" s="44" t="s">
        <v>83</v>
      </c>
      <c r="C3325" s="29" t="s">
        <v>763</v>
      </c>
      <c r="D3325" s="30" t="s">
        <v>3212</v>
      </c>
      <c r="E3325" s="31">
        <v>400000000</v>
      </c>
      <c r="F3325" s="29" t="s">
        <v>1376</v>
      </c>
    </row>
    <row r="3326" spans="1:6">
      <c r="A3326" s="28">
        <v>3323</v>
      </c>
      <c r="B3326" s="44" t="s">
        <v>83</v>
      </c>
      <c r="C3326" s="29" t="s">
        <v>763</v>
      </c>
      <c r="D3326" s="30" t="s">
        <v>3211</v>
      </c>
      <c r="E3326" s="31">
        <v>400000000</v>
      </c>
      <c r="F3326" s="29" t="s">
        <v>810</v>
      </c>
    </row>
    <row r="3327" spans="1:6">
      <c r="A3327" s="28">
        <v>3324</v>
      </c>
      <c r="B3327" s="44" t="s">
        <v>83</v>
      </c>
      <c r="C3327" s="29" t="s">
        <v>763</v>
      </c>
      <c r="D3327" s="30" t="s">
        <v>3210</v>
      </c>
      <c r="E3327" s="31">
        <v>400000000</v>
      </c>
      <c r="F3327" s="29" t="s">
        <v>1376</v>
      </c>
    </row>
    <row r="3328" spans="1:6">
      <c r="A3328" s="28">
        <v>3325</v>
      </c>
      <c r="B3328" s="44" t="s">
        <v>83</v>
      </c>
      <c r="C3328" s="29" t="s">
        <v>763</v>
      </c>
      <c r="D3328" s="30" t="s">
        <v>3209</v>
      </c>
      <c r="E3328" s="31">
        <v>450000000</v>
      </c>
      <c r="F3328" s="29" t="s">
        <v>810</v>
      </c>
    </row>
    <row r="3329" spans="1:6">
      <c r="A3329" s="28">
        <v>3326</v>
      </c>
      <c r="B3329" s="44" t="s">
        <v>83</v>
      </c>
      <c r="C3329" s="29" t="s">
        <v>763</v>
      </c>
      <c r="D3329" s="30" t="s">
        <v>3208</v>
      </c>
      <c r="E3329" s="31">
        <v>456000000</v>
      </c>
      <c r="F3329" s="29" t="s">
        <v>1032</v>
      </c>
    </row>
    <row r="3330" spans="1:6">
      <c r="A3330" s="28">
        <v>3327</v>
      </c>
      <c r="B3330" s="44" t="s">
        <v>83</v>
      </c>
      <c r="C3330" s="29" t="s">
        <v>763</v>
      </c>
      <c r="D3330" s="30" t="s">
        <v>3207</v>
      </c>
      <c r="E3330" s="31">
        <v>420000000</v>
      </c>
      <c r="F3330" s="29" t="s">
        <v>1257</v>
      </c>
    </row>
    <row r="3331" spans="1:6">
      <c r="A3331" s="28">
        <v>3328</v>
      </c>
      <c r="B3331" s="44" t="s">
        <v>83</v>
      </c>
      <c r="C3331" s="29" t="s">
        <v>763</v>
      </c>
      <c r="D3331" s="30" t="s">
        <v>3206</v>
      </c>
      <c r="E3331" s="31">
        <v>450000000</v>
      </c>
      <c r="F3331" s="29" t="s">
        <v>4</v>
      </c>
    </row>
    <row r="3332" spans="1:6">
      <c r="A3332" s="28">
        <v>3329</v>
      </c>
      <c r="B3332" s="44" t="s">
        <v>83</v>
      </c>
      <c r="C3332" s="29" t="s">
        <v>763</v>
      </c>
      <c r="D3332" s="30" t="s">
        <v>3205</v>
      </c>
      <c r="E3332" s="31">
        <v>440019000</v>
      </c>
      <c r="F3332" s="29" t="s">
        <v>833</v>
      </c>
    </row>
    <row r="3333" spans="1:6">
      <c r="A3333" s="28">
        <v>3330</v>
      </c>
      <c r="B3333" s="44" t="s">
        <v>83</v>
      </c>
      <c r="C3333" s="29" t="s">
        <v>763</v>
      </c>
      <c r="D3333" s="30" t="s">
        <v>3204</v>
      </c>
      <c r="E3333" s="31">
        <v>450000000</v>
      </c>
      <c r="F3333" s="29" t="s">
        <v>4</v>
      </c>
    </row>
    <row r="3334" spans="1:6">
      <c r="A3334" s="28">
        <v>3331</v>
      </c>
      <c r="B3334" s="44" t="s">
        <v>83</v>
      </c>
      <c r="C3334" s="29" t="s">
        <v>763</v>
      </c>
      <c r="D3334" s="30" t="s">
        <v>3203</v>
      </c>
      <c r="E3334" s="31">
        <v>576228000</v>
      </c>
      <c r="F3334" s="29" t="s">
        <v>6510</v>
      </c>
    </row>
    <row r="3335" spans="1:6">
      <c r="A3335" s="28">
        <v>3332</v>
      </c>
      <c r="B3335" s="44" t="s">
        <v>83</v>
      </c>
      <c r="C3335" s="29" t="s">
        <v>763</v>
      </c>
      <c r="D3335" s="30" t="s">
        <v>3202</v>
      </c>
      <c r="E3335" s="31">
        <v>557817000</v>
      </c>
      <c r="F3335" s="29" t="s">
        <v>6510</v>
      </c>
    </row>
    <row r="3336" spans="1:6">
      <c r="A3336" s="28">
        <v>3333</v>
      </c>
      <c r="B3336" s="44" t="s">
        <v>83</v>
      </c>
      <c r="C3336" s="29" t="s">
        <v>763</v>
      </c>
      <c r="D3336" s="30" t="s">
        <v>3201</v>
      </c>
      <c r="E3336" s="31">
        <v>545267000</v>
      </c>
      <c r="F3336" s="29" t="s">
        <v>1376</v>
      </c>
    </row>
    <row r="3337" spans="1:6">
      <c r="A3337" s="28">
        <v>3334</v>
      </c>
      <c r="B3337" s="44" t="s">
        <v>83</v>
      </c>
      <c r="C3337" s="29" t="s">
        <v>763</v>
      </c>
      <c r="D3337" s="30" t="s">
        <v>3200</v>
      </c>
      <c r="E3337" s="31">
        <v>528718143</v>
      </c>
      <c r="F3337" s="29" t="s">
        <v>11</v>
      </c>
    </row>
    <row r="3338" spans="1:6">
      <c r="A3338" s="28">
        <v>3335</v>
      </c>
      <c r="B3338" s="44" t="s">
        <v>83</v>
      </c>
      <c r="C3338" s="29" t="s">
        <v>763</v>
      </c>
      <c r="D3338" s="30" t="s">
        <v>3199</v>
      </c>
      <c r="E3338" s="31">
        <v>500000000</v>
      </c>
      <c r="F3338" s="29" t="s">
        <v>931</v>
      </c>
    </row>
    <row r="3339" spans="1:6">
      <c r="A3339" s="28">
        <v>3336</v>
      </c>
      <c r="B3339" s="44" t="s">
        <v>83</v>
      </c>
      <c r="C3339" s="29" t="s">
        <v>763</v>
      </c>
      <c r="D3339" s="30" t="s">
        <v>3198</v>
      </c>
      <c r="E3339" s="31">
        <v>540000000</v>
      </c>
      <c r="F3339" s="29" t="s">
        <v>12</v>
      </c>
    </row>
    <row r="3340" spans="1:6">
      <c r="A3340" s="28">
        <v>3337</v>
      </c>
      <c r="B3340" s="44" t="s">
        <v>83</v>
      </c>
      <c r="C3340" s="29" t="s">
        <v>763</v>
      </c>
      <c r="D3340" s="30" t="s">
        <v>3197</v>
      </c>
      <c r="E3340" s="31">
        <v>665000000</v>
      </c>
      <c r="F3340" s="29" t="s">
        <v>11</v>
      </c>
    </row>
    <row r="3341" spans="1:6">
      <c r="A3341" s="28">
        <v>3338</v>
      </c>
      <c r="B3341" s="44" t="s">
        <v>83</v>
      </c>
      <c r="C3341" s="29" t="s">
        <v>763</v>
      </c>
      <c r="D3341" s="30" t="s">
        <v>3196</v>
      </c>
      <c r="E3341" s="31">
        <v>600000000</v>
      </c>
      <c r="F3341" s="29" t="s">
        <v>4</v>
      </c>
    </row>
    <row r="3342" spans="1:6">
      <c r="A3342" s="28">
        <v>3339</v>
      </c>
      <c r="B3342" s="44" t="s">
        <v>83</v>
      </c>
      <c r="C3342" s="29" t="s">
        <v>763</v>
      </c>
      <c r="D3342" s="30" t="s">
        <v>3195</v>
      </c>
      <c r="E3342" s="31">
        <v>625435000</v>
      </c>
      <c r="F3342" s="29" t="s">
        <v>833</v>
      </c>
    </row>
    <row r="3343" spans="1:6">
      <c r="A3343" s="28">
        <v>3340</v>
      </c>
      <c r="B3343" s="44" t="s">
        <v>83</v>
      </c>
      <c r="C3343" s="29" t="s">
        <v>763</v>
      </c>
      <c r="D3343" s="30" t="s">
        <v>3194</v>
      </c>
      <c r="E3343" s="31">
        <v>600000000</v>
      </c>
      <c r="F3343" s="29" t="s">
        <v>4</v>
      </c>
    </row>
    <row r="3344" spans="1:6">
      <c r="A3344" s="28">
        <v>3341</v>
      </c>
      <c r="B3344" s="44" t="s">
        <v>83</v>
      </c>
      <c r="C3344" s="29" t="s">
        <v>763</v>
      </c>
      <c r="D3344" s="30" t="s">
        <v>3193</v>
      </c>
      <c r="E3344" s="31">
        <v>642332000</v>
      </c>
      <c r="F3344" s="29" t="s">
        <v>931</v>
      </c>
    </row>
    <row r="3345" spans="1:6">
      <c r="A3345" s="28">
        <v>3342</v>
      </c>
      <c r="B3345" s="44" t="s">
        <v>83</v>
      </c>
      <c r="C3345" s="29" t="s">
        <v>763</v>
      </c>
      <c r="D3345" s="30" t="s">
        <v>3192</v>
      </c>
      <c r="E3345" s="31">
        <v>718000000</v>
      </c>
      <c r="F3345" s="29" t="s">
        <v>810</v>
      </c>
    </row>
    <row r="3346" spans="1:6">
      <c r="A3346" s="28">
        <v>3343</v>
      </c>
      <c r="B3346" s="44" t="s">
        <v>83</v>
      </c>
      <c r="C3346" s="29" t="s">
        <v>763</v>
      </c>
      <c r="D3346" s="30" t="s">
        <v>3191</v>
      </c>
      <c r="E3346" s="31">
        <v>705000000</v>
      </c>
      <c r="F3346" s="29" t="s">
        <v>1376</v>
      </c>
    </row>
    <row r="3347" spans="1:6">
      <c r="A3347" s="28">
        <v>3344</v>
      </c>
      <c r="B3347" s="44" t="s">
        <v>83</v>
      </c>
      <c r="C3347" s="29" t="s">
        <v>763</v>
      </c>
      <c r="D3347" s="30" t="s">
        <v>3190</v>
      </c>
      <c r="E3347" s="31">
        <v>700000000</v>
      </c>
      <c r="F3347" s="29" t="s">
        <v>1032</v>
      </c>
    </row>
    <row r="3348" spans="1:6">
      <c r="A3348" s="28">
        <v>3345</v>
      </c>
      <c r="B3348" s="44" t="s">
        <v>83</v>
      </c>
      <c r="C3348" s="29" t="s">
        <v>763</v>
      </c>
      <c r="D3348" s="30" t="s">
        <v>3189</v>
      </c>
      <c r="E3348" s="31">
        <v>676584000</v>
      </c>
      <c r="F3348" s="29" t="s">
        <v>931</v>
      </c>
    </row>
    <row r="3349" spans="1:6">
      <c r="A3349" s="28">
        <v>3346</v>
      </c>
      <c r="B3349" s="44" t="s">
        <v>83</v>
      </c>
      <c r="C3349" s="29" t="s">
        <v>763</v>
      </c>
      <c r="D3349" s="30" t="s">
        <v>3188</v>
      </c>
      <c r="E3349" s="31">
        <v>684000000</v>
      </c>
      <c r="F3349" s="29" t="s">
        <v>4</v>
      </c>
    </row>
    <row r="3350" spans="1:6">
      <c r="A3350" s="28">
        <v>3347</v>
      </c>
      <c r="B3350" s="44" t="s">
        <v>83</v>
      </c>
      <c r="C3350" s="29" t="s">
        <v>763</v>
      </c>
      <c r="D3350" s="30" t="s">
        <v>3187</v>
      </c>
      <c r="E3350" s="31">
        <v>812723000</v>
      </c>
      <c r="F3350" s="29" t="s">
        <v>1257</v>
      </c>
    </row>
    <row r="3351" spans="1:6">
      <c r="A3351" s="28">
        <v>3348</v>
      </c>
      <c r="B3351" s="44" t="s">
        <v>83</v>
      </c>
      <c r="C3351" s="29" t="s">
        <v>763</v>
      </c>
      <c r="D3351" s="30" t="s">
        <v>3186</v>
      </c>
      <c r="E3351" s="31">
        <v>801000000</v>
      </c>
      <c r="F3351" s="29" t="s">
        <v>833</v>
      </c>
    </row>
    <row r="3352" spans="1:6">
      <c r="A3352" s="28">
        <v>3349</v>
      </c>
      <c r="B3352" s="44" t="s">
        <v>83</v>
      </c>
      <c r="C3352" s="29" t="s">
        <v>763</v>
      </c>
      <c r="D3352" s="30" t="s">
        <v>3185</v>
      </c>
      <c r="E3352" s="31">
        <v>800000000</v>
      </c>
      <c r="F3352" s="29" t="s">
        <v>833</v>
      </c>
    </row>
    <row r="3353" spans="1:6">
      <c r="A3353" s="28">
        <v>3350</v>
      </c>
      <c r="B3353" s="44" t="s">
        <v>83</v>
      </c>
      <c r="C3353" s="29" t="s">
        <v>763</v>
      </c>
      <c r="D3353" s="30" t="s">
        <v>3184</v>
      </c>
      <c r="E3353" s="31">
        <v>742000000</v>
      </c>
      <c r="F3353" s="29" t="s">
        <v>833</v>
      </c>
    </row>
    <row r="3354" spans="1:6">
      <c r="A3354" s="28">
        <v>3351</v>
      </c>
      <c r="B3354" s="44" t="s">
        <v>83</v>
      </c>
      <c r="C3354" s="29" t="s">
        <v>763</v>
      </c>
      <c r="D3354" s="30" t="s">
        <v>3183</v>
      </c>
      <c r="E3354" s="31">
        <v>800000000</v>
      </c>
      <c r="F3354" s="29" t="s">
        <v>1257</v>
      </c>
    </row>
    <row r="3355" spans="1:6">
      <c r="A3355" s="28">
        <v>3352</v>
      </c>
      <c r="B3355" s="44" t="s">
        <v>83</v>
      </c>
      <c r="C3355" s="29" t="s">
        <v>763</v>
      </c>
      <c r="D3355" s="30" t="s">
        <v>3182</v>
      </c>
      <c r="E3355" s="31">
        <v>784000000</v>
      </c>
      <c r="F3355" s="29" t="s">
        <v>961</v>
      </c>
    </row>
    <row r="3356" spans="1:6">
      <c r="A3356" s="28">
        <v>3353</v>
      </c>
      <c r="B3356" s="44" t="s">
        <v>83</v>
      </c>
      <c r="C3356" s="29" t="s">
        <v>763</v>
      </c>
      <c r="D3356" s="30" t="s">
        <v>3181</v>
      </c>
      <c r="E3356" s="31">
        <v>800000000</v>
      </c>
      <c r="F3356" s="29" t="s">
        <v>1032</v>
      </c>
    </row>
    <row r="3357" spans="1:6">
      <c r="A3357" s="28">
        <v>3354</v>
      </c>
      <c r="B3357" s="44" t="s">
        <v>83</v>
      </c>
      <c r="C3357" s="29" t="s">
        <v>763</v>
      </c>
      <c r="D3357" s="30" t="s">
        <v>3180</v>
      </c>
      <c r="E3357" s="31">
        <v>878258000</v>
      </c>
      <c r="F3357" s="29" t="s">
        <v>833</v>
      </c>
    </row>
    <row r="3358" spans="1:6">
      <c r="A3358" s="28">
        <v>3355</v>
      </c>
      <c r="B3358" s="44" t="s">
        <v>83</v>
      </c>
      <c r="C3358" s="29" t="s">
        <v>763</v>
      </c>
      <c r="D3358" s="30" t="s">
        <v>3179</v>
      </c>
      <c r="E3358" s="31">
        <v>877331000</v>
      </c>
      <c r="F3358" s="29" t="s">
        <v>6510</v>
      </c>
    </row>
    <row r="3359" spans="1:6">
      <c r="A3359" s="28">
        <v>3356</v>
      </c>
      <c r="B3359" s="44" t="s">
        <v>83</v>
      </c>
      <c r="C3359" s="29" t="s">
        <v>763</v>
      </c>
      <c r="D3359" s="30" t="s">
        <v>6494</v>
      </c>
      <c r="E3359" s="31">
        <v>843000000</v>
      </c>
      <c r="F3359" s="29" t="s">
        <v>810</v>
      </c>
    </row>
    <row r="3360" spans="1:6">
      <c r="A3360" s="28">
        <v>3357</v>
      </c>
      <c r="B3360" s="44" t="s">
        <v>83</v>
      </c>
      <c r="C3360" s="29" t="s">
        <v>763</v>
      </c>
      <c r="D3360" s="30" t="s">
        <v>3178</v>
      </c>
      <c r="E3360" s="31">
        <v>850000000</v>
      </c>
      <c r="F3360" s="29" t="s">
        <v>4</v>
      </c>
    </row>
    <row r="3361" spans="1:6">
      <c r="A3361" s="28">
        <v>3358</v>
      </c>
      <c r="B3361" s="44" t="s">
        <v>83</v>
      </c>
      <c r="C3361" s="29" t="s">
        <v>763</v>
      </c>
      <c r="D3361" s="30" t="s">
        <v>3177</v>
      </c>
      <c r="E3361" s="31">
        <v>989960000</v>
      </c>
      <c r="F3361" s="29" t="s">
        <v>4</v>
      </c>
    </row>
    <row r="3362" spans="1:6">
      <c r="A3362" s="28">
        <v>3359</v>
      </c>
      <c r="B3362" s="44" t="s">
        <v>83</v>
      </c>
      <c r="C3362" s="29" t="s">
        <v>763</v>
      </c>
      <c r="D3362" s="30" t="s">
        <v>3176</v>
      </c>
      <c r="E3362" s="31">
        <v>979399000</v>
      </c>
      <c r="F3362" s="29" t="s">
        <v>833</v>
      </c>
    </row>
    <row r="3363" spans="1:6">
      <c r="A3363" s="28">
        <v>3360</v>
      </c>
      <c r="B3363" s="44" t="s">
        <v>83</v>
      </c>
      <c r="C3363" s="29" t="s">
        <v>763</v>
      </c>
      <c r="D3363" s="30" t="s">
        <v>3175</v>
      </c>
      <c r="E3363" s="31">
        <v>950000000</v>
      </c>
      <c r="F3363" s="29" t="s">
        <v>4</v>
      </c>
    </row>
    <row r="3364" spans="1:6">
      <c r="A3364" s="28">
        <v>3361</v>
      </c>
      <c r="B3364" s="44" t="s">
        <v>83</v>
      </c>
      <c r="C3364" s="29" t="s">
        <v>763</v>
      </c>
      <c r="D3364" s="30" t="s">
        <v>3174</v>
      </c>
      <c r="E3364" s="31">
        <v>890794000</v>
      </c>
      <c r="F3364" s="29" t="s">
        <v>961</v>
      </c>
    </row>
    <row r="3365" spans="1:6">
      <c r="A3365" s="28">
        <v>3362</v>
      </c>
      <c r="B3365" s="44" t="s">
        <v>83</v>
      </c>
      <c r="C3365" s="29" t="s">
        <v>763</v>
      </c>
      <c r="D3365" s="30" t="s">
        <v>3173</v>
      </c>
      <c r="E3365" s="31">
        <v>920149438</v>
      </c>
      <c r="F3365" s="29" t="s">
        <v>6511</v>
      </c>
    </row>
    <row r="3366" spans="1:6">
      <c r="A3366" s="28">
        <v>3363</v>
      </c>
      <c r="B3366" s="44" t="s">
        <v>83</v>
      </c>
      <c r="C3366" s="29" t="s">
        <v>763</v>
      </c>
      <c r="D3366" s="30" t="s">
        <v>3172</v>
      </c>
      <c r="E3366" s="31">
        <v>892766000</v>
      </c>
      <c r="F3366" s="29" t="s">
        <v>6510</v>
      </c>
    </row>
    <row r="3367" spans="1:6">
      <c r="A3367" s="28">
        <v>3364</v>
      </c>
      <c r="B3367" s="44" t="s">
        <v>83</v>
      </c>
      <c r="C3367" s="29" t="s">
        <v>763</v>
      </c>
      <c r="D3367" s="30" t="s">
        <v>3171</v>
      </c>
      <c r="E3367" s="31">
        <v>945000000</v>
      </c>
      <c r="F3367" s="29" t="s">
        <v>6510</v>
      </c>
    </row>
    <row r="3368" spans="1:6">
      <c r="A3368" s="28">
        <v>3365</v>
      </c>
      <c r="B3368" s="44" t="s">
        <v>83</v>
      </c>
      <c r="C3368" s="29" t="s">
        <v>763</v>
      </c>
      <c r="D3368" s="30" t="s">
        <v>3170</v>
      </c>
      <c r="E3368" s="31">
        <v>1078556000</v>
      </c>
      <c r="F3368" s="29" t="s">
        <v>1032</v>
      </c>
    </row>
    <row r="3369" spans="1:6">
      <c r="A3369" s="28">
        <v>3366</v>
      </c>
      <c r="B3369" s="44" t="s">
        <v>83</v>
      </c>
      <c r="C3369" s="29" t="s">
        <v>763</v>
      </c>
      <c r="D3369" s="30" t="s">
        <v>3169</v>
      </c>
      <c r="E3369" s="31">
        <v>1073733000</v>
      </c>
      <c r="F3369" s="29" t="s">
        <v>961</v>
      </c>
    </row>
    <row r="3370" spans="1:6">
      <c r="A3370" s="28">
        <v>3367</v>
      </c>
      <c r="B3370" s="44" t="s">
        <v>83</v>
      </c>
      <c r="C3370" s="29" t="s">
        <v>763</v>
      </c>
      <c r="D3370" s="30" t="s">
        <v>3168</v>
      </c>
      <c r="E3370" s="31">
        <v>1020531042</v>
      </c>
      <c r="F3370" s="29" t="s">
        <v>833</v>
      </c>
    </row>
    <row r="3371" spans="1:6">
      <c r="A3371" s="28">
        <v>3368</v>
      </c>
      <c r="B3371" s="44" t="s">
        <v>83</v>
      </c>
      <c r="C3371" s="29" t="s">
        <v>763</v>
      </c>
      <c r="D3371" s="30" t="s">
        <v>3167</v>
      </c>
      <c r="E3371" s="31">
        <v>1000000000</v>
      </c>
      <c r="F3371" s="29" t="s">
        <v>1032</v>
      </c>
    </row>
    <row r="3372" spans="1:6">
      <c r="A3372" s="28">
        <v>3369</v>
      </c>
      <c r="B3372" s="44" t="s">
        <v>83</v>
      </c>
      <c r="C3372" s="29" t="s">
        <v>763</v>
      </c>
      <c r="D3372" s="30" t="s">
        <v>3166</v>
      </c>
      <c r="E3372" s="31">
        <v>1336680000</v>
      </c>
      <c r="F3372" s="29" t="s">
        <v>1032</v>
      </c>
    </row>
    <row r="3373" spans="1:6">
      <c r="A3373" s="28">
        <v>3370</v>
      </c>
      <c r="B3373" s="44" t="s">
        <v>83</v>
      </c>
      <c r="C3373" s="29" t="s">
        <v>763</v>
      </c>
      <c r="D3373" s="30" t="s">
        <v>3165</v>
      </c>
      <c r="E3373" s="31">
        <v>1300000000</v>
      </c>
      <c r="F3373" s="29" t="s">
        <v>833</v>
      </c>
    </row>
    <row r="3374" spans="1:6">
      <c r="A3374" s="28">
        <v>3371</v>
      </c>
      <c r="B3374" s="44" t="s">
        <v>83</v>
      </c>
      <c r="C3374" s="29" t="s">
        <v>763</v>
      </c>
      <c r="D3374" s="30" t="s">
        <v>3164</v>
      </c>
      <c r="E3374" s="31">
        <v>1200000000</v>
      </c>
      <c r="F3374" s="29" t="s">
        <v>833</v>
      </c>
    </row>
    <row r="3375" spans="1:6">
      <c r="A3375" s="28">
        <v>3372</v>
      </c>
      <c r="B3375" s="44" t="s">
        <v>83</v>
      </c>
      <c r="C3375" s="29" t="s">
        <v>763</v>
      </c>
      <c r="D3375" s="30" t="s">
        <v>6495</v>
      </c>
      <c r="E3375" s="31">
        <v>1200000000</v>
      </c>
      <c r="F3375" s="29" t="s">
        <v>833</v>
      </c>
    </row>
    <row r="3376" spans="1:6">
      <c r="A3376" s="28">
        <v>3373</v>
      </c>
      <c r="B3376" s="44" t="s">
        <v>83</v>
      </c>
      <c r="C3376" s="29" t="s">
        <v>763</v>
      </c>
      <c r="D3376" s="30" t="s">
        <v>3163</v>
      </c>
      <c r="E3376" s="31">
        <v>1200000000</v>
      </c>
      <c r="F3376" s="29" t="s">
        <v>833</v>
      </c>
    </row>
    <row r="3377" spans="1:6">
      <c r="A3377" s="28">
        <v>3374</v>
      </c>
      <c r="B3377" s="44" t="s">
        <v>83</v>
      </c>
      <c r="C3377" s="29" t="s">
        <v>763</v>
      </c>
      <c r="D3377" s="30" t="s">
        <v>3162</v>
      </c>
      <c r="E3377" s="31">
        <v>1200000000</v>
      </c>
      <c r="F3377" s="29" t="s">
        <v>1257</v>
      </c>
    </row>
    <row r="3378" spans="1:6">
      <c r="A3378" s="28">
        <v>3375</v>
      </c>
      <c r="B3378" s="44" t="s">
        <v>83</v>
      </c>
      <c r="C3378" s="29" t="s">
        <v>763</v>
      </c>
      <c r="D3378" s="30" t="s">
        <v>3161</v>
      </c>
      <c r="E3378" s="31">
        <v>1698000000</v>
      </c>
      <c r="F3378" s="29" t="s">
        <v>1032</v>
      </c>
    </row>
    <row r="3379" spans="1:6">
      <c r="A3379" s="28">
        <v>3376</v>
      </c>
      <c r="B3379" s="44" t="s">
        <v>83</v>
      </c>
      <c r="C3379" s="29" t="s">
        <v>763</v>
      </c>
      <c r="D3379" s="30" t="s">
        <v>3160</v>
      </c>
      <c r="E3379" s="31">
        <v>1393130000</v>
      </c>
      <c r="F3379" s="29" t="s">
        <v>1257</v>
      </c>
    </row>
    <row r="3380" spans="1:6">
      <c r="A3380" s="28">
        <v>3377</v>
      </c>
      <c r="B3380" s="44" t="s">
        <v>83</v>
      </c>
      <c r="C3380" s="29" t="s">
        <v>763</v>
      </c>
      <c r="D3380" s="30" t="s">
        <v>3159</v>
      </c>
      <c r="E3380" s="31">
        <v>1637000000</v>
      </c>
      <c r="F3380" s="29" t="s">
        <v>961</v>
      </c>
    </row>
    <row r="3381" spans="1:6">
      <c r="A3381" s="28">
        <v>3378</v>
      </c>
      <c r="B3381" s="44" t="s">
        <v>83</v>
      </c>
      <c r="C3381" s="29" t="s">
        <v>763</v>
      </c>
      <c r="D3381" s="30" t="s">
        <v>3158</v>
      </c>
      <c r="E3381" s="31">
        <v>1400000000</v>
      </c>
      <c r="F3381" s="29" t="s">
        <v>961</v>
      </c>
    </row>
    <row r="3382" spans="1:6">
      <c r="A3382" s="28">
        <v>3379</v>
      </c>
      <c r="B3382" s="44" t="s">
        <v>83</v>
      </c>
      <c r="C3382" s="29" t="s">
        <v>763</v>
      </c>
      <c r="D3382" s="30" t="s">
        <v>3157</v>
      </c>
      <c r="E3382" s="31">
        <v>1427894774</v>
      </c>
      <c r="F3382" s="29" t="s">
        <v>793</v>
      </c>
    </row>
    <row r="3383" spans="1:6">
      <c r="A3383" s="28">
        <v>3380</v>
      </c>
      <c r="B3383" s="44" t="s">
        <v>83</v>
      </c>
      <c r="C3383" s="29" t="s">
        <v>763</v>
      </c>
      <c r="D3383" s="30" t="s">
        <v>3156</v>
      </c>
      <c r="E3383" s="31">
        <v>2500000000</v>
      </c>
      <c r="F3383" s="29" t="s">
        <v>833</v>
      </c>
    </row>
    <row r="3384" spans="1:6">
      <c r="A3384" s="28">
        <v>3381</v>
      </c>
      <c r="B3384" s="44" t="s">
        <v>83</v>
      </c>
      <c r="C3384" s="29" t="s">
        <v>763</v>
      </c>
      <c r="D3384" s="30" t="s">
        <v>3155</v>
      </c>
      <c r="E3384" s="31">
        <v>2400000000</v>
      </c>
      <c r="F3384" s="29" t="s">
        <v>1032</v>
      </c>
    </row>
    <row r="3385" spans="1:6">
      <c r="A3385" s="28">
        <v>3382</v>
      </c>
      <c r="B3385" s="44" t="s">
        <v>83</v>
      </c>
      <c r="C3385" s="29" t="s">
        <v>763</v>
      </c>
      <c r="D3385" s="30" t="s">
        <v>3154</v>
      </c>
      <c r="E3385" s="31">
        <v>2212501000</v>
      </c>
      <c r="F3385" s="29" t="s">
        <v>833</v>
      </c>
    </row>
    <row r="3386" spans="1:6">
      <c r="A3386" s="28">
        <v>3383</v>
      </c>
      <c r="B3386" s="44" t="s">
        <v>83</v>
      </c>
      <c r="C3386" s="29" t="s">
        <v>763</v>
      </c>
      <c r="D3386" s="30" t="s">
        <v>3153</v>
      </c>
      <c r="E3386" s="31">
        <v>1700000000</v>
      </c>
      <c r="F3386" s="29" t="s">
        <v>1032</v>
      </c>
    </row>
    <row r="3387" spans="1:6">
      <c r="A3387" s="28">
        <v>3384</v>
      </c>
      <c r="B3387" s="44" t="s">
        <v>83</v>
      </c>
      <c r="C3387" s="29" t="s">
        <v>763</v>
      </c>
      <c r="D3387" s="30" t="s">
        <v>3152</v>
      </c>
      <c r="E3387" s="31">
        <v>1764717000</v>
      </c>
      <c r="F3387" s="29" t="s">
        <v>4</v>
      </c>
    </row>
    <row r="3388" spans="1:6">
      <c r="A3388" s="28">
        <v>3385</v>
      </c>
      <c r="B3388" s="44" t="s">
        <v>83</v>
      </c>
      <c r="C3388" s="29" t="s">
        <v>763</v>
      </c>
      <c r="D3388" s="30" t="s">
        <v>3151</v>
      </c>
      <c r="E3388" s="31">
        <v>1742296000</v>
      </c>
      <c r="F3388" s="29" t="s">
        <v>793</v>
      </c>
    </row>
    <row r="3389" spans="1:6">
      <c r="A3389" s="28">
        <v>3386</v>
      </c>
      <c r="B3389" s="44" t="s">
        <v>83</v>
      </c>
      <c r="C3389" s="29" t="s">
        <v>763</v>
      </c>
      <c r="D3389" s="30" t="s">
        <v>3150</v>
      </c>
      <c r="E3389" s="31">
        <v>1892674316</v>
      </c>
      <c r="F3389" s="29" t="s">
        <v>6510</v>
      </c>
    </row>
    <row r="3390" spans="1:6">
      <c r="A3390" s="28">
        <v>3387</v>
      </c>
      <c r="B3390" s="44" t="s">
        <v>83</v>
      </c>
      <c r="C3390" s="29" t="s">
        <v>763</v>
      </c>
      <c r="D3390" s="30" t="s">
        <v>3149</v>
      </c>
      <c r="E3390" s="31">
        <v>3528000000</v>
      </c>
      <c r="F3390" s="29" t="s">
        <v>12</v>
      </c>
    </row>
    <row r="3391" spans="1:6">
      <c r="A3391" s="28">
        <v>3388</v>
      </c>
      <c r="B3391" s="44" t="s">
        <v>83</v>
      </c>
      <c r="C3391" s="29" t="s">
        <v>763</v>
      </c>
      <c r="D3391" s="30" t="s">
        <v>3148</v>
      </c>
      <c r="E3391" s="31">
        <v>3320000000</v>
      </c>
      <c r="F3391" s="29" t="s">
        <v>810</v>
      </c>
    </row>
    <row r="3392" spans="1:6">
      <c r="A3392" s="28">
        <v>3389</v>
      </c>
      <c r="B3392" s="44" t="s">
        <v>83</v>
      </c>
      <c r="C3392" s="29" t="s">
        <v>763</v>
      </c>
      <c r="D3392" s="30" t="s">
        <v>3147</v>
      </c>
      <c r="E3392" s="31">
        <v>3119054250</v>
      </c>
      <c r="F3392" s="29" t="s">
        <v>11</v>
      </c>
    </row>
    <row r="3393" spans="1:6">
      <c r="A3393" s="28">
        <v>3390</v>
      </c>
      <c r="B3393" s="44" t="s">
        <v>83</v>
      </c>
      <c r="C3393" s="29" t="s">
        <v>763</v>
      </c>
      <c r="D3393" s="30" t="s">
        <v>3146</v>
      </c>
      <c r="E3393" s="31">
        <v>2897000000</v>
      </c>
      <c r="F3393" s="29" t="s">
        <v>6511</v>
      </c>
    </row>
    <row r="3394" spans="1:6">
      <c r="A3394" s="28">
        <v>3391</v>
      </c>
      <c r="B3394" s="44" t="s">
        <v>83</v>
      </c>
      <c r="C3394" s="29" t="s">
        <v>763</v>
      </c>
      <c r="D3394" s="30" t="s">
        <v>3145</v>
      </c>
      <c r="E3394" s="31">
        <v>3280000000</v>
      </c>
      <c r="F3394" s="29" t="s">
        <v>6510</v>
      </c>
    </row>
    <row r="3395" spans="1:6">
      <c r="A3395" s="28">
        <v>3392</v>
      </c>
      <c r="B3395" s="44" t="s">
        <v>83</v>
      </c>
      <c r="C3395" s="29" t="s">
        <v>763</v>
      </c>
      <c r="D3395" s="30" t="s">
        <v>3144</v>
      </c>
      <c r="E3395" s="31">
        <v>6081722000</v>
      </c>
      <c r="F3395" s="29" t="s">
        <v>931</v>
      </c>
    </row>
    <row r="3396" spans="1:6">
      <c r="A3396" s="28">
        <v>3393</v>
      </c>
      <c r="B3396" s="44" t="s">
        <v>83</v>
      </c>
      <c r="C3396" s="29" t="s">
        <v>763</v>
      </c>
      <c r="D3396" s="30" t="s">
        <v>3143</v>
      </c>
      <c r="E3396" s="31">
        <v>4590000000</v>
      </c>
      <c r="F3396" s="29" t="s">
        <v>1032</v>
      </c>
    </row>
    <row r="3397" spans="1:6">
      <c r="A3397" s="28">
        <v>3394</v>
      </c>
      <c r="B3397" s="44" t="s">
        <v>83</v>
      </c>
      <c r="C3397" s="29" t="s">
        <v>763</v>
      </c>
      <c r="D3397" s="30" t="s">
        <v>3142</v>
      </c>
      <c r="E3397" s="31">
        <v>4094380602</v>
      </c>
      <c r="F3397" s="29" t="s">
        <v>833</v>
      </c>
    </row>
    <row r="3398" spans="1:6">
      <c r="A3398" s="28">
        <v>3395</v>
      </c>
      <c r="B3398" s="44" t="s">
        <v>83</v>
      </c>
      <c r="C3398" s="29" t="s">
        <v>763</v>
      </c>
      <c r="D3398" s="30" t="s">
        <v>3141</v>
      </c>
      <c r="E3398" s="31">
        <v>6500000000</v>
      </c>
      <c r="F3398" s="29" t="s">
        <v>833</v>
      </c>
    </row>
    <row r="3399" spans="1:6">
      <c r="A3399" s="28">
        <v>3396</v>
      </c>
      <c r="B3399" s="44" t="s">
        <v>83</v>
      </c>
      <c r="C3399" s="29" t="s">
        <v>763</v>
      </c>
      <c r="D3399" s="30" t="s">
        <v>3140</v>
      </c>
      <c r="E3399" s="31">
        <v>3700000000</v>
      </c>
      <c r="F3399" s="29" t="s">
        <v>12</v>
      </c>
    </row>
    <row r="3400" spans="1:6">
      <c r="A3400" s="28">
        <v>3397</v>
      </c>
      <c r="B3400" s="44" t="s">
        <v>83</v>
      </c>
      <c r="C3400" s="29" t="s">
        <v>763</v>
      </c>
      <c r="D3400" s="30" t="s">
        <v>3139</v>
      </c>
      <c r="E3400" s="31">
        <v>3634294000</v>
      </c>
      <c r="F3400" s="29" t="s">
        <v>833</v>
      </c>
    </row>
    <row r="3401" spans="1:6">
      <c r="A3401" s="28">
        <v>3398</v>
      </c>
      <c r="B3401" s="44" t="s">
        <v>83</v>
      </c>
      <c r="C3401" s="29" t="s">
        <v>763</v>
      </c>
      <c r="D3401" s="30" t="s">
        <v>3138</v>
      </c>
      <c r="E3401" s="31">
        <v>3723399000</v>
      </c>
      <c r="F3401" s="29" t="s">
        <v>833</v>
      </c>
    </row>
    <row r="3402" spans="1:6">
      <c r="A3402" s="28">
        <v>3399</v>
      </c>
      <c r="B3402" s="44" t="s">
        <v>83</v>
      </c>
      <c r="C3402" s="29" t="s">
        <v>763</v>
      </c>
      <c r="D3402" s="30" t="s">
        <v>3137</v>
      </c>
      <c r="E3402" s="31">
        <v>205000000000</v>
      </c>
      <c r="F3402" s="29" t="s">
        <v>833</v>
      </c>
    </row>
    <row r="3403" spans="1:6">
      <c r="A3403" s="28">
        <v>3400</v>
      </c>
      <c r="B3403" s="44" t="s">
        <v>83</v>
      </c>
      <c r="C3403" s="29" t="s">
        <v>763</v>
      </c>
      <c r="D3403" s="30" t="s">
        <v>3136</v>
      </c>
      <c r="E3403" s="31">
        <v>205000000000</v>
      </c>
      <c r="F3403" s="29" t="s">
        <v>931</v>
      </c>
    </row>
    <row r="3404" spans="1:6">
      <c r="A3404" s="28">
        <v>3401</v>
      </c>
      <c r="B3404" s="44" t="s">
        <v>83</v>
      </c>
      <c r="C3404" s="29" t="s">
        <v>763</v>
      </c>
      <c r="D3404" s="30" t="s">
        <v>3135</v>
      </c>
      <c r="E3404" s="31">
        <v>15317849820</v>
      </c>
      <c r="F3404" s="29" t="s">
        <v>833</v>
      </c>
    </row>
    <row r="3405" spans="1:6">
      <c r="A3405" s="28">
        <v>3402</v>
      </c>
      <c r="B3405" s="44" t="s">
        <v>83</v>
      </c>
      <c r="C3405" s="29" t="s">
        <v>763</v>
      </c>
      <c r="D3405" s="30" t="s">
        <v>3134</v>
      </c>
      <c r="E3405" s="31">
        <v>23899000000</v>
      </c>
      <c r="F3405" s="29" t="s">
        <v>833</v>
      </c>
    </row>
    <row r="3406" spans="1:6">
      <c r="A3406" s="28">
        <v>3403</v>
      </c>
      <c r="B3406" s="44" t="s">
        <v>83</v>
      </c>
      <c r="C3406" s="29" t="s">
        <v>763</v>
      </c>
      <c r="D3406" s="30" t="s">
        <v>3133</v>
      </c>
      <c r="E3406" s="31">
        <v>17725433000</v>
      </c>
      <c r="F3406" s="29" t="s">
        <v>793</v>
      </c>
    </row>
    <row r="3407" spans="1:6">
      <c r="A3407" s="28">
        <v>3404</v>
      </c>
      <c r="B3407" s="44" t="s">
        <v>83</v>
      </c>
      <c r="C3407" s="29" t="s">
        <v>763</v>
      </c>
      <c r="D3407" s="30" t="s">
        <v>3132</v>
      </c>
      <c r="E3407" s="31">
        <v>67301000000</v>
      </c>
      <c r="F3407" s="29" t="s">
        <v>833</v>
      </c>
    </row>
    <row r="3408" spans="1:6">
      <c r="A3408" s="28">
        <v>3405</v>
      </c>
      <c r="B3408" s="44" t="s">
        <v>83</v>
      </c>
      <c r="C3408" s="29" t="s">
        <v>795</v>
      </c>
      <c r="D3408" s="30" t="s">
        <v>3131</v>
      </c>
      <c r="E3408" s="31">
        <v>740000000</v>
      </c>
      <c r="F3408" s="29" t="s">
        <v>833</v>
      </c>
    </row>
    <row r="3409" spans="1:6">
      <c r="A3409" s="28">
        <v>3406</v>
      </c>
      <c r="B3409" s="44" t="s">
        <v>83</v>
      </c>
      <c r="C3409" s="29" t="s">
        <v>795</v>
      </c>
      <c r="D3409" s="30" t="s">
        <v>3130</v>
      </c>
      <c r="E3409" s="31">
        <v>720000000</v>
      </c>
      <c r="F3409" s="29" t="s">
        <v>6510</v>
      </c>
    </row>
    <row r="3410" spans="1:6">
      <c r="A3410" s="28">
        <v>3407</v>
      </c>
      <c r="B3410" s="44" t="s">
        <v>83</v>
      </c>
      <c r="C3410" s="29" t="s">
        <v>794</v>
      </c>
      <c r="D3410" s="30" t="s">
        <v>3129</v>
      </c>
      <c r="E3410" s="31">
        <v>45000000</v>
      </c>
      <c r="F3410" s="29" t="s">
        <v>6510</v>
      </c>
    </row>
    <row r="3411" spans="1:6">
      <c r="A3411" s="28">
        <v>3408</v>
      </c>
      <c r="B3411" s="44" t="s">
        <v>83</v>
      </c>
      <c r="C3411" s="29" t="s">
        <v>794</v>
      </c>
      <c r="D3411" s="30" t="s">
        <v>3128</v>
      </c>
      <c r="E3411" s="31">
        <v>50000000</v>
      </c>
      <c r="F3411" s="29" t="s">
        <v>1032</v>
      </c>
    </row>
    <row r="3412" spans="1:6">
      <c r="A3412" s="28">
        <v>3409</v>
      </c>
      <c r="B3412" s="44" t="s">
        <v>83</v>
      </c>
      <c r="C3412" s="29" t="s">
        <v>771</v>
      </c>
      <c r="D3412" s="30" t="s">
        <v>3127</v>
      </c>
      <c r="E3412" s="31">
        <v>187090000</v>
      </c>
      <c r="F3412" s="29" t="s">
        <v>4</v>
      </c>
    </row>
    <row r="3413" spans="1:6">
      <c r="A3413" s="28">
        <v>3410</v>
      </c>
      <c r="B3413" s="44" t="s">
        <v>83</v>
      </c>
      <c r="C3413" s="29" t="s">
        <v>31</v>
      </c>
      <c r="D3413" s="30" t="s">
        <v>3126</v>
      </c>
      <c r="E3413" s="31">
        <v>180000000</v>
      </c>
      <c r="F3413" s="29" t="s">
        <v>4</v>
      </c>
    </row>
    <row r="3414" spans="1:6">
      <c r="A3414" s="28">
        <v>3411</v>
      </c>
      <c r="B3414" s="44" t="s">
        <v>83</v>
      </c>
      <c r="C3414" s="29" t="s">
        <v>790</v>
      </c>
      <c r="D3414" s="30" t="s">
        <v>3125</v>
      </c>
      <c r="E3414" s="31">
        <v>11300000</v>
      </c>
      <c r="F3414" s="29" t="s">
        <v>4</v>
      </c>
    </row>
    <row r="3415" spans="1:6">
      <c r="A3415" s="28">
        <v>3412</v>
      </c>
      <c r="B3415" s="44" t="s">
        <v>83</v>
      </c>
      <c r="C3415" s="29" t="s">
        <v>790</v>
      </c>
      <c r="D3415" s="30" t="s">
        <v>3124</v>
      </c>
      <c r="E3415" s="31">
        <v>10000000</v>
      </c>
      <c r="F3415" s="29" t="s">
        <v>4</v>
      </c>
    </row>
    <row r="3416" spans="1:6">
      <c r="A3416" s="28">
        <v>3413</v>
      </c>
      <c r="B3416" s="44" t="s">
        <v>83</v>
      </c>
      <c r="C3416" s="29" t="s">
        <v>898</v>
      </c>
      <c r="D3416" s="30" t="s">
        <v>3123</v>
      </c>
      <c r="E3416" s="31">
        <v>35000000</v>
      </c>
      <c r="F3416" s="29" t="s">
        <v>793</v>
      </c>
    </row>
    <row r="3417" spans="1:6">
      <c r="A3417" s="28">
        <v>3414</v>
      </c>
      <c r="B3417" s="44" t="s">
        <v>83</v>
      </c>
      <c r="C3417" s="29" t="s">
        <v>5</v>
      </c>
      <c r="D3417" s="30" t="s">
        <v>3122</v>
      </c>
      <c r="E3417" s="31">
        <v>20000000</v>
      </c>
      <c r="F3417" s="29" t="s">
        <v>793</v>
      </c>
    </row>
    <row r="3418" spans="1:6">
      <c r="A3418" s="28">
        <v>3415</v>
      </c>
      <c r="B3418" s="44" t="s">
        <v>83</v>
      </c>
      <c r="C3418" s="29" t="s">
        <v>5</v>
      </c>
      <c r="D3418" s="30" t="s">
        <v>3121</v>
      </c>
      <c r="E3418" s="31">
        <v>43417000</v>
      </c>
      <c r="F3418" s="29" t="s">
        <v>793</v>
      </c>
    </row>
    <row r="3419" spans="1:6">
      <c r="A3419" s="28">
        <v>3416</v>
      </c>
      <c r="B3419" s="44" t="s">
        <v>83</v>
      </c>
      <c r="C3419" s="29" t="s">
        <v>5</v>
      </c>
      <c r="D3419" s="30" t="s">
        <v>3120</v>
      </c>
      <c r="E3419" s="31">
        <v>143411000</v>
      </c>
      <c r="F3419" s="29" t="s">
        <v>1257</v>
      </c>
    </row>
    <row r="3420" spans="1:6">
      <c r="A3420" s="28">
        <v>3417</v>
      </c>
      <c r="B3420" s="44" t="s">
        <v>83</v>
      </c>
      <c r="C3420" s="29" t="s">
        <v>5</v>
      </c>
      <c r="D3420" s="30" t="s">
        <v>3119</v>
      </c>
      <c r="E3420" s="31">
        <v>18084000</v>
      </c>
      <c r="F3420" s="29" t="s">
        <v>961</v>
      </c>
    </row>
    <row r="3421" spans="1:6">
      <c r="A3421" s="28">
        <v>3418</v>
      </c>
      <c r="B3421" s="44" t="s">
        <v>83</v>
      </c>
      <c r="C3421" s="29" t="s">
        <v>5</v>
      </c>
      <c r="D3421" s="30" t="s">
        <v>3118</v>
      </c>
      <c r="E3421" s="31">
        <v>150000000</v>
      </c>
      <c r="F3421" s="29" t="s">
        <v>961</v>
      </c>
    </row>
    <row r="3422" spans="1:6">
      <c r="A3422" s="28">
        <v>3419</v>
      </c>
      <c r="B3422" s="44" t="s">
        <v>83</v>
      </c>
      <c r="C3422" s="29" t="s">
        <v>5</v>
      </c>
      <c r="D3422" s="30" t="s">
        <v>3117</v>
      </c>
      <c r="E3422" s="31">
        <v>63000000</v>
      </c>
      <c r="F3422" s="29" t="s">
        <v>833</v>
      </c>
    </row>
    <row r="3423" spans="1:6">
      <c r="A3423" s="28">
        <v>3420</v>
      </c>
      <c r="B3423" s="44" t="s">
        <v>83</v>
      </c>
      <c r="C3423" s="29" t="s">
        <v>5</v>
      </c>
      <c r="D3423" s="30" t="s">
        <v>3116</v>
      </c>
      <c r="E3423" s="31">
        <v>122034000</v>
      </c>
      <c r="F3423" s="29" t="s">
        <v>833</v>
      </c>
    </row>
    <row r="3424" spans="1:6">
      <c r="A3424" s="28">
        <v>3421</v>
      </c>
      <c r="B3424" s="44" t="s">
        <v>83</v>
      </c>
      <c r="C3424" s="29" t="s">
        <v>5</v>
      </c>
      <c r="D3424" s="30" t="s">
        <v>3115</v>
      </c>
      <c r="E3424" s="31">
        <v>50000000</v>
      </c>
      <c r="F3424" s="29" t="s">
        <v>6509</v>
      </c>
    </row>
    <row r="3425" spans="1:6">
      <c r="A3425" s="28">
        <v>3422</v>
      </c>
      <c r="B3425" s="44" t="s">
        <v>83</v>
      </c>
      <c r="C3425" s="29" t="s">
        <v>753</v>
      </c>
      <c r="D3425" s="30" t="s">
        <v>3114</v>
      </c>
      <c r="E3425" s="31">
        <v>60000000</v>
      </c>
      <c r="F3425" s="29" t="s">
        <v>944</v>
      </c>
    </row>
    <row r="3426" spans="1:6">
      <c r="A3426" s="28">
        <v>3423</v>
      </c>
      <c r="B3426" s="44" t="s">
        <v>83</v>
      </c>
      <c r="C3426" s="29" t="s">
        <v>897</v>
      </c>
      <c r="D3426" s="30" t="s">
        <v>3113</v>
      </c>
      <c r="E3426" s="31">
        <v>20000000</v>
      </c>
      <c r="F3426" s="29" t="s">
        <v>944</v>
      </c>
    </row>
    <row r="3427" spans="1:6">
      <c r="A3427" s="28">
        <v>3424</v>
      </c>
      <c r="B3427" s="44" t="s">
        <v>83</v>
      </c>
      <c r="C3427" s="29" t="s">
        <v>897</v>
      </c>
      <c r="D3427" s="30" t="s">
        <v>3112</v>
      </c>
      <c r="E3427" s="31">
        <v>100000000</v>
      </c>
      <c r="F3427" s="29" t="s">
        <v>4</v>
      </c>
    </row>
    <row r="3428" spans="1:6">
      <c r="A3428" s="28">
        <v>3425</v>
      </c>
      <c r="B3428" s="44" t="s">
        <v>83</v>
      </c>
      <c r="C3428" s="29" t="s">
        <v>4</v>
      </c>
      <c r="D3428" s="30" t="s">
        <v>3111</v>
      </c>
      <c r="E3428" s="31">
        <v>15000000</v>
      </c>
      <c r="F3428" s="29" t="s">
        <v>4</v>
      </c>
    </row>
    <row r="3429" spans="1:6">
      <c r="A3429" s="28">
        <v>3426</v>
      </c>
      <c r="B3429" s="44" t="s">
        <v>83</v>
      </c>
      <c r="C3429" s="29" t="s">
        <v>4</v>
      </c>
      <c r="D3429" s="30" t="s">
        <v>3110</v>
      </c>
      <c r="E3429" s="31">
        <v>1507862000</v>
      </c>
      <c r="F3429" s="29" t="s">
        <v>1376</v>
      </c>
    </row>
    <row r="3430" spans="1:6">
      <c r="A3430" s="28">
        <v>3427</v>
      </c>
      <c r="B3430" s="44" t="s">
        <v>83</v>
      </c>
      <c r="C3430" s="29" t="s">
        <v>14</v>
      </c>
      <c r="D3430" s="30" t="s">
        <v>3109</v>
      </c>
      <c r="E3430" s="31">
        <v>296879000</v>
      </c>
      <c r="F3430" s="29" t="s">
        <v>1376</v>
      </c>
    </row>
    <row r="3431" spans="1:6">
      <c r="A3431" s="28">
        <v>3428</v>
      </c>
      <c r="B3431" s="44" t="s">
        <v>83</v>
      </c>
      <c r="C3431" s="29" t="s">
        <v>808</v>
      </c>
      <c r="D3431" s="30" t="s">
        <v>3108</v>
      </c>
      <c r="E3431" s="31">
        <v>192000000</v>
      </c>
      <c r="F3431" s="29" t="s">
        <v>1376</v>
      </c>
    </row>
    <row r="3432" spans="1:6">
      <c r="A3432" s="28">
        <v>3429</v>
      </c>
      <c r="B3432" s="44" t="s">
        <v>83</v>
      </c>
      <c r="C3432" s="29" t="s">
        <v>808</v>
      </c>
      <c r="D3432" s="30" t="s">
        <v>3107</v>
      </c>
      <c r="E3432" s="31">
        <v>64000000</v>
      </c>
      <c r="F3432" s="29" t="s">
        <v>1376</v>
      </c>
    </row>
    <row r="3433" spans="1:6">
      <c r="A3433" s="28">
        <v>3430</v>
      </c>
      <c r="B3433" s="44" t="s">
        <v>83</v>
      </c>
      <c r="C3433" s="29" t="s">
        <v>808</v>
      </c>
      <c r="D3433" s="30" t="s">
        <v>3106</v>
      </c>
      <c r="E3433" s="31">
        <v>29000000</v>
      </c>
      <c r="F3433" s="29" t="s">
        <v>1376</v>
      </c>
    </row>
    <row r="3434" spans="1:6">
      <c r="A3434" s="28">
        <v>3431</v>
      </c>
      <c r="B3434" s="44" t="s">
        <v>83</v>
      </c>
      <c r="C3434" s="29" t="s">
        <v>808</v>
      </c>
      <c r="D3434" s="30" t="s">
        <v>3105</v>
      </c>
      <c r="E3434" s="31">
        <v>190000000</v>
      </c>
      <c r="F3434" s="29" t="s">
        <v>6510</v>
      </c>
    </row>
    <row r="3435" spans="1:6">
      <c r="A3435" s="28">
        <v>3432</v>
      </c>
      <c r="B3435" s="44" t="s">
        <v>83</v>
      </c>
      <c r="C3435" s="29" t="s">
        <v>880</v>
      </c>
      <c r="D3435" s="30" t="s">
        <v>3104</v>
      </c>
      <c r="E3435" s="31">
        <v>29000000</v>
      </c>
      <c r="F3435" s="29" t="s">
        <v>833</v>
      </c>
    </row>
    <row r="3436" spans="1:6">
      <c r="A3436" s="28">
        <v>3433</v>
      </c>
      <c r="B3436" s="44" t="s">
        <v>83</v>
      </c>
      <c r="C3436" s="29" t="s">
        <v>775</v>
      </c>
      <c r="D3436" s="30" t="s">
        <v>3103</v>
      </c>
      <c r="E3436" s="31">
        <v>10000000</v>
      </c>
      <c r="F3436" s="29" t="s">
        <v>833</v>
      </c>
    </row>
    <row r="3437" spans="1:6">
      <c r="A3437" s="28">
        <v>3434</v>
      </c>
      <c r="B3437" s="44" t="s">
        <v>83</v>
      </c>
      <c r="C3437" s="29" t="s">
        <v>775</v>
      </c>
      <c r="D3437" s="30" t="s">
        <v>3102</v>
      </c>
      <c r="E3437" s="31">
        <v>20000000</v>
      </c>
      <c r="F3437" s="29" t="s">
        <v>833</v>
      </c>
    </row>
    <row r="3438" spans="1:6">
      <c r="A3438" s="28">
        <v>3435</v>
      </c>
      <c r="B3438" s="44" t="s">
        <v>83</v>
      </c>
      <c r="C3438" s="29" t="s">
        <v>775</v>
      </c>
      <c r="D3438" s="30" t="s">
        <v>3101</v>
      </c>
      <c r="E3438" s="31">
        <v>84500000</v>
      </c>
      <c r="F3438" s="29" t="s">
        <v>6510</v>
      </c>
    </row>
    <row r="3439" spans="1:6">
      <c r="A3439" s="28">
        <v>3436</v>
      </c>
      <c r="B3439" s="44" t="s">
        <v>83</v>
      </c>
      <c r="C3439" s="29" t="s">
        <v>896</v>
      </c>
      <c r="D3439" s="30" t="s">
        <v>3100</v>
      </c>
      <c r="E3439" s="31">
        <v>70000000</v>
      </c>
      <c r="F3439" s="29" t="s">
        <v>833</v>
      </c>
    </row>
    <row r="3440" spans="1:6">
      <c r="A3440" s="28">
        <v>3437</v>
      </c>
      <c r="B3440" s="44" t="s">
        <v>83</v>
      </c>
      <c r="C3440" s="29" t="s">
        <v>833</v>
      </c>
      <c r="D3440" s="30" t="s">
        <v>3099</v>
      </c>
      <c r="E3440" s="31">
        <v>166080000</v>
      </c>
      <c r="F3440" s="29" t="s">
        <v>1167</v>
      </c>
    </row>
    <row r="3441" spans="1:6">
      <c r="A3441" s="28">
        <v>3438</v>
      </c>
      <c r="B3441" s="44" t="s">
        <v>83</v>
      </c>
      <c r="C3441" s="29" t="s">
        <v>807</v>
      </c>
      <c r="D3441" s="30" t="s">
        <v>3098</v>
      </c>
      <c r="E3441" s="31">
        <v>25000000</v>
      </c>
      <c r="F3441" s="29" t="s">
        <v>1167</v>
      </c>
    </row>
    <row r="3442" spans="1:6" ht="27">
      <c r="A3442" s="28">
        <v>3439</v>
      </c>
      <c r="B3442" s="44" t="s">
        <v>83</v>
      </c>
      <c r="C3442" s="29" t="s">
        <v>807</v>
      </c>
      <c r="D3442" s="33" t="s">
        <v>3097</v>
      </c>
      <c r="E3442" s="31">
        <v>330000000</v>
      </c>
      <c r="F3442" s="29" t="s">
        <v>944</v>
      </c>
    </row>
    <row r="3443" spans="1:6">
      <c r="A3443" s="28">
        <v>3440</v>
      </c>
      <c r="B3443" s="44" t="s">
        <v>83</v>
      </c>
      <c r="C3443" s="29" t="s">
        <v>789</v>
      </c>
      <c r="D3443" s="30" t="s">
        <v>3096</v>
      </c>
      <c r="E3443" s="31">
        <v>14493000</v>
      </c>
      <c r="F3443" s="29" t="s">
        <v>961</v>
      </c>
    </row>
    <row r="3444" spans="1:6">
      <c r="A3444" s="28">
        <v>3441</v>
      </c>
      <c r="B3444" s="44" t="s">
        <v>83</v>
      </c>
      <c r="C3444" s="29" t="s">
        <v>789</v>
      </c>
      <c r="D3444" s="30" t="s">
        <v>3095</v>
      </c>
      <c r="E3444" s="31">
        <v>34476200</v>
      </c>
      <c r="F3444" s="29" t="s">
        <v>833</v>
      </c>
    </row>
    <row r="3445" spans="1:6">
      <c r="A3445" s="28">
        <v>3442</v>
      </c>
      <c r="B3445" s="44" t="s">
        <v>83</v>
      </c>
      <c r="C3445" s="29" t="s">
        <v>789</v>
      </c>
      <c r="D3445" s="30" t="s">
        <v>3094</v>
      </c>
      <c r="E3445" s="31">
        <v>30030000</v>
      </c>
      <c r="F3445" s="29" t="s">
        <v>810</v>
      </c>
    </row>
    <row r="3446" spans="1:6">
      <c r="A3446" s="28">
        <v>3443</v>
      </c>
      <c r="B3446" s="44" t="s">
        <v>83</v>
      </c>
      <c r="C3446" s="29" t="s">
        <v>806</v>
      </c>
      <c r="D3446" s="30" t="s">
        <v>3093</v>
      </c>
      <c r="E3446" s="31">
        <v>15000000</v>
      </c>
      <c r="F3446" s="29" t="s">
        <v>810</v>
      </c>
    </row>
    <row r="3447" spans="1:6">
      <c r="A3447" s="28">
        <v>3444</v>
      </c>
      <c r="B3447" s="44" t="s">
        <v>83</v>
      </c>
      <c r="C3447" s="29" t="s">
        <v>806</v>
      </c>
      <c r="D3447" s="30" t="s">
        <v>3092</v>
      </c>
      <c r="E3447" s="31">
        <v>200000000</v>
      </c>
      <c r="F3447" s="29" t="s">
        <v>810</v>
      </c>
    </row>
    <row r="3448" spans="1:6">
      <c r="A3448" s="28">
        <v>3445</v>
      </c>
      <c r="B3448" s="44" t="s">
        <v>83</v>
      </c>
      <c r="C3448" s="29" t="s">
        <v>806</v>
      </c>
      <c r="D3448" s="30" t="s">
        <v>3091</v>
      </c>
      <c r="E3448" s="31">
        <v>25000000</v>
      </c>
      <c r="F3448" s="29" t="s">
        <v>810</v>
      </c>
    </row>
    <row r="3449" spans="1:6">
      <c r="A3449" s="28">
        <v>3446</v>
      </c>
      <c r="B3449" s="44" t="s">
        <v>83</v>
      </c>
      <c r="C3449" s="29" t="s">
        <v>806</v>
      </c>
      <c r="D3449" s="30" t="s">
        <v>3090</v>
      </c>
      <c r="E3449" s="31">
        <v>3056000000</v>
      </c>
      <c r="F3449" s="29" t="s">
        <v>810</v>
      </c>
    </row>
    <row r="3450" spans="1:6">
      <c r="A3450" s="28">
        <v>3447</v>
      </c>
      <c r="B3450" s="44" t="s">
        <v>83</v>
      </c>
      <c r="C3450" s="29" t="s">
        <v>806</v>
      </c>
      <c r="D3450" s="30" t="s">
        <v>3089</v>
      </c>
      <c r="E3450" s="31">
        <v>150000000</v>
      </c>
      <c r="F3450" s="29" t="s">
        <v>810</v>
      </c>
    </row>
    <row r="3451" spans="1:6">
      <c r="A3451" s="28">
        <v>3448</v>
      </c>
      <c r="B3451" s="44" t="s">
        <v>83</v>
      </c>
      <c r="C3451" s="29" t="s">
        <v>806</v>
      </c>
      <c r="D3451" s="30" t="s">
        <v>3088</v>
      </c>
      <c r="E3451" s="31">
        <v>100000000</v>
      </c>
      <c r="F3451" s="29" t="s">
        <v>1257</v>
      </c>
    </row>
    <row r="3452" spans="1:6">
      <c r="A3452" s="28">
        <v>3449</v>
      </c>
      <c r="B3452" s="44" t="s">
        <v>83</v>
      </c>
      <c r="C3452" s="29" t="s">
        <v>774</v>
      </c>
      <c r="D3452" s="30" t="s">
        <v>3087</v>
      </c>
      <c r="E3452" s="31">
        <v>120000000</v>
      </c>
      <c r="F3452" s="29" t="s">
        <v>833</v>
      </c>
    </row>
    <row r="3453" spans="1:6">
      <c r="A3453" s="28">
        <v>3450</v>
      </c>
      <c r="B3453" s="44" t="s">
        <v>83</v>
      </c>
      <c r="C3453" s="29" t="s">
        <v>895</v>
      </c>
      <c r="D3453" s="30" t="s">
        <v>3086</v>
      </c>
      <c r="E3453" s="31">
        <v>90000000</v>
      </c>
      <c r="F3453" s="29" t="s">
        <v>833</v>
      </c>
    </row>
    <row r="3454" spans="1:6">
      <c r="A3454" s="28">
        <v>3451</v>
      </c>
      <c r="B3454" s="44" t="s">
        <v>83</v>
      </c>
      <c r="C3454" s="29" t="s">
        <v>895</v>
      </c>
      <c r="D3454" s="30" t="s">
        <v>3085</v>
      </c>
      <c r="E3454" s="31">
        <v>9000000</v>
      </c>
      <c r="F3454" s="29" t="s">
        <v>833</v>
      </c>
    </row>
    <row r="3455" spans="1:6">
      <c r="A3455" s="28">
        <v>3452</v>
      </c>
      <c r="B3455" s="44" t="s">
        <v>83</v>
      </c>
      <c r="C3455" s="29" t="s">
        <v>895</v>
      </c>
      <c r="D3455" s="30" t="s">
        <v>3084</v>
      </c>
      <c r="E3455" s="31">
        <v>1680000</v>
      </c>
      <c r="F3455" s="29" t="s">
        <v>833</v>
      </c>
    </row>
    <row r="3456" spans="1:6">
      <c r="A3456" s="28">
        <v>3453</v>
      </c>
      <c r="B3456" s="44" t="s">
        <v>83</v>
      </c>
      <c r="C3456" s="29" t="s">
        <v>895</v>
      </c>
      <c r="D3456" s="30" t="s">
        <v>3083</v>
      </c>
      <c r="E3456" s="31">
        <v>160000000</v>
      </c>
      <c r="F3456" s="29" t="s">
        <v>11</v>
      </c>
    </row>
    <row r="3457" spans="1:6">
      <c r="A3457" s="28">
        <v>3454</v>
      </c>
      <c r="B3457" s="44" t="s">
        <v>83</v>
      </c>
      <c r="C3457" s="29" t="s">
        <v>25</v>
      </c>
      <c r="D3457" s="30" t="s">
        <v>3082</v>
      </c>
      <c r="E3457" s="31">
        <v>440000000</v>
      </c>
      <c r="F3457" s="29" t="s">
        <v>833</v>
      </c>
    </row>
    <row r="3458" spans="1:6">
      <c r="A3458" s="28">
        <v>3455</v>
      </c>
      <c r="B3458" s="44" t="s">
        <v>83</v>
      </c>
      <c r="C3458" s="29" t="s">
        <v>822</v>
      </c>
      <c r="D3458" s="30" t="s">
        <v>3081</v>
      </c>
      <c r="E3458" s="31">
        <v>7500000</v>
      </c>
      <c r="F3458" s="29" t="s">
        <v>833</v>
      </c>
    </row>
    <row r="3459" spans="1:6">
      <c r="A3459" s="28">
        <v>3456</v>
      </c>
      <c r="B3459" s="44" t="s">
        <v>83</v>
      </c>
      <c r="C3459" s="29" t="s">
        <v>822</v>
      </c>
      <c r="D3459" s="30" t="s">
        <v>3080</v>
      </c>
      <c r="E3459" s="31">
        <v>7500000</v>
      </c>
      <c r="F3459" s="29" t="s">
        <v>833</v>
      </c>
    </row>
    <row r="3460" spans="1:6">
      <c r="A3460" s="28">
        <v>3457</v>
      </c>
      <c r="B3460" s="44" t="s">
        <v>83</v>
      </c>
      <c r="C3460" s="29" t="s">
        <v>822</v>
      </c>
      <c r="D3460" s="30" t="s">
        <v>3079</v>
      </c>
      <c r="E3460" s="31">
        <v>30000000</v>
      </c>
      <c r="F3460" s="29" t="s">
        <v>833</v>
      </c>
    </row>
    <row r="3461" spans="1:6" ht="27">
      <c r="A3461" s="28">
        <v>3458</v>
      </c>
      <c r="B3461" s="44" t="s">
        <v>83</v>
      </c>
      <c r="C3461" s="29" t="s">
        <v>822</v>
      </c>
      <c r="D3461" s="33" t="s">
        <v>3078</v>
      </c>
      <c r="E3461" s="31">
        <v>20000000</v>
      </c>
      <c r="F3461" s="29" t="s">
        <v>1257</v>
      </c>
    </row>
    <row r="3462" spans="1:6">
      <c r="A3462" s="28">
        <v>3459</v>
      </c>
      <c r="B3462" s="44" t="s">
        <v>83</v>
      </c>
      <c r="C3462" s="29" t="s">
        <v>893</v>
      </c>
      <c r="D3462" s="30" t="s">
        <v>3077</v>
      </c>
      <c r="E3462" s="31">
        <v>100000000</v>
      </c>
      <c r="F3462" s="29" t="s">
        <v>1257</v>
      </c>
    </row>
    <row r="3463" spans="1:6">
      <c r="A3463" s="28">
        <v>3460</v>
      </c>
      <c r="B3463" s="44" t="s">
        <v>83</v>
      </c>
      <c r="C3463" s="29" t="s">
        <v>893</v>
      </c>
      <c r="D3463" s="30" t="s">
        <v>3076</v>
      </c>
      <c r="E3463" s="31">
        <v>100000000</v>
      </c>
      <c r="F3463" s="29" t="s">
        <v>1257</v>
      </c>
    </row>
    <row r="3464" spans="1:6">
      <c r="A3464" s="28">
        <v>3461</v>
      </c>
      <c r="B3464" s="44" t="s">
        <v>83</v>
      </c>
      <c r="C3464" s="29" t="s">
        <v>893</v>
      </c>
      <c r="D3464" s="30" t="s">
        <v>3075</v>
      </c>
      <c r="E3464" s="31">
        <v>100000000</v>
      </c>
      <c r="F3464" s="29" t="s">
        <v>833</v>
      </c>
    </row>
    <row r="3465" spans="1:6">
      <c r="A3465" s="28">
        <v>3462</v>
      </c>
      <c r="B3465" s="44" t="s">
        <v>83</v>
      </c>
      <c r="C3465" s="29" t="s">
        <v>878</v>
      </c>
      <c r="D3465" s="30" t="s">
        <v>3074</v>
      </c>
      <c r="E3465" s="31">
        <v>40000000</v>
      </c>
      <c r="F3465" s="29" t="s">
        <v>833</v>
      </c>
    </row>
    <row r="3466" spans="1:6">
      <c r="A3466" s="28">
        <v>3463</v>
      </c>
      <c r="B3466" s="44" t="s">
        <v>83</v>
      </c>
      <c r="C3466" s="29" t="s">
        <v>878</v>
      </c>
      <c r="D3466" s="30" t="s">
        <v>3073</v>
      </c>
      <c r="E3466" s="31">
        <v>350000000</v>
      </c>
      <c r="F3466" s="29" t="s">
        <v>4</v>
      </c>
    </row>
    <row r="3467" spans="1:6">
      <c r="A3467" s="28">
        <v>3464</v>
      </c>
      <c r="B3467" s="44" t="s">
        <v>83</v>
      </c>
      <c r="C3467" s="29" t="s">
        <v>855</v>
      </c>
      <c r="D3467" s="30" t="s">
        <v>3072</v>
      </c>
      <c r="E3467" s="31">
        <v>127533000</v>
      </c>
      <c r="F3467" s="29" t="s">
        <v>6511</v>
      </c>
    </row>
    <row r="3468" spans="1:6">
      <c r="A3468" s="28">
        <v>3465</v>
      </c>
      <c r="B3468" s="44" t="s">
        <v>83</v>
      </c>
      <c r="C3468" s="29" t="s">
        <v>855</v>
      </c>
      <c r="D3468" s="30" t="s">
        <v>719</v>
      </c>
      <c r="E3468" s="31">
        <v>31000000</v>
      </c>
      <c r="F3468" s="29" t="s">
        <v>6511</v>
      </c>
    </row>
    <row r="3469" spans="1:6">
      <c r="A3469" s="28">
        <v>3466</v>
      </c>
      <c r="B3469" s="44" t="s">
        <v>83</v>
      </c>
      <c r="C3469" s="29" t="s">
        <v>855</v>
      </c>
      <c r="D3469" s="30" t="s">
        <v>704</v>
      </c>
      <c r="E3469" s="31">
        <v>671000000</v>
      </c>
      <c r="F3469" s="29" t="s">
        <v>4</v>
      </c>
    </row>
    <row r="3470" spans="1:6">
      <c r="A3470" s="28">
        <v>3467</v>
      </c>
      <c r="B3470" s="44" t="s">
        <v>83</v>
      </c>
      <c r="C3470" s="29" t="s">
        <v>751</v>
      </c>
      <c r="D3470" s="30" t="s">
        <v>3071</v>
      </c>
      <c r="E3470" s="31">
        <v>16553000000</v>
      </c>
      <c r="F3470" s="29" t="s">
        <v>6509</v>
      </c>
    </row>
    <row r="3471" spans="1:6">
      <c r="A3471" s="28">
        <v>3468</v>
      </c>
      <c r="B3471" s="44" t="s">
        <v>83</v>
      </c>
      <c r="C3471" s="29" t="s">
        <v>753</v>
      </c>
      <c r="D3471" s="30" t="s">
        <v>3070</v>
      </c>
      <c r="E3471" s="31">
        <v>22000000</v>
      </c>
      <c r="F3471" s="29" t="s">
        <v>1257</v>
      </c>
    </row>
    <row r="3472" spans="1:6">
      <c r="A3472" s="28">
        <v>3469</v>
      </c>
      <c r="B3472" s="44" t="s">
        <v>83</v>
      </c>
      <c r="C3472" s="29" t="s">
        <v>854</v>
      </c>
      <c r="D3472" s="30" t="s">
        <v>3069</v>
      </c>
      <c r="E3472" s="31">
        <v>200000000</v>
      </c>
      <c r="F3472" s="29" t="s">
        <v>1257</v>
      </c>
    </row>
    <row r="3473" spans="1:6">
      <c r="A3473" s="28">
        <v>3470</v>
      </c>
      <c r="B3473" s="44" t="s">
        <v>83</v>
      </c>
      <c r="C3473" s="29" t="s">
        <v>854</v>
      </c>
      <c r="D3473" s="30" t="s">
        <v>3068</v>
      </c>
      <c r="E3473" s="31">
        <v>150000000</v>
      </c>
      <c r="F3473" s="29" t="s">
        <v>1257</v>
      </c>
    </row>
    <row r="3474" spans="1:6">
      <c r="A3474" s="28">
        <v>3471</v>
      </c>
      <c r="B3474" s="44" t="s">
        <v>83</v>
      </c>
      <c r="C3474" s="29" t="s">
        <v>854</v>
      </c>
      <c r="D3474" s="30" t="s">
        <v>3067</v>
      </c>
      <c r="E3474" s="31">
        <v>40000000</v>
      </c>
      <c r="F3474" s="29" t="s">
        <v>1257</v>
      </c>
    </row>
    <row r="3475" spans="1:6">
      <c r="A3475" s="28">
        <v>3472</v>
      </c>
      <c r="B3475" s="44" t="s">
        <v>83</v>
      </c>
      <c r="C3475" s="29" t="s">
        <v>854</v>
      </c>
      <c r="D3475" s="30" t="s">
        <v>3066</v>
      </c>
      <c r="E3475" s="31">
        <v>20000000</v>
      </c>
      <c r="F3475" s="29" t="s">
        <v>1257</v>
      </c>
    </row>
    <row r="3476" spans="1:6">
      <c r="A3476" s="28">
        <v>3473</v>
      </c>
      <c r="B3476" s="44" t="s">
        <v>83</v>
      </c>
      <c r="C3476" s="29" t="s">
        <v>854</v>
      </c>
      <c r="D3476" s="30" t="s">
        <v>3065</v>
      </c>
      <c r="E3476" s="31">
        <v>11160000</v>
      </c>
      <c r="F3476" s="29" t="s">
        <v>793</v>
      </c>
    </row>
    <row r="3477" spans="1:6">
      <c r="A3477" s="28">
        <v>3474</v>
      </c>
      <c r="B3477" s="44" t="s">
        <v>83</v>
      </c>
      <c r="C3477" s="29" t="s">
        <v>761</v>
      </c>
      <c r="D3477" s="30" t="s">
        <v>3064</v>
      </c>
      <c r="E3477" s="31">
        <v>2923734452</v>
      </c>
      <c r="F3477" s="29" t="s">
        <v>1032</v>
      </c>
    </row>
    <row r="3478" spans="1:6">
      <c r="A3478" s="28">
        <v>3475</v>
      </c>
      <c r="B3478" s="44" t="s">
        <v>83</v>
      </c>
      <c r="C3478" s="29" t="s">
        <v>761</v>
      </c>
      <c r="D3478" s="30" t="s">
        <v>3063</v>
      </c>
      <c r="E3478" s="31">
        <v>1138000000</v>
      </c>
      <c r="F3478" s="29" t="s">
        <v>802</v>
      </c>
    </row>
    <row r="3479" spans="1:6">
      <c r="A3479" s="28">
        <v>3476</v>
      </c>
      <c r="B3479" s="44" t="s">
        <v>83</v>
      </c>
      <c r="C3479" s="29" t="s">
        <v>802</v>
      </c>
      <c r="D3479" s="30" t="s">
        <v>3062</v>
      </c>
      <c r="E3479" s="31">
        <v>20000000</v>
      </c>
      <c r="F3479" s="29" t="s">
        <v>802</v>
      </c>
    </row>
    <row r="3480" spans="1:6">
      <c r="A3480" s="28">
        <v>3477</v>
      </c>
      <c r="B3480" s="44" t="s">
        <v>83</v>
      </c>
      <c r="C3480" s="29" t="s">
        <v>802</v>
      </c>
      <c r="D3480" s="30" t="s">
        <v>3061</v>
      </c>
      <c r="E3480" s="31">
        <v>180000000</v>
      </c>
      <c r="F3480" s="29" t="s">
        <v>931</v>
      </c>
    </row>
    <row r="3481" spans="1:6">
      <c r="A3481" s="28">
        <v>3478</v>
      </c>
      <c r="B3481" s="44" t="s">
        <v>83</v>
      </c>
      <c r="C3481" s="29" t="s">
        <v>760</v>
      </c>
      <c r="D3481" s="30" t="s">
        <v>3060</v>
      </c>
      <c r="E3481" s="31">
        <v>21574800</v>
      </c>
      <c r="F3481" s="29" t="s">
        <v>12</v>
      </c>
    </row>
    <row r="3482" spans="1:6">
      <c r="A3482" s="28">
        <v>3479</v>
      </c>
      <c r="B3482" s="44" t="s">
        <v>83</v>
      </c>
      <c r="C3482" s="29" t="s">
        <v>894</v>
      </c>
      <c r="D3482" s="30" t="s">
        <v>3059</v>
      </c>
      <c r="E3482" s="31">
        <v>43000000</v>
      </c>
      <c r="F3482" s="29" t="s">
        <v>833</v>
      </c>
    </row>
    <row r="3483" spans="1:6">
      <c r="A3483" s="28">
        <v>3480</v>
      </c>
      <c r="B3483" s="44" t="s">
        <v>83</v>
      </c>
      <c r="C3483" s="29" t="s">
        <v>877</v>
      </c>
      <c r="D3483" s="30" t="s">
        <v>3058</v>
      </c>
      <c r="E3483" s="31">
        <v>20000000</v>
      </c>
      <c r="F3483" s="29" t="s">
        <v>833</v>
      </c>
    </row>
    <row r="3484" spans="1:6">
      <c r="A3484" s="28">
        <v>3481</v>
      </c>
      <c r="B3484" s="44" t="s">
        <v>83</v>
      </c>
      <c r="C3484" s="29" t="s">
        <v>877</v>
      </c>
      <c r="D3484" s="30" t="s">
        <v>3057</v>
      </c>
      <c r="E3484" s="31">
        <v>50000000</v>
      </c>
      <c r="F3484" s="29" t="s">
        <v>833</v>
      </c>
    </row>
    <row r="3485" spans="1:6">
      <c r="A3485" s="28">
        <v>3482</v>
      </c>
      <c r="B3485" s="44" t="s">
        <v>83</v>
      </c>
      <c r="C3485" s="29" t="s">
        <v>877</v>
      </c>
      <c r="D3485" s="30" t="s">
        <v>3056</v>
      </c>
      <c r="E3485" s="31">
        <v>100000000</v>
      </c>
      <c r="F3485" s="29" t="s">
        <v>4</v>
      </c>
    </row>
    <row r="3486" spans="1:6">
      <c r="A3486" s="28">
        <v>3483</v>
      </c>
      <c r="B3486" s="44" t="s">
        <v>83</v>
      </c>
      <c r="C3486" s="29" t="s">
        <v>805</v>
      </c>
      <c r="D3486" s="30" t="s">
        <v>3055</v>
      </c>
      <c r="E3486" s="31">
        <v>22000000</v>
      </c>
      <c r="F3486" s="29" t="s">
        <v>4</v>
      </c>
    </row>
    <row r="3487" spans="1:6">
      <c r="A3487" s="28">
        <v>3484</v>
      </c>
      <c r="B3487" s="44" t="s">
        <v>83</v>
      </c>
      <c r="C3487" s="29" t="s">
        <v>805</v>
      </c>
      <c r="D3487" s="30" t="s">
        <v>3054</v>
      </c>
      <c r="E3487" s="31">
        <v>10000000</v>
      </c>
      <c r="F3487" s="29" t="s">
        <v>961</v>
      </c>
    </row>
    <row r="3488" spans="1:6">
      <c r="A3488" s="28">
        <v>3485</v>
      </c>
      <c r="B3488" s="44" t="s">
        <v>83</v>
      </c>
      <c r="C3488" s="29" t="s">
        <v>788</v>
      </c>
      <c r="D3488" s="30" t="s">
        <v>3053</v>
      </c>
      <c r="E3488" s="31">
        <v>85800000</v>
      </c>
      <c r="F3488" s="29" t="s">
        <v>833</v>
      </c>
    </row>
    <row r="3489" spans="1:6">
      <c r="A3489" s="28">
        <v>3486</v>
      </c>
      <c r="B3489" s="44" t="s">
        <v>83</v>
      </c>
      <c r="C3489" s="29" t="s">
        <v>788</v>
      </c>
      <c r="D3489" s="30" t="s">
        <v>3052</v>
      </c>
      <c r="E3489" s="31">
        <v>445500000</v>
      </c>
      <c r="F3489" s="29" t="s">
        <v>833</v>
      </c>
    </row>
    <row r="3490" spans="1:6">
      <c r="A3490" s="28">
        <v>3487</v>
      </c>
      <c r="B3490" s="44" t="s">
        <v>83</v>
      </c>
      <c r="C3490" s="29" t="s">
        <v>788</v>
      </c>
      <c r="D3490" s="30" t="s">
        <v>3051</v>
      </c>
      <c r="E3490" s="31">
        <v>34000000</v>
      </c>
      <c r="F3490" s="29" t="s">
        <v>1032</v>
      </c>
    </row>
    <row r="3491" spans="1:6">
      <c r="A3491" s="28">
        <v>3488</v>
      </c>
      <c r="B3491" s="44" t="s">
        <v>83</v>
      </c>
      <c r="C3491" s="29" t="s">
        <v>232</v>
      </c>
      <c r="D3491" s="30" t="s">
        <v>718</v>
      </c>
      <c r="E3491" s="31">
        <v>400000000</v>
      </c>
      <c r="F3491" s="29" t="s">
        <v>1032</v>
      </c>
    </row>
    <row r="3492" spans="1:6">
      <c r="A3492" s="28">
        <v>3489</v>
      </c>
      <c r="B3492" s="44" t="s">
        <v>83</v>
      </c>
      <c r="C3492" s="29" t="s">
        <v>232</v>
      </c>
      <c r="D3492" s="30" t="s">
        <v>717</v>
      </c>
      <c r="E3492" s="31">
        <v>1113000000</v>
      </c>
      <c r="F3492" s="29" t="s">
        <v>1032</v>
      </c>
    </row>
    <row r="3493" spans="1:6">
      <c r="A3493" s="28">
        <v>3490</v>
      </c>
      <c r="B3493" s="44" t="s">
        <v>83</v>
      </c>
      <c r="C3493" s="29" t="s">
        <v>232</v>
      </c>
      <c r="D3493" s="30" t="s">
        <v>715</v>
      </c>
      <c r="E3493" s="31">
        <v>126646500</v>
      </c>
      <c r="F3493" s="29" t="s">
        <v>1257</v>
      </c>
    </row>
    <row r="3494" spans="1:6">
      <c r="A3494" s="28">
        <v>3491</v>
      </c>
      <c r="B3494" s="44" t="s">
        <v>83</v>
      </c>
      <c r="C3494" s="29" t="s">
        <v>893</v>
      </c>
      <c r="D3494" s="30" t="s">
        <v>3050</v>
      </c>
      <c r="E3494" s="31">
        <v>100000000</v>
      </c>
      <c r="F3494" s="29" t="s">
        <v>931</v>
      </c>
    </row>
    <row r="3495" spans="1:6">
      <c r="A3495" s="28">
        <v>3492</v>
      </c>
      <c r="B3495" s="44" t="s">
        <v>83</v>
      </c>
      <c r="C3495" s="29" t="s">
        <v>873</v>
      </c>
      <c r="D3495" s="30" t="s">
        <v>3049</v>
      </c>
      <c r="E3495" s="31">
        <v>830000000</v>
      </c>
      <c r="F3495" s="29" t="s">
        <v>833</v>
      </c>
    </row>
    <row r="3496" spans="1:6">
      <c r="A3496" s="28">
        <v>3493</v>
      </c>
      <c r="B3496" s="44" t="s">
        <v>83</v>
      </c>
      <c r="C3496" s="29" t="s">
        <v>26</v>
      </c>
      <c r="D3496" s="30" t="s">
        <v>3048</v>
      </c>
      <c r="E3496" s="31">
        <v>51797000</v>
      </c>
      <c r="F3496" s="29" t="s">
        <v>833</v>
      </c>
    </row>
    <row r="3497" spans="1:6">
      <c r="A3497" s="28">
        <v>3494</v>
      </c>
      <c r="B3497" s="44" t="s">
        <v>83</v>
      </c>
      <c r="C3497" s="29" t="s">
        <v>26</v>
      </c>
      <c r="D3497" s="30" t="s">
        <v>3047</v>
      </c>
      <c r="E3497" s="31">
        <v>18000000</v>
      </c>
      <c r="F3497" s="29" t="s">
        <v>833</v>
      </c>
    </row>
    <row r="3498" spans="1:6">
      <c r="A3498" s="28">
        <v>3495</v>
      </c>
      <c r="B3498" s="44" t="s">
        <v>83</v>
      </c>
      <c r="C3498" s="29" t="s">
        <v>755</v>
      </c>
      <c r="D3498" s="30" t="s">
        <v>3046</v>
      </c>
      <c r="E3498" s="31">
        <v>20000000</v>
      </c>
      <c r="F3498" s="29" t="s">
        <v>833</v>
      </c>
    </row>
    <row r="3499" spans="1:6">
      <c r="A3499" s="28">
        <v>3496</v>
      </c>
      <c r="B3499" s="44" t="s">
        <v>83</v>
      </c>
      <c r="C3499" s="29" t="s">
        <v>755</v>
      </c>
      <c r="D3499" s="30" t="s">
        <v>3045</v>
      </c>
      <c r="E3499" s="31">
        <v>208006000</v>
      </c>
      <c r="F3499" s="29" t="s">
        <v>833</v>
      </c>
    </row>
    <row r="3500" spans="1:6">
      <c r="A3500" s="28">
        <v>3497</v>
      </c>
      <c r="B3500" s="44" t="s">
        <v>83</v>
      </c>
      <c r="C3500" s="29" t="s">
        <v>755</v>
      </c>
      <c r="D3500" s="30" t="s">
        <v>3044</v>
      </c>
      <c r="E3500" s="31">
        <v>90000000</v>
      </c>
      <c r="F3500" s="29" t="s">
        <v>833</v>
      </c>
    </row>
    <row r="3501" spans="1:6">
      <c r="A3501" s="28">
        <v>3498</v>
      </c>
      <c r="B3501" s="44" t="s">
        <v>83</v>
      </c>
      <c r="C3501" s="29" t="s">
        <v>755</v>
      </c>
      <c r="D3501" s="30" t="s">
        <v>3043</v>
      </c>
      <c r="E3501" s="31">
        <v>94304000</v>
      </c>
      <c r="F3501" s="29" t="s">
        <v>833</v>
      </c>
    </row>
    <row r="3502" spans="1:6">
      <c r="A3502" s="28">
        <v>3499</v>
      </c>
      <c r="B3502" s="44" t="s">
        <v>83</v>
      </c>
      <c r="C3502" s="29" t="s">
        <v>755</v>
      </c>
      <c r="D3502" s="30" t="s">
        <v>3042</v>
      </c>
      <c r="E3502" s="31">
        <v>74886000</v>
      </c>
      <c r="F3502" s="29" t="s">
        <v>833</v>
      </c>
    </row>
    <row r="3503" spans="1:6">
      <c r="A3503" s="28">
        <v>3500</v>
      </c>
      <c r="B3503" s="44" t="s">
        <v>83</v>
      </c>
      <c r="C3503" s="29" t="s">
        <v>755</v>
      </c>
      <c r="D3503" s="30" t="s">
        <v>3041</v>
      </c>
      <c r="E3503" s="31">
        <v>96042000</v>
      </c>
      <c r="F3503" s="29" t="s">
        <v>833</v>
      </c>
    </row>
    <row r="3504" spans="1:6">
      <c r="A3504" s="28">
        <v>3501</v>
      </c>
      <c r="B3504" s="44" t="s">
        <v>83</v>
      </c>
      <c r="C3504" s="29" t="s">
        <v>755</v>
      </c>
      <c r="D3504" s="30" t="s">
        <v>3040</v>
      </c>
      <c r="E3504" s="31">
        <v>43928000</v>
      </c>
      <c r="F3504" s="29" t="s">
        <v>833</v>
      </c>
    </row>
    <row r="3505" spans="1:6">
      <c r="A3505" s="28">
        <v>3502</v>
      </c>
      <c r="B3505" s="44" t="s">
        <v>83</v>
      </c>
      <c r="C3505" s="29" t="s">
        <v>755</v>
      </c>
      <c r="D3505" s="30" t="s">
        <v>3039</v>
      </c>
      <c r="E3505" s="31">
        <v>31520000</v>
      </c>
      <c r="F3505" s="29" t="s">
        <v>833</v>
      </c>
    </row>
    <row r="3506" spans="1:6">
      <c r="A3506" s="28">
        <v>3503</v>
      </c>
      <c r="B3506" s="44" t="s">
        <v>83</v>
      </c>
      <c r="C3506" s="29" t="s">
        <v>755</v>
      </c>
      <c r="D3506" s="30" t="s">
        <v>3038</v>
      </c>
      <c r="E3506" s="31">
        <v>100264000</v>
      </c>
      <c r="F3506" s="29" t="s">
        <v>833</v>
      </c>
    </row>
    <row r="3507" spans="1:6">
      <c r="A3507" s="28">
        <v>3504</v>
      </c>
      <c r="B3507" s="44" t="s">
        <v>83</v>
      </c>
      <c r="C3507" s="29" t="s">
        <v>755</v>
      </c>
      <c r="D3507" s="30" t="s">
        <v>3037</v>
      </c>
      <c r="E3507" s="31">
        <v>72880000</v>
      </c>
      <c r="F3507" s="29" t="s">
        <v>833</v>
      </c>
    </row>
    <row r="3508" spans="1:6">
      <c r="A3508" s="28">
        <v>3505</v>
      </c>
      <c r="B3508" s="44" t="s">
        <v>83</v>
      </c>
      <c r="C3508" s="29" t="s">
        <v>755</v>
      </c>
      <c r="D3508" s="30" t="s">
        <v>3036</v>
      </c>
      <c r="E3508" s="31">
        <v>75000000</v>
      </c>
      <c r="F3508" s="29" t="s">
        <v>833</v>
      </c>
    </row>
    <row r="3509" spans="1:6">
      <c r="A3509" s="28">
        <v>3506</v>
      </c>
      <c r="B3509" s="44" t="s">
        <v>83</v>
      </c>
      <c r="C3509" s="29" t="s">
        <v>755</v>
      </c>
      <c r="D3509" s="30" t="s">
        <v>3035</v>
      </c>
      <c r="E3509" s="31">
        <v>37000000</v>
      </c>
      <c r="F3509" s="29" t="s">
        <v>833</v>
      </c>
    </row>
    <row r="3510" spans="1:6">
      <c r="A3510" s="28">
        <v>3507</v>
      </c>
      <c r="B3510" s="44" t="s">
        <v>83</v>
      </c>
      <c r="C3510" s="29" t="s">
        <v>892</v>
      </c>
      <c r="D3510" s="30" t="s">
        <v>3034</v>
      </c>
      <c r="E3510" s="31">
        <v>165000000</v>
      </c>
      <c r="F3510" s="29" t="s">
        <v>833</v>
      </c>
    </row>
    <row r="3511" spans="1:6">
      <c r="A3511" s="28">
        <v>3508</v>
      </c>
      <c r="B3511" s="44" t="s">
        <v>83</v>
      </c>
      <c r="C3511" s="29" t="s">
        <v>892</v>
      </c>
      <c r="D3511" s="30" t="s">
        <v>3033</v>
      </c>
      <c r="E3511" s="31">
        <v>600000000</v>
      </c>
      <c r="F3511" s="29" t="s">
        <v>931</v>
      </c>
    </row>
    <row r="3512" spans="1:6">
      <c r="A3512" s="28">
        <v>3509</v>
      </c>
      <c r="B3512" s="44" t="s">
        <v>83</v>
      </c>
      <c r="C3512" s="29" t="s">
        <v>852</v>
      </c>
      <c r="D3512" s="30" t="s">
        <v>3032</v>
      </c>
      <c r="E3512" s="31">
        <v>18000000</v>
      </c>
      <c r="F3512" s="29" t="s">
        <v>931</v>
      </c>
    </row>
    <row r="3513" spans="1:6">
      <c r="A3513" s="28">
        <v>3510</v>
      </c>
      <c r="B3513" s="44" t="s">
        <v>83</v>
      </c>
      <c r="C3513" s="29" t="s">
        <v>852</v>
      </c>
      <c r="D3513" s="30" t="s">
        <v>3031</v>
      </c>
      <c r="E3513" s="31">
        <v>20000000</v>
      </c>
      <c r="F3513" s="29" t="s">
        <v>4</v>
      </c>
    </row>
    <row r="3514" spans="1:6">
      <c r="A3514" s="28">
        <v>3511</v>
      </c>
      <c r="B3514" s="44" t="s">
        <v>83</v>
      </c>
      <c r="C3514" s="29" t="s">
        <v>820</v>
      </c>
      <c r="D3514" s="30" t="s">
        <v>3030</v>
      </c>
      <c r="E3514" s="31">
        <v>600000000</v>
      </c>
      <c r="F3514" s="29" t="s">
        <v>4</v>
      </c>
    </row>
    <row r="3515" spans="1:6">
      <c r="A3515" s="28">
        <v>3512</v>
      </c>
      <c r="B3515" s="44" t="s">
        <v>83</v>
      </c>
      <c r="C3515" s="29" t="s">
        <v>820</v>
      </c>
      <c r="D3515" s="30" t="s">
        <v>3029</v>
      </c>
      <c r="E3515" s="31">
        <v>234244000</v>
      </c>
      <c r="F3515" s="29" t="s">
        <v>802</v>
      </c>
    </row>
    <row r="3516" spans="1:6">
      <c r="A3516" s="28">
        <v>3513</v>
      </c>
      <c r="B3516" s="44" t="s">
        <v>83</v>
      </c>
      <c r="C3516" s="29" t="s">
        <v>802</v>
      </c>
      <c r="D3516" s="30" t="s">
        <v>3028</v>
      </c>
      <c r="E3516" s="31">
        <v>250000000</v>
      </c>
      <c r="F3516" s="29" t="s">
        <v>802</v>
      </c>
    </row>
    <row r="3517" spans="1:6">
      <c r="A3517" s="28">
        <v>3514</v>
      </c>
      <c r="B3517" s="44" t="s">
        <v>83</v>
      </c>
      <c r="C3517" s="29" t="s">
        <v>802</v>
      </c>
      <c r="D3517" s="30" t="s">
        <v>3027</v>
      </c>
      <c r="E3517" s="31">
        <v>100000000</v>
      </c>
      <c r="F3517" s="29" t="s">
        <v>802</v>
      </c>
    </row>
    <row r="3518" spans="1:6">
      <c r="A3518" s="28">
        <v>3515</v>
      </c>
      <c r="B3518" s="44" t="s">
        <v>83</v>
      </c>
      <c r="C3518" s="29" t="s">
        <v>802</v>
      </c>
      <c r="D3518" s="30" t="s">
        <v>3026</v>
      </c>
      <c r="E3518" s="31">
        <v>140000000</v>
      </c>
      <c r="F3518" s="29" t="s">
        <v>4</v>
      </c>
    </row>
    <row r="3519" spans="1:6">
      <c r="A3519" s="28">
        <v>3516</v>
      </c>
      <c r="B3519" s="44" t="s">
        <v>83</v>
      </c>
      <c r="C3519" s="29" t="s">
        <v>820</v>
      </c>
      <c r="D3519" s="30" t="s">
        <v>3025</v>
      </c>
      <c r="E3519" s="31">
        <v>300000000</v>
      </c>
      <c r="F3519" s="29" t="s">
        <v>1032</v>
      </c>
    </row>
    <row r="3520" spans="1:6">
      <c r="A3520" s="28">
        <v>3517</v>
      </c>
      <c r="B3520" s="44" t="s">
        <v>83</v>
      </c>
      <c r="C3520" s="29" t="s">
        <v>41</v>
      </c>
      <c r="D3520" s="30" t="s">
        <v>3024</v>
      </c>
      <c r="E3520" s="31">
        <v>67540000</v>
      </c>
      <c r="F3520" s="29" t="s">
        <v>1167</v>
      </c>
    </row>
    <row r="3521" spans="1:6">
      <c r="A3521" s="28">
        <v>3518</v>
      </c>
      <c r="B3521" s="44" t="s">
        <v>83</v>
      </c>
      <c r="C3521" s="29" t="s">
        <v>39</v>
      </c>
      <c r="D3521" s="30" t="s">
        <v>3023</v>
      </c>
      <c r="E3521" s="31">
        <v>832682000</v>
      </c>
      <c r="F3521" s="29" t="s">
        <v>6511</v>
      </c>
    </row>
    <row r="3522" spans="1:6">
      <c r="A3522" s="28">
        <v>3519</v>
      </c>
      <c r="B3522" s="44" t="s">
        <v>83</v>
      </c>
      <c r="C3522" s="29" t="s">
        <v>891</v>
      </c>
      <c r="D3522" s="30" t="s">
        <v>3022</v>
      </c>
      <c r="E3522" s="31">
        <v>10000000</v>
      </c>
      <c r="F3522" s="29" t="s">
        <v>6509</v>
      </c>
    </row>
    <row r="3523" spans="1:6">
      <c r="A3523" s="28">
        <v>3520</v>
      </c>
      <c r="B3523" s="44" t="s">
        <v>83</v>
      </c>
      <c r="C3523" s="29" t="s">
        <v>753</v>
      </c>
      <c r="D3523" s="30" t="s">
        <v>3021</v>
      </c>
      <c r="E3523" s="31">
        <v>40000000</v>
      </c>
      <c r="F3523" s="29" t="s">
        <v>810</v>
      </c>
    </row>
    <row r="3524" spans="1:6">
      <c r="A3524" s="28">
        <v>3521</v>
      </c>
      <c r="B3524" s="44" t="s">
        <v>83</v>
      </c>
      <c r="C3524" s="29" t="s">
        <v>890</v>
      </c>
      <c r="D3524" s="30" t="s">
        <v>3020</v>
      </c>
      <c r="E3524" s="31">
        <v>31977000</v>
      </c>
      <c r="F3524" s="29" t="s">
        <v>6509</v>
      </c>
    </row>
    <row r="3525" spans="1:6">
      <c r="A3525" s="28">
        <v>3522</v>
      </c>
      <c r="B3525" s="44" t="s">
        <v>83</v>
      </c>
      <c r="C3525" s="29" t="s">
        <v>753</v>
      </c>
      <c r="D3525" s="30" t="s">
        <v>3019</v>
      </c>
      <c r="E3525" s="31">
        <v>945000000</v>
      </c>
      <c r="F3525" s="29" t="s">
        <v>6509</v>
      </c>
    </row>
    <row r="3526" spans="1:6">
      <c r="A3526" s="28">
        <v>3523</v>
      </c>
      <c r="B3526" s="44" t="s">
        <v>83</v>
      </c>
      <c r="C3526" s="29" t="s">
        <v>753</v>
      </c>
      <c r="D3526" s="30" t="s">
        <v>3018</v>
      </c>
      <c r="E3526" s="31">
        <v>127000000</v>
      </c>
      <c r="F3526" s="29" t="s">
        <v>6509</v>
      </c>
    </row>
    <row r="3527" spans="1:6">
      <c r="A3527" s="28">
        <v>3524</v>
      </c>
      <c r="B3527" s="44" t="s">
        <v>83</v>
      </c>
      <c r="C3527" s="29" t="s">
        <v>753</v>
      </c>
      <c r="D3527" s="30" t="s">
        <v>3017</v>
      </c>
      <c r="E3527" s="31">
        <v>118000000</v>
      </c>
      <c r="F3527" s="29" t="s">
        <v>6509</v>
      </c>
    </row>
    <row r="3528" spans="1:6">
      <c r="A3528" s="28">
        <v>3525</v>
      </c>
      <c r="B3528" s="44" t="s">
        <v>83</v>
      </c>
      <c r="C3528" s="29" t="s">
        <v>753</v>
      </c>
      <c r="D3528" s="30" t="s">
        <v>3016</v>
      </c>
      <c r="E3528" s="31">
        <v>338000000</v>
      </c>
      <c r="F3528" s="29" t="s">
        <v>6509</v>
      </c>
    </row>
    <row r="3529" spans="1:6">
      <c r="A3529" s="28">
        <v>3526</v>
      </c>
      <c r="B3529" s="44" t="s">
        <v>83</v>
      </c>
      <c r="C3529" s="29" t="s">
        <v>753</v>
      </c>
      <c r="D3529" s="30" t="s">
        <v>3015</v>
      </c>
      <c r="E3529" s="31">
        <v>118000000</v>
      </c>
      <c r="F3529" s="29" t="s">
        <v>6509</v>
      </c>
    </row>
    <row r="3530" spans="1:6">
      <c r="A3530" s="28">
        <v>3527</v>
      </c>
      <c r="B3530" s="44" t="s">
        <v>83</v>
      </c>
      <c r="C3530" s="29" t="s">
        <v>753</v>
      </c>
      <c r="D3530" s="30" t="s">
        <v>3014</v>
      </c>
      <c r="E3530" s="31">
        <v>2600000000</v>
      </c>
      <c r="F3530" s="29" t="s">
        <v>4</v>
      </c>
    </row>
    <row r="3531" spans="1:6">
      <c r="A3531" s="28">
        <v>3528</v>
      </c>
      <c r="B3531" s="44" t="s">
        <v>83</v>
      </c>
      <c r="C3531" s="29" t="s">
        <v>751</v>
      </c>
      <c r="D3531" s="30" t="s">
        <v>3013</v>
      </c>
      <c r="E3531" s="31">
        <v>265323000</v>
      </c>
      <c r="F3531" s="29" t="s">
        <v>961</v>
      </c>
    </row>
    <row r="3532" spans="1:6">
      <c r="A3532" s="28">
        <v>3529</v>
      </c>
      <c r="B3532" s="44" t="s">
        <v>83</v>
      </c>
      <c r="C3532" s="29" t="s">
        <v>751</v>
      </c>
      <c r="D3532" s="30" t="s">
        <v>3012</v>
      </c>
      <c r="E3532" s="31">
        <v>50000000</v>
      </c>
      <c r="F3532" s="29" t="s">
        <v>793</v>
      </c>
    </row>
    <row r="3533" spans="1:6">
      <c r="A3533" s="28">
        <v>3530</v>
      </c>
      <c r="B3533" s="44" t="s">
        <v>83</v>
      </c>
      <c r="C3533" s="29" t="s">
        <v>751</v>
      </c>
      <c r="D3533" s="30" t="s">
        <v>3011</v>
      </c>
      <c r="E3533" s="31">
        <v>100000000</v>
      </c>
      <c r="F3533" s="29" t="s">
        <v>833</v>
      </c>
    </row>
    <row r="3534" spans="1:6">
      <c r="A3534" s="28">
        <v>3531</v>
      </c>
      <c r="B3534" s="44" t="s">
        <v>83</v>
      </c>
      <c r="C3534" s="29" t="s">
        <v>751</v>
      </c>
      <c r="D3534" s="30" t="s">
        <v>3010</v>
      </c>
      <c r="E3534" s="31">
        <v>1000000000</v>
      </c>
      <c r="F3534" s="29" t="s">
        <v>961</v>
      </c>
    </row>
    <row r="3535" spans="1:6">
      <c r="A3535" s="28">
        <v>3532</v>
      </c>
      <c r="B3535" s="44" t="s">
        <v>83</v>
      </c>
      <c r="C3535" s="29" t="s">
        <v>751</v>
      </c>
      <c r="D3535" s="30" t="s">
        <v>3009</v>
      </c>
      <c r="E3535" s="31">
        <v>221000000</v>
      </c>
      <c r="F3535" s="29" t="s">
        <v>833</v>
      </c>
    </row>
    <row r="3536" spans="1:6">
      <c r="A3536" s="28">
        <v>3533</v>
      </c>
      <c r="B3536" s="44" t="s">
        <v>83</v>
      </c>
      <c r="C3536" s="29" t="s">
        <v>751</v>
      </c>
      <c r="D3536" s="30" t="s">
        <v>3008</v>
      </c>
      <c r="E3536" s="31">
        <v>300000000</v>
      </c>
      <c r="F3536" s="29" t="s">
        <v>793</v>
      </c>
    </row>
    <row r="3537" spans="1:6">
      <c r="A3537" s="28">
        <v>3534</v>
      </c>
      <c r="B3537" s="44" t="s">
        <v>83</v>
      </c>
      <c r="C3537" s="29" t="s">
        <v>751</v>
      </c>
      <c r="D3537" s="30" t="s">
        <v>3007</v>
      </c>
      <c r="E3537" s="31">
        <v>250000000</v>
      </c>
      <c r="F3537" s="29" t="s">
        <v>833</v>
      </c>
    </row>
    <row r="3538" spans="1:6">
      <c r="A3538" s="28">
        <v>3535</v>
      </c>
      <c r="B3538" s="44" t="s">
        <v>83</v>
      </c>
      <c r="C3538" s="29" t="s">
        <v>751</v>
      </c>
      <c r="D3538" s="30" t="s">
        <v>3006</v>
      </c>
      <c r="E3538" s="31">
        <v>300000000</v>
      </c>
      <c r="F3538" s="29" t="s">
        <v>793</v>
      </c>
    </row>
    <row r="3539" spans="1:6">
      <c r="A3539" s="28">
        <v>3536</v>
      </c>
      <c r="B3539" s="44" t="s">
        <v>83</v>
      </c>
      <c r="C3539" s="29" t="s">
        <v>7</v>
      </c>
      <c r="D3539" s="30" t="s">
        <v>3005</v>
      </c>
      <c r="E3539" s="31">
        <v>290000000</v>
      </c>
      <c r="F3539" s="29" t="s">
        <v>793</v>
      </c>
    </row>
    <row r="3540" spans="1:6">
      <c r="A3540" s="28">
        <v>3537</v>
      </c>
      <c r="B3540" s="44" t="s">
        <v>83</v>
      </c>
      <c r="C3540" s="29" t="s">
        <v>7</v>
      </c>
      <c r="D3540" s="30" t="s">
        <v>3004</v>
      </c>
      <c r="E3540" s="31">
        <v>300000000</v>
      </c>
      <c r="F3540" s="29" t="s">
        <v>793</v>
      </c>
    </row>
    <row r="3541" spans="1:6">
      <c r="A3541" s="28">
        <v>3538</v>
      </c>
      <c r="B3541" s="44" t="s">
        <v>83</v>
      </c>
      <c r="C3541" s="29" t="s">
        <v>7</v>
      </c>
      <c r="D3541" s="30" t="s">
        <v>3003</v>
      </c>
      <c r="E3541" s="31">
        <v>400000000</v>
      </c>
      <c r="F3541" s="29" t="s">
        <v>793</v>
      </c>
    </row>
    <row r="3542" spans="1:6">
      <c r="A3542" s="28">
        <v>3539</v>
      </c>
      <c r="B3542" s="44" t="s">
        <v>83</v>
      </c>
      <c r="C3542" s="29" t="s">
        <v>7</v>
      </c>
      <c r="D3542" s="30" t="s">
        <v>3002</v>
      </c>
      <c r="E3542" s="31">
        <v>80000000</v>
      </c>
      <c r="F3542" s="29" t="s">
        <v>793</v>
      </c>
    </row>
    <row r="3543" spans="1:6">
      <c r="A3543" s="28">
        <v>3540</v>
      </c>
      <c r="B3543" s="44" t="s">
        <v>83</v>
      </c>
      <c r="C3543" s="29" t="s">
        <v>7</v>
      </c>
      <c r="D3543" s="30" t="s">
        <v>3001</v>
      </c>
      <c r="E3543" s="31">
        <v>50000000</v>
      </c>
      <c r="F3543" s="29" t="s">
        <v>793</v>
      </c>
    </row>
    <row r="3544" spans="1:6">
      <c r="A3544" s="28">
        <v>3541</v>
      </c>
      <c r="B3544" s="44" t="s">
        <v>83</v>
      </c>
      <c r="C3544" s="29" t="s">
        <v>7</v>
      </c>
      <c r="D3544" s="30" t="s">
        <v>3000</v>
      </c>
      <c r="E3544" s="31">
        <v>15000000</v>
      </c>
      <c r="F3544" s="29" t="s">
        <v>793</v>
      </c>
    </row>
    <row r="3545" spans="1:6">
      <c r="A3545" s="28">
        <v>3542</v>
      </c>
      <c r="B3545" s="44" t="s">
        <v>83</v>
      </c>
      <c r="C3545" s="29" t="s">
        <v>7</v>
      </c>
      <c r="D3545" s="30" t="s">
        <v>2999</v>
      </c>
      <c r="E3545" s="31">
        <v>50000000</v>
      </c>
      <c r="F3545" s="29" t="s">
        <v>6509</v>
      </c>
    </row>
    <row r="3546" spans="1:6">
      <c r="A3546" s="28">
        <v>3543</v>
      </c>
      <c r="B3546" s="44" t="s">
        <v>83</v>
      </c>
      <c r="C3546" s="29" t="s">
        <v>785</v>
      </c>
      <c r="D3546" s="30" t="s">
        <v>638</v>
      </c>
      <c r="E3546" s="31">
        <v>1000000</v>
      </c>
      <c r="F3546" s="29" t="s">
        <v>6509</v>
      </c>
    </row>
    <row r="3547" spans="1:6">
      <c r="A3547" s="28">
        <v>3544</v>
      </c>
      <c r="B3547" s="44" t="s">
        <v>83</v>
      </c>
      <c r="C3547" s="29" t="s">
        <v>785</v>
      </c>
      <c r="D3547" s="30" t="s">
        <v>639</v>
      </c>
      <c r="E3547" s="31">
        <v>1000000</v>
      </c>
      <c r="F3547" s="29" t="s">
        <v>6509</v>
      </c>
    </row>
    <row r="3548" spans="1:6">
      <c r="A3548" s="28">
        <v>3545</v>
      </c>
      <c r="B3548" s="44" t="s">
        <v>83</v>
      </c>
      <c r="C3548" s="29" t="s">
        <v>785</v>
      </c>
      <c r="D3548" s="30" t="s">
        <v>685</v>
      </c>
      <c r="E3548" s="31">
        <v>5000000000</v>
      </c>
      <c r="F3548" s="29" t="s">
        <v>6509</v>
      </c>
    </row>
    <row r="3549" spans="1:6">
      <c r="A3549" s="28">
        <v>3546</v>
      </c>
      <c r="B3549" s="44" t="s">
        <v>83</v>
      </c>
      <c r="C3549" s="29" t="s">
        <v>801</v>
      </c>
      <c r="D3549" s="30" t="s">
        <v>2998</v>
      </c>
      <c r="E3549" s="31">
        <v>821099000</v>
      </c>
      <c r="F3549" s="29" t="s">
        <v>6509</v>
      </c>
    </row>
    <row r="3550" spans="1:6">
      <c r="A3550" s="28">
        <v>3547</v>
      </c>
      <c r="B3550" s="44" t="s">
        <v>83</v>
      </c>
      <c r="C3550" s="29" t="s">
        <v>801</v>
      </c>
      <c r="D3550" s="30" t="s">
        <v>2997</v>
      </c>
      <c r="E3550" s="31">
        <v>514263000</v>
      </c>
      <c r="F3550" s="29" t="s">
        <v>6509</v>
      </c>
    </row>
    <row r="3551" spans="1:6">
      <c r="A3551" s="28">
        <v>3548</v>
      </c>
      <c r="B3551" s="44" t="s">
        <v>83</v>
      </c>
      <c r="C3551" s="29" t="s">
        <v>801</v>
      </c>
      <c r="D3551" s="30" t="s">
        <v>2996</v>
      </c>
      <c r="E3551" s="31">
        <v>26037000</v>
      </c>
      <c r="F3551" s="29" t="s">
        <v>6509</v>
      </c>
    </row>
    <row r="3552" spans="1:6">
      <c r="A3552" s="28">
        <v>3549</v>
      </c>
      <c r="B3552" s="44" t="s">
        <v>83</v>
      </c>
      <c r="C3552" s="29" t="s">
        <v>801</v>
      </c>
      <c r="D3552" s="30" t="s">
        <v>2995</v>
      </c>
      <c r="E3552" s="31">
        <v>1210000000</v>
      </c>
      <c r="F3552" s="29" t="s">
        <v>6509</v>
      </c>
    </row>
    <row r="3553" spans="1:6">
      <c r="A3553" s="28">
        <v>3550</v>
      </c>
      <c r="B3553" s="44" t="s">
        <v>83</v>
      </c>
      <c r="C3553" s="29" t="s">
        <v>801</v>
      </c>
      <c r="D3553" s="30" t="s">
        <v>2994</v>
      </c>
      <c r="E3553" s="31">
        <v>400000000</v>
      </c>
      <c r="F3553" s="29" t="s">
        <v>6510</v>
      </c>
    </row>
    <row r="3554" spans="1:6">
      <c r="A3554" s="28">
        <v>3551</v>
      </c>
      <c r="B3554" s="44" t="s">
        <v>83</v>
      </c>
      <c r="C3554" s="29" t="s">
        <v>846</v>
      </c>
      <c r="D3554" s="30" t="s">
        <v>2993</v>
      </c>
      <c r="E3554" s="31">
        <v>98629000</v>
      </c>
      <c r="F3554" s="29" t="s">
        <v>833</v>
      </c>
    </row>
    <row r="3555" spans="1:6">
      <c r="A3555" s="28">
        <v>3552</v>
      </c>
      <c r="B3555" s="44" t="s">
        <v>83</v>
      </c>
      <c r="C3555" s="29" t="s">
        <v>818</v>
      </c>
      <c r="D3555" s="30" t="s">
        <v>2992</v>
      </c>
      <c r="E3555" s="31">
        <v>17000000</v>
      </c>
      <c r="F3555" s="29" t="s">
        <v>833</v>
      </c>
    </row>
    <row r="3556" spans="1:6">
      <c r="A3556" s="28">
        <v>3553</v>
      </c>
      <c r="B3556" s="44" t="s">
        <v>6496</v>
      </c>
      <c r="C3556" s="29" t="s">
        <v>818</v>
      </c>
      <c r="D3556" s="30" t="s">
        <v>2991</v>
      </c>
      <c r="E3556" s="31">
        <v>35000000</v>
      </c>
      <c r="F3556" s="29" t="s">
        <v>931</v>
      </c>
    </row>
    <row r="3557" spans="1:6">
      <c r="A3557" s="28">
        <v>3554</v>
      </c>
      <c r="B3557" s="44" t="s">
        <v>91</v>
      </c>
      <c r="C3557" s="29" t="s">
        <v>889</v>
      </c>
      <c r="D3557" s="30" t="s">
        <v>2990</v>
      </c>
      <c r="E3557" s="31">
        <v>20000000</v>
      </c>
      <c r="F3557" s="29" t="s">
        <v>810</v>
      </c>
    </row>
    <row r="3558" spans="1:6">
      <c r="A3558" s="28">
        <v>3555</v>
      </c>
      <c r="B3558" s="44" t="s">
        <v>91</v>
      </c>
      <c r="C3558" s="29" t="s">
        <v>800</v>
      </c>
      <c r="D3558" s="30" t="s">
        <v>2989</v>
      </c>
      <c r="E3558" s="31">
        <v>15000000</v>
      </c>
      <c r="F3558" s="29" t="s">
        <v>810</v>
      </c>
    </row>
    <row r="3559" spans="1:6">
      <c r="A3559" s="28">
        <v>3556</v>
      </c>
      <c r="B3559" s="44" t="s">
        <v>91</v>
      </c>
      <c r="C3559" s="29" t="s">
        <v>800</v>
      </c>
      <c r="D3559" s="30" t="s">
        <v>2988</v>
      </c>
      <c r="E3559" s="31">
        <v>257630000</v>
      </c>
      <c r="F3559" s="29" t="s">
        <v>810</v>
      </c>
    </row>
    <row r="3560" spans="1:6">
      <c r="A3560" s="28">
        <v>3557</v>
      </c>
      <c r="B3560" s="44" t="s">
        <v>91</v>
      </c>
      <c r="C3560" s="29" t="s">
        <v>800</v>
      </c>
      <c r="D3560" s="30" t="s">
        <v>2987</v>
      </c>
      <c r="E3560" s="31">
        <v>200000000</v>
      </c>
      <c r="F3560" s="29" t="s">
        <v>833</v>
      </c>
    </row>
    <row r="3561" spans="1:6">
      <c r="A3561" s="28">
        <v>3558</v>
      </c>
      <c r="B3561" s="44" t="s">
        <v>91</v>
      </c>
      <c r="C3561" s="29" t="s">
        <v>888</v>
      </c>
      <c r="D3561" s="30" t="s">
        <v>2986</v>
      </c>
      <c r="E3561" s="31">
        <v>30000000</v>
      </c>
      <c r="F3561" s="29" t="s">
        <v>833</v>
      </c>
    </row>
    <row r="3562" spans="1:6">
      <c r="A3562" s="28">
        <v>3559</v>
      </c>
      <c r="B3562" s="44" t="s">
        <v>91</v>
      </c>
      <c r="C3562" s="29" t="s">
        <v>888</v>
      </c>
      <c r="D3562" s="30" t="s">
        <v>2985</v>
      </c>
      <c r="E3562" s="31">
        <v>24000000</v>
      </c>
      <c r="F3562" s="29" t="s">
        <v>833</v>
      </c>
    </row>
    <row r="3563" spans="1:6">
      <c r="A3563" s="28">
        <v>3560</v>
      </c>
      <c r="B3563" s="44" t="s">
        <v>91</v>
      </c>
      <c r="C3563" s="29" t="s">
        <v>799</v>
      </c>
      <c r="D3563" s="30" t="s">
        <v>2984</v>
      </c>
      <c r="E3563" s="31">
        <v>150000000</v>
      </c>
      <c r="F3563" s="29" t="s">
        <v>793</v>
      </c>
    </row>
    <row r="3564" spans="1:6">
      <c r="A3564" s="28">
        <v>3561</v>
      </c>
      <c r="B3564" s="44" t="s">
        <v>91</v>
      </c>
      <c r="C3564" s="29" t="s">
        <v>887</v>
      </c>
      <c r="D3564" s="30" t="s">
        <v>2983</v>
      </c>
      <c r="E3564" s="31">
        <v>60000000</v>
      </c>
      <c r="F3564" s="29" t="s">
        <v>4</v>
      </c>
    </row>
    <row r="3565" spans="1:6">
      <c r="A3565" s="28">
        <v>3562</v>
      </c>
      <c r="B3565" s="44" t="s">
        <v>91</v>
      </c>
      <c r="C3565" s="29" t="s">
        <v>44</v>
      </c>
      <c r="D3565" s="30" t="s">
        <v>2982</v>
      </c>
      <c r="E3565" s="31">
        <v>250000000</v>
      </c>
      <c r="F3565" s="29" t="s">
        <v>4</v>
      </c>
    </row>
    <row r="3566" spans="1:6">
      <c r="A3566" s="28">
        <v>3563</v>
      </c>
      <c r="B3566" s="44" t="s">
        <v>91</v>
      </c>
      <c r="C3566" s="29" t="s">
        <v>44</v>
      </c>
      <c r="D3566" s="30" t="s">
        <v>2981</v>
      </c>
      <c r="E3566" s="31">
        <v>20000000</v>
      </c>
      <c r="F3566" s="29" t="s">
        <v>4</v>
      </c>
    </row>
    <row r="3567" spans="1:6">
      <c r="A3567" s="28">
        <v>3564</v>
      </c>
      <c r="B3567" s="44" t="s">
        <v>91</v>
      </c>
      <c r="C3567" s="29" t="s">
        <v>44</v>
      </c>
      <c r="D3567" s="30" t="s">
        <v>2980</v>
      </c>
      <c r="E3567" s="31">
        <v>50000000</v>
      </c>
      <c r="F3567" s="29" t="s">
        <v>4</v>
      </c>
    </row>
    <row r="3568" spans="1:6">
      <c r="A3568" s="28">
        <v>3565</v>
      </c>
      <c r="B3568" s="44" t="s">
        <v>91</v>
      </c>
      <c r="C3568" s="29" t="s">
        <v>44</v>
      </c>
      <c r="D3568" s="30" t="s">
        <v>2979</v>
      </c>
      <c r="E3568" s="31">
        <v>10000000</v>
      </c>
      <c r="F3568" s="29" t="s">
        <v>4</v>
      </c>
    </row>
    <row r="3569" spans="1:6">
      <c r="A3569" s="28">
        <v>3566</v>
      </c>
      <c r="B3569" s="44" t="s">
        <v>91</v>
      </c>
      <c r="C3569" s="29" t="s">
        <v>44</v>
      </c>
      <c r="D3569" s="30" t="s">
        <v>2978</v>
      </c>
      <c r="E3569" s="31">
        <v>24000000</v>
      </c>
      <c r="F3569" s="29" t="s">
        <v>944</v>
      </c>
    </row>
    <row r="3570" spans="1:6">
      <c r="A3570" s="28">
        <v>3567</v>
      </c>
      <c r="B3570" s="44" t="s">
        <v>91</v>
      </c>
      <c r="C3570" s="29" t="s">
        <v>784</v>
      </c>
      <c r="D3570" s="30" t="s">
        <v>2977</v>
      </c>
      <c r="E3570" s="31">
        <v>120000000</v>
      </c>
      <c r="F3570" s="29" t="s">
        <v>4</v>
      </c>
    </row>
    <row r="3571" spans="1:6">
      <c r="A3571" s="28">
        <v>3568</v>
      </c>
      <c r="B3571" s="44" t="s">
        <v>91</v>
      </c>
      <c r="C3571" s="29" t="s">
        <v>816</v>
      </c>
      <c r="D3571" s="30" t="s">
        <v>2976</v>
      </c>
      <c r="E3571" s="31">
        <v>97460000</v>
      </c>
      <c r="F3571" s="29" t="s">
        <v>4</v>
      </c>
    </row>
    <row r="3572" spans="1:6">
      <c r="A3572" s="28">
        <v>3569</v>
      </c>
      <c r="B3572" s="44" t="s">
        <v>91</v>
      </c>
      <c r="C3572" s="29" t="s">
        <v>816</v>
      </c>
      <c r="D3572" s="30" t="s">
        <v>2975</v>
      </c>
      <c r="E3572" s="31">
        <v>20000000</v>
      </c>
      <c r="F3572" s="29" t="s">
        <v>4</v>
      </c>
    </row>
    <row r="3573" spans="1:6">
      <c r="A3573" s="28">
        <v>3570</v>
      </c>
      <c r="B3573" s="44" t="s">
        <v>91</v>
      </c>
      <c r="C3573" s="29" t="s">
        <v>816</v>
      </c>
      <c r="D3573" s="30" t="s">
        <v>2974</v>
      </c>
      <c r="E3573" s="31">
        <v>120000000</v>
      </c>
      <c r="F3573" s="29" t="s">
        <v>4</v>
      </c>
    </row>
    <row r="3574" spans="1:6">
      <c r="A3574" s="28">
        <v>3571</v>
      </c>
      <c r="B3574" s="44" t="s">
        <v>91</v>
      </c>
      <c r="C3574" s="29" t="s">
        <v>35</v>
      </c>
      <c r="D3574" s="30" t="s">
        <v>2973</v>
      </c>
      <c r="E3574" s="31">
        <v>54230000</v>
      </c>
      <c r="F3574" s="29" t="s">
        <v>810</v>
      </c>
    </row>
    <row r="3575" spans="1:6">
      <c r="A3575" s="28">
        <v>3572</v>
      </c>
      <c r="B3575" s="44" t="s">
        <v>91</v>
      </c>
      <c r="C3575" s="29" t="s">
        <v>827</v>
      </c>
      <c r="D3575" s="30" t="s">
        <v>2972</v>
      </c>
      <c r="E3575" s="31">
        <v>22000000</v>
      </c>
      <c r="F3575" s="29" t="s">
        <v>833</v>
      </c>
    </row>
    <row r="3576" spans="1:6">
      <c r="A3576" s="28">
        <v>3573</v>
      </c>
      <c r="B3576" s="44" t="s">
        <v>91</v>
      </c>
      <c r="C3576" s="29" t="s">
        <v>768</v>
      </c>
      <c r="D3576" s="30" t="s">
        <v>2971</v>
      </c>
      <c r="E3576" s="31">
        <v>20000000</v>
      </c>
      <c r="F3576" s="29" t="s">
        <v>1167</v>
      </c>
    </row>
    <row r="3577" spans="1:6">
      <c r="A3577" s="28">
        <v>3574</v>
      </c>
      <c r="B3577" s="44" t="s">
        <v>91</v>
      </c>
      <c r="C3577" s="29" t="s">
        <v>886</v>
      </c>
      <c r="D3577" s="30" t="s">
        <v>2970</v>
      </c>
      <c r="E3577" s="31">
        <v>150000000</v>
      </c>
      <c r="F3577" s="29" t="s">
        <v>833</v>
      </c>
    </row>
    <row r="3578" spans="1:6">
      <c r="A3578" s="28">
        <v>3575</v>
      </c>
      <c r="B3578" s="44" t="s">
        <v>91</v>
      </c>
      <c r="C3578" s="29" t="s">
        <v>826</v>
      </c>
      <c r="D3578" s="30" t="s">
        <v>2969</v>
      </c>
      <c r="E3578" s="31">
        <v>18231000</v>
      </c>
      <c r="F3578" s="29" t="s">
        <v>833</v>
      </c>
    </row>
    <row r="3579" spans="1:6">
      <c r="A3579" s="28">
        <v>3576</v>
      </c>
      <c r="B3579" s="44" t="s">
        <v>91</v>
      </c>
      <c r="C3579" s="29" t="s">
        <v>826</v>
      </c>
      <c r="D3579" s="30" t="s">
        <v>2968</v>
      </c>
      <c r="E3579" s="31">
        <v>46849000</v>
      </c>
      <c r="F3579" s="29" t="s">
        <v>1167</v>
      </c>
    </row>
    <row r="3580" spans="1:6">
      <c r="A3580" s="28">
        <v>3577</v>
      </c>
      <c r="B3580" s="44" t="s">
        <v>91</v>
      </c>
      <c r="C3580" s="29" t="s">
        <v>815</v>
      </c>
      <c r="D3580" s="30" t="s">
        <v>2967</v>
      </c>
      <c r="E3580" s="31">
        <v>20000000</v>
      </c>
      <c r="F3580" s="29" t="s">
        <v>6511</v>
      </c>
    </row>
    <row r="3581" spans="1:6">
      <c r="A3581" s="28">
        <v>3578</v>
      </c>
      <c r="B3581" s="44" t="s">
        <v>91</v>
      </c>
      <c r="C3581" s="29" t="s">
        <v>24</v>
      </c>
      <c r="D3581" s="30" t="s">
        <v>2966</v>
      </c>
      <c r="E3581" s="31">
        <v>50220000</v>
      </c>
      <c r="F3581" s="29" t="s">
        <v>6511</v>
      </c>
    </row>
    <row r="3582" spans="1:6">
      <c r="A3582" s="28">
        <v>3579</v>
      </c>
      <c r="B3582" s="44" t="s">
        <v>91</v>
      </c>
      <c r="C3582" s="29" t="s">
        <v>24</v>
      </c>
      <c r="D3582" s="30" t="s">
        <v>2965</v>
      </c>
      <c r="E3582" s="31">
        <v>95496000</v>
      </c>
      <c r="F3582" s="29" t="s">
        <v>6510</v>
      </c>
    </row>
    <row r="3583" spans="1:6">
      <c r="A3583" s="28">
        <v>3580</v>
      </c>
      <c r="B3583" s="44" t="s">
        <v>91</v>
      </c>
      <c r="C3583" s="29" t="s">
        <v>842</v>
      </c>
      <c r="D3583" s="30" t="s">
        <v>2964</v>
      </c>
      <c r="E3583" s="31">
        <v>12320000</v>
      </c>
      <c r="F3583" s="29" t="s">
        <v>6510</v>
      </c>
    </row>
    <row r="3584" spans="1:6">
      <c r="A3584" s="28">
        <v>3581</v>
      </c>
      <c r="B3584" s="44" t="s">
        <v>91</v>
      </c>
      <c r="C3584" s="29" t="s">
        <v>842</v>
      </c>
      <c r="D3584" s="30" t="s">
        <v>2963</v>
      </c>
      <c r="E3584" s="31">
        <v>26100000</v>
      </c>
      <c r="F3584" s="29" t="s">
        <v>6510</v>
      </c>
    </row>
    <row r="3585" spans="1:6">
      <c r="A3585" s="28">
        <v>3582</v>
      </c>
      <c r="B3585" s="44" t="s">
        <v>91</v>
      </c>
      <c r="C3585" s="29" t="s">
        <v>842</v>
      </c>
      <c r="D3585" s="30" t="s">
        <v>2962</v>
      </c>
      <c r="E3585" s="31">
        <v>70000000</v>
      </c>
      <c r="F3585" s="29" t="s">
        <v>6510</v>
      </c>
    </row>
    <row r="3586" spans="1:6">
      <c r="A3586" s="28">
        <v>3583</v>
      </c>
      <c r="B3586" s="44" t="s">
        <v>91</v>
      </c>
      <c r="C3586" s="29" t="s">
        <v>842</v>
      </c>
      <c r="D3586" s="30" t="s">
        <v>2961</v>
      </c>
      <c r="E3586" s="31">
        <v>50000000</v>
      </c>
      <c r="F3586" s="29" t="s">
        <v>6510</v>
      </c>
    </row>
    <row r="3587" spans="1:6">
      <c r="A3587" s="28">
        <v>3584</v>
      </c>
      <c r="B3587" s="44" t="s">
        <v>91</v>
      </c>
      <c r="C3587" s="29" t="s">
        <v>842</v>
      </c>
      <c r="D3587" s="30" t="s">
        <v>2960</v>
      </c>
      <c r="E3587" s="31">
        <v>40000000</v>
      </c>
      <c r="F3587" s="29" t="s">
        <v>6510</v>
      </c>
    </row>
    <row r="3588" spans="1:6">
      <c r="A3588" s="28">
        <v>3585</v>
      </c>
      <c r="B3588" s="44" t="s">
        <v>91</v>
      </c>
      <c r="C3588" s="29" t="s">
        <v>842</v>
      </c>
      <c r="D3588" s="30" t="s">
        <v>2959</v>
      </c>
      <c r="E3588" s="31">
        <v>31320000</v>
      </c>
      <c r="F3588" s="29" t="s">
        <v>6510</v>
      </c>
    </row>
    <row r="3589" spans="1:6">
      <c r="A3589" s="28">
        <v>3586</v>
      </c>
      <c r="B3589" s="44" t="s">
        <v>91</v>
      </c>
      <c r="C3589" s="29" t="s">
        <v>842</v>
      </c>
      <c r="D3589" s="30" t="s">
        <v>2958</v>
      </c>
      <c r="E3589" s="31">
        <v>60000000</v>
      </c>
      <c r="F3589" s="29" t="s">
        <v>6510</v>
      </c>
    </row>
    <row r="3590" spans="1:6">
      <c r="A3590" s="28">
        <v>3587</v>
      </c>
      <c r="B3590" s="44" t="s">
        <v>91</v>
      </c>
      <c r="C3590" s="29" t="s">
        <v>842</v>
      </c>
      <c r="D3590" s="30" t="s">
        <v>2957</v>
      </c>
      <c r="E3590" s="31">
        <v>8920000</v>
      </c>
      <c r="F3590" s="29" t="s">
        <v>810</v>
      </c>
    </row>
    <row r="3591" spans="1:6">
      <c r="A3591" s="28">
        <v>3588</v>
      </c>
      <c r="B3591" s="44" t="s">
        <v>91</v>
      </c>
      <c r="C3591" s="29" t="s">
        <v>782</v>
      </c>
      <c r="D3591" s="30" t="s">
        <v>2956</v>
      </c>
      <c r="E3591" s="31">
        <v>280000000</v>
      </c>
      <c r="F3591" s="29" t="s">
        <v>1032</v>
      </c>
    </row>
    <row r="3592" spans="1:6">
      <c r="A3592" s="28">
        <v>3589</v>
      </c>
      <c r="B3592" s="44" t="s">
        <v>91</v>
      </c>
      <c r="C3592" s="29" t="s">
        <v>130</v>
      </c>
      <c r="D3592" s="30" t="s">
        <v>2955</v>
      </c>
      <c r="E3592" s="31">
        <v>17763000</v>
      </c>
      <c r="F3592" s="29" t="s">
        <v>1032</v>
      </c>
    </row>
    <row r="3593" spans="1:6">
      <c r="A3593" s="28">
        <v>3590</v>
      </c>
      <c r="B3593" s="44" t="s">
        <v>91</v>
      </c>
      <c r="C3593" s="29" t="s">
        <v>130</v>
      </c>
      <c r="D3593" s="30" t="s">
        <v>2954</v>
      </c>
      <c r="E3593" s="31">
        <v>40000000</v>
      </c>
      <c r="F3593" s="29" t="s">
        <v>1032</v>
      </c>
    </row>
    <row r="3594" spans="1:6">
      <c r="A3594" s="28">
        <v>3591</v>
      </c>
      <c r="B3594" s="44" t="s">
        <v>91</v>
      </c>
      <c r="C3594" s="29" t="s">
        <v>130</v>
      </c>
      <c r="D3594" s="30" t="s">
        <v>2953</v>
      </c>
      <c r="E3594" s="31">
        <v>230000000</v>
      </c>
      <c r="F3594" s="29" t="s">
        <v>11</v>
      </c>
    </row>
    <row r="3595" spans="1:6">
      <c r="A3595" s="28">
        <v>3592</v>
      </c>
      <c r="B3595" s="44" t="s">
        <v>91</v>
      </c>
      <c r="C3595" s="29" t="s">
        <v>11</v>
      </c>
      <c r="D3595" s="30" t="s">
        <v>2952</v>
      </c>
      <c r="E3595" s="31">
        <v>200000000</v>
      </c>
      <c r="F3595" s="29" t="s">
        <v>11</v>
      </c>
    </row>
    <row r="3596" spans="1:6">
      <c r="A3596" s="28">
        <v>3593</v>
      </c>
      <c r="B3596" s="44" t="s">
        <v>91</v>
      </c>
      <c r="C3596" s="29" t="s">
        <v>11</v>
      </c>
      <c r="D3596" s="30" t="s">
        <v>2951</v>
      </c>
      <c r="E3596" s="31">
        <v>55000000</v>
      </c>
      <c r="F3596" s="29" t="s">
        <v>6</v>
      </c>
    </row>
    <row r="3597" spans="1:6">
      <c r="A3597" s="28">
        <v>3594</v>
      </c>
      <c r="B3597" s="44" t="s">
        <v>91</v>
      </c>
      <c r="C3597" s="29" t="s">
        <v>6</v>
      </c>
      <c r="D3597" s="30" t="s">
        <v>2950</v>
      </c>
      <c r="E3597" s="31">
        <v>40000000</v>
      </c>
      <c r="F3597" s="29" t="s">
        <v>6</v>
      </c>
    </row>
    <row r="3598" spans="1:6">
      <c r="A3598" s="28">
        <v>3595</v>
      </c>
      <c r="B3598" s="44" t="s">
        <v>91</v>
      </c>
      <c r="C3598" s="29" t="s">
        <v>6</v>
      </c>
      <c r="D3598" s="30" t="s">
        <v>2949</v>
      </c>
      <c r="E3598" s="31">
        <v>20000000</v>
      </c>
      <c r="F3598" s="29" t="s">
        <v>6</v>
      </c>
    </row>
    <row r="3599" spans="1:6" ht="27">
      <c r="A3599" s="28">
        <v>3596</v>
      </c>
      <c r="B3599" s="44" t="s">
        <v>91</v>
      </c>
      <c r="C3599" s="29" t="s">
        <v>6</v>
      </c>
      <c r="D3599" s="33" t="s">
        <v>2948</v>
      </c>
      <c r="E3599" s="31">
        <v>14500000</v>
      </c>
      <c r="F3599" s="29" t="s">
        <v>6</v>
      </c>
    </row>
    <row r="3600" spans="1:6">
      <c r="A3600" s="28">
        <v>3597</v>
      </c>
      <c r="B3600" s="44" t="s">
        <v>91</v>
      </c>
      <c r="C3600" s="29" t="s">
        <v>6</v>
      </c>
      <c r="D3600" s="30" t="s">
        <v>2947</v>
      </c>
      <c r="E3600" s="31">
        <v>1500000</v>
      </c>
      <c r="F3600" s="29" t="s">
        <v>6</v>
      </c>
    </row>
    <row r="3601" spans="1:6">
      <c r="A3601" s="28">
        <v>3598</v>
      </c>
      <c r="B3601" s="44" t="s">
        <v>91</v>
      </c>
      <c r="C3601" s="29" t="s">
        <v>6</v>
      </c>
      <c r="D3601" s="30" t="s">
        <v>2946</v>
      </c>
      <c r="E3601" s="31">
        <v>337160000</v>
      </c>
      <c r="F3601" s="29" t="s">
        <v>6</v>
      </c>
    </row>
    <row r="3602" spans="1:6" ht="27">
      <c r="A3602" s="28">
        <v>3599</v>
      </c>
      <c r="B3602" s="44" t="s">
        <v>91</v>
      </c>
      <c r="C3602" s="29" t="s">
        <v>6</v>
      </c>
      <c r="D3602" s="33" t="s">
        <v>2945</v>
      </c>
      <c r="E3602" s="31">
        <v>20000000</v>
      </c>
      <c r="F3602" s="29" t="s">
        <v>6</v>
      </c>
    </row>
    <row r="3603" spans="1:6">
      <c r="A3603" s="28">
        <v>3600</v>
      </c>
      <c r="B3603" s="44" t="s">
        <v>91</v>
      </c>
      <c r="C3603" s="29" t="s">
        <v>6</v>
      </c>
      <c r="D3603" s="30" t="s">
        <v>2944</v>
      </c>
      <c r="E3603" s="31">
        <v>90000000</v>
      </c>
      <c r="F3603" s="29" t="s">
        <v>802</v>
      </c>
    </row>
    <row r="3604" spans="1:6">
      <c r="A3604" s="28">
        <v>3601</v>
      </c>
      <c r="B3604" s="44" t="s">
        <v>91</v>
      </c>
      <c r="C3604" s="29" t="s">
        <v>863</v>
      </c>
      <c r="D3604" s="30" t="s">
        <v>2943</v>
      </c>
      <c r="E3604" s="31">
        <v>3163600</v>
      </c>
      <c r="F3604" s="29" t="s">
        <v>802</v>
      </c>
    </row>
    <row r="3605" spans="1:6">
      <c r="A3605" s="28">
        <v>3602</v>
      </c>
      <c r="B3605" s="44" t="s">
        <v>91</v>
      </c>
      <c r="C3605" s="29" t="s">
        <v>863</v>
      </c>
      <c r="D3605" s="30" t="s">
        <v>2942</v>
      </c>
      <c r="E3605" s="31">
        <v>3031200</v>
      </c>
      <c r="F3605" s="29" t="s">
        <v>802</v>
      </c>
    </row>
    <row r="3606" spans="1:6">
      <c r="A3606" s="28">
        <v>3603</v>
      </c>
      <c r="B3606" s="44" t="s">
        <v>91</v>
      </c>
      <c r="C3606" s="29" t="s">
        <v>863</v>
      </c>
      <c r="D3606" s="30" t="s">
        <v>2941</v>
      </c>
      <c r="E3606" s="31">
        <v>167651450</v>
      </c>
      <c r="F3606" s="29" t="s">
        <v>4</v>
      </c>
    </row>
    <row r="3607" spans="1:6">
      <c r="A3607" s="28">
        <v>3604</v>
      </c>
      <c r="B3607" s="44" t="s">
        <v>91</v>
      </c>
      <c r="C3607" s="29" t="s">
        <v>781</v>
      </c>
      <c r="D3607" s="30" t="s">
        <v>2940</v>
      </c>
      <c r="E3607" s="31">
        <v>11000000</v>
      </c>
      <c r="F3607" s="29" t="s">
        <v>4</v>
      </c>
    </row>
    <row r="3608" spans="1:6">
      <c r="A3608" s="28">
        <v>3605</v>
      </c>
      <c r="B3608" s="44" t="s">
        <v>91</v>
      </c>
      <c r="C3608" s="29" t="s">
        <v>781</v>
      </c>
      <c r="D3608" s="30" t="s">
        <v>2939</v>
      </c>
      <c r="E3608" s="31">
        <v>43000000</v>
      </c>
      <c r="F3608" s="29" t="s">
        <v>1257</v>
      </c>
    </row>
    <row r="3609" spans="1:6">
      <c r="A3609" s="28">
        <v>3606</v>
      </c>
      <c r="B3609" s="44" t="s">
        <v>91</v>
      </c>
      <c r="C3609" s="29" t="s">
        <v>885</v>
      </c>
      <c r="D3609" s="30" t="s">
        <v>2938</v>
      </c>
      <c r="E3609" s="31">
        <v>1200000000</v>
      </c>
      <c r="F3609" s="29" t="s">
        <v>1257</v>
      </c>
    </row>
    <row r="3610" spans="1:6">
      <c r="A3610" s="28">
        <v>3607</v>
      </c>
      <c r="B3610" s="44" t="s">
        <v>91</v>
      </c>
      <c r="C3610" s="29" t="s">
        <v>30</v>
      </c>
      <c r="D3610" s="30" t="s">
        <v>2937</v>
      </c>
      <c r="E3610" s="31">
        <v>80000000</v>
      </c>
      <c r="F3610" s="29" t="s">
        <v>1257</v>
      </c>
    </row>
    <row r="3611" spans="1:6">
      <c r="A3611" s="28">
        <v>3608</v>
      </c>
      <c r="B3611" s="44" t="s">
        <v>91</v>
      </c>
      <c r="C3611" s="29" t="s">
        <v>30</v>
      </c>
      <c r="D3611" s="30" t="s">
        <v>2936</v>
      </c>
      <c r="E3611" s="31">
        <v>70000000</v>
      </c>
      <c r="F3611" s="29" t="s">
        <v>1257</v>
      </c>
    </row>
    <row r="3612" spans="1:6">
      <c r="A3612" s="28">
        <v>3609</v>
      </c>
      <c r="B3612" s="44" t="s">
        <v>91</v>
      </c>
      <c r="C3612" s="29" t="s">
        <v>30</v>
      </c>
      <c r="D3612" s="30" t="s">
        <v>2935</v>
      </c>
      <c r="E3612" s="31">
        <v>30000000</v>
      </c>
      <c r="F3612" s="29" t="s">
        <v>1257</v>
      </c>
    </row>
    <row r="3613" spans="1:6">
      <c r="A3613" s="28">
        <v>3610</v>
      </c>
      <c r="B3613" s="44" t="s">
        <v>91</v>
      </c>
      <c r="C3613" s="29" t="s">
        <v>30</v>
      </c>
      <c r="D3613" s="30" t="s">
        <v>2934</v>
      </c>
      <c r="E3613" s="31">
        <v>160000000</v>
      </c>
      <c r="F3613" s="29" t="s">
        <v>6511</v>
      </c>
    </row>
    <row r="3614" spans="1:6">
      <c r="A3614" s="28">
        <v>3611</v>
      </c>
      <c r="B3614" s="44" t="s">
        <v>91</v>
      </c>
      <c r="C3614" s="29" t="s">
        <v>780</v>
      </c>
      <c r="D3614" s="30" t="s">
        <v>2933</v>
      </c>
      <c r="E3614" s="31">
        <v>6095000</v>
      </c>
      <c r="F3614" s="29" t="s">
        <v>6511</v>
      </c>
    </row>
    <row r="3615" spans="1:6">
      <c r="A3615" s="28">
        <v>3612</v>
      </c>
      <c r="B3615" s="44" t="s">
        <v>91</v>
      </c>
      <c r="C3615" s="29" t="s">
        <v>780</v>
      </c>
      <c r="D3615" s="30" t="s">
        <v>2932</v>
      </c>
      <c r="E3615" s="31">
        <v>108110000</v>
      </c>
      <c r="F3615" s="29" t="s">
        <v>6511</v>
      </c>
    </row>
    <row r="3616" spans="1:6">
      <c r="A3616" s="28">
        <v>3613</v>
      </c>
      <c r="B3616" s="44" t="s">
        <v>91</v>
      </c>
      <c r="C3616" s="29" t="s">
        <v>780</v>
      </c>
      <c r="D3616" s="30" t="s">
        <v>2931</v>
      </c>
      <c r="E3616" s="31">
        <v>50000000</v>
      </c>
      <c r="F3616" s="29" t="s">
        <v>1376</v>
      </c>
    </row>
    <row r="3617" spans="1:6">
      <c r="A3617" s="28">
        <v>3614</v>
      </c>
      <c r="B3617" s="44" t="s">
        <v>91</v>
      </c>
      <c r="C3617" s="29" t="s">
        <v>796</v>
      </c>
      <c r="D3617" s="30" t="s">
        <v>2930</v>
      </c>
      <c r="E3617" s="31">
        <v>5806900</v>
      </c>
      <c r="F3617" s="29" t="s">
        <v>1376</v>
      </c>
    </row>
    <row r="3618" spans="1:6">
      <c r="A3618" s="28">
        <v>3615</v>
      </c>
      <c r="B3618" s="44" t="s">
        <v>91</v>
      </c>
      <c r="C3618" s="29" t="s">
        <v>796</v>
      </c>
      <c r="D3618" s="30" t="s">
        <v>2929</v>
      </c>
      <c r="E3618" s="31">
        <v>5806900</v>
      </c>
      <c r="F3618" s="29" t="s">
        <v>833</v>
      </c>
    </row>
    <row r="3619" spans="1:6">
      <c r="A3619" s="28">
        <v>3616</v>
      </c>
      <c r="B3619" s="44" t="s">
        <v>91</v>
      </c>
      <c r="C3619" s="29" t="s">
        <v>796</v>
      </c>
      <c r="D3619" s="30" t="s">
        <v>2928</v>
      </c>
      <c r="E3619" s="31">
        <v>7700000</v>
      </c>
      <c r="F3619" s="29" t="s">
        <v>833</v>
      </c>
    </row>
    <row r="3620" spans="1:6">
      <c r="A3620" s="28">
        <v>3617</v>
      </c>
      <c r="B3620" s="44" t="s">
        <v>91</v>
      </c>
      <c r="C3620" s="29" t="s">
        <v>796</v>
      </c>
      <c r="D3620" s="30" t="s">
        <v>2927</v>
      </c>
      <c r="E3620" s="31">
        <v>8800000</v>
      </c>
      <c r="F3620" s="29" t="s">
        <v>931</v>
      </c>
    </row>
    <row r="3621" spans="1:6">
      <c r="A3621" s="28">
        <v>3618</v>
      </c>
      <c r="B3621" s="44" t="s">
        <v>91</v>
      </c>
      <c r="C3621" s="29" t="s">
        <v>796</v>
      </c>
      <c r="D3621" s="30" t="s">
        <v>2926</v>
      </c>
      <c r="E3621" s="31">
        <v>10000000</v>
      </c>
      <c r="F3621" s="29" t="s">
        <v>931</v>
      </c>
    </row>
    <row r="3622" spans="1:6">
      <c r="A3622" s="28">
        <v>3619</v>
      </c>
      <c r="B3622" s="44" t="s">
        <v>91</v>
      </c>
      <c r="C3622" s="29" t="s">
        <v>796</v>
      </c>
      <c r="D3622" s="30" t="s">
        <v>2925</v>
      </c>
      <c r="E3622" s="31">
        <v>10000000</v>
      </c>
      <c r="F3622" s="29" t="s">
        <v>833</v>
      </c>
    </row>
    <row r="3623" spans="1:6">
      <c r="A3623" s="28">
        <v>3620</v>
      </c>
      <c r="B3623" s="44" t="s">
        <v>91</v>
      </c>
      <c r="C3623" s="29" t="s">
        <v>796</v>
      </c>
      <c r="D3623" s="30" t="s">
        <v>2924</v>
      </c>
      <c r="E3623" s="31">
        <v>11000000</v>
      </c>
      <c r="F3623" s="29" t="s">
        <v>833</v>
      </c>
    </row>
    <row r="3624" spans="1:6">
      <c r="A3624" s="28">
        <v>3621</v>
      </c>
      <c r="B3624" s="44" t="s">
        <v>91</v>
      </c>
      <c r="C3624" s="29" t="s">
        <v>796</v>
      </c>
      <c r="D3624" s="30" t="s">
        <v>2923</v>
      </c>
      <c r="E3624" s="31">
        <v>11000000</v>
      </c>
      <c r="F3624" s="29" t="s">
        <v>833</v>
      </c>
    </row>
    <row r="3625" spans="1:6">
      <c r="A3625" s="28">
        <v>3622</v>
      </c>
      <c r="B3625" s="44" t="s">
        <v>91</v>
      </c>
      <c r="C3625" s="29" t="s">
        <v>796</v>
      </c>
      <c r="D3625" s="30" t="s">
        <v>2922</v>
      </c>
      <c r="E3625" s="31">
        <v>11000000</v>
      </c>
      <c r="F3625" s="29" t="s">
        <v>6</v>
      </c>
    </row>
    <row r="3626" spans="1:6">
      <c r="A3626" s="28">
        <v>3623</v>
      </c>
      <c r="B3626" s="44" t="s">
        <v>91</v>
      </c>
      <c r="C3626" s="29" t="s">
        <v>796</v>
      </c>
      <c r="D3626" s="30" t="s">
        <v>2921</v>
      </c>
      <c r="E3626" s="31">
        <v>16500000</v>
      </c>
      <c r="F3626" s="29" t="s">
        <v>1032</v>
      </c>
    </row>
    <row r="3627" spans="1:6">
      <c r="A3627" s="28">
        <v>3624</v>
      </c>
      <c r="B3627" s="44" t="s">
        <v>91</v>
      </c>
      <c r="C3627" s="29" t="s">
        <v>796</v>
      </c>
      <c r="D3627" s="30" t="s">
        <v>2920</v>
      </c>
      <c r="E3627" s="31">
        <v>20000000</v>
      </c>
      <c r="F3627" s="29" t="s">
        <v>6</v>
      </c>
    </row>
    <row r="3628" spans="1:6">
      <c r="A3628" s="28">
        <v>3625</v>
      </c>
      <c r="B3628" s="44" t="s">
        <v>91</v>
      </c>
      <c r="C3628" s="29" t="s">
        <v>796</v>
      </c>
      <c r="D3628" s="30" t="s">
        <v>2919</v>
      </c>
      <c r="E3628" s="31">
        <v>22000000</v>
      </c>
      <c r="F3628" s="29" t="s">
        <v>833</v>
      </c>
    </row>
    <row r="3629" spans="1:6">
      <c r="A3629" s="28">
        <v>3626</v>
      </c>
      <c r="B3629" s="44" t="s">
        <v>91</v>
      </c>
      <c r="C3629" s="29" t="s">
        <v>796</v>
      </c>
      <c r="D3629" s="30" t="s">
        <v>2918</v>
      </c>
      <c r="E3629" s="31">
        <v>30800000</v>
      </c>
      <c r="F3629" s="29" t="s">
        <v>961</v>
      </c>
    </row>
    <row r="3630" spans="1:6">
      <c r="A3630" s="28">
        <v>3627</v>
      </c>
      <c r="B3630" s="44" t="s">
        <v>91</v>
      </c>
      <c r="C3630" s="29" t="s">
        <v>796</v>
      </c>
      <c r="D3630" s="30" t="s">
        <v>2917</v>
      </c>
      <c r="E3630" s="31">
        <v>37840000</v>
      </c>
      <c r="F3630" s="29" t="s">
        <v>961</v>
      </c>
    </row>
    <row r="3631" spans="1:6">
      <c r="A3631" s="28">
        <v>3628</v>
      </c>
      <c r="B3631" s="44" t="s">
        <v>91</v>
      </c>
      <c r="C3631" s="29" t="s">
        <v>796</v>
      </c>
      <c r="D3631" s="30" t="s">
        <v>2916</v>
      </c>
      <c r="E3631" s="31">
        <v>44000000</v>
      </c>
      <c r="F3631" s="29" t="s">
        <v>1032</v>
      </c>
    </row>
    <row r="3632" spans="1:6">
      <c r="A3632" s="28">
        <v>3629</v>
      </c>
      <c r="B3632" s="44" t="s">
        <v>91</v>
      </c>
      <c r="C3632" s="29" t="s">
        <v>796</v>
      </c>
      <c r="D3632" s="30" t="s">
        <v>2915</v>
      </c>
      <c r="E3632" s="31">
        <v>48000000</v>
      </c>
      <c r="F3632" s="29" t="s">
        <v>833</v>
      </c>
    </row>
    <row r="3633" spans="1:6">
      <c r="A3633" s="28">
        <v>3630</v>
      </c>
      <c r="B3633" s="44" t="s">
        <v>91</v>
      </c>
      <c r="C3633" s="29" t="s">
        <v>796</v>
      </c>
      <c r="D3633" s="30" t="s">
        <v>2914</v>
      </c>
      <c r="E3633" s="31">
        <v>44000000</v>
      </c>
      <c r="F3633" s="29" t="s">
        <v>833</v>
      </c>
    </row>
    <row r="3634" spans="1:6">
      <c r="A3634" s="28">
        <v>3631</v>
      </c>
      <c r="B3634" s="44" t="s">
        <v>91</v>
      </c>
      <c r="C3634" s="29" t="s">
        <v>796</v>
      </c>
      <c r="D3634" s="30" t="s">
        <v>2913</v>
      </c>
      <c r="E3634" s="31">
        <v>49500000</v>
      </c>
      <c r="F3634" s="29" t="s">
        <v>833</v>
      </c>
    </row>
    <row r="3635" spans="1:6">
      <c r="A3635" s="28">
        <v>3632</v>
      </c>
      <c r="B3635" s="44" t="s">
        <v>91</v>
      </c>
      <c r="C3635" s="29" t="s">
        <v>796</v>
      </c>
      <c r="D3635" s="30" t="s">
        <v>2912</v>
      </c>
      <c r="E3635" s="31">
        <v>203500000</v>
      </c>
      <c r="F3635" s="29" t="s">
        <v>833</v>
      </c>
    </row>
    <row r="3636" spans="1:6">
      <c r="A3636" s="28">
        <v>3633</v>
      </c>
      <c r="B3636" s="44" t="s">
        <v>91</v>
      </c>
      <c r="C3636" s="29" t="s">
        <v>796</v>
      </c>
      <c r="D3636" s="30" t="s">
        <v>2911</v>
      </c>
      <c r="E3636" s="31">
        <v>355000000</v>
      </c>
      <c r="F3636" s="29" t="s">
        <v>833</v>
      </c>
    </row>
    <row r="3637" spans="1:6">
      <c r="A3637" s="28">
        <v>3634</v>
      </c>
      <c r="B3637" s="44" t="s">
        <v>91</v>
      </c>
      <c r="C3637" s="29" t="s">
        <v>796</v>
      </c>
      <c r="D3637" s="30" t="s">
        <v>2910</v>
      </c>
      <c r="E3637" s="31">
        <v>429000000</v>
      </c>
      <c r="F3637" s="29" t="s">
        <v>833</v>
      </c>
    </row>
    <row r="3638" spans="1:6">
      <c r="A3638" s="28">
        <v>3635</v>
      </c>
      <c r="B3638" s="44" t="s">
        <v>91</v>
      </c>
      <c r="C3638" s="29" t="s">
        <v>884</v>
      </c>
      <c r="D3638" s="30" t="s">
        <v>2909</v>
      </c>
      <c r="E3638" s="31">
        <v>2400000000</v>
      </c>
      <c r="F3638" s="29" t="s">
        <v>833</v>
      </c>
    </row>
    <row r="3639" spans="1:6">
      <c r="A3639" s="28">
        <v>3636</v>
      </c>
      <c r="B3639" s="44" t="s">
        <v>91</v>
      </c>
      <c r="C3639" s="29" t="s">
        <v>884</v>
      </c>
      <c r="D3639" s="30" t="s">
        <v>2908</v>
      </c>
      <c r="E3639" s="31">
        <v>180000000</v>
      </c>
      <c r="F3639" s="29" t="s">
        <v>810</v>
      </c>
    </row>
    <row r="3640" spans="1:6">
      <c r="A3640" s="28">
        <v>3637</v>
      </c>
      <c r="B3640" s="44" t="s">
        <v>91</v>
      </c>
      <c r="C3640" s="29" t="s">
        <v>110</v>
      </c>
      <c r="D3640" s="30" t="s">
        <v>2907</v>
      </c>
      <c r="E3640" s="31">
        <v>10000000</v>
      </c>
      <c r="F3640" s="29" t="s">
        <v>961</v>
      </c>
    </row>
    <row r="3641" spans="1:6">
      <c r="A3641" s="28">
        <v>3638</v>
      </c>
      <c r="B3641" s="44" t="s">
        <v>91</v>
      </c>
      <c r="C3641" s="29" t="s">
        <v>883</v>
      </c>
      <c r="D3641" s="30" t="s">
        <v>2906</v>
      </c>
      <c r="E3641" s="31">
        <v>39000000</v>
      </c>
      <c r="F3641" s="29" t="s">
        <v>833</v>
      </c>
    </row>
    <row r="3642" spans="1:6">
      <c r="A3642" s="28">
        <v>3639</v>
      </c>
      <c r="B3642" s="44" t="s">
        <v>91</v>
      </c>
      <c r="C3642" s="29" t="s">
        <v>882</v>
      </c>
      <c r="D3642" s="30" t="s">
        <v>2905</v>
      </c>
      <c r="E3642" s="31">
        <v>100000000</v>
      </c>
      <c r="F3642" s="29" t="s">
        <v>944</v>
      </c>
    </row>
    <row r="3643" spans="1:6">
      <c r="A3643" s="28">
        <v>3640</v>
      </c>
      <c r="B3643" s="44" t="s">
        <v>91</v>
      </c>
      <c r="C3643" s="29" t="s">
        <v>779</v>
      </c>
      <c r="D3643" s="30" t="s">
        <v>2904</v>
      </c>
      <c r="E3643" s="31">
        <v>310425000</v>
      </c>
      <c r="F3643" s="29" t="s">
        <v>944</v>
      </c>
    </row>
    <row r="3644" spans="1:6">
      <c r="A3644" s="28">
        <v>3641</v>
      </c>
      <c r="B3644" s="44" t="s">
        <v>91</v>
      </c>
      <c r="C3644" s="29" t="s">
        <v>779</v>
      </c>
      <c r="D3644" s="30" t="s">
        <v>2903</v>
      </c>
      <c r="E3644" s="31">
        <v>273174000</v>
      </c>
      <c r="F3644" s="29" t="s">
        <v>944</v>
      </c>
    </row>
    <row r="3645" spans="1:6">
      <c r="A3645" s="28">
        <v>3642</v>
      </c>
      <c r="B3645" s="44" t="s">
        <v>91</v>
      </c>
      <c r="C3645" s="29" t="s">
        <v>779</v>
      </c>
      <c r="D3645" s="30" t="s">
        <v>2902</v>
      </c>
      <c r="E3645" s="31">
        <v>93181000</v>
      </c>
      <c r="F3645" s="29" t="s">
        <v>944</v>
      </c>
    </row>
    <row r="3646" spans="1:6">
      <c r="A3646" s="28">
        <v>3643</v>
      </c>
      <c r="B3646" s="44" t="s">
        <v>91</v>
      </c>
      <c r="C3646" s="29" t="s">
        <v>779</v>
      </c>
      <c r="D3646" s="30" t="s">
        <v>2901</v>
      </c>
      <c r="E3646" s="31">
        <v>57443000</v>
      </c>
      <c r="F3646" s="29" t="s">
        <v>1032</v>
      </c>
    </row>
    <row r="3647" spans="1:6">
      <c r="A3647" s="28">
        <v>3644</v>
      </c>
      <c r="B3647" s="44" t="s">
        <v>91</v>
      </c>
      <c r="C3647" s="29" t="s">
        <v>812</v>
      </c>
      <c r="D3647" s="30" t="s">
        <v>2900</v>
      </c>
      <c r="E3647" s="31">
        <v>2020163000</v>
      </c>
      <c r="F3647" s="29" t="s">
        <v>1032</v>
      </c>
    </row>
    <row r="3648" spans="1:6">
      <c r="A3648" s="28">
        <v>3645</v>
      </c>
      <c r="B3648" s="44" t="s">
        <v>91</v>
      </c>
      <c r="C3648" s="29" t="s">
        <v>812</v>
      </c>
      <c r="D3648" s="30" t="s">
        <v>2899</v>
      </c>
      <c r="E3648" s="31">
        <v>560000000</v>
      </c>
      <c r="F3648" s="29" t="s">
        <v>793</v>
      </c>
    </row>
    <row r="3649" spans="1:6">
      <c r="A3649" s="28">
        <v>3646</v>
      </c>
      <c r="B3649" s="44" t="s">
        <v>91</v>
      </c>
      <c r="C3649" s="29" t="s">
        <v>764</v>
      </c>
      <c r="D3649" s="30" t="s">
        <v>2898</v>
      </c>
      <c r="E3649" s="31">
        <v>15000000000</v>
      </c>
      <c r="F3649" s="29" t="s">
        <v>793</v>
      </c>
    </row>
    <row r="3650" spans="1:6">
      <c r="A3650" s="28">
        <v>3647</v>
      </c>
      <c r="B3650" s="44" t="s">
        <v>91</v>
      </c>
      <c r="C3650" s="29" t="s">
        <v>764</v>
      </c>
      <c r="D3650" s="30" t="s">
        <v>2897</v>
      </c>
      <c r="E3650" s="31">
        <v>40000000</v>
      </c>
      <c r="F3650" s="29" t="s">
        <v>944</v>
      </c>
    </row>
    <row r="3651" spans="1:6">
      <c r="A3651" s="28">
        <v>3648</v>
      </c>
      <c r="B3651" s="44" t="s">
        <v>91</v>
      </c>
      <c r="C3651" s="29" t="s">
        <v>764</v>
      </c>
      <c r="D3651" s="30" t="s">
        <v>2896</v>
      </c>
      <c r="E3651" s="31">
        <v>130000000</v>
      </c>
      <c r="F3651" s="29" t="s">
        <v>1376</v>
      </c>
    </row>
    <row r="3652" spans="1:6">
      <c r="A3652" s="28">
        <v>3649</v>
      </c>
      <c r="B3652" s="44" t="s">
        <v>91</v>
      </c>
      <c r="C3652" s="29" t="s">
        <v>15</v>
      </c>
      <c r="D3652" s="30" t="s">
        <v>2895</v>
      </c>
      <c r="E3652" s="31">
        <v>300000000</v>
      </c>
      <c r="F3652" s="29" t="s">
        <v>833</v>
      </c>
    </row>
    <row r="3653" spans="1:6">
      <c r="A3653" s="28">
        <v>3650</v>
      </c>
      <c r="B3653" s="44" t="s">
        <v>91</v>
      </c>
      <c r="C3653" s="29" t="s">
        <v>763</v>
      </c>
      <c r="D3653" s="30" t="s">
        <v>2894</v>
      </c>
      <c r="E3653" s="31">
        <v>19000000</v>
      </c>
      <c r="F3653" s="29" t="s">
        <v>1167</v>
      </c>
    </row>
    <row r="3654" spans="1:6">
      <c r="A3654" s="28">
        <v>3651</v>
      </c>
      <c r="B3654" s="44" t="s">
        <v>91</v>
      </c>
      <c r="C3654" s="29" t="s">
        <v>763</v>
      </c>
      <c r="D3654" s="30" t="s">
        <v>2893</v>
      </c>
      <c r="E3654" s="31">
        <v>11000000</v>
      </c>
      <c r="F3654" s="29" t="s">
        <v>6511</v>
      </c>
    </row>
    <row r="3655" spans="1:6">
      <c r="A3655" s="28">
        <v>3652</v>
      </c>
      <c r="B3655" s="44" t="s">
        <v>91</v>
      </c>
      <c r="C3655" s="29" t="s">
        <v>763</v>
      </c>
      <c r="D3655" s="30" t="s">
        <v>2892</v>
      </c>
      <c r="E3655" s="31">
        <v>15000000</v>
      </c>
      <c r="F3655" s="29" t="s">
        <v>931</v>
      </c>
    </row>
    <row r="3656" spans="1:6">
      <c r="A3656" s="28">
        <v>3653</v>
      </c>
      <c r="B3656" s="44" t="s">
        <v>91</v>
      </c>
      <c r="C3656" s="29" t="s">
        <v>763</v>
      </c>
      <c r="D3656" s="30" t="s">
        <v>2891</v>
      </c>
      <c r="E3656" s="31">
        <v>15200000</v>
      </c>
      <c r="F3656" s="29" t="s">
        <v>833</v>
      </c>
    </row>
    <row r="3657" spans="1:6">
      <c r="A3657" s="28">
        <v>3654</v>
      </c>
      <c r="B3657" s="44" t="s">
        <v>91</v>
      </c>
      <c r="C3657" s="29" t="s">
        <v>763</v>
      </c>
      <c r="D3657" s="30" t="s">
        <v>2890</v>
      </c>
      <c r="E3657" s="31">
        <v>23000000</v>
      </c>
      <c r="F3657" s="29" t="s">
        <v>793</v>
      </c>
    </row>
    <row r="3658" spans="1:6">
      <c r="A3658" s="28">
        <v>3655</v>
      </c>
      <c r="B3658" s="44" t="s">
        <v>91</v>
      </c>
      <c r="C3658" s="29" t="s">
        <v>763</v>
      </c>
      <c r="D3658" s="30" t="s">
        <v>2889</v>
      </c>
      <c r="E3658" s="31">
        <v>20000000</v>
      </c>
      <c r="F3658" s="29" t="s">
        <v>4</v>
      </c>
    </row>
    <row r="3659" spans="1:6">
      <c r="A3659" s="28">
        <v>3656</v>
      </c>
      <c r="B3659" s="44" t="s">
        <v>91</v>
      </c>
      <c r="C3659" s="29" t="s">
        <v>763</v>
      </c>
      <c r="D3659" s="30" t="s">
        <v>2888</v>
      </c>
      <c r="E3659" s="31">
        <v>20185658</v>
      </c>
      <c r="F3659" s="29" t="s">
        <v>833</v>
      </c>
    </row>
    <row r="3660" spans="1:6">
      <c r="A3660" s="28">
        <v>3657</v>
      </c>
      <c r="B3660" s="44" t="s">
        <v>91</v>
      </c>
      <c r="C3660" s="29" t="s">
        <v>763</v>
      </c>
      <c r="D3660" s="30" t="s">
        <v>2887</v>
      </c>
      <c r="E3660" s="31">
        <v>20000000</v>
      </c>
      <c r="F3660" s="29" t="s">
        <v>961</v>
      </c>
    </row>
    <row r="3661" spans="1:6">
      <c r="A3661" s="28">
        <v>3658</v>
      </c>
      <c r="B3661" s="44" t="s">
        <v>91</v>
      </c>
      <c r="C3661" s="29" t="s">
        <v>763</v>
      </c>
      <c r="D3661" s="30" t="s">
        <v>2886</v>
      </c>
      <c r="E3661" s="31">
        <v>21368971</v>
      </c>
      <c r="F3661" s="29" t="s">
        <v>961</v>
      </c>
    </row>
    <row r="3662" spans="1:6">
      <c r="A3662" s="28">
        <v>3659</v>
      </c>
      <c r="B3662" s="44" t="s">
        <v>91</v>
      </c>
      <c r="C3662" s="29" t="s">
        <v>763</v>
      </c>
      <c r="D3662" s="30" t="s">
        <v>2885</v>
      </c>
      <c r="E3662" s="31">
        <v>34000000</v>
      </c>
      <c r="F3662" s="29" t="s">
        <v>793</v>
      </c>
    </row>
    <row r="3663" spans="1:6">
      <c r="A3663" s="28">
        <v>3660</v>
      </c>
      <c r="B3663" s="44" t="s">
        <v>91</v>
      </c>
      <c r="C3663" s="29" t="s">
        <v>763</v>
      </c>
      <c r="D3663" s="30" t="s">
        <v>2884</v>
      </c>
      <c r="E3663" s="31">
        <v>33000000</v>
      </c>
      <c r="F3663" s="29" t="s">
        <v>833</v>
      </c>
    </row>
    <row r="3664" spans="1:6">
      <c r="A3664" s="28">
        <v>3661</v>
      </c>
      <c r="B3664" s="44" t="s">
        <v>91</v>
      </c>
      <c r="C3664" s="29" t="s">
        <v>763</v>
      </c>
      <c r="D3664" s="30" t="s">
        <v>2883</v>
      </c>
      <c r="E3664" s="31">
        <v>30000000</v>
      </c>
      <c r="F3664" s="29" t="s">
        <v>12</v>
      </c>
    </row>
    <row r="3665" spans="1:6">
      <c r="A3665" s="28">
        <v>3662</v>
      </c>
      <c r="B3665" s="44" t="s">
        <v>91</v>
      </c>
      <c r="C3665" s="29" t="s">
        <v>763</v>
      </c>
      <c r="D3665" s="30" t="s">
        <v>2882</v>
      </c>
      <c r="E3665" s="31">
        <v>23216591</v>
      </c>
      <c r="F3665" s="29" t="s">
        <v>1032</v>
      </c>
    </row>
    <row r="3666" spans="1:6">
      <c r="A3666" s="28">
        <v>3663</v>
      </c>
      <c r="B3666" s="44" t="s">
        <v>91</v>
      </c>
      <c r="C3666" s="29" t="s">
        <v>763</v>
      </c>
      <c r="D3666" s="30" t="s">
        <v>2881</v>
      </c>
      <c r="E3666" s="31">
        <v>46869520</v>
      </c>
      <c r="F3666" s="29" t="s">
        <v>1257</v>
      </c>
    </row>
    <row r="3667" spans="1:6">
      <c r="A3667" s="28">
        <v>3664</v>
      </c>
      <c r="B3667" s="44" t="s">
        <v>91</v>
      </c>
      <c r="C3667" s="29" t="s">
        <v>763</v>
      </c>
      <c r="D3667" s="30" t="s">
        <v>2880</v>
      </c>
      <c r="E3667" s="31">
        <v>45405036</v>
      </c>
      <c r="F3667" s="29" t="s">
        <v>1032</v>
      </c>
    </row>
    <row r="3668" spans="1:6">
      <c r="A3668" s="28">
        <v>3665</v>
      </c>
      <c r="B3668" s="44" t="s">
        <v>91</v>
      </c>
      <c r="C3668" s="29" t="s">
        <v>763</v>
      </c>
      <c r="D3668" s="30" t="s">
        <v>2879</v>
      </c>
      <c r="E3668" s="31">
        <v>36000000</v>
      </c>
      <c r="F3668" s="29" t="s">
        <v>961</v>
      </c>
    </row>
    <row r="3669" spans="1:6">
      <c r="A3669" s="28">
        <v>3666</v>
      </c>
      <c r="B3669" s="44" t="s">
        <v>91</v>
      </c>
      <c r="C3669" s="29" t="s">
        <v>763</v>
      </c>
      <c r="D3669" s="30" t="s">
        <v>2878</v>
      </c>
      <c r="E3669" s="31">
        <v>45000000</v>
      </c>
      <c r="F3669" s="29" t="s">
        <v>833</v>
      </c>
    </row>
    <row r="3670" spans="1:6">
      <c r="A3670" s="28">
        <v>3667</v>
      </c>
      <c r="B3670" s="44" t="s">
        <v>91</v>
      </c>
      <c r="C3670" s="29" t="s">
        <v>763</v>
      </c>
      <c r="D3670" s="30" t="s">
        <v>2877</v>
      </c>
      <c r="E3670" s="31">
        <v>45000000</v>
      </c>
      <c r="F3670" s="29" t="s">
        <v>810</v>
      </c>
    </row>
    <row r="3671" spans="1:6">
      <c r="A3671" s="28">
        <v>3668</v>
      </c>
      <c r="B3671" s="44" t="s">
        <v>91</v>
      </c>
      <c r="C3671" s="29" t="s">
        <v>763</v>
      </c>
      <c r="D3671" s="30" t="s">
        <v>2876</v>
      </c>
      <c r="E3671" s="31">
        <v>50000000</v>
      </c>
      <c r="F3671" s="29" t="s">
        <v>1257</v>
      </c>
    </row>
    <row r="3672" spans="1:6">
      <c r="A3672" s="28">
        <v>3669</v>
      </c>
      <c r="B3672" s="44" t="s">
        <v>91</v>
      </c>
      <c r="C3672" s="29" t="s">
        <v>763</v>
      </c>
      <c r="D3672" s="30" t="s">
        <v>2875</v>
      </c>
      <c r="E3672" s="31">
        <v>50000000</v>
      </c>
      <c r="F3672" s="29" t="s">
        <v>4</v>
      </c>
    </row>
    <row r="3673" spans="1:6">
      <c r="A3673" s="28">
        <v>3670</v>
      </c>
      <c r="B3673" s="44" t="s">
        <v>91</v>
      </c>
      <c r="C3673" s="29" t="s">
        <v>763</v>
      </c>
      <c r="D3673" s="30" t="s">
        <v>2874</v>
      </c>
      <c r="E3673" s="31">
        <v>50000000</v>
      </c>
      <c r="F3673" s="29" t="s">
        <v>833</v>
      </c>
    </row>
    <row r="3674" spans="1:6">
      <c r="A3674" s="28">
        <v>3671</v>
      </c>
      <c r="B3674" s="44" t="s">
        <v>91</v>
      </c>
      <c r="C3674" s="29" t="s">
        <v>763</v>
      </c>
      <c r="D3674" s="30" t="s">
        <v>2873</v>
      </c>
      <c r="E3674" s="31">
        <v>70000000</v>
      </c>
      <c r="F3674" s="29" t="s">
        <v>793</v>
      </c>
    </row>
    <row r="3675" spans="1:6">
      <c r="A3675" s="28">
        <v>3672</v>
      </c>
      <c r="B3675" s="44" t="s">
        <v>91</v>
      </c>
      <c r="C3675" s="29" t="s">
        <v>763</v>
      </c>
      <c r="D3675" s="30" t="s">
        <v>2872</v>
      </c>
      <c r="E3675" s="31">
        <v>57000000</v>
      </c>
      <c r="F3675" s="29" t="s">
        <v>6511</v>
      </c>
    </row>
    <row r="3676" spans="1:6">
      <c r="A3676" s="28">
        <v>3673</v>
      </c>
      <c r="B3676" s="44" t="s">
        <v>91</v>
      </c>
      <c r="C3676" s="29" t="s">
        <v>763</v>
      </c>
      <c r="D3676" s="30" t="s">
        <v>2871</v>
      </c>
      <c r="E3676" s="31">
        <v>85000000</v>
      </c>
      <c r="F3676" s="29" t="s">
        <v>810</v>
      </c>
    </row>
    <row r="3677" spans="1:6">
      <c r="A3677" s="28">
        <v>3674</v>
      </c>
      <c r="B3677" s="44" t="s">
        <v>91</v>
      </c>
      <c r="C3677" s="29" t="s">
        <v>763</v>
      </c>
      <c r="D3677" s="30" t="s">
        <v>2870</v>
      </c>
      <c r="E3677" s="31">
        <v>84092785</v>
      </c>
      <c r="F3677" s="29" t="s">
        <v>810</v>
      </c>
    </row>
    <row r="3678" spans="1:6">
      <c r="A3678" s="28">
        <v>3675</v>
      </c>
      <c r="B3678" s="44" t="s">
        <v>91</v>
      </c>
      <c r="C3678" s="29" t="s">
        <v>763</v>
      </c>
      <c r="D3678" s="30" t="s">
        <v>2869</v>
      </c>
      <c r="E3678" s="31">
        <v>80000000</v>
      </c>
      <c r="F3678" s="29" t="s">
        <v>833</v>
      </c>
    </row>
    <row r="3679" spans="1:6">
      <c r="A3679" s="28">
        <v>3676</v>
      </c>
      <c r="B3679" s="44" t="s">
        <v>91</v>
      </c>
      <c r="C3679" s="29" t="s">
        <v>763</v>
      </c>
      <c r="D3679" s="30" t="s">
        <v>2868</v>
      </c>
      <c r="E3679" s="31">
        <v>78240240</v>
      </c>
      <c r="F3679" s="29" t="s">
        <v>1032</v>
      </c>
    </row>
    <row r="3680" spans="1:6">
      <c r="A3680" s="28">
        <v>3677</v>
      </c>
      <c r="B3680" s="44" t="s">
        <v>91</v>
      </c>
      <c r="C3680" s="29" t="s">
        <v>763</v>
      </c>
      <c r="D3680" s="30" t="s">
        <v>2867</v>
      </c>
      <c r="E3680" s="31">
        <v>100000000</v>
      </c>
      <c r="F3680" s="29" t="s">
        <v>793</v>
      </c>
    </row>
    <row r="3681" spans="1:6">
      <c r="A3681" s="28">
        <v>3678</v>
      </c>
      <c r="B3681" s="44" t="s">
        <v>91</v>
      </c>
      <c r="C3681" s="29" t="s">
        <v>763</v>
      </c>
      <c r="D3681" s="30" t="s">
        <v>2866</v>
      </c>
      <c r="E3681" s="31">
        <v>88000000</v>
      </c>
      <c r="F3681" s="29" t="s">
        <v>1167</v>
      </c>
    </row>
    <row r="3682" spans="1:6">
      <c r="A3682" s="28">
        <v>3679</v>
      </c>
      <c r="B3682" s="44" t="s">
        <v>91</v>
      </c>
      <c r="C3682" s="29" t="s">
        <v>763</v>
      </c>
      <c r="D3682" s="30" t="s">
        <v>2865</v>
      </c>
      <c r="E3682" s="31">
        <v>95185084</v>
      </c>
      <c r="F3682" s="29" t="s">
        <v>793</v>
      </c>
    </row>
    <row r="3683" spans="1:6">
      <c r="A3683" s="28">
        <v>3680</v>
      </c>
      <c r="B3683" s="44" t="s">
        <v>91</v>
      </c>
      <c r="C3683" s="29" t="s">
        <v>763</v>
      </c>
      <c r="D3683" s="30" t="s">
        <v>2864</v>
      </c>
      <c r="E3683" s="31">
        <v>100000000</v>
      </c>
      <c r="F3683" s="29" t="s">
        <v>944</v>
      </c>
    </row>
    <row r="3684" spans="1:6">
      <c r="A3684" s="28">
        <v>3681</v>
      </c>
      <c r="B3684" s="44" t="s">
        <v>91</v>
      </c>
      <c r="C3684" s="29" t="s">
        <v>763</v>
      </c>
      <c r="D3684" s="30" t="s">
        <v>2863</v>
      </c>
      <c r="E3684" s="31">
        <v>100000000</v>
      </c>
      <c r="F3684" s="29" t="s">
        <v>793</v>
      </c>
    </row>
    <row r="3685" spans="1:6">
      <c r="A3685" s="28">
        <v>3682</v>
      </c>
      <c r="B3685" s="44" t="s">
        <v>91</v>
      </c>
      <c r="C3685" s="29" t="s">
        <v>763</v>
      </c>
      <c r="D3685" s="30" t="s">
        <v>2862</v>
      </c>
      <c r="E3685" s="31">
        <v>120000000</v>
      </c>
      <c r="F3685" s="29" t="s">
        <v>4</v>
      </c>
    </row>
    <row r="3686" spans="1:6">
      <c r="A3686" s="28">
        <v>3683</v>
      </c>
      <c r="B3686" s="44" t="s">
        <v>91</v>
      </c>
      <c r="C3686" s="29" t="s">
        <v>763</v>
      </c>
      <c r="D3686" s="30" t="s">
        <v>2861</v>
      </c>
      <c r="E3686" s="31">
        <v>105096000</v>
      </c>
      <c r="F3686" s="29" t="s">
        <v>833</v>
      </c>
    </row>
    <row r="3687" spans="1:6">
      <c r="A3687" s="28">
        <v>3684</v>
      </c>
      <c r="B3687" s="44" t="s">
        <v>91</v>
      </c>
      <c r="C3687" s="29" t="s">
        <v>763</v>
      </c>
      <c r="D3687" s="30" t="s">
        <v>2860</v>
      </c>
      <c r="E3687" s="31">
        <v>100000000</v>
      </c>
      <c r="F3687" s="29" t="s">
        <v>11</v>
      </c>
    </row>
    <row r="3688" spans="1:6">
      <c r="A3688" s="28">
        <v>3685</v>
      </c>
      <c r="B3688" s="44" t="s">
        <v>91</v>
      </c>
      <c r="C3688" s="29" t="s">
        <v>763</v>
      </c>
      <c r="D3688" s="30" t="s">
        <v>2859</v>
      </c>
      <c r="E3688" s="31">
        <v>105000000</v>
      </c>
      <c r="F3688" s="29" t="s">
        <v>961</v>
      </c>
    </row>
    <row r="3689" spans="1:6">
      <c r="A3689" s="28">
        <v>3686</v>
      </c>
      <c r="B3689" s="44" t="s">
        <v>91</v>
      </c>
      <c r="C3689" s="29" t="s">
        <v>763</v>
      </c>
      <c r="D3689" s="30" t="s">
        <v>2858</v>
      </c>
      <c r="E3689" s="31">
        <v>104956068</v>
      </c>
      <c r="F3689" s="29" t="s">
        <v>833</v>
      </c>
    </row>
    <row r="3690" spans="1:6">
      <c r="A3690" s="28">
        <v>3687</v>
      </c>
      <c r="B3690" s="44" t="s">
        <v>91</v>
      </c>
      <c r="C3690" s="29" t="s">
        <v>763</v>
      </c>
      <c r="D3690" s="30" t="s">
        <v>2857</v>
      </c>
      <c r="E3690" s="31">
        <v>105000000</v>
      </c>
      <c r="F3690" s="29" t="s">
        <v>793</v>
      </c>
    </row>
    <row r="3691" spans="1:6">
      <c r="A3691" s="28">
        <v>3688</v>
      </c>
      <c r="B3691" s="44" t="s">
        <v>91</v>
      </c>
      <c r="C3691" s="29" t="s">
        <v>763</v>
      </c>
      <c r="D3691" s="30" t="s">
        <v>2856</v>
      </c>
      <c r="E3691" s="31">
        <v>128398000</v>
      </c>
      <c r="F3691" s="29" t="s">
        <v>833</v>
      </c>
    </row>
    <row r="3692" spans="1:6">
      <c r="A3692" s="28">
        <v>3689</v>
      </c>
      <c r="B3692" s="44" t="s">
        <v>91</v>
      </c>
      <c r="C3692" s="29" t="s">
        <v>763</v>
      </c>
      <c r="D3692" s="30" t="s">
        <v>2855</v>
      </c>
      <c r="E3692" s="31">
        <v>126000000</v>
      </c>
      <c r="F3692" s="29" t="s">
        <v>4</v>
      </c>
    </row>
    <row r="3693" spans="1:6">
      <c r="A3693" s="28">
        <v>3690</v>
      </c>
      <c r="B3693" s="44" t="s">
        <v>91</v>
      </c>
      <c r="C3693" s="29" t="s">
        <v>763</v>
      </c>
      <c r="D3693" s="30" t="s">
        <v>2854</v>
      </c>
      <c r="E3693" s="31">
        <v>138530047</v>
      </c>
      <c r="F3693" s="29" t="s">
        <v>4</v>
      </c>
    </row>
    <row r="3694" spans="1:6">
      <c r="A3694" s="28">
        <v>3691</v>
      </c>
      <c r="B3694" s="44" t="s">
        <v>91</v>
      </c>
      <c r="C3694" s="29" t="s">
        <v>763</v>
      </c>
      <c r="D3694" s="30" t="s">
        <v>2853</v>
      </c>
      <c r="E3694" s="31">
        <v>130258310</v>
      </c>
      <c r="F3694" s="29" t="s">
        <v>833</v>
      </c>
    </row>
    <row r="3695" spans="1:6">
      <c r="A3695" s="28">
        <v>3692</v>
      </c>
      <c r="B3695" s="44" t="s">
        <v>91</v>
      </c>
      <c r="C3695" s="29" t="s">
        <v>763</v>
      </c>
      <c r="D3695" s="30" t="s">
        <v>2852</v>
      </c>
      <c r="E3695" s="31">
        <v>132000000</v>
      </c>
      <c r="F3695" s="29" t="s">
        <v>1032</v>
      </c>
    </row>
    <row r="3696" spans="1:6">
      <c r="A3696" s="28">
        <v>3693</v>
      </c>
      <c r="B3696" s="44" t="s">
        <v>91</v>
      </c>
      <c r="C3696" s="29" t="s">
        <v>763</v>
      </c>
      <c r="D3696" s="30" t="s">
        <v>2851</v>
      </c>
      <c r="E3696" s="31">
        <v>140000000</v>
      </c>
      <c r="F3696" s="29" t="s">
        <v>793</v>
      </c>
    </row>
    <row r="3697" spans="1:6">
      <c r="A3697" s="28">
        <v>3694</v>
      </c>
      <c r="B3697" s="44" t="s">
        <v>91</v>
      </c>
      <c r="C3697" s="29" t="s">
        <v>763</v>
      </c>
      <c r="D3697" s="30" t="s">
        <v>2850</v>
      </c>
      <c r="E3697" s="31">
        <v>150000000</v>
      </c>
      <c r="F3697" s="29" t="s">
        <v>1032</v>
      </c>
    </row>
    <row r="3698" spans="1:6">
      <c r="A3698" s="28">
        <v>3695</v>
      </c>
      <c r="B3698" s="44" t="s">
        <v>91</v>
      </c>
      <c r="C3698" s="29" t="s">
        <v>763</v>
      </c>
      <c r="D3698" s="30" t="s">
        <v>6497</v>
      </c>
      <c r="E3698" s="31">
        <v>150000000</v>
      </c>
      <c r="F3698" s="29" t="s">
        <v>810</v>
      </c>
    </row>
    <row r="3699" spans="1:6">
      <c r="A3699" s="28">
        <v>3696</v>
      </c>
      <c r="B3699" s="44" t="s">
        <v>91</v>
      </c>
      <c r="C3699" s="29" t="s">
        <v>763</v>
      </c>
      <c r="D3699" s="30" t="s">
        <v>2849</v>
      </c>
      <c r="E3699" s="31">
        <v>184862664</v>
      </c>
      <c r="F3699" s="29" t="s">
        <v>12</v>
      </c>
    </row>
    <row r="3700" spans="1:6">
      <c r="A3700" s="28">
        <v>3697</v>
      </c>
      <c r="B3700" s="44" t="s">
        <v>91</v>
      </c>
      <c r="C3700" s="29" t="s">
        <v>763</v>
      </c>
      <c r="D3700" s="30" t="s">
        <v>2848</v>
      </c>
      <c r="E3700" s="31">
        <v>180000000</v>
      </c>
      <c r="F3700" s="29" t="s">
        <v>833</v>
      </c>
    </row>
    <row r="3701" spans="1:6">
      <c r="A3701" s="28">
        <v>3698</v>
      </c>
      <c r="B3701" s="44" t="s">
        <v>91</v>
      </c>
      <c r="C3701" s="29" t="s">
        <v>763</v>
      </c>
      <c r="D3701" s="30" t="s">
        <v>2847</v>
      </c>
      <c r="E3701" s="31">
        <v>160000000</v>
      </c>
      <c r="F3701" s="29" t="s">
        <v>833</v>
      </c>
    </row>
    <row r="3702" spans="1:6">
      <c r="A3702" s="28">
        <v>3699</v>
      </c>
      <c r="B3702" s="44" t="s">
        <v>91</v>
      </c>
      <c r="C3702" s="29" t="s">
        <v>763</v>
      </c>
      <c r="D3702" s="30" t="s">
        <v>2846</v>
      </c>
      <c r="E3702" s="31">
        <v>150000000</v>
      </c>
      <c r="F3702" s="29" t="s">
        <v>1032</v>
      </c>
    </row>
    <row r="3703" spans="1:6">
      <c r="A3703" s="28">
        <v>3700</v>
      </c>
      <c r="B3703" s="44" t="s">
        <v>91</v>
      </c>
      <c r="C3703" s="29" t="s">
        <v>763</v>
      </c>
      <c r="D3703" s="30" t="s">
        <v>2845</v>
      </c>
      <c r="E3703" s="31">
        <v>152440000</v>
      </c>
      <c r="F3703" s="29" t="s">
        <v>12</v>
      </c>
    </row>
    <row r="3704" spans="1:6">
      <c r="A3704" s="28">
        <v>3701</v>
      </c>
      <c r="B3704" s="44" t="s">
        <v>91</v>
      </c>
      <c r="C3704" s="29" t="s">
        <v>763</v>
      </c>
      <c r="D3704" s="30" t="s">
        <v>2844</v>
      </c>
      <c r="E3704" s="31">
        <v>160000000</v>
      </c>
      <c r="F3704" s="29" t="s">
        <v>6510</v>
      </c>
    </row>
    <row r="3705" spans="1:6">
      <c r="A3705" s="28">
        <v>3702</v>
      </c>
      <c r="B3705" s="44" t="s">
        <v>91</v>
      </c>
      <c r="C3705" s="29" t="s">
        <v>763</v>
      </c>
      <c r="D3705" s="30" t="s">
        <v>2843</v>
      </c>
      <c r="E3705" s="31">
        <v>200000000</v>
      </c>
      <c r="F3705" s="29" t="s">
        <v>11</v>
      </c>
    </row>
    <row r="3706" spans="1:6">
      <c r="A3706" s="28">
        <v>3703</v>
      </c>
      <c r="B3706" s="44" t="s">
        <v>91</v>
      </c>
      <c r="C3706" s="29" t="s">
        <v>763</v>
      </c>
      <c r="D3706" s="30" t="s">
        <v>2842</v>
      </c>
      <c r="E3706" s="31">
        <v>185000000</v>
      </c>
      <c r="F3706" s="29" t="s">
        <v>4</v>
      </c>
    </row>
    <row r="3707" spans="1:6">
      <c r="A3707" s="28">
        <v>3704</v>
      </c>
      <c r="B3707" s="44" t="s">
        <v>91</v>
      </c>
      <c r="C3707" s="29" t="s">
        <v>763</v>
      </c>
      <c r="D3707" s="30" t="s">
        <v>2841</v>
      </c>
      <c r="E3707" s="31">
        <v>197042275</v>
      </c>
      <c r="F3707" s="29" t="s">
        <v>4</v>
      </c>
    </row>
    <row r="3708" spans="1:6">
      <c r="A3708" s="28">
        <v>3705</v>
      </c>
      <c r="B3708" s="44" t="s">
        <v>91</v>
      </c>
      <c r="C3708" s="29" t="s">
        <v>763</v>
      </c>
      <c r="D3708" s="30" t="s">
        <v>2840</v>
      </c>
      <c r="E3708" s="31">
        <v>280575352</v>
      </c>
      <c r="F3708" s="29" t="s">
        <v>961</v>
      </c>
    </row>
    <row r="3709" spans="1:6">
      <c r="A3709" s="28">
        <v>3706</v>
      </c>
      <c r="B3709" s="44" t="s">
        <v>91</v>
      </c>
      <c r="C3709" s="29" t="s">
        <v>763</v>
      </c>
      <c r="D3709" s="30" t="s">
        <v>2839</v>
      </c>
      <c r="E3709" s="31">
        <v>220000000</v>
      </c>
      <c r="F3709" s="29" t="s">
        <v>6510</v>
      </c>
    </row>
    <row r="3710" spans="1:6">
      <c r="A3710" s="28">
        <v>3707</v>
      </c>
      <c r="B3710" s="44" t="s">
        <v>91</v>
      </c>
      <c r="C3710" s="29" t="s">
        <v>763</v>
      </c>
      <c r="D3710" s="30" t="s">
        <v>2838</v>
      </c>
      <c r="E3710" s="31">
        <v>252000000</v>
      </c>
      <c r="F3710" s="29" t="s">
        <v>1257</v>
      </c>
    </row>
    <row r="3711" spans="1:6">
      <c r="A3711" s="28">
        <v>3708</v>
      </c>
      <c r="B3711" s="44" t="s">
        <v>91</v>
      </c>
      <c r="C3711" s="29" t="s">
        <v>763</v>
      </c>
      <c r="D3711" s="30" t="s">
        <v>2837</v>
      </c>
      <c r="E3711" s="31">
        <v>224999324</v>
      </c>
      <c r="F3711" s="29" t="s">
        <v>833</v>
      </c>
    </row>
    <row r="3712" spans="1:6">
      <c r="A3712" s="28">
        <v>3709</v>
      </c>
      <c r="B3712" s="44" t="s">
        <v>91</v>
      </c>
      <c r="C3712" s="29" t="s">
        <v>763</v>
      </c>
      <c r="D3712" s="30" t="s">
        <v>2836</v>
      </c>
      <c r="E3712" s="31">
        <v>277000000</v>
      </c>
      <c r="F3712" s="29" t="s">
        <v>833</v>
      </c>
    </row>
    <row r="3713" spans="1:6">
      <c r="A3713" s="28">
        <v>3710</v>
      </c>
      <c r="B3713" s="44" t="s">
        <v>91</v>
      </c>
      <c r="C3713" s="29" t="s">
        <v>763</v>
      </c>
      <c r="D3713" s="30" t="s">
        <v>2835</v>
      </c>
      <c r="E3713" s="31">
        <v>320000000</v>
      </c>
      <c r="F3713" s="29" t="s">
        <v>4</v>
      </c>
    </row>
    <row r="3714" spans="1:6">
      <c r="A3714" s="28">
        <v>3711</v>
      </c>
      <c r="B3714" s="44" t="s">
        <v>91</v>
      </c>
      <c r="C3714" s="29" t="s">
        <v>763</v>
      </c>
      <c r="D3714" s="30" t="s">
        <v>2834</v>
      </c>
      <c r="E3714" s="31">
        <v>308729749</v>
      </c>
      <c r="F3714" s="29" t="s">
        <v>833</v>
      </c>
    </row>
    <row r="3715" spans="1:6">
      <c r="A3715" s="28">
        <v>3712</v>
      </c>
      <c r="B3715" s="44" t="s">
        <v>91</v>
      </c>
      <c r="C3715" s="29" t="s">
        <v>763</v>
      </c>
      <c r="D3715" s="30" t="s">
        <v>2833</v>
      </c>
      <c r="E3715" s="31">
        <v>300000000</v>
      </c>
      <c r="F3715" s="29" t="s">
        <v>6510</v>
      </c>
    </row>
    <row r="3716" spans="1:6">
      <c r="A3716" s="28">
        <v>3713</v>
      </c>
      <c r="B3716" s="44" t="s">
        <v>91</v>
      </c>
      <c r="C3716" s="29" t="s">
        <v>763</v>
      </c>
      <c r="D3716" s="30" t="s">
        <v>2832</v>
      </c>
      <c r="E3716" s="31">
        <v>300000000</v>
      </c>
      <c r="F3716" s="29" t="s">
        <v>1167</v>
      </c>
    </row>
    <row r="3717" spans="1:6">
      <c r="A3717" s="28">
        <v>3714</v>
      </c>
      <c r="B3717" s="44" t="s">
        <v>91</v>
      </c>
      <c r="C3717" s="29" t="s">
        <v>763</v>
      </c>
      <c r="D3717" s="30" t="s">
        <v>2831</v>
      </c>
      <c r="E3717" s="31">
        <v>300000000</v>
      </c>
      <c r="F3717" s="29" t="s">
        <v>833</v>
      </c>
    </row>
    <row r="3718" spans="1:6">
      <c r="A3718" s="28">
        <v>3715</v>
      </c>
      <c r="B3718" s="44" t="s">
        <v>91</v>
      </c>
      <c r="C3718" s="29" t="s">
        <v>763</v>
      </c>
      <c r="D3718" s="30" t="s">
        <v>2830</v>
      </c>
      <c r="E3718" s="31">
        <v>494451000</v>
      </c>
      <c r="F3718" s="29" t="s">
        <v>11</v>
      </c>
    </row>
    <row r="3719" spans="1:6">
      <c r="A3719" s="28">
        <v>3716</v>
      </c>
      <c r="B3719" s="44" t="s">
        <v>91</v>
      </c>
      <c r="C3719" s="29" t="s">
        <v>763</v>
      </c>
      <c r="D3719" s="30" t="s">
        <v>2829</v>
      </c>
      <c r="E3719" s="31">
        <v>415735000</v>
      </c>
      <c r="F3719" s="29" t="s">
        <v>833</v>
      </c>
    </row>
    <row r="3720" spans="1:6">
      <c r="A3720" s="28">
        <v>3717</v>
      </c>
      <c r="B3720" s="44" t="s">
        <v>91</v>
      </c>
      <c r="C3720" s="29" t="s">
        <v>763</v>
      </c>
      <c r="D3720" s="30" t="s">
        <v>2828</v>
      </c>
      <c r="E3720" s="31">
        <v>413368000</v>
      </c>
      <c r="F3720" s="29" t="s">
        <v>11</v>
      </c>
    </row>
    <row r="3721" spans="1:6">
      <c r="A3721" s="28">
        <v>3718</v>
      </c>
      <c r="B3721" s="44" t="s">
        <v>91</v>
      </c>
      <c r="C3721" s="29" t="s">
        <v>763</v>
      </c>
      <c r="D3721" s="30" t="s">
        <v>2827</v>
      </c>
      <c r="E3721" s="31">
        <v>330000000</v>
      </c>
      <c r="F3721" s="29" t="s">
        <v>833</v>
      </c>
    </row>
    <row r="3722" spans="1:6">
      <c r="A3722" s="28">
        <v>3719</v>
      </c>
      <c r="B3722" s="44" t="s">
        <v>91</v>
      </c>
      <c r="C3722" s="29" t="s">
        <v>763</v>
      </c>
      <c r="D3722" s="30" t="s">
        <v>2826</v>
      </c>
      <c r="E3722" s="31">
        <v>358481000</v>
      </c>
      <c r="F3722" s="29" t="s">
        <v>1257</v>
      </c>
    </row>
    <row r="3723" spans="1:6">
      <c r="A3723" s="28">
        <v>3720</v>
      </c>
      <c r="B3723" s="44" t="s">
        <v>91</v>
      </c>
      <c r="C3723" s="29" t="s">
        <v>763</v>
      </c>
      <c r="D3723" s="30" t="s">
        <v>2825</v>
      </c>
      <c r="E3723" s="31">
        <v>340000000</v>
      </c>
      <c r="F3723" s="29" t="s">
        <v>6510</v>
      </c>
    </row>
    <row r="3724" spans="1:6">
      <c r="A3724" s="28">
        <v>3721</v>
      </c>
      <c r="B3724" s="44" t="s">
        <v>91</v>
      </c>
      <c r="C3724" s="29" t="s">
        <v>763</v>
      </c>
      <c r="D3724" s="30" t="s">
        <v>2824</v>
      </c>
      <c r="E3724" s="31">
        <v>405884000</v>
      </c>
      <c r="F3724" s="29" t="s">
        <v>793</v>
      </c>
    </row>
    <row r="3725" spans="1:6">
      <c r="A3725" s="28">
        <v>3722</v>
      </c>
      <c r="B3725" s="44" t="s">
        <v>91</v>
      </c>
      <c r="C3725" s="29" t="s">
        <v>763</v>
      </c>
      <c r="D3725" s="30" t="s">
        <v>2823</v>
      </c>
      <c r="E3725" s="31">
        <v>610000000</v>
      </c>
      <c r="F3725" s="29" t="s">
        <v>833</v>
      </c>
    </row>
    <row r="3726" spans="1:6">
      <c r="A3726" s="28">
        <v>3723</v>
      </c>
      <c r="B3726" s="44" t="s">
        <v>91</v>
      </c>
      <c r="C3726" s="29" t="s">
        <v>763</v>
      </c>
      <c r="D3726" s="30" t="s">
        <v>2822</v>
      </c>
      <c r="E3726" s="31">
        <v>672165000</v>
      </c>
      <c r="F3726" s="29" t="s">
        <v>4</v>
      </c>
    </row>
    <row r="3727" spans="1:6">
      <c r="A3727" s="28">
        <v>3724</v>
      </c>
      <c r="B3727" s="44" t="s">
        <v>91</v>
      </c>
      <c r="C3727" s="29" t="s">
        <v>763</v>
      </c>
      <c r="D3727" s="30" t="s">
        <v>2821</v>
      </c>
      <c r="E3727" s="31">
        <v>890000000</v>
      </c>
      <c r="F3727" s="29" t="s">
        <v>793</v>
      </c>
    </row>
    <row r="3728" spans="1:6">
      <c r="A3728" s="28">
        <v>3725</v>
      </c>
      <c r="B3728" s="44" t="s">
        <v>91</v>
      </c>
      <c r="C3728" s="29" t="s">
        <v>763</v>
      </c>
      <c r="D3728" s="30" t="s">
        <v>2820</v>
      </c>
      <c r="E3728" s="31">
        <v>890000000</v>
      </c>
      <c r="F3728" s="29" t="s">
        <v>833</v>
      </c>
    </row>
    <row r="3729" spans="1:6">
      <c r="A3729" s="28">
        <v>3726</v>
      </c>
      <c r="B3729" s="44" t="s">
        <v>91</v>
      </c>
      <c r="C3729" s="29" t="s">
        <v>763</v>
      </c>
      <c r="D3729" s="30" t="s">
        <v>2819</v>
      </c>
      <c r="E3729" s="31">
        <v>800000000</v>
      </c>
      <c r="F3729" s="29" t="s">
        <v>793</v>
      </c>
    </row>
    <row r="3730" spans="1:6">
      <c r="A3730" s="28">
        <v>3727</v>
      </c>
      <c r="B3730" s="44" t="s">
        <v>91</v>
      </c>
      <c r="C3730" s="29" t="s">
        <v>763</v>
      </c>
      <c r="D3730" s="30" t="s">
        <v>2818</v>
      </c>
      <c r="E3730" s="31">
        <v>724514843</v>
      </c>
      <c r="F3730" s="29" t="s">
        <v>1032</v>
      </c>
    </row>
    <row r="3731" spans="1:6">
      <c r="A3731" s="28">
        <v>3728</v>
      </c>
      <c r="B3731" s="44" t="s">
        <v>91</v>
      </c>
      <c r="C3731" s="29" t="s">
        <v>763</v>
      </c>
      <c r="D3731" s="30" t="s">
        <v>2817</v>
      </c>
      <c r="E3731" s="31">
        <v>781000000</v>
      </c>
      <c r="F3731" s="29" t="s">
        <v>1032</v>
      </c>
    </row>
    <row r="3732" spans="1:6">
      <c r="A3732" s="28">
        <v>3729</v>
      </c>
      <c r="B3732" s="44" t="s">
        <v>91</v>
      </c>
      <c r="C3732" s="29" t="s">
        <v>763</v>
      </c>
      <c r="D3732" s="30" t="s">
        <v>2816</v>
      </c>
      <c r="E3732" s="31">
        <v>750000000</v>
      </c>
      <c r="F3732" s="29" t="s">
        <v>6510</v>
      </c>
    </row>
    <row r="3733" spans="1:6">
      <c r="A3733" s="28">
        <v>3730</v>
      </c>
      <c r="B3733" s="44" t="s">
        <v>91</v>
      </c>
      <c r="C3733" s="29" t="s">
        <v>763</v>
      </c>
      <c r="D3733" s="30" t="s">
        <v>2815</v>
      </c>
      <c r="E3733" s="31">
        <v>800000000</v>
      </c>
      <c r="F3733" s="29" t="s">
        <v>810</v>
      </c>
    </row>
    <row r="3734" spans="1:6">
      <c r="A3734" s="28">
        <v>3731</v>
      </c>
      <c r="B3734" s="44" t="s">
        <v>91</v>
      </c>
      <c r="C3734" s="29" t="s">
        <v>763</v>
      </c>
      <c r="D3734" s="30" t="s">
        <v>2814</v>
      </c>
      <c r="E3734" s="31">
        <v>1200000000</v>
      </c>
      <c r="F3734" s="29" t="s">
        <v>810</v>
      </c>
    </row>
    <row r="3735" spans="1:6">
      <c r="A3735" s="28">
        <v>3732</v>
      </c>
      <c r="B3735" s="44" t="s">
        <v>91</v>
      </c>
      <c r="C3735" s="29" t="s">
        <v>763</v>
      </c>
      <c r="D3735" s="30" t="s">
        <v>2813</v>
      </c>
      <c r="E3735" s="31">
        <v>1200000000</v>
      </c>
      <c r="F3735" s="29" t="s">
        <v>961</v>
      </c>
    </row>
    <row r="3736" spans="1:6">
      <c r="A3736" s="28">
        <v>3733</v>
      </c>
      <c r="B3736" s="44" t="s">
        <v>91</v>
      </c>
      <c r="C3736" s="29" t="s">
        <v>763</v>
      </c>
      <c r="D3736" s="30" t="s">
        <v>2812</v>
      </c>
      <c r="E3736" s="31">
        <v>1104024000</v>
      </c>
      <c r="F3736" s="29" t="s">
        <v>833</v>
      </c>
    </row>
    <row r="3737" spans="1:6">
      <c r="A3737" s="28">
        <v>3734</v>
      </c>
      <c r="B3737" s="44" t="s">
        <v>91</v>
      </c>
      <c r="C3737" s="29" t="s">
        <v>763</v>
      </c>
      <c r="D3737" s="30" t="s">
        <v>2811</v>
      </c>
      <c r="E3737" s="31">
        <v>960033000</v>
      </c>
      <c r="F3737" s="29" t="s">
        <v>833</v>
      </c>
    </row>
    <row r="3738" spans="1:6">
      <c r="A3738" s="28">
        <v>3735</v>
      </c>
      <c r="B3738" s="44" t="s">
        <v>91</v>
      </c>
      <c r="C3738" s="29" t="s">
        <v>763</v>
      </c>
      <c r="D3738" s="30" t="s">
        <v>2810</v>
      </c>
      <c r="E3738" s="31">
        <v>1022167000</v>
      </c>
      <c r="F3738" s="29" t="s">
        <v>833</v>
      </c>
    </row>
    <row r="3739" spans="1:6">
      <c r="A3739" s="28">
        <v>3736</v>
      </c>
      <c r="B3739" s="44" t="s">
        <v>91</v>
      </c>
      <c r="C3739" s="29" t="s">
        <v>763</v>
      </c>
      <c r="D3739" s="30" t="s">
        <v>2809</v>
      </c>
      <c r="E3739" s="31">
        <v>1000000000</v>
      </c>
      <c r="F3739" s="29" t="s">
        <v>833</v>
      </c>
    </row>
    <row r="3740" spans="1:6">
      <c r="A3740" s="28">
        <v>3737</v>
      </c>
      <c r="B3740" s="44" t="s">
        <v>91</v>
      </c>
      <c r="C3740" s="29" t="s">
        <v>763</v>
      </c>
      <c r="D3740" s="30" t="s">
        <v>2808</v>
      </c>
      <c r="E3740" s="31">
        <v>1100000000</v>
      </c>
      <c r="F3740" s="29" t="s">
        <v>6510</v>
      </c>
    </row>
    <row r="3741" spans="1:6">
      <c r="A3741" s="28">
        <v>3738</v>
      </c>
      <c r="B3741" s="44" t="s">
        <v>91</v>
      </c>
      <c r="C3741" s="29" t="s">
        <v>763</v>
      </c>
      <c r="D3741" s="30" t="s">
        <v>2807</v>
      </c>
      <c r="E3741" s="31">
        <v>1898539000</v>
      </c>
      <c r="F3741" s="29" t="s">
        <v>931</v>
      </c>
    </row>
    <row r="3742" spans="1:6">
      <c r="A3742" s="28">
        <v>3739</v>
      </c>
      <c r="B3742" s="44" t="s">
        <v>91</v>
      </c>
      <c r="C3742" s="29" t="s">
        <v>763</v>
      </c>
      <c r="D3742" s="30" t="s">
        <v>2806</v>
      </c>
      <c r="E3742" s="31">
        <v>1500000000</v>
      </c>
      <c r="F3742" s="29" t="s">
        <v>961</v>
      </c>
    </row>
    <row r="3743" spans="1:6">
      <c r="A3743" s="28">
        <v>3740</v>
      </c>
      <c r="B3743" s="44" t="s">
        <v>91</v>
      </c>
      <c r="C3743" s="29" t="s">
        <v>763</v>
      </c>
      <c r="D3743" s="30" t="s">
        <v>2805</v>
      </c>
      <c r="E3743" s="31">
        <v>1825643000</v>
      </c>
      <c r="F3743" s="29" t="s">
        <v>931</v>
      </c>
    </row>
    <row r="3744" spans="1:6">
      <c r="A3744" s="28">
        <v>3741</v>
      </c>
      <c r="B3744" s="44" t="s">
        <v>91</v>
      </c>
      <c r="C3744" s="29" t="s">
        <v>763</v>
      </c>
      <c r="D3744" s="30" t="s">
        <v>2804</v>
      </c>
      <c r="E3744" s="31">
        <v>1500000000</v>
      </c>
      <c r="F3744" s="29" t="s">
        <v>4</v>
      </c>
    </row>
    <row r="3745" spans="1:6">
      <c r="A3745" s="28">
        <v>3742</v>
      </c>
      <c r="B3745" s="44" t="s">
        <v>91</v>
      </c>
      <c r="C3745" s="29" t="s">
        <v>763</v>
      </c>
      <c r="D3745" s="30" t="s">
        <v>2803</v>
      </c>
      <c r="E3745" s="31">
        <v>1452475000</v>
      </c>
      <c r="F3745" s="29" t="s">
        <v>931</v>
      </c>
    </row>
    <row r="3746" spans="1:6">
      <c r="A3746" s="28">
        <v>3743</v>
      </c>
      <c r="B3746" s="44" t="s">
        <v>91</v>
      </c>
      <c r="C3746" s="29" t="s">
        <v>763</v>
      </c>
      <c r="D3746" s="30" t="s">
        <v>2802</v>
      </c>
      <c r="E3746" s="31">
        <v>1500000000</v>
      </c>
      <c r="F3746" s="29" t="s">
        <v>793</v>
      </c>
    </row>
    <row r="3747" spans="1:6">
      <c r="A3747" s="28">
        <v>3744</v>
      </c>
      <c r="B3747" s="44" t="s">
        <v>91</v>
      </c>
      <c r="C3747" s="29" t="s">
        <v>763</v>
      </c>
      <c r="D3747" s="30" t="s">
        <v>2801</v>
      </c>
      <c r="E3747" s="31">
        <v>4681445000</v>
      </c>
      <c r="F3747" s="29" t="s">
        <v>1167</v>
      </c>
    </row>
    <row r="3748" spans="1:6">
      <c r="A3748" s="28">
        <v>3745</v>
      </c>
      <c r="B3748" s="44" t="s">
        <v>91</v>
      </c>
      <c r="C3748" s="29" t="s">
        <v>763</v>
      </c>
      <c r="D3748" s="30" t="s">
        <v>2800</v>
      </c>
      <c r="E3748" s="31">
        <v>3680080000</v>
      </c>
      <c r="F3748" s="29" t="s">
        <v>1167</v>
      </c>
    </row>
    <row r="3749" spans="1:6">
      <c r="A3749" s="28">
        <v>3746</v>
      </c>
      <c r="B3749" s="44" t="s">
        <v>91</v>
      </c>
      <c r="C3749" s="29" t="s">
        <v>763</v>
      </c>
      <c r="D3749" s="30" t="s">
        <v>2799</v>
      </c>
      <c r="E3749" s="31">
        <v>3000000000</v>
      </c>
      <c r="F3749" s="29" t="s">
        <v>931</v>
      </c>
    </row>
    <row r="3750" spans="1:6">
      <c r="A3750" s="28">
        <v>3747</v>
      </c>
      <c r="B3750" s="44" t="s">
        <v>91</v>
      </c>
      <c r="C3750" s="29" t="s">
        <v>763</v>
      </c>
      <c r="D3750" s="30" t="s">
        <v>2798</v>
      </c>
      <c r="E3750" s="31">
        <v>2000000000</v>
      </c>
      <c r="F3750" s="29" t="s">
        <v>1257</v>
      </c>
    </row>
    <row r="3751" spans="1:6">
      <c r="A3751" s="28">
        <v>3748</v>
      </c>
      <c r="B3751" s="44" t="s">
        <v>91</v>
      </c>
      <c r="C3751" s="29" t="s">
        <v>763</v>
      </c>
      <c r="D3751" s="30" t="s">
        <v>2797</v>
      </c>
      <c r="E3751" s="31">
        <v>2281786000</v>
      </c>
      <c r="F3751" s="29" t="s">
        <v>793</v>
      </c>
    </row>
    <row r="3752" spans="1:6">
      <c r="A3752" s="28">
        <v>3749</v>
      </c>
      <c r="B3752" s="44" t="s">
        <v>91</v>
      </c>
      <c r="C3752" s="29" t="s">
        <v>763</v>
      </c>
      <c r="D3752" s="30" t="s">
        <v>2796</v>
      </c>
      <c r="E3752" s="31">
        <v>2300000000</v>
      </c>
      <c r="F3752" s="29" t="s">
        <v>793</v>
      </c>
    </row>
    <row r="3753" spans="1:6">
      <c r="A3753" s="28">
        <v>3750</v>
      </c>
      <c r="B3753" s="44" t="s">
        <v>91</v>
      </c>
      <c r="C3753" s="29" t="s">
        <v>763</v>
      </c>
      <c r="D3753" s="30" t="s">
        <v>2795</v>
      </c>
      <c r="E3753" s="31">
        <v>9096077000</v>
      </c>
      <c r="F3753" s="29" t="s">
        <v>810</v>
      </c>
    </row>
    <row r="3754" spans="1:6">
      <c r="A3754" s="28">
        <v>3751</v>
      </c>
      <c r="B3754" s="44" t="s">
        <v>91</v>
      </c>
      <c r="C3754" s="29" t="s">
        <v>763</v>
      </c>
      <c r="D3754" s="30" t="s">
        <v>2794</v>
      </c>
      <c r="E3754" s="31">
        <v>7400000000</v>
      </c>
      <c r="F3754" s="29" t="s">
        <v>4</v>
      </c>
    </row>
    <row r="3755" spans="1:6">
      <c r="A3755" s="28">
        <v>3752</v>
      </c>
      <c r="B3755" s="44" t="s">
        <v>91</v>
      </c>
      <c r="C3755" s="29" t="s">
        <v>763</v>
      </c>
      <c r="D3755" s="30" t="s">
        <v>2793</v>
      </c>
      <c r="E3755" s="31">
        <v>7272814000</v>
      </c>
      <c r="F3755" s="29" t="s">
        <v>1257</v>
      </c>
    </row>
    <row r="3756" spans="1:6">
      <c r="A3756" s="28">
        <v>3753</v>
      </c>
      <c r="B3756" s="44" t="s">
        <v>91</v>
      </c>
      <c r="C3756" s="29" t="s">
        <v>763</v>
      </c>
      <c r="D3756" s="30" t="s">
        <v>2792</v>
      </c>
      <c r="E3756" s="31">
        <v>5070639000</v>
      </c>
      <c r="F3756" s="29" t="s">
        <v>1257</v>
      </c>
    </row>
    <row r="3757" spans="1:6">
      <c r="A3757" s="28">
        <v>3754</v>
      </c>
      <c r="B3757" s="44" t="s">
        <v>91</v>
      </c>
      <c r="C3757" s="29" t="s">
        <v>763</v>
      </c>
      <c r="D3757" s="30" t="s">
        <v>2791</v>
      </c>
      <c r="E3757" s="31">
        <v>6142777000</v>
      </c>
      <c r="F3757" s="29" t="s">
        <v>810</v>
      </c>
    </row>
    <row r="3758" spans="1:6">
      <c r="A3758" s="28">
        <v>3755</v>
      </c>
      <c r="B3758" s="44" t="s">
        <v>91</v>
      </c>
      <c r="C3758" s="29" t="s">
        <v>763</v>
      </c>
      <c r="D3758" s="30" t="s">
        <v>2790</v>
      </c>
      <c r="E3758" s="31">
        <v>5617034000</v>
      </c>
      <c r="F3758" s="29" t="s">
        <v>833</v>
      </c>
    </row>
    <row r="3759" spans="1:6">
      <c r="A3759" s="28">
        <v>3756</v>
      </c>
      <c r="B3759" s="44" t="s">
        <v>91</v>
      </c>
      <c r="C3759" s="29" t="s">
        <v>763</v>
      </c>
      <c r="D3759" s="30" t="s">
        <v>2789</v>
      </c>
      <c r="E3759" s="31">
        <v>6500000000</v>
      </c>
      <c r="F3759" s="29" t="s">
        <v>6510</v>
      </c>
    </row>
    <row r="3760" spans="1:6">
      <c r="A3760" s="28">
        <v>3757</v>
      </c>
      <c r="B3760" s="44" t="s">
        <v>91</v>
      </c>
      <c r="C3760" s="29" t="s">
        <v>763</v>
      </c>
      <c r="D3760" s="30" t="s">
        <v>2788</v>
      </c>
      <c r="E3760" s="31">
        <v>9124900000</v>
      </c>
      <c r="F3760" s="29" t="s">
        <v>1257</v>
      </c>
    </row>
    <row r="3761" spans="1:6">
      <c r="A3761" s="28">
        <v>3758</v>
      </c>
      <c r="B3761" s="44" t="s">
        <v>91</v>
      </c>
      <c r="C3761" s="29" t="s">
        <v>763</v>
      </c>
      <c r="D3761" s="30" t="s">
        <v>2787</v>
      </c>
      <c r="E3761" s="31">
        <v>18764560000</v>
      </c>
      <c r="F3761" s="29" t="s">
        <v>833</v>
      </c>
    </row>
    <row r="3762" spans="1:6">
      <c r="A3762" s="28">
        <v>3759</v>
      </c>
      <c r="B3762" s="44" t="s">
        <v>91</v>
      </c>
      <c r="C3762" s="29" t="s">
        <v>763</v>
      </c>
      <c r="D3762" s="30" t="s">
        <v>2786</v>
      </c>
      <c r="E3762" s="31">
        <v>16800000000</v>
      </c>
      <c r="F3762" s="29" t="s">
        <v>833</v>
      </c>
    </row>
    <row r="3763" spans="1:6">
      <c r="A3763" s="28">
        <v>3760</v>
      </c>
      <c r="B3763" s="44" t="s">
        <v>91</v>
      </c>
      <c r="C3763" s="29" t="s">
        <v>763</v>
      </c>
      <c r="D3763" s="30" t="s">
        <v>2785</v>
      </c>
      <c r="E3763" s="31">
        <v>99200000000</v>
      </c>
      <c r="F3763" s="29" t="s">
        <v>1032</v>
      </c>
    </row>
    <row r="3764" spans="1:6">
      <c r="A3764" s="28">
        <v>3761</v>
      </c>
      <c r="B3764" s="44" t="s">
        <v>91</v>
      </c>
      <c r="C3764" s="29" t="s">
        <v>795</v>
      </c>
      <c r="D3764" s="30" t="s">
        <v>2784</v>
      </c>
      <c r="E3764" s="31">
        <v>285000000</v>
      </c>
      <c r="F3764" s="29" t="s">
        <v>810</v>
      </c>
    </row>
    <row r="3765" spans="1:6">
      <c r="A3765" s="28">
        <v>3762</v>
      </c>
      <c r="B3765" s="44" t="s">
        <v>91</v>
      </c>
      <c r="C3765" s="29" t="s">
        <v>881</v>
      </c>
      <c r="D3765" s="30" t="s">
        <v>2783</v>
      </c>
      <c r="E3765" s="31">
        <v>66300000</v>
      </c>
      <c r="F3765" s="29" t="s">
        <v>810</v>
      </c>
    </row>
    <row r="3766" spans="1:6">
      <c r="A3766" s="28">
        <v>3763</v>
      </c>
      <c r="B3766" s="44" t="s">
        <v>91</v>
      </c>
      <c r="C3766" s="29" t="s">
        <v>838</v>
      </c>
      <c r="D3766" s="30" t="s">
        <v>2782</v>
      </c>
      <c r="E3766" s="31">
        <v>32000000</v>
      </c>
      <c r="F3766" s="29" t="s">
        <v>810</v>
      </c>
    </row>
    <row r="3767" spans="1:6">
      <c r="A3767" s="28">
        <v>3764</v>
      </c>
      <c r="B3767" s="44" t="s">
        <v>91</v>
      </c>
      <c r="C3767" s="29" t="s">
        <v>838</v>
      </c>
      <c r="D3767" s="30" t="s">
        <v>2781</v>
      </c>
      <c r="E3767" s="31">
        <v>56950000</v>
      </c>
      <c r="F3767" s="29" t="s">
        <v>1032</v>
      </c>
    </row>
    <row r="3768" spans="1:6">
      <c r="A3768" s="28">
        <v>3765</v>
      </c>
      <c r="B3768" s="44" t="s">
        <v>91</v>
      </c>
      <c r="C3768" s="29" t="s">
        <v>771</v>
      </c>
      <c r="D3768" s="30" t="s">
        <v>2780</v>
      </c>
      <c r="E3768" s="31">
        <v>164404000</v>
      </c>
      <c r="F3768" s="29" t="s">
        <v>931</v>
      </c>
    </row>
    <row r="3769" spans="1:6">
      <c r="A3769" s="28">
        <v>3766</v>
      </c>
      <c r="B3769" s="44" t="s">
        <v>91</v>
      </c>
      <c r="C3769" s="29" t="s">
        <v>809</v>
      </c>
      <c r="D3769" s="30" t="s">
        <v>2779</v>
      </c>
      <c r="E3769" s="31">
        <v>40000000</v>
      </c>
      <c r="F3769" s="29" t="s">
        <v>931</v>
      </c>
    </row>
    <row r="3770" spans="1:6">
      <c r="A3770" s="28">
        <v>3767</v>
      </c>
      <c r="B3770" s="44" t="s">
        <v>91</v>
      </c>
      <c r="C3770" s="29" t="s">
        <v>809</v>
      </c>
      <c r="D3770" s="30" t="s">
        <v>2778</v>
      </c>
      <c r="E3770" s="31">
        <v>1200000000</v>
      </c>
      <c r="F3770" s="29" t="s">
        <v>4</v>
      </c>
    </row>
    <row r="3771" spans="1:6">
      <c r="A3771" s="28">
        <v>3768</v>
      </c>
      <c r="B3771" s="44" t="s">
        <v>91</v>
      </c>
      <c r="C3771" s="29" t="s">
        <v>837</v>
      </c>
      <c r="D3771" s="30" t="s">
        <v>2777</v>
      </c>
      <c r="E3771" s="31">
        <v>70000000</v>
      </c>
      <c r="F3771" s="29" t="s">
        <v>931</v>
      </c>
    </row>
    <row r="3772" spans="1:6">
      <c r="A3772" s="28">
        <v>3769</v>
      </c>
      <c r="B3772" s="44" t="s">
        <v>91</v>
      </c>
      <c r="C3772" s="29" t="s">
        <v>792</v>
      </c>
      <c r="D3772" s="30" t="s">
        <v>2776</v>
      </c>
      <c r="E3772" s="31">
        <v>200000000</v>
      </c>
      <c r="F3772" s="29" t="s">
        <v>4</v>
      </c>
    </row>
    <row r="3773" spans="1:6">
      <c r="A3773" s="28">
        <v>3770</v>
      </c>
      <c r="B3773" s="44" t="s">
        <v>91</v>
      </c>
      <c r="C3773" s="29" t="s">
        <v>790</v>
      </c>
      <c r="D3773" s="30" t="s">
        <v>2775</v>
      </c>
      <c r="E3773" s="31">
        <v>25000000</v>
      </c>
      <c r="F3773" s="29" t="s">
        <v>4</v>
      </c>
    </row>
    <row r="3774" spans="1:6">
      <c r="A3774" s="28">
        <v>3771</v>
      </c>
      <c r="B3774" s="44" t="s">
        <v>91</v>
      </c>
      <c r="C3774" s="29" t="s">
        <v>790</v>
      </c>
      <c r="D3774" s="30" t="s">
        <v>2774</v>
      </c>
      <c r="E3774" s="31">
        <v>44000000</v>
      </c>
      <c r="F3774" s="29" t="s">
        <v>4</v>
      </c>
    </row>
    <row r="3775" spans="1:6">
      <c r="A3775" s="28">
        <v>3772</v>
      </c>
      <c r="B3775" s="44" t="s">
        <v>91</v>
      </c>
      <c r="C3775" s="29" t="s">
        <v>790</v>
      </c>
      <c r="D3775" s="30" t="s">
        <v>2773</v>
      </c>
      <c r="E3775" s="31">
        <v>45000000</v>
      </c>
      <c r="F3775" s="29" t="s">
        <v>4</v>
      </c>
    </row>
    <row r="3776" spans="1:6">
      <c r="A3776" s="28">
        <v>3773</v>
      </c>
      <c r="B3776" s="44" t="s">
        <v>91</v>
      </c>
      <c r="C3776" s="29" t="s">
        <v>790</v>
      </c>
      <c r="D3776" s="30" t="s">
        <v>2772</v>
      </c>
      <c r="E3776" s="31">
        <v>22000000</v>
      </c>
      <c r="F3776" s="29" t="s">
        <v>4</v>
      </c>
    </row>
    <row r="3777" spans="1:6">
      <c r="A3777" s="28">
        <v>3774</v>
      </c>
      <c r="B3777" s="44" t="s">
        <v>91</v>
      </c>
      <c r="C3777" s="29" t="s">
        <v>790</v>
      </c>
      <c r="D3777" s="30" t="s">
        <v>2771</v>
      </c>
      <c r="E3777" s="31">
        <v>190000000</v>
      </c>
      <c r="F3777" s="29" t="s">
        <v>6510</v>
      </c>
    </row>
    <row r="3778" spans="1:6">
      <c r="A3778" s="28">
        <v>3775</v>
      </c>
      <c r="B3778" s="44" t="s">
        <v>91</v>
      </c>
      <c r="C3778" s="29" t="s">
        <v>857</v>
      </c>
      <c r="D3778" s="30" t="s">
        <v>2770</v>
      </c>
      <c r="E3778" s="31">
        <v>6000000</v>
      </c>
      <c r="F3778" s="29" t="s">
        <v>931</v>
      </c>
    </row>
    <row r="3779" spans="1:6">
      <c r="A3779" s="28">
        <v>3776</v>
      </c>
      <c r="B3779" s="44" t="s">
        <v>91</v>
      </c>
      <c r="C3779" s="29" t="s">
        <v>5</v>
      </c>
      <c r="D3779" s="30" t="s">
        <v>2769</v>
      </c>
      <c r="E3779" s="31">
        <v>18348000</v>
      </c>
      <c r="F3779" s="29" t="s">
        <v>931</v>
      </c>
    </row>
    <row r="3780" spans="1:6">
      <c r="A3780" s="28">
        <v>3777</v>
      </c>
      <c r="B3780" s="44" t="s">
        <v>91</v>
      </c>
      <c r="C3780" s="29" t="s">
        <v>5</v>
      </c>
      <c r="D3780" s="30" t="s">
        <v>2768</v>
      </c>
      <c r="E3780" s="31">
        <v>22528000</v>
      </c>
      <c r="F3780" s="29" t="s">
        <v>931</v>
      </c>
    </row>
    <row r="3781" spans="1:6">
      <c r="A3781" s="28">
        <v>3778</v>
      </c>
      <c r="B3781" s="44" t="s">
        <v>91</v>
      </c>
      <c r="C3781" s="29" t="s">
        <v>5</v>
      </c>
      <c r="D3781" s="30" t="s">
        <v>2767</v>
      </c>
      <c r="E3781" s="31">
        <v>16324000</v>
      </c>
      <c r="F3781" s="29" t="s">
        <v>793</v>
      </c>
    </row>
    <row r="3782" spans="1:6">
      <c r="A3782" s="28">
        <v>3779</v>
      </c>
      <c r="B3782" s="44" t="s">
        <v>91</v>
      </c>
      <c r="C3782" s="29" t="s">
        <v>5</v>
      </c>
      <c r="D3782" s="30" t="s">
        <v>2766</v>
      </c>
      <c r="E3782" s="31">
        <v>479204000</v>
      </c>
      <c r="F3782" s="29" t="s">
        <v>4</v>
      </c>
    </row>
    <row r="3783" spans="1:6">
      <c r="A3783" s="28">
        <v>3780</v>
      </c>
      <c r="B3783" s="44" t="s">
        <v>91</v>
      </c>
      <c r="C3783" s="29" t="s">
        <v>5</v>
      </c>
      <c r="D3783" s="30" t="s">
        <v>2765</v>
      </c>
      <c r="E3783" s="31">
        <v>162490000</v>
      </c>
      <c r="F3783" s="29" t="s">
        <v>6510</v>
      </c>
    </row>
    <row r="3784" spans="1:6">
      <c r="A3784" s="28">
        <v>3781</v>
      </c>
      <c r="B3784" s="44" t="s">
        <v>91</v>
      </c>
      <c r="C3784" s="29" t="s">
        <v>5</v>
      </c>
      <c r="D3784" s="30" t="s">
        <v>2764</v>
      </c>
      <c r="E3784" s="31">
        <v>41323000</v>
      </c>
      <c r="F3784" s="29" t="s">
        <v>4</v>
      </c>
    </row>
    <row r="3785" spans="1:6">
      <c r="A3785" s="28">
        <v>3782</v>
      </c>
      <c r="B3785" s="44" t="s">
        <v>91</v>
      </c>
      <c r="C3785" s="29" t="s">
        <v>5</v>
      </c>
      <c r="D3785" s="30" t="s">
        <v>2763</v>
      </c>
      <c r="E3785" s="31">
        <v>182930000</v>
      </c>
      <c r="F3785" s="29" t="s">
        <v>1257</v>
      </c>
    </row>
    <row r="3786" spans="1:6">
      <c r="A3786" s="28">
        <v>3783</v>
      </c>
      <c r="B3786" s="44" t="s">
        <v>91</v>
      </c>
      <c r="C3786" s="29" t="s">
        <v>5</v>
      </c>
      <c r="D3786" s="30" t="s">
        <v>2762</v>
      </c>
      <c r="E3786" s="31">
        <v>167939000</v>
      </c>
      <c r="F3786" s="29" t="s">
        <v>793</v>
      </c>
    </row>
    <row r="3787" spans="1:6">
      <c r="A3787" s="28">
        <v>3784</v>
      </c>
      <c r="B3787" s="44" t="s">
        <v>91</v>
      </c>
      <c r="C3787" s="29" t="s">
        <v>751</v>
      </c>
      <c r="D3787" s="30" t="s">
        <v>2761</v>
      </c>
      <c r="E3787" s="31">
        <v>120000000</v>
      </c>
      <c r="F3787" s="29" t="s">
        <v>961</v>
      </c>
    </row>
    <row r="3788" spans="1:6">
      <c r="A3788" s="28">
        <v>3785</v>
      </c>
      <c r="B3788" s="44" t="s">
        <v>91</v>
      </c>
      <c r="C3788" s="29" t="s">
        <v>751</v>
      </c>
      <c r="D3788" s="30" t="s">
        <v>2760</v>
      </c>
      <c r="E3788" s="31">
        <v>30000000</v>
      </c>
      <c r="F3788" s="29" t="s">
        <v>4</v>
      </c>
    </row>
    <row r="3789" spans="1:6">
      <c r="A3789" s="28">
        <v>3786</v>
      </c>
      <c r="B3789" s="44" t="s">
        <v>91</v>
      </c>
      <c r="C3789" s="29" t="s">
        <v>27</v>
      </c>
      <c r="D3789" s="30" t="s">
        <v>2646</v>
      </c>
      <c r="E3789" s="31">
        <v>20000000</v>
      </c>
      <c r="F3789" s="29" t="s">
        <v>4</v>
      </c>
    </row>
    <row r="3790" spans="1:6">
      <c r="A3790" s="28">
        <v>3787</v>
      </c>
      <c r="B3790" s="44" t="s">
        <v>91</v>
      </c>
      <c r="C3790" s="29" t="s">
        <v>27</v>
      </c>
      <c r="D3790" s="30" t="s">
        <v>2643</v>
      </c>
      <c r="E3790" s="31">
        <v>19000000</v>
      </c>
      <c r="F3790" s="29" t="s">
        <v>4</v>
      </c>
    </row>
    <row r="3791" spans="1:6">
      <c r="A3791" s="28">
        <v>3788</v>
      </c>
      <c r="B3791" s="44" t="s">
        <v>91</v>
      </c>
      <c r="C3791" s="29" t="s">
        <v>27</v>
      </c>
      <c r="D3791" s="30" t="s">
        <v>2644</v>
      </c>
      <c r="E3791" s="31">
        <v>19000000</v>
      </c>
      <c r="F3791" s="29" t="s">
        <v>4</v>
      </c>
    </row>
    <row r="3792" spans="1:6">
      <c r="A3792" s="28">
        <v>3789</v>
      </c>
      <c r="B3792" s="44" t="s">
        <v>91</v>
      </c>
      <c r="C3792" s="29" t="s">
        <v>27</v>
      </c>
      <c r="D3792" s="30" t="s">
        <v>2645</v>
      </c>
      <c r="E3792" s="31">
        <v>19000000</v>
      </c>
      <c r="F3792" s="29" t="s">
        <v>4</v>
      </c>
    </row>
    <row r="3793" spans="1:6">
      <c r="A3793" s="28">
        <v>3790</v>
      </c>
      <c r="B3793" s="44" t="s">
        <v>91</v>
      </c>
      <c r="C3793" s="29" t="s">
        <v>27</v>
      </c>
      <c r="D3793" s="30" t="s">
        <v>2642</v>
      </c>
      <c r="E3793" s="31">
        <v>8000000</v>
      </c>
      <c r="F3793" s="29" t="s">
        <v>4</v>
      </c>
    </row>
    <row r="3794" spans="1:6">
      <c r="A3794" s="28">
        <v>3791</v>
      </c>
      <c r="B3794" s="44" t="s">
        <v>91</v>
      </c>
      <c r="C3794" s="29" t="s">
        <v>27</v>
      </c>
      <c r="D3794" s="30" t="s">
        <v>2641</v>
      </c>
      <c r="E3794" s="31">
        <v>20000000</v>
      </c>
      <c r="F3794" s="29" t="s">
        <v>4</v>
      </c>
    </row>
    <row r="3795" spans="1:6">
      <c r="A3795" s="28">
        <v>3792</v>
      </c>
      <c r="B3795" s="44" t="s">
        <v>91</v>
      </c>
      <c r="C3795" s="29" t="s">
        <v>27</v>
      </c>
      <c r="D3795" s="30" t="s">
        <v>2640</v>
      </c>
      <c r="E3795" s="31">
        <v>45000000</v>
      </c>
      <c r="F3795" s="29" t="s">
        <v>4</v>
      </c>
    </row>
    <row r="3796" spans="1:6">
      <c r="A3796" s="28">
        <v>3793</v>
      </c>
      <c r="B3796" s="44" t="s">
        <v>91</v>
      </c>
      <c r="C3796" s="29" t="s">
        <v>4</v>
      </c>
      <c r="D3796" s="30" t="s">
        <v>2759</v>
      </c>
      <c r="E3796" s="31">
        <v>100000000</v>
      </c>
      <c r="F3796" s="29" t="s">
        <v>4</v>
      </c>
    </row>
    <row r="3797" spans="1:6">
      <c r="A3797" s="28">
        <v>3794</v>
      </c>
      <c r="B3797" s="44" t="s">
        <v>91</v>
      </c>
      <c r="C3797" s="29" t="s">
        <v>4</v>
      </c>
      <c r="D3797" s="30" t="s">
        <v>2758</v>
      </c>
      <c r="E3797" s="31">
        <v>150000000</v>
      </c>
      <c r="F3797" s="29" t="s">
        <v>1376</v>
      </c>
    </row>
    <row r="3798" spans="1:6">
      <c r="A3798" s="28">
        <v>3795</v>
      </c>
      <c r="B3798" s="44" t="s">
        <v>91</v>
      </c>
      <c r="C3798" s="29" t="s">
        <v>808</v>
      </c>
      <c r="D3798" s="30" t="s">
        <v>2757</v>
      </c>
      <c r="E3798" s="31">
        <v>10000000</v>
      </c>
      <c r="F3798" s="29" t="s">
        <v>1376</v>
      </c>
    </row>
    <row r="3799" spans="1:6">
      <c r="A3799" s="28">
        <v>3796</v>
      </c>
      <c r="B3799" s="44" t="s">
        <v>91</v>
      </c>
      <c r="C3799" s="29" t="s">
        <v>808</v>
      </c>
      <c r="D3799" s="30" t="s">
        <v>2756</v>
      </c>
      <c r="E3799" s="31">
        <v>427000000</v>
      </c>
      <c r="F3799" s="29" t="s">
        <v>6510</v>
      </c>
    </row>
    <row r="3800" spans="1:6">
      <c r="A3800" s="28">
        <v>3797</v>
      </c>
      <c r="B3800" s="44" t="s">
        <v>91</v>
      </c>
      <c r="C3800" s="29" t="s">
        <v>880</v>
      </c>
      <c r="D3800" s="30" t="s">
        <v>2755</v>
      </c>
      <c r="E3800" s="31">
        <v>40000000</v>
      </c>
      <c r="F3800" s="29" t="s">
        <v>1257</v>
      </c>
    </row>
    <row r="3801" spans="1:6">
      <c r="A3801" s="28">
        <v>3798</v>
      </c>
      <c r="B3801" s="44" t="s">
        <v>91</v>
      </c>
      <c r="C3801" s="29" t="s">
        <v>879</v>
      </c>
      <c r="D3801" s="30" t="s">
        <v>2754</v>
      </c>
      <c r="E3801" s="31">
        <v>63073000</v>
      </c>
      <c r="F3801" s="29" t="s">
        <v>833</v>
      </c>
    </row>
    <row r="3802" spans="1:6">
      <c r="A3802" s="28">
        <v>3799</v>
      </c>
      <c r="B3802" s="44" t="s">
        <v>91</v>
      </c>
      <c r="C3802" s="29" t="s">
        <v>775</v>
      </c>
      <c r="D3802" s="30" t="s">
        <v>2753</v>
      </c>
      <c r="E3802" s="31">
        <v>70000000</v>
      </c>
      <c r="F3802" s="29" t="s">
        <v>833</v>
      </c>
    </row>
    <row r="3803" spans="1:6">
      <c r="A3803" s="28">
        <v>3800</v>
      </c>
      <c r="B3803" s="44" t="s">
        <v>91</v>
      </c>
      <c r="C3803" s="29" t="s">
        <v>775</v>
      </c>
      <c r="D3803" s="30" t="s">
        <v>2752</v>
      </c>
      <c r="E3803" s="31">
        <v>90000000</v>
      </c>
      <c r="F3803" s="29" t="s">
        <v>833</v>
      </c>
    </row>
    <row r="3804" spans="1:6">
      <c r="A3804" s="28">
        <v>3801</v>
      </c>
      <c r="B3804" s="44" t="s">
        <v>91</v>
      </c>
      <c r="C3804" s="29" t="s">
        <v>775</v>
      </c>
      <c r="D3804" s="30" t="s">
        <v>2751</v>
      </c>
      <c r="E3804" s="31">
        <v>50000000</v>
      </c>
      <c r="F3804" s="29" t="s">
        <v>833</v>
      </c>
    </row>
    <row r="3805" spans="1:6">
      <c r="A3805" s="28">
        <v>3802</v>
      </c>
      <c r="B3805" s="44" t="s">
        <v>91</v>
      </c>
      <c r="C3805" s="29" t="s">
        <v>775</v>
      </c>
      <c r="D3805" s="30" t="s">
        <v>2750</v>
      </c>
      <c r="E3805" s="31">
        <v>50000000</v>
      </c>
      <c r="F3805" s="29" t="s">
        <v>833</v>
      </c>
    </row>
    <row r="3806" spans="1:6">
      <c r="A3806" s="28">
        <v>3803</v>
      </c>
      <c r="B3806" s="44" t="s">
        <v>91</v>
      </c>
      <c r="C3806" s="29" t="s">
        <v>775</v>
      </c>
      <c r="D3806" s="30" t="s">
        <v>2749</v>
      </c>
      <c r="E3806" s="31">
        <v>60000000</v>
      </c>
      <c r="F3806" s="29" t="s">
        <v>833</v>
      </c>
    </row>
    <row r="3807" spans="1:6">
      <c r="A3807" s="28">
        <v>3804</v>
      </c>
      <c r="B3807" s="44" t="s">
        <v>91</v>
      </c>
      <c r="C3807" s="29" t="s">
        <v>775</v>
      </c>
      <c r="D3807" s="30" t="s">
        <v>2748</v>
      </c>
      <c r="E3807" s="31">
        <v>12000000</v>
      </c>
      <c r="F3807" s="29" t="s">
        <v>810</v>
      </c>
    </row>
    <row r="3808" spans="1:6">
      <c r="A3808" s="28">
        <v>3805</v>
      </c>
      <c r="B3808" s="44" t="s">
        <v>91</v>
      </c>
      <c r="C3808" s="29" t="s">
        <v>856</v>
      </c>
      <c r="D3808" s="30" t="s">
        <v>2747</v>
      </c>
      <c r="E3808" s="31">
        <v>105420000</v>
      </c>
      <c r="F3808" s="29" t="s">
        <v>810</v>
      </c>
    </row>
    <row r="3809" spans="1:6">
      <c r="A3809" s="28">
        <v>3806</v>
      </c>
      <c r="B3809" s="44" t="s">
        <v>91</v>
      </c>
      <c r="C3809" s="29" t="s">
        <v>856</v>
      </c>
      <c r="D3809" s="30" t="s">
        <v>2746</v>
      </c>
      <c r="E3809" s="31">
        <v>105420000</v>
      </c>
      <c r="F3809" s="29" t="s">
        <v>833</v>
      </c>
    </row>
    <row r="3810" spans="1:6">
      <c r="A3810" s="28">
        <v>3807</v>
      </c>
      <c r="B3810" s="44" t="s">
        <v>91</v>
      </c>
      <c r="C3810" s="29" t="s">
        <v>789</v>
      </c>
      <c r="D3810" s="30" t="s">
        <v>2745</v>
      </c>
      <c r="E3810" s="31">
        <v>6870600</v>
      </c>
      <c r="F3810" s="29" t="s">
        <v>4</v>
      </c>
    </row>
    <row r="3811" spans="1:6">
      <c r="A3811" s="28">
        <v>3808</v>
      </c>
      <c r="B3811" s="44" t="s">
        <v>91</v>
      </c>
      <c r="C3811" s="29" t="s">
        <v>789</v>
      </c>
      <c r="D3811" s="30" t="s">
        <v>2744</v>
      </c>
      <c r="E3811" s="31">
        <v>12600000</v>
      </c>
      <c r="F3811" s="29" t="s">
        <v>944</v>
      </c>
    </row>
    <row r="3812" spans="1:6">
      <c r="A3812" s="28">
        <v>3809</v>
      </c>
      <c r="B3812" s="44" t="s">
        <v>91</v>
      </c>
      <c r="C3812" s="29" t="s">
        <v>789</v>
      </c>
      <c r="D3812" s="30" t="s">
        <v>2743</v>
      </c>
      <c r="E3812" s="31">
        <v>295270800</v>
      </c>
      <c r="F3812" s="29" t="s">
        <v>810</v>
      </c>
    </row>
    <row r="3813" spans="1:6">
      <c r="A3813" s="28">
        <v>3810</v>
      </c>
      <c r="B3813" s="44" t="s">
        <v>91</v>
      </c>
      <c r="C3813" s="29" t="s">
        <v>806</v>
      </c>
      <c r="D3813" s="30" t="s">
        <v>2742</v>
      </c>
      <c r="E3813" s="31">
        <v>10000000</v>
      </c>
      <c r="F3813" s="29" t="s">
        <v>810</v>
      </c>
    </row>
    <row r="3814" spans="1:6">
      <c r="A3814" s="28">
        <v>3811</v>
      </c>
      <c r="B3814" s="44" t="s">
        <v>91</v>
      </c>
      <c r="C3814" s="29" t="s">
        <v>806</v>
      </c>
      <c r="D3814" s="30" t="s">
        <v>2741</v>
      </c>
      <c r="E3814" s="31">
        <v>17000000</v>
      </c>
      <c r="F3814" s="29" t="s">
        <v>810</v>
      </c>
    </row>
    <row r="3815" spans="1:6">
      <c r="A3815" s="28">
        <v>3812</v>
      </c>
      <c r="B3815" s="44" t="s">
        <v>91</v>
      </c>
      <c r="C3815" s="29" t="s">
        <v>806</v>
      </c>
      <c r="D3815" s="30" t="s">
        <v>2740</v>
      </c>
      <c r="E3815" s="31">
        <v>35000000</v>
      </c>
      <c r="F3815" s="29" t="s">
        <v>810</v>
      </c>
    </row>
    <row r="3816" spans="1:6">
      <c r="A3816" s="28">
        <v>3813</v>
      </c>
      <c r="B3816" s="44" t="s">
        <v>91</v>
      </c>
      <c r="C3816" s="29" t="s">
        <v>806</v>
      </c>
      <c r="D3816" s="30" t="s">
        <v>2739</v>
      </c>
      <c r="E3816" s="31">
        <v>110000000</v>
      </c>
      <c r="F3816" s="29" t="s">
        <v>810</v>
      </c>
    </row>
    <row r="3817" spans="1:6">
      <c r="A3817" s="28">
        <v>3814</v>
      </c>
      <c r="B3817" s="44" t="s">
        <v>91</v>
      </c>
      <c r="C3817" s="29" t="s">
        <v>806</v>
      </c>
      <c r="D3817" s="30" t="s">
        <v>2738</v>
      </c>
      <c r="E3817" s="31">
        <v>15000000</v>
      </c>
      <c r="F3817" s="29" t="s">
        <v>810</v>
      </c>
    </row>
    <row r="3818" spans="1:6">
      <c r="A3818" s="28">
        <v>3815</v>
      </c>
      <c r="B3818" s="44" t="s">
        <v>91</v>
      </c>
      <c r="C3818" s="29" t="s">
        <v>806</v>
      </c>
      <c r="D3818" s="30" t="s">
        <v>2737</v>
      </c>
      <c r="E3818" s="31">
        <v>20000000</v>
      </c>
      <c r="F3818" s="29" t="s">
        <v>1257</v>
      </c>
    </row>
    <row r="3819" spans="1:6">
      <c r="A3819" s="28">
        <v>3816</v>
      </c>
      <c r="B3819" s="44" t="s">
        <v>91</v>
      </c>
      <c r="C3819" s="29" t="s">
        <v>774</v>
      </c>
      <c r="D3819" s="30" t="s">
        <v>2736</v>
      </c>
      <c r="E3819" s="31">
        <v>520097000</v>
      </c>
      <c r="F3819" s="29" t="s">
        <v>833</v>
      </c>
    </row>
    <row r="3820" spans="1:6">
      <c r="A3820" s="28">
        <v>3817</v>
      </c>
      <c r="B3820" s="44" t="s">
        <v>91</v>
      </c>
      <c r="C3820" s="29" t="s">
        <v>878</v>
      </c>
      <c r="D3820" s="30" t="s">
        <v>2735</v>
      </c>
      <c r="E3820" s="31">
        <v>60000000</v>
      </c>
      <c r="F3820" s="29" t="s">
        <v>4</v>
      </c>
    </row>
    <row r="3821" spans="1:6">
      <c r="A3821" s="28">
        <v>3818</v>
      </c>
      <c r="B3821" s="44" t="s">
        <v>91</v>
      </c>
      <c r="C3821" s="29" t="s">
        <v>855</v>
      </c>
      <c r="D3821" s="30" t="s">
        <v>722</v>
      </c>
      <c r="E3821" s="31">
        <v>4602000</v>
      </c>
      <c r="F3821" s="29" t="s">
        <v>833</v>
      </c>
    </row>
    <row r="3822" spans="1:6">
      <c r="A3822" s="28">
        <v>3819</v>
      </c>
      <c r="B3822" s="44" t="s">
        <v>91</v>
      </c>
      <c r="C3822" s="29" t="s">
        <v>10</v>
      </c>
      <c r="D3822" s="30" t="s">
        <v>2734</v>
      </c>
      <c r="E3822" s="31">
        <v>22645000000</v>
      </c>
      <c r="F3822" s="29" t="s">
        <v>6511</v>
      </c>
    </row>
    <row r="3823" spans="1:6">
      <c r="A3823" s="28">
        <v>3820</v>
      </c>
      <c r="B3823" s="44" t="s">
        <v>91</v>
      </c>
      <c r="C3823" s="29" t="s">
        <v>855</v>
      </c>
      <c r="D3823" s="30" t="s">
        <v>723</v>
      </c>
      <c r="E3823" s="31">
        <v>40000000</v>
      </c>
      <c r="F3823" s="29" t="s">
        <v>1257</v>
      </c>
    </row>
    <row r="3824" spans="1:6">
      <c r="A3824" s="28">
        <v>3821</v>
      </c>
      <c r="B3824" s="44" t="s">
        <v>91</v>
      </c>
      <c r="C3824" s="29" t="s">
        <v>854</v>
      </c>
      <c r="D3824" s="30" t="s">
        <v>2733</v>
      </c>
      <c r="E3824" s="31">
        <v>10000000</v>
      </c>
      <c r="F3824" s="29" t="s">
        <v>4</v>
      </c>
    </row>
    <row r="3825" spans="1:6">
      <c r="A3825" s="28">
        <v>3822</v>
      </c>
      <c r="B3825" s="44" t="s">
        <v>91</v>
      </c>
      <c r="C3825" s="29" t="s">
        <v>762</v>
      </c>
      <c r="D3825" s="30" t="s">
        <v>2732</v>
      </c>
      <c r="E3825" s="31">
        <v>20000000</v>
      </c>
      <c r="F3825" s="29" t="s">
        <v>4</v>
      </c>
    </row>
    <row r="3826" spans="1:6">
      <c r="A3826" s="28">
        <v>3823</v>
      </c>
      <c r="B3826" s="44" t="s">
        <v>91</v>
      </c>
      <c r="C3826" s="29" t="s">
        <v>762</v>
      </c>
      <c r="D3826" s="30" t="s">
        <v>2731</v>
      </c>
      <c r="E3826" s="31">
        <v>22000000</v>
      </c>
      <c r="F3826" s="29" t="s">
        <v>1032</v>
      </c>
    </row>
    <row r="3827" spans="1:6">
      <c r="A3827" s="28">
        <v>3824</v>
      </c>
      <c r="B3827" s="44" t="s">
        <v>91</v>
      </c>
      <c r="C3827" s="29" t="s">
        <v>19</v>
      </c>
      <c r="D3827" s="30" t="s">
        <v>2730</v>
      </c>
      <c r="E3827" s="31">
        <v>4658646937</v>
      </c>
      <c r="F3827" s="29" t="s">
        <v>11</v>
      </c>
    </row>
    <row r="3828" spans="1:6">
      <c r="A3828" s="28">
        <v>3825</v>
      </c>
      <c r="B3828" s="44" t="s">
        <v>91</v>
      </c>
      <c r="C3828" s="29" t="s">
        <v>773</v>
      </c>
      <c r="D3828" s="30" t="s">
        <v>2729</v>
      </c>
      <c r="E3828" s="31">
        <v>625000000</v>
      </c>
      <c r="F3828" s="29" t="s">
        <v>931</v>
      </c>
    </row>
    <row r="3829" spans="1:6">
      <c r="A3829" s="28">
        <v>3826</v>
      </c>
      <c r="B3829" s="44" t="s">
        <v>91</v>
      </c>
      <c r="C3829" s="29" t="s">
        <v>760</v>
      </c>
      <c r="D3829" s="30" t="s">
        <v>2728</v>
      </c>
      <c r="E3829" s="31">
        <v>61000000</v>
      </c>
      <c r="F3829" s="29" t="s">
        <v>931</v>
      </c>
    </row>
    <row r="3830" spans="1:6">
      <c r="A3830" s="28">
        <v>3827</v>
      </c>
      <c r="B3830" s="44" t="s">
        <v>91</v>
      </c>
      <c r="C3830" s="29" t="s">
        <v>760</v>
      </c>
      <c r="D3830" s="30" t="s">
        <v>2727</v>
      </c>
      <c r="E3830" s="31">
        <v>23000000</v>
      </c>
      <c r="F3830" s="29" t="s">
        <v>931</v>
      </c>
    </row>
    <row r="3831" spans="1:6">
      <c r="A3831" s="28">
        <v>3828</v>
      </c>
      <c r="B3831" s="44" t="s">
        <v>91</v>
      </c>
      <c r="C3831" s="29" t="s">
        <v>760</v>
      </c>
      <c r="D3831" s="30" t="s">
        <v>2726</v>
      </c>
      <c r="E3831" s="31">
        <v>104000000</v>
      </c>
      <c r="F3831" s="29" t="s">
        <v>931</v>
      </c>
    </row>
    <row r="3832" spans="1:6">
      <c r="A3832" s="28">
        <v>3829</v>
      </c>
      <c r="B3832" s="44" t="s">
        <v>91</v>
      </c>
      <c r="C3832" s="29" t="s">
        <v>760</v>
      </c>
      <c r="D3832" s="30" t="s">
        <v>2725</v>
      </c>
      <c r="E3832" s="31">
        <v>16000000</v>
      </c>
      <c r="F3832" s="29" t="s">
        <v>931</v>
      </c>
    </row>
    <row r="3833" spans="1:6">
      <c r="A3833" s="28">
        <v>3830</v>
      </c>
      <c r="B3833" s="44" t="s">
        <v>91</v>
      </c>
      <c r="C3833" s="29" t="s">
        <v>821</v>
      </c>
      <c r="D3833" s="30" t="s">
        <v>2724</v>
      </c>
      <c r="E3833" s="31">
        <v>80000000</v>
      </c>
      <c r="F3833" s="29" t="s">
        <v>833</v>
      </c>
    </row>
    <row r="3834" spans="1:6">
      <c r="A3834" s="28">
        <v>3831</v>
      </c>
      <c r="B3834" s="44" t="s">
        <v>91</v>
      </c>
      <c r="C3834" s="29" t="s">
        <v>877</v>
      </c>
      <c r="D3834" s="30" t="s">
        <v>2723</v>
      </c>
      <c r="E3834" s="31">
        <v>14000000</v>
      </c>
      <c r="F3834" s="29" t="s">
        <v>833</v>
      </c>
    </row>
    <row r="3835" spans="1:6">
      <c r="A3835" s="28">
        <v>3832</v>
      </c>
      <c r="B3835" s="44" t="s">
        <v>91</v>
      </c>
      <c r="C3835" s="29" t="s">
        <v>877</v>
      </c>
      <c r="D3835" s="30" t="s">
        <v>2722</v>
      </c>
      <c r="E3835" s="31">
        <v>15000000</v>
      </c>
      <c r="F3835" s="29" t="s">
        <v>931</v>
      </c>
    </row>
    <row r="3836" spans="1:6">
      <c r="A3836" s="28">
        <v>3833</v>
      </c>
      <c r="B3836" s="44" t="s">
        <v>91</v>
      </c>
      <c r="C3836" s="29" t="s">
        <v>788</v>
      </c>
      <c r="D3836" s="30" t="s">
        <v>2721</v>
      </c>
      <c r="E3836" s="31">
        <v>60500000</v>
      </c>
      <c r="F3836" s="29" t="s">
        <v>793</v>
      </c>
    </row>
    <row r="3837" spans="1:6">
      <c r="A3837" s="28">
        <v>3834</v>
      </c>
      <c r="B3837" s="44" t="s">
        <v>91</v>
      </c>
      <c r="C3837" s="29" t="s">
        <v>788</v>
      </c>
      <c r="D3837" s="30" t="s">
        <v>2720</v>
      </c>
      <c r="E3837" s="31">
        <v>2367665300</v>
      </c>
      <c r="F3837" s="29" t="s">
        <v>793</v>
      </c>
    </row>
    <row r="3838" spans="1:6">
      <c r="A3838" s="28">
        <v>3835</v>
      </c>
      <c r="B3838" s="44" t="s">
        <v>91</v>
      </c>
      <c r="C3838" s="29" t="s">
        <v>788</v>
      </c>
      <c r="D3838" s="30" t="s">
        <v>2719</v>
      </c>
      <c r="E3838" s="31">
        <v>74842900</v>
      </c>
      <c r="F3838" s="29" t="s">
        <v>961</v>
      </c>
    </row>
    <row r="3839" spans="1:6">
      <c r="A3839" s="28">
        <v>3836</v>
      </c>
      <c r="B3839" s="44" t="s">
        <v>91</v>
      </c>
      <c r="C3839" s="29" t="s">
        <v>788</v>
      </c>
      <c r="D3839" s="30" t="s">
        <v>2718</v>
      </c>
      <c r="E3839" s="31">
        <v>111000000</v>
      </c>
      <c r="F3839" s="29" t="s">
        <v>833</v>
      </c>
    </row>
    <row r="3840" spans="1:6">
      <c r="A3840" s="28">
        <v>3837</v>
      </c>
      <c r="B3840" s="44" t="s">
        <v>91</v>
      </c>
      <c r="C3840" s="29" t="s">
        <v>788</v>
      </c>
      <c r="D3840" s="30" t="s">
        <v>2717</v>
      </c>
      <c r="E3840" s="31">
        <v>800000000</v>
      </c>
      <c r="F3840" s="29" t="s">
        <v>833</v>
      </c>
    </row>
    <row r="3841" spans="1:6">
      <c r="A3841" s="28">
        <v>3838</v>
      </c>
      <c r="B3841" s="44" t="s">
        <v>91</v>
      </c>
      <c r="C3841" s="29" t="s">
        <v>876</v>
      </c>
      <c r="D3841" s="30" t="s">
        <v>2716</v>
      </c>
      <c r="E3841" s="31">
        <v>22000000</v>
      </c>
      <c r="F3841" s="29" t="s">
        <v>961</v>
      </c>
    </row>
    <row r="3842" spans="1:6">
      <c r="A3842" s="28">
        <v>3839</v>
      </c>
      <c r="B3842" s="44" t="s">
        <v>91</v>
      </c>
      <c r="C3842" s="29" t="s">
        <v>40</v>
      </c>
      <c r="D3842" s="30" t="s">
        <v>2715</v>
      </c>
      <c r="E3842" s="31">
        <v>100000000</v>
      </c>
      <c r="F3842" s="29" t="s">
        <v>931</v>
      </c>
    </row>
    <row r="3843" spans="1:6">
      <c r="A3843" s="28">
        <v>3840</v>
      </c>
      <c r="B3843" s="44" t="s">
        <v>91</v>
      </c>
      <c r="C3843" s="29" t="s">
        <v>756</v>
      </c>
      <c r="D3843" s="30" t="s">
        <v>2714</v>
      </c>
      <c r="E3843" s="31">
        <v>185487840</v>
      </c>
      <c r="F3843" s="29" t="s">
        <v>4</v>
      </c>
    </row>
    <row r="3844" spans="1:6">
      <c r="A3844" s="28">
        <v>3841</v>
      </c>
      <c r="B3844" s="44" t="s">
        <v>91</v>
      </c>
      <c r="C3844" s="29" t="s">
        <v>16</v>
      </c>
      <c r="D3844" s="30" t="s">
        <v>2713</v>
      </c>
      <c r="E3844" s="31">
        <v>49460000</v>
      </c>
      <c r="F3844" s="29" t="s">
        <v>4</v>
      </c>
    </row>
    <row r="3845" spans="1:6">
      <c r="A3845" s="28">
        <v>3842</v>
      </c>
      <c r="B3845" s="44" t="s">
        <v>91</v>
      </c>
      <c r="C3845" s="29" t="s">
        <v>16</v>
      </c>
      <c r="D3845" s="30" t="s">
        <v>6498</v>
      </c>
      <c r="E3845" s="31">
        <v>500000000</v>
      </c>
      <c r="F3845" s="29" t="s">
        <v>1173</v>
      </c>
    </row>
    <row r="3846" spans="1:6">
      <c r="A3846" s="28">
        <v>3843</v>
      </c>
      <c r="B3846" s="44" t="s">
        <v>91</v>
      </c>
      <c r="C3846" s="29" t="s">
        <v>8</v>
      </c>
      <c r="D3846" s="30" t="s">
        <v>2712</v>
      </c>
      <c r="E3846" s="31">
        <v>150000000</v>
      </c>
      <c r="F3846" s="29" t="s">
        <v>833</v>
      </c>
    </row>
    <row r="3847" spans="1:6">
      <c r="A3847" s="28">
        <v>3844</v>
      </c>
      <c r="B3847" s="44" t="s">
        <v>91</v>
      </c>
      <c r="C3847" s="29" t="s">
        <v>875</v>
      </c>
      <c r="D3847" s="30" t="s">
        <v>2711</v>
      </c>
      <c r="E3847" s="31">
        <v>17842000</v>
      </c>
      <c r="F3847" s="29" t="s">
        <v>802</v>
      </c>
    </row>
    <row r="3848" spans="1:6">
      <c r="A3848" s="28">
        <v>3845</v>
      </c>
      <c r="B3848" s="44" t="s">
        <v>91</v>
      </c>
      <c r="C3848" s="29" t="s">
        <v>802</v>
      </c>
      <c r="D3848" s="30" t="s">
        <v>2710</v>
      </c>
      <c r="E3848" s="31">
        <v>53000000</v>
      </c>
      <c r="F3848" s="29" t="s">
        <v>961</v>
      </c>
    </row>
    <row r="3849" spans="1:6">
      <c r="A3849" s="28">
        <v>3846</v>
      </c>
      <c r="B3849" s="44" t="s">
        <v>91</v>
      </c>
      <c r="C3849" s="29" t="s">
        <v>874</v>
      </c>
      <c r="D3849" s="30" t="s">
        <v>2709</v>
      </c>
      <c r="E3849" s="31">
        <v>18000000</v>
      </c>
      <c r="F3849" s="29" t="s">
        <v>11</v>
      </c>
    </row>
    <row r="3850" spans="1:6">
      <c r="A3850" s="28">
        <v>3847</v>
      </c>
      <c r="B3850" s="44" t="s">
        <v>91</v>
      </c>
      <c r="C3850" s="29" t="s">
        <v>787</v>
      </c>
      <c r="D3850" s="30" t="s">
        <v>2708</v>
      </c>
      <c r="E3850" s="31">
        <v>174675000</v>
      </c>
      <c r="F3850" s="29" t="s">
        <v>11</v>
      </c>
    </row>
    <row r="3851" spans="1:6">
      <c r="A3851" s="28">
        <v>3848</v>
      </c>
      <c r="B3851" s="44" t="s">
        <v>91</v>
      </c>
      <c r="C3851" s="29" t="s">
        <v>787</v>
      </c>
      <c r="D3851" s="30" t="s">
        <v>2707</v>
      </c>
      <c r="E3851" s="31">
        <v>230552000</v>
      </c>
      <c r="F3851" s="29" t="s">
        <v>11</v>
      </c>
    </row>
    <row r="3852" spans="1:6">
      <c r="A3852" s="28">
        <v>3849</v>
      </c>
      <c r="B3852" s="44" t="s">
        <v>91</v>
      </c>
      <c r="C3852" s="29" t="s">
        <v>787</v>
      </c>
      <c r="D3852" s="30" t="s">
        <v>2706</v>
      </c>
      <c r="E3852" s="31">
        <v>548250000</v>
      </c>
      <c r="F3852" s="29" t="s">
        <v>11</v>
      </c>
    </row>
    <row r="3853" spans="1:6">
      <c r="A3853" s="28">
        <v>3850</v>
      </c>
      <c r="B3853" s="44" t="s">
        <v>91</v>
      </c>
      <c r="C3853" s="29" t="s">
        <v>787</v>
      </c>
      <c r="D3853" s="30" t="s">
        <v>2705</v>
      </c>
      <c r="E3853" s="31">
        <v>73747000</v>
      </c>
      <c r="F3853" s="29" t="s">
        <v>11</v>
      </c>
    </row>
    <row r="3854" spans="1:6">
      <c r="A3854" s="28">
        <v>3851</v>
      </c>
      <c r="B3854" s="44" t="s">
        <v>91</v>
      </c>
      <c r="C3854" s="29" t="s">
        <v>787</v>
      </c>
      <c r="D3854" s="30" t="s">
        <v>2704</v>
      </c>
      <c r="E3854" s="31">
        <v>89938000</v>
      </c>
      <c r="F3854" s="29" t="s">
        <v>11</v>
      </c>
    </row>
    <row r="3855" spans="1:6">
      <c r="A3855" s="28">
        <v>3852</v>
      </c>
      <c r="B3855" s="44" t="s">
        <v>91</v>
      </c>
      <c r="C3855" s="29" t="s">
        <v>787</v>
      </c>
      <c r="D3855" s="30" t="s">
        <v>2703</v>
      </c>
      <c r="E3855" s="31">
        <v>138217000</v>
      </c>
      <c r="F3855" s="29" t="s">
        <v>11</v>
      </c>
    </row>
    <row r="3856" spans="1:6">
      <c r="A3856" s="28">
        <v>3853</v>
      </c>
      <c r="B3856" s="44" t="s">
        <v>91</v>
      </c>
      <c r="C3856" s="29" t="s">
        <v>787</v>
      </c>
      <c r="D3856" s="30" t="s">
        <v>2702</v>
      </c>
      <c r="E3856" s="31">
        <v>203945000</v>
      </c>
      <c r="F3856" s="29" t="s">
        <v>11</v>
      </c>
    </row>
    <row r="3857" spans="1:6">
      <c r="A3857" s="28">
        <v>3854</v>
      </c>
      <c r="B3857" s="44" t="s">
        <v>91</v>
      </c>
      <c r="C3857" s="29" t="s">
        <v>787</v>
      </c>
      <c r="D3857" s="30" t="s">
        <v>2701</v>
      </c>
      <c r="E3857" s="31">
        <v>62066000</v>
      </c>
      <c r="F3857" s="29" t="s">
        <v>11</v>
      </c>
    </row>
    <row r="3858" spans="1:6">
      <c r="A3858" s="28">
        <v>3855</v>
      </c>
      <c r="B3858" s="44" t="s">
        <v>91</v>
      </c>
      <c r="C3858" s="29" t="s">
        <v>787</v>
      </c>
      <c r="D3858" s="30" t="s">
        <v>2700</v>
      </c>
      <c r="E3858" s="31">
        <v>45858000</v>
      </c>
      <c r="F3858" s="29" t="s">
        <v>11</v>
      </c>
    </row>
    <row r="3859" spans="1:6">
      <c r="A3859" s="28">
        <v>3856</v>
      </c>
      <c r="B3859" s="44" t="s">
        <v>91</v>
      </c>
      <c r="C3859" s="29" t="s">
        <v>787</v>
      </c>
      <c r="D3859" s="30" t="s">
        <v>2699</v>
      </c>
      <c r="E3859" s="31">
        <v>54834000</v>
      </c>
      <c r="F3859" s="29" t="s">
        <v>11</v>
      </c>
    </row>
    <row r="3860" spans="1:6">
      <c r="A3860" s="28">
        <v>3857</v>
      </c>
      <c r="B3860" s="44" t="s">
        <v>91</v>
      </c>
      <c r="C3860" s="29" t="s">
        <v>787</v>
      </c>
      <c r="D3860" s="30" t="s">
        <v>2698</v>
      </c>
      <c r="E3860" s="31">
        <v>37241000</v>
      </c>
      <c r="F3860" s="29" t="s">
        <v>11</v>
      </c>
    </row>
    <row r="3861" spans="1:6">
      <c r="A3861" s="28">
        <v>3858</v>
      </c>
      <c r="B3861" s="44" t="s">
        <v>91</v>
      </c>
      <c r="C3861" s="29" t="s">
        <v>787</v>
      </c>
      <c r="D3861" s="30" t="s">
        <v>2697</v>
      </c>
      <c r="E3861" s="31">
        <v>46588000</v>
      </c>
      <c r="F3861" s="29" t="s">
        <v>11</v>
      </c>
    </row>
    <row r="3862" spans="1:6">
      <c r="A3862" s="28">
        <v>3859</v>
      </c>
      <c r="B3862" s="44" t="s">
        <v>91</v>
      </c>
      <c r="C3862" s="29" t="s">
        <v>787</v>
      </c>
      <c r="D3862" s="30" t="s">
        <v>2696</v>
      </c>
      <c r="E3862" s="31">
        <v>250200000</v>
      </c>
      <c r="F3862" s="29" t="s">
        <v>11</v>
      </c>
    </row>
    <row r="3863" spans="1:6">
      <c r="A3863" s="28">
        <v>3860</v>
      </c>
      <c r="B3863" s="44" t="s">
        <v>91</v>
      </c>
      <c r="C3863" s="29" t="s">
        <v>787</v>
      </c>
      <c r="D3863" s="30" t="s">
        <v>2695</v>
      </c>
      <c r="E3863" s="31">
        <v>234900000</v>
      </c>
      <c r="F3863" s="29" t="s">
        <v>11</v>
      </c>
    </row>
    <row r="3864" spans="1:6">
      <c r="A3864" s="28">
        <v>3861</v>
      </c>
      <c r="B3864" s="44" t="s">
        <v>91</v>
      </c>
      <c r="C3864" s="29" t="s">
        <v>787</v>
      </c>
      <c r="D3864" s="30" t="s">
        <v>2694</v>
      </c>
      <c r="E3864" s="31">
        <v>44804850</v>
      </c>
      <c r="F3864" s="29" t="s">
        <v>11</v>
      </c>
    </row>
    <row r="3865" spans="1:6">
      <c r="A3865" s="28">
        <v>3862</v>
      </c>
      <c r="B3865" s="44" t="s">
        <v>91</v>
      </c>
      <c r="C3865" s="29" t="s">
        <v>787</v>
      </c>
      <c r="D3865" s="30" t="s">
        <v>2693</v>
      </c>
      <c r="E3865" s="31">
        <v>622511000</v>
      </c>
      <c r="F3865" s="29" t="s">
        <v>11</v>
      </c>
    </row>
    <row r="3866" spans="1:6">
      <c r="A3866" s="28">
        <v>3863</v>
      </c>
      <c r="B3866" s="44" t="s">
        <v>91</v>
      </c>
      <c r="C3866" s="29" t="s">
        <v>787</v>
      </c>
      <c r="D3866" s="30" t="s">
        <v>2692</v>
      </c>
      <c r="E3866" s="31">
        <v>432244000</v>
      </c>
      <c r="F3866" s="29" t="s">
        <v>11</v>
      </c>
    </row>
    <row r="3867" spans="1:6">
      <c r="A3867" s="28">
        <v>3864</v>
      </c>
      <c r="B3867" s="44" t="s">
        <v>91</v>
      </c>
      <c r="C3867" s="29" t="s">
        <v>787</v>
      </c>
      <c r="D3867" s="30" t="s">
        <v>2691</v>
      </c>
      <c r="E3867" s="31">
        <v>664169000</v>
      </c>
      <c r="F3867" s="29" t="s">
        <v>11</v>
      </c>
    </row>
    <row r="3868" spans="1:6">
      <c r="A3868" s="28">
        <v>3865</v>
      </c>
      <c r="B3868" s="44" t="s">
        <v>91</v>
      </c>
      <c r="C3868" s="29" t="s">
        <v>787</v>
      </c>
      <c r="D3868" s="30" t="s">
        <v>2690</v>
      </c>
      <c r="E3868" s="31">
        <v>41554000</v>
      </c>
      <c r="F3868" s="29" t="s">
        <v>11</v>
      </c>
    </row>
    <row r="3869" spans="1:6">
      <c r="A3869" s="28">
        <v>3866</v>
      </c>
      <c r="B3869" s="44" t="s">
        <v>91</v>
      </c>
      <c r="C3869" s="29" t="s">
        <v>787</v>
      </c>
      <c r="D3869" s="30" t="s">
        <v>2689</v>
      </c>
      <c r="E3869" s="31">
        <v>2124307000</v>
      </c>
      <c r="F3869" s="29" t="s">
        <v>11</v>
      </c>
    </row>
    <row r="3870" spans="1:6">
      <c r="A3870" s="28">
        <v>3867</v>
      </c>
      <c r="B3870" s="44" t="s">
        <v>91</v>
      </c>
      <c r="C3870" s="29" t="s">
        <v>787</v>
      </c>
      <c r="D3870" s="30" t="s">
        <v>2688</v>
      </c>
      <c r="E3870" s="31">
        <v>947317000</v>
      </c>
      <c r="F3870" s="29" t="s">
        <v>931</v>
      </c>
    </row>
    <row r="3871" spans="1:6">
      <c r="A3871" s="28">
        <v>3868</v>
      </c>
      <c r="B3871" s="44" t="s">
        <v>91</v>
      </c>
      <c r="C3871" s="29" t="s">
        <v>873</v>
      </c>
      <c r="D3871" s="30" t="s">
        <v>2687</v>
      </c>
      <c r="E3871" s="31">
        <v>5900000000</v>
      </c>
      <c r="F3871" s="29" t="s">
        <v>833</v>
      </c>
    </row>
    <row r="3872" spans="1:6">
      <c r="A3872" s="28">
        <v>3869</v>
      </c>
      <c r="B3872" s="44" t="s">
        <v>91</v>
      </c>
      <c r="C3872" s="29" t="s">
        <v>755</v>
      </c>
      <c r="D3872" s="30" t="s">
        <v>2686</v>
      </c>
      <c r="E3872" s="31">
        <v>74110000</v>
      </c>
      <c r="F3872" s="29" t="s">
        <v>833</v>
      </c>
    </row>
    <row r="3873" spans="1:6">
      <c r="A3873" s="28">
        <v>3870</v>
      </c>
      <c r="B3873" s="44" t="s">
        <v>91</v>
      </c>
      <c r="C3873" s="29" t="s">
        <v>755</v>
      </c>
      <c r="D3873" s="30" t="s">
        <v>2685</v>
      </c>
      <c r="E3873" s="31">
        <v>400000000</v>
      </c>
      <c r="F3873" s="29" t="s">
        <v>802</v>
      </c>
    </row>
    <row r="3874" spans="1:6">
      <c r="A3874" s="28">
        <v>3871</v>
      </c>
      <c r="B3874" s="44" t="s">
        <v>91</v>
      </c>
      <c r="C3874" s="29" t="s">
        <v>872</v>
      </c>
      <c r="D3874" s="30" t="s">
        <v>2684</v>
      </c>
      <c r="E3874" s="31">
        <v>20000000</v>
      </c>
      <c r="F3874" s="29" t="s">
        <v>931</v>
      </c>
    </row>
    <row r="3875" spans="1:6">
      <c r="A3875" s="28">
        <v>3872</v>
      </c>
      <c r="B3875" s="44" t="s">
        <v>91</v>
      </c>
      <c r="C3875" s="29" t="s">
        <v>852</v>
      </c>
      <c r="D3875" s="30" t="s">
        <v>2683</v>
      </c>
      <c r="E3875" s="31">
        <v>400000000</v>
      </c>
      <c r="F3875" s="29" t="s">
        <v>4</v>
      </c>
    </row>
    <row r="3876" spans="1:6">
      <c r="A3876" s="28">
        <v>3873</v>
      </c>
      <c r="B3876" s="44" t="s">
        <v>91</v>
      </c>
      <c r="C3876" s="29" t="s">
        <v>820</v>
      </c>
      <c r="D3876" s="30" t="s">
        <v>2682</v>
      </c>
      <c r="E3876" s="31">
        <v>166500000</v>
      </c>
      <c r="F3876" s="29" t="s">
        <v>4</v>
      </c>
    </row>
    <row r="3877" spans="1:6">
      <c r="A3877" s="28">
        <v>3874</v>
      </c>
      <c r="B3877" s="44" t="s">
        <v>91</v>
      </c>
      <c r="C3877" s="29" t="s">
        <v>820</v>
      </c>
      <c r="D3877" s="30" t="s">
        <v>2681</v>
      </c>
      <c r="E3877" s="31">
        <v>317000000</v>
      </c>
      <c r="F3877" s="29" t="s">
        <v>802</v>
      </c>
    </row>
    <row r="3878" spans="1:6">
      <c r="A3878" s="28">
        <v>3875</v>
      </c>
      <c r="B3878" s="44" t="s">
        <v>91</v>
      </c>
      <c r="C3878" s="29" t="s">
        <v>802</v>
      </c>
      <c r="D3878" s="30" t="s">
        <v>2680</v>
      </c>
      <c r="E3878" s="31">
        <v>50000000</v>
      </c>
      <c r="F3878" s="29" t="s">
        <v>802</v>
      </c>
    </row>
    <row r="3879" spans="1:6">
      <c r="A3879" s="28">
        <v>3876</v>
      </c>
      <c r="B3879" s="44" t="s">
        <v>91</v>
      </c>
      <c r="C3879" s="29" t="s">
        <v>802</v>
      </c>
      <c r="D3879" s="30" t="s">
        <v>2679</v>
      </c>
      <c r="E3879" s="31">
        <v>126500000</v>
      </c>
      <c r="F3879" s="29" t="s">
        <v>931</v>
      </c>
    </row>
    <row r="3880" spans="1:6">
      <c r="A3880" s="28">
        <v>3877</v>
      </c>
      <c r="B3880" s="44" t="s">
        <v>91</v>
      </c>
      <c r="C3880" s="29" t="s">
        <v>786</v>
      </c>
      <c r="D3880" s="30" t="s">
        <v>2678</v>
      </c>
      <c r="E3880" s="31">
        <v>50000000</v>
      </c>
      <c r="F3880" s="29" t="s">
        <v>12</v>
      </c>
    </row>
    <row r="3881" spans="1:6">
      <c r="A3881" s="28">
        <v>3878</v>
      </c>
      <c r="B3881" s="44" t="s">
        <v>91</v>
      </c>
      <c r="C3881" s="29" t="s">
        <v>871</v>
      </c>
      <c r="D3881" s="30" t="s">
        <v>2677</v>
      </c>
      <c r="E3881" s="31">
        <v>90000000</v>
      </c>
      <c r="F3881" s="29" t="s">
        <v>833</v>
      </c>
    </row>
    <row r="3882" spans="1:6">
      <c r="A3882" s="28">
        <v>3879</v>
      </c>
      <c r="B3882" s="44" t="s">
        <v>91</v>
      </c>
      <c r="C3882" s="29" t="s">
        <v>811</v>
      </c>
      <c r="D3882" s="30" t="s">
        <v>2676</v>
      </c>
      <c r="E3882" s="31">
        <v>45000000</v>
      </c>
      <c r="F3882" s="29" t="s">
        <v>11</v>
      </c>
    </row>
    <row r="3883" spans="1:6">
      <c r="A3883" s="28">
        <v>3880</v>
      </c>
      <c r="B3883" s="44" t="s">
        <v>91</v>
      </c>
      <c r="C3883" s="29" t="s">
        <v>38</v>
      </c>
      <c r="D3883" s="30" t="s">
        <v>2675</v>
      </c>
      <c r="E3883" s="31">
        <v>121258800</v>
      </c>
      <c r="F3883" s="29" t="s">
        <v>833</v>
      </c>
    </row>
    <row r="3884" spans="1:6">
      <c r="A3884" s="28">
        <v>3881</v>
      </c>
      <c r="B3884" s="44" t="s">
        <v>91</v>
      </c>
      <c r="C3884" s="29" t="s">
        <v>870</v>
      </c>
      <c r="D3884" s="30" t="s">
        <v>2674</v>
      </c>
      <c r="E3884" s="31">
        <v>96000000</v>
      </c>
      <c r="F3884" s="29" t="s">
        <v>6509</v>
      </c>
    </row>
    <row r="3885" spans="1:6">
      <c r="A3885" s="28">
        <v>3882</v>
      </c>
      <c r="B3885" s="44" t="s">
        <v>91</v>
      </c>
      <c r="C3885" s="29" t="s">
        <v>753</v>
      </c>
      <c r="D3885" s="30" t="s">
        <v>2673</v>
      </c>
      <c r="E3885" s="31">
        <v>1500000000</v>
      </c>
      <c r="F3885" s="29" t="s">
        <v>6509</v>
      </c>
    </row>
    <row r="3886" spans="1:6">
      <c r="A3886" s="28">
        <v>3883</v>
      </c>
      <c r="B3886" s="44" t="s">
        <v>91</v>
      </c>
      <c r="C3886" s="29" t="s">
        <v>753</v>
      </c>
      <c r="D3886" s="30" t="s">
        <v>2672</v>
      </c>
      <c r="E3886" s="31">
        <v>50000000</v>
      </c>
      <c r="F3886" s="29" t="s">
        <v>1167</v>
      </c>
    </row>
    <row r="3887" spans="1:6">
      <c r="A3887" s="28">
        <v>3884</v>
      </c>
      <c r="B3887" s="44" t="s">
        <v>91</v>
      </c>
      <c r="C3887" s="29" t="s">
        <v>869</v>
      </c>
      <c r="D3887" s="30" t="s">
        <v>2671</v>
      </c>
      <c r="E3887" s="31">
        <v>75000000</v>
      </c>
      <c r="F3887" s="29" t="s">
        <v>6509</v>
      </c>
    </row>
    <row r="3888" spans="1:6">
      <c r="A3888" s="28">
        <v>3885</v>
      </c>
      <c r="B3888" s="44" t="s">
        <v>91</v>
      </c>
      <c r="C3888" s="29" t="s">
        <v>753</v>
      </c>
      <c r="D3888" s="30" t="s">
        <v>2670</v>
      </c>
      <c r="E3888" s="31">
        <v>270000000</v>
      </c>
      <c r="F3888" s="29" t="s">
        <v>6509</v>
      </c>
    </row>
    <row r="3889" spans="1:6">
      <c r="A3889" s="28">
        <v>3886</v>
      </c>
      <c r="B3889" s="44" t="s">
        <v>91</v>
      </c>
      <c r="C3889" s="29" t="s">
        <v>753</v>
      </c>
      <c r="D3889" s="30" t="s">
        <v>2669</v>
      </c>
      <c r="E3889" s="31">
        <v>550000000</v>
      </c>
      <c r="F3889" s="29" t="s">
        <v>1167</v>
      </c>
    </row>
    <row r="3890" spans="1:6">
      <c r="A3890" s="28">
        <v>3887</v>
      </c>
      <c r="B3890" s="44" t="s">
        <v>91</v>
      </c>
      <c r="C3890" s="29" t="s">
        <v>39</v>
      </c>
      <c r="D3890" s="30" t="s">
        <v>2668</v>
      </c>
      <c r="E3890" s="31">
        <v>50000000</v>
      </c>
      <c r="F3890" s="29" t="s">
        <v>6509</v>
      </c>
    </row>
    <row r="3891" spans="1:6">
      <c r="A3891" s="28">
        <v>3888</v>
      </c>
      <c r="B3891" s="44" t="s">
        <v>91</v>
      </c>
      <c r="C3891" s="29" t="s">
        <v>753</v>
      </c>
      <c r="D3891" s="30" t="s">
        <v>2667</v>
      </c>
      <c r="E3891" s="31">
        <v>480000000</v>
      </c>
      <c r="F3891" s="29" t="s">
        <v>6509</v>
      </c>
    </row>
    <row r="3892" spans="1:6">
      <c r="A3892" s="28">
        <v>3889</v>
      </c>
      <c r="B3892" s="44" t="s">
        <v>91</v>
      </c>
      <c r="C3892" s="29" t="s">
        <v>753</v>
      </c>
      <c r="D3892" s="30" t="s">
        <v>2666</v>
      </c>
      <c r="E3892" s="31">
        <v>767000000</v>
      </c>
      <c r="F3892" s="29" t="s">
        <v>6509</v>
      </c>
    </row>
    <row r="3893" spans="1:6">
      <c r="A3893" s="28">
        <v>3890</v>
      </c>
      <c r="B3893" s="44" t="s">
        <v>91</v>
      </c>
      <c r="C3893" s="29" t="s">
        <v>753</v>
      </c>
      <c r="D3893" s="30" t="s">
        <v>2665</v>
      </c>
      <c r="E3893" s="31">
        <v>35000000</v>
      </c>
      <c r="F3893" s="29" t="s">
        <v>6509</v>
      </c>
    </row>
    <row r="3894" spans="1:6">
      <c r="A3894" s="28">
        <v>3891</v>
      </c>
      <c r="B3894" s="44" t="s">
        <v>91</v>
      </c>
      <c r="C3894" s="29" t="s">
        <v>753</v>
      </c>
      <c r="D3894" s="30" t="s">
        <v>2664</v>
      </c>
      <c r="E3894" s="31">
        <v>123000000</v>
      </c>
      <c r="F3894" s="29" t="s">
        <v>6509</v>
      </c>
    </row>
    <row r="3895" spans="1:6">
      <c r="A3895" s="28">
        <v>3892</v>
      </c>
      <c r="B3895" s="44" t="s">
        <v>91</v>
      </c>
      <c r="C3895" s="29" t="s">
        <v>753</v>
      </c>
      <c r="D3895" s="30" t="s">
        <v>2663</v>
      </c>
      <c r="E3895" s="31">
        <v>1500000000</v>
      </c>
      <c r="F3895" s="29" t="s">
        <v>6509</v>
      </c>
    </row>
    <row r="3896" spans="1:6">
      <c r="A3896" s="28">
        <v>3893</v>
      </c>
      <c r="B3896" s="44" t="s">
        <v>91</v>
      </c>
      <c r="C3896" s="29" t="s">
        <v>753</v>
      </c>
      <c r="D3896" s="30" t="s">
        <v>2662</v>
      </c>
      <c r="E3896" s="31">
        <v>500000000</v>
      </c>
      <c r="F3896" s="29" t="s">
        <v>6509</v>
      </c>
    </row>
    <row r="3897" spans="1:6">
      <c r="A3897" s="28">
        <v>3894</v>
      </c>
      <c r="B3897" s="44" t="s">
        <v>91</v>
      </c>
      <c r="C3897" s="29" t="s">
        <v>753</v>
      </c>
      <c r="D3897" s="30" t="s">
        <v>2661</v>
      </c>
      <c r="E3897" s="31">
        <v>250000000</v>
      </c>
      <c r="F3897" s="29" t="s">
        <v>6509</v>
      </c>
    </row>
    <row r="3898" spans="1:6">
      <c r="A3898" s="28">
        <v>3895</v>
      </c>
      <c r="B3898" s="44" t="s">
        <v>91</v>
      </c>
      <c r="C3898" s="29" t="s">
        <v>753</v>
      </c>
      <c r="D3898" s="30" t="s">
        <v>2660</v>
      </c>
      <c r="E3898" s="31">
        <v>5000000</v>
      </c>
      <c r="F3898" s="29" t="s">
        <v>6509</v>
      </c>
    </row>
    <row r="3899" spans="1:6">
      <c r="A3899" s="28">
        <v>3896</v>
      </c>
      <c r="B3899" s="44" t="s">
        <v>91</v>
      </c>
      <c r="C3899" s="29" t="s">
        <v>753</v>
      </c>
      <c r="D3899" s="30" t="s">
        <v>2659</v>
      </c>
      <c r="E3899" s="31">
        <v>15000000</v>
      </c>
      <c r="F3899" s="29" t="s">
        <v>833</v>
      </c>
    </row>
    <row r="3900" spans="1:6">
      <c r="A3900" s="28">
        <v>3897</v>
      </c>
      <c r="B3900" s="44" t="s">
        <v>91</v>
      </c>
      <c r="C3900" s="29" t="s">
        <v>751</v>
      </c>
      <c r="D3900" s="30" t="s">
        <v>2658</v>
      </c>
      <c r="E3900" s="31">
        <v>22000000</v>
      </c>
      <c r="F3900" s="29" t="s">
        <v>833</v>
      </c>
    </row>
    <row r="3901" spans="1:6">
      <c r="A3901" s="28">
        <v>3898</v>
      </c>
      <c r="B3901" s="44" t="s">
        <v>91</v>
      </c>
      <c r="C3901" s="29" t="s">
        <v>868</v>
      </c>
      <c r="D3901" s="30" t="s">
        <v>2657</v>
      </c>
      <c r="E3901" s="31">
        <v>15000000</v>
      </c>
      <c r="F3901" s="29" t="s">
        <v>1167</v>
      </c>
    </row>
    <row r="3902" spans="1:6">
      <c r="A3902" s="28">
        <v>3899</v>
      </c>
      <c r="B3902" s="44" t="s">
        <v>91</v>
      </c>
      <c r="C3902" s="29" t="s">
        <v>751</v>
      </c>
      <c r="D3902" s="30" t="s">
        <v>2656</v>
      </c>
      <c r="E3902" s="31">
        <v>1390000000</v>
      </c>
      <c r="F3902" s="29" t="s">
        <v>833</v>
      </c>
    </row>
    <row r="3903" spans="1:6">
      <c r="A3903" s="28">
        <v>3900</v>
      </c>
      <c r="B3903" s="44" t="s">
        <v>91</v>
      </c>
      <c r="C3903" s="29" t="s">
        <v>751</v>
      </c>
      <c r="D3903" s="30" t="s">
        <v>2655</v>
      </c>
      <c r="E3903" s="31">
        <v>5948000000</v>
      </c>
      <c r="F3903" s="29" t="s">
        <v>833</v>
      </c>
    </row>
    <row r="3904" spans="1:6">
      <c r="A3904" s="28">
        <v>3901</v>
      </c>
      <c r="B3904" s="44" t="s">
        <v>91</v>
      </c>
      <c r="C3904" s="29" t="s">
        <v>847</v>
      </c>
      <c r="D3904" s="30" t="s">
        <v>2654</v>
      </c>
      <c r="E3904" s="31">
        <v>22000000</v>
      </c>
      <c r="F3904" s="29" t="s">
        <v>793</v>
      </c>
    </row>
    <row r="3905" spans="1:6">
      <c r="A3905" s="28">
        <v>3902</v>
      </c>
      <c r="B3905" s="44" t="s">
        <v>91</v>
      </c>
      <c r="C3905" s="29" t="s">
        <v>7</v>
      </c>
      <c r="D3905" s="30" t="s">
        <v>2653</v>
      </c>
      <c r="E3905" s="31">
        <v>130000000</v>
      </c>
      <c r="F3905" s="29" t="s">
        <v>793</v>
      </c>
    </row>
    <row r="3906" spans="1:6">
      <c r="A3906" s="28">
        <v>3903</v>
      </c>
      <c r="B3906" s="44" t="s">
        <v>91</v>
      </c>
      <c r="C3906" s="29" t="s">
        <v>7</v>
      </c>
      <c r="D3906" s="30" t="s">
        <v>2652</v>
      </c>
      <c r="E3906" s="31">
        <v>100000000</v>
      </c>
      <c r="F3906" s="29" t="s">
        <v>6511</v>
      </c>
    </row>
    <row r="3907" spans="1:6">
      <c r="A3907" s="28">
        <v>3904</v>
      </c>
      <c r="B3907" s="44" t="s">
        <v>91</v>
      </c>
      <c r="C3907" s="29" t="s">
        <v>7</v>
      </c>
      <c r="D3907" s="30" t="s">
        <v>2651</v>
      </c>
      <c r="E3907" s="31">
        <v>805000000</v>
      </c>
      <c r="F3907" s="29" t="s">
        <v>6511</v>
      </c>
    </row>
    <row r="3908" spans="1:6">
      <c r="A3908" s="28">
        <v>3905</v>
      </c>
      <c r="B3908" s="44" t="s">
        <v>91</v>
      </c>
      <c r="C3908" s="29" t="s">
        <v>7</v>
      </c>
      <c r="D3908" s="30" t="s">
        <v>2650</v>
      </c>
      <c r="E3908" s="31">
        <v>60000000</v>
      </c>
      <c r="F3908" s="29" t="s">
        <v>6509</v>
      </c>
    </row>
    <row r="3909" spans="1:6">
      <c r="A3909" s="28">
        <v>3906</v>
      </c>
      <c r="B3909" s="44" t="s">
        <v>91</v>
      </c>
      <c r="C3909" s="29" t="s">
        <v>785</v>
      </c>
      <c r="D3909" s="30" t="s">
        <v>2649</v>
      </c>
      <c r="E3909" s="31">
        <v>1000000</v>
      </c>
      <c r="F3909" s="29" t="s">
        <v>833</v>
      </c>
    </row>
    <row r="3910" spans="1:6">
      <c r="A3910" s="28">
        <v>3907</v>
      </c>
      <c r="B3910" s="44" t="s">
        <v>91</v>
      </c>
      <c r="C3910" s="29" t="s">
        <v>818</v>
      </c>
      <c r="D3910" s="30" t="s">
        <v>1932</v>
      </c>
      <c r="E3910" s="31">
        <v>70000000</v>
      </c>
      <c r="F3910" s="29" t="s">
        <v>6510</v>
      </c>
    </row>
    <row r="3911" spans="1:6">
      <c r="A3911" s="28">
        <v>3908</v>
      </c>
      <c r="B3911" s="44" t="s">
        <v>91</v>
      </c>
      <c r="C3911" s="29" t="s">
        <v>867</v>
      </c>
      <c r="D3911" s="30" t="s">
        <v>2648</v>
      </c>
      <c r="E3911" s="31">
        <v>289190000</v>
      </c>
      <c r="F3911" s="29" t="s">
        <v>6511</v>
      </c>
    </row>
    <row r="3912" spans="1:6">
      <c r="A3912" s="28">
        <v>3909</v>
      </c>
      <c r="B3912" s="44" t="s">
        <v>91</v>
      </c>
      <c r="C3912" s="29" t="s">
        <v>845</v>
      </c>
      <c r="D3912" s="30" t="s">
        <v>2647</v>
      </c>
      <c r="E3912" s="34">
        <v>30000000</v>
      </c>
      <c r="F3912" s="29" t="s">
        <v>4</v>
      </c>
    </row>
    <row r="3913" spans="1:6">
      <c r="A3913" s="28">
        <v>3910</v>
      </c>
      <c r="B3913" s="44" t="s">
        <v>91</v>
      </c>
      <c r="C3913" s="29" t="s">
        <v>27</v>
      </c>
      <c r="D3913" s="30" t="s">
        <v>2646</v>
      </c>
      <c r="E3913" s="34">
        <v>20000000</v>
      </c>
      <c r="F3913" s="29" t="s">
        <v>4</v>
      </c>
    </row>
    <row r="3914" spans="1:6">
      <c r="A3914" s="28">
        <v>3911</v>
      </c>
      <c r="B3914" s="44" t="s">
        <v>91</v>
      </c>
      <c r="C3914" s="29" t="s">
        <v>27</v>
      </c>
      <c r="D3914" s="30" t="s">
        <v>2642</v>
      </c>
      <c r="E3914" s="34">
        <v>8000000</v>
      </c>
      <c r="F3914" s="29" t="s">
        <v>4</v>
      </c>
    </row>
    <row r="3915" spans="1:6">
      <c r="A3915" s="28">
        <v>3912</v>
      </c>
      <c r="B3915" s="44" t="s">
        <v>91</v>
      </c>
      <c r="C3915" s="29" t="s">
        <v>27</v>
      </c>
      <c r="D3915" s="30" t="s">
        <v>2641</v>
      </c>
      <c r="E3915" s="34">
        <v>20000000</v>
      </c>
      <c r="F3915" s="29" t="s">
        <v>4</v>
      </c>
    </row>
    <row r="3916" spans="1:6">
      <c r="A3916" s="28">
        <v>3913</v>
      </c>
      <c r="B3916" s="44" t="s">
        <v>91</v>
      </c>
      <c r="C3916" s="29" t="s">
        <v>27</v>
      </c>
      <c r="D3916" s="30" t="s">
        <v>2644</v>
      </c>
      <c r="E3916" s="34">
        <v>19000000</v>
      </c>
      <c r="F3916" s="29" t="s">
        <v>4</v>
      </c>
    </row>
    <row r="3917" spans="1:6">
      <c r="A3917" s="28">
        <v>3914</v>
      </c>
      <c r="B3917" s="44" t="s">
        <v>91</v>
      </c>
      <c r="C3917" s="29" t="s">
        <v>27</v>
      </c>
      <c r="D3917" s="30" t="s">
        <v>2645</v>
      </c>
      <c r="E3917" s="34">
        <v>19000000</v>
      </c>
      <c r="F3917" s="29" t="s">
        <v>4</v>
      </c>
    </row>
    <row r="3918" spans="1:6">
      <c r="A3918" s="28">
        <v>3915</v>
      </c>
      <c r="B3918" s="44" t="s">
        <v>91</v>
      </c>
      <c r="C3918" s="29" t="s">
        <v>27</v>
      </c>
      <c r="D3918" s="30" t="s">
        <v>2643</v>
      </c>
      <c r="E3918" s="34">
        <v>19000000</v>
      </c>
      <c r="F3918" s="29" t="s">
        <v>4</v>
      </c>
    </row>
    <row r="3919" spans="1:6">
      <c r="A3919" s="28">
        <v>3916</v>
      </c>
      <c r="B3919" s="44" t="s">
        <v>91</v>
      </c>
      <c r="C3919" s="29" t="s">
        <v>27</v>
      </c>
      <c r="D3919" s="30" t="s">
        <v>2640</v>
      </c>
      <c r="E3919" s="34">
        <v>45000000</v>
      </c>
      <c r="F3919" s="29" t="s">
        <v>4</v>
      </c>
    </row>
    <row r="3920" spans="1:6">
      <c r="A3920" s="28">
        <v>3917</v>
      </c>
      <c r="B3920" s="44" t="s">
        <v>91</v>
      </c>
      <c r="C3920" s="29" t="s">
        <v>27</v>
      </c>
      <c r="D3920" s="30" t="s">
        <v>2646</v>
      </c>
      <c r="E3920" s="34">
        <v>20000000</v>
      </c>
      <c r="F3920" s="29" t="s">
        <v>4</v>
      </c>
    </row>
    <row r="3921" spans="1:6">
      <c r="A3921" s="28">
        <v>3918</v>
      </c>
      <c r="B3921" s="44" t="s">
        <v>91</v>
      </c>
      <c r="C3921" s="29" t="s">
        <v>27</v>
      </c>
      <c r="D3921" s="30" t="s">
        <v>2645</v>
      </c>
      <c r="E3921" s="34">
        <v>19000000</v>
      </c>
      <c r="F3921" s="29" t="s">
        <v>4</v>
      </c>
    </row>
    <row r="3922" spans="1:6">
      <c r="A3922" s="28">
        <v>3919</v>
      </c>
      <c r="B3922" s="44" t="s">
        <v>91</v>
      </c>
      <c r="C3922" s="29" t="s">
        <v>27</v>
      </c>
      <c r="D3922" s="30" t="s">
        <v>2644</v>
      </c>
      <c r="E3922" s="34">
        <v>19000000</v>
      </c>
      <c r="F3922" s="29" t="s">
        <v>4</v>
      </c>
    </row>
    <row r="3923" spans="1:6">
      <c r="A3923" s="28">
        <v>3920</v>
      </c>
      <c r="B3923" s="44" t="s">
        <v>91</v>
      </c>
      <c r="C3923" s="29" t="s">
        <v>27</v>
      </c>
      <c r="D3923" s="30" t="s">
        <v>2643</v>
      </c>
      <c r="E3923" s="34">
        <v>19000000</v>
      </c>
      <c r="F3923" s="29" t="s">
        <v>4</v>
      </c>
    </row>
    <row r="3924" spans="1:6">
      <c r="A3924" s="28">
        <v>3921</v>
      </c>
      <c r="B3924" s="44" t="s">
        <v>91</v>
      </c>
      <c r="C3924" s="29" t="s">
        <v>27</v>
      </c>
      <c r="D3924" s="30" t="s">
        <v>2642</v>
      </c>
      <c r="E3924" s="34">
        <v>8000000</v>
      </c>
      <c r="F3924" s="29" t="s">
        <v>4</v>
      </c>
    </row>
    <row r="3925" spans="1:6">
      <c r="A3925" s="28">
        <v>3922</v>
      </c>
      <c r="B3925" s="44" t="s">
        <v>91</v>
      </c>
      <c r="C3925" s="29" t="s">
        <v>27</v>
      </c>
      <c r="D3925" s="30" t="s">
        <v>2641</v>
      </c>
      <c r="E3925" s="34">
        <v>20000000</v>
      </c>
      <c r="F3925" s="29" t="s">
        <v>4</v>
      </c>
    </row>
    <row r="3926" spans="1:6">
      <c r="A3926" s="28">
        <v>3923</v>
      </c>
      <c r="B3926" s="44" t="s">
        <v>98</v>
      </c>
      <c r="C3926" s="29" t="s">
        <v>27</v>
      </c>
      <c r="D3926" s="30" t="s">
        <v>2640</v>
      </c>
      <c r="E3926" s="34">
        <v>45000000</v>
      </c>
      <c r="F3926" s="29" t="s">
        <v>6509</v>
      </c>
    </row>
    <row r="3927" spans="1:6">
      <c r="A3927" s="28">
        <v>3924</v>
      </c>
      <c r="B3927" s="44" t="s">
        <v>98</v>
      </c>
      <c r="C3927" s="29" t="s">
        <v>785</v>
      </c>
      <c r="D3927" s="30" t="s">
        <v>651</v>
      </c>
      <c r="E3927" s="31">
        <v>1000000000</v>
      </c>
      <c r="F3927" s="29" t="s">
        <v>6509</v>
      </c>
    </row>
    <row r="3928" spans="1:6">
      <c r="A3928" s="28">
        <v>3925</v>
      </c>
      <c r="B3928" s="44" t="s">
        <v>98</v>
      </c>
      <c r="C3928" s="29" t="s">
        <v>785</v>
      </c>
      <c r="D3928" s="30" t="s">
        <v>645</v>
      </c>
      <c r="E3928" s="31">
        <v>7500000000</v>
      </c>
      <c r="F3928" s="29" t="s">
        <v>6509</v>
      </c>
    </row>
    <row r="3929" spans="1:6">
      <c r="A3929" s="28">
        <v>3926</v>
      </c>
      <c r="B3929" s="44" t="s">
        <v>98</v>
      </c>
      <c r="C3929" s="29" t="s">
        <v>785</v>
      </c>
      <c r="D3929" s="30" t="s">
        <v>643</v>
      </c>
      <c r="E3929" s="31">
        <v>13000000000</v>
      </c>
      <c r="F3929" s="29" t="s">
        <v>1167</v>
      </c>
    </row>
    <row r="3930" spans="1:6">
      <c r="A3930" s="28">
        <v>3927</v>
      </c>
      <c r="B3930" s="44" t="s">
        <v>98</v>
      </c>
      <c r="C3930" s="29" t="s">
        <v>829</v>
      </c>
      <c r="D3930" s="30" t="s">
        <v>2639</v>
      </c>
      <c r="E3930" s="31">
        <v>1847000000</v>
      </c>
      <c r="F3930" s="29" t="s">
        <v>833</v>
      </c>
    </row>
    <row r="3931" spans="1:6">
      <c r="A3931" s="28">
        <v>3928</v>
      </c>
      <c r="B3931" s="44" t="s">
        <v>98</v>
      </c>
      <c r="C3931" s="29" t="s">
        <v>799</v>
      </c>
      <c r="D3931" s="30" t="s">
        <v>2638</v>
      </c>
      <c r="E3931" s="31">
        <v>100000000</v>
      </c>
      <c r="F3931" s="29" t="s">
        <v>833</v>
      </c>
    </row>
    <row r="3932" spans="1:6">
      <c r="A3932" s="28">
        <v>3929</v>
      </c>
      <c r="B3932" s="44" t="s">
        <v>98</v>
      </c>
      <c r="C3932" s="29" t="s">
        <v>799</v>
      </c>
      <c r="D3932" s="30" t="s">
        <v>2637</v>
      </c>
      <c r="E3932" s="31">
        <v>200000000</v>
      </c>
      <c r="F3932" s="29" t="s">
        <v>833</v>
      </c>
    </row>
    <row r="3933" spans="1:6">
      <c r="A3933" s="28">
        <v>3930</v>
      </c>
      <c r="B3933" s="44" t="s">
        <v>98</v>
      </c>
      <c r="C3933" s="29" t="s">
        <v>799</v>
      </c>
      <c r="D3933" s="30" t="s">
        <v>2636</v>
      </c>
      <c r="E3933" s="31">
        <v>100000000</v>
      </c>
      <c r="F3933" s="29" t="s">
        <v>810</v>
      </c>
    </row>
    <row r="3934" spans="1:6">
      <c r="A3934" s="28">
        <v>3931</v>
      </c>
      <c r="B3934" s="44" t="s">
        <v>98</v>
      </c>
      <c r="C3934" s="29" t="s">
        <v>866</v>
      </c>
      <c r="D3934" s="30" t="s">
        <v>2635</v>
      </c>
      <c r="E3934" s="31">
        <v>300000000</v>
      </c>
      <c r="F3934" s="29" t="s">
        <v>12</v>
      </c>
    </row>
    <row r="3935" spans="1:6">
      <c r="A3935" s="28">
        <v>3932</v>
      </c>
      <c r="B3935" s="44" t="s">
        <v>98</v>
      </c>
      <c r="C3935" s="29" t="s">
        <v>865</v>
      </c>
      <c r="D3935" s="30" t="s">
        <v>2634</v>
      </c>
      <c r="E3935" s="31">
        <v>300000000</v>
      </c>
      <c r="F3935" s="29" t="s">
        <v>12</v>
      </c>
    </row>
    <row r="3936" spans="1:6">
      <c r="A3936" s="28">
        <v>3933</v>
      </c>
      <c r="B3936" s="44" t="s">
        <v>98</v>
      </c>
      <c r="C3936" s="29" t="s">
        <v>865</v>
      </c>
      <c r="D3936" s="30" t="s">
        <v>2633</v>
      </c>
      <c r="E3936" s="31">
        <v>100000000</v>
      </c>
      <c r="F3936" s="29" t="s">
        <v>12</v>
      </c>
    </row>
    <row r="3937" spans="1:6">
      <c r="A3937" s="28">
        <v>3934</v>
      </c>
      <c r="B3937" s="44" t="s">
        <v>98</v>
      </c>
      <c r="C3937" s="29" t="s">
        <v>865</v>
      </c>
      <c r="D3937" s="30" t="s">
        <v>2632</v>
      </c>
      <c r="E3937" s="31">
        <v>100000000</v>
      </c>
      <c r="F3937" s="29" t="s">
        <v>4</v>
      </c>
    </row>
    <row r="3938" spans="1:6">
      <c r="A3938" s="28">
        <v>3935</v>
      </c>
      <c r="B3938" s="44" t="s">
        <v>98</v>
      </c>
      <c r="C3938" s="29" t="s">
        <v>44</v>
      </c>
      <c r="D3938" s="30" t="s">
        <v>2631</v>
      </c>
      <c r="E3938" s="31">
        <v>20000000</v>
      </c>
      <c r="F3938" s="29" t="s">
        <v>4</v>
      </c>
    </row>
    <row r="3939" spans="1:6">
      <c r="A3939" s="28">
        <v>3936</v>
      </c>
      <c r="B3939" s="44" t="s">
        <v>98</v>
      </c>
      <c r="C3939" s="29" t="s">
        <v>44</v>
      </c>
      <c r="D3939" s="30" t="s">
        <v>2630</v>
      </c>
      <c r="E3939" s="31">
        <v>10000000</v>
      </c>
      <c r="F3939" s="29" t="s">
        <v>4</v>
      </c>
    </row>
    <row r="3940" spans="1:6">
      <c r="A3940" s="28">
        <v>3937</v>
      </c>
      <c r="B3940" s="44" t="s">
        <v>98</v>
      </c>
      <c r="C3940" s="29" t="s">
        <v>44</v>
      </c>
      <c r="D3940" s="30" t="s">
        <v>2629</v>
      </c>
      <c r="E3940" s="31">
        <v>20000000</v>
      </c>
      <c r="F3940" s="29" t="s">
        <v>4</v>
      </c>
    </row>
    <row r="3941" spans="1:6">
      <c r="A3941" s="28">
        <v>3938</v>
      </c>
      <c r="B3941" s="44" t="s">
        <v>98</v>
      </c>
      <c r="C3941" s="29" t="s">
        <v>44</v>
      </c>
      <c r="D3941" s="30" t="s">
        <v>2628</v>
      </c>
      <c r="E3941" s="31">
        <v>500000000</v>
      </c>
      <c r="F3941" s="29" t="s">
        <v>4</v>
      </c>
    </row>
    <row r="3942" spans="1:6">
      <c r="A3942" s="28">
        <v>3939</v>
      </c>
      <c r="B3942" s="44" t="s">
        <v>98</v>
      </c>
      <c r="C3942" s="29" t="s">
        <v>44</v>
      </c>
      <c r="D3942" s="30" t="s">
        <v>2627</v>
      </c>
      <c r="E3942" s="31">
        <v>686880000</v>
      </c>
      <c r="F3942" s="29" t="s">
        <v>4</v>
      </c>
    </row>
    <row r="3943" spans="1:6">
      <c r="A3943" s="28">
        <v>3940</v>
      </c>
      <c r="B3943" s="44" t="s">
        <v>98</v>
      </c>
      <c r="C3943" s="29" t="s">
        <v>44</v>
      </c>
      <c r="D3943" s="30" t="s">
        <v>2626</v>
      </c>
      <c r="E3943" s="31">
        <v>2064000000</v>
      </c>
      <c r="F3943" s="29" t="s">
        <v>4</v>
      </c>
    </row>
    <row r="3944" spans="1:6">
      <c r="A3944" s="28">
        <v>3941</v>
      </c>
      <c r="B3944" s="44" t="s">
        <v>98</v>
      </c>
      <c r="C3944" s="29" t="s">
        <v>816</v>
      </c>
      <c r="D3944" s="30" t="s">
        <v>2625</v>
      </c>
      <c r="E3944" s="31">
        <v>20000000</v>
      </c>
      <c r="F3944" s="29" t="s">
        <v>4</v>
      </c>
    </row>
    <row r="3945" spans="1:6">
      <c r="A3945" s="28">
        <v>3942</v>
      </c>
      <c r="B3945" s="44" t="s">
        <v>98</v>
      </c>
      <c r="C3945" s="29" t="s">
        <v>816</v>
      </c>
      <c r="D3945" s="30" t="s">
        <v>2624</v>
      </c>
      <c r="E3945" s="31">
        <v>200000000</v>
      </c>
      <c r="F3945" s="29" t="s">
        <v>810</v>
      </c>
    </row>
    <row r="3946" spans="1:6">
      <c r="A3946" s="28">
        <v>3943</v>
      </c>
      <c r="B3946" s="44" t="s">
        <v>98</v>
      </c>
      <c r="C3946" s="29" t="s">
        <v>110</v>
      </c>
      <c r="D3946" s="30" t="s">
        <v>2623</v>
      </c>
      <c r="E3946" s="31">
        <v>61121690</v>
      </c>
      <c r="F3946" s="29" t="s">
        <v>810</v>
      </c>
    </row>
    <row r="3947" spans="1:6">
      <c r="A3947" s="28">
        <v>3944</v>
      </c>
      <c r="B3947" s="44" t="s">
        <v>98</v>
      </c>
      <c r="C3947" s="29" t="s">
        <v>827</v>
      </c>
      <c r="D3947" s="30" t="s">
        <v>2622</v>
      </c>
      <c r="E3947" s="31">
        <v>22000000</v>
      </c>
      <c r="F3947" s="29" t="s">
        <v>6510</v>
      </c>
    </row>
    <row r="3948" spans="1:6">
      <c r="A3948" s="28">
        <v>3945</v>
      </c>
      <c r="B3948" s="44" t="s">
        <v>98</v>
      </c>
      <c r="C3948" s="29" t="s">
        <v>864</v>
      </c>
      <c r="D3948" s="30" t="s">
        <v>2621</v>
      </c>
      <c r="E3948" s="31">
        <v>55000000</v>
      </c>
      <c r="F3948" s="29" t="s">
        <v>833</v>
      </c>
    </row>
    <row r="3949" spans="1:6">
      <c r="A3949" s="28">
        <v>3946</v>
      </c>
      <c r="B3949" s="44" t="s">
        <v>98</v>
      </c>
      <c r="C3949" s="29" t="s">
        <v>768</v>
      </c>
      <c r="D3949" s="30" t="s">
        <v>2620</v>
      </c>
      <c r="E3949" s="31">
        <v>120000000</v>
      </c>
      <c r="F3949" s="29" t="s">
        <v>810</v>
      </c>
    </row>
    <row r="3950" spans="1:6">
      <c r="A3950" s="28">
        <v>3947</v>
      </c>
      <c r="B3950" s="44" t="s">
        <v>98</v>
      </c>
      <c r="C3950" s="29" t="s">
        <v>814</v>
      </c>
      <c r="D3950" s="30" t="s">
        <v>2619</v>
      </c>
      <c r="E3950" s="31">
        <v>470000000</v>
      </c>
      <c r="F3950" s="29" t="s">
        <v>810</v>
      </c>
    </row>
    <row r="3951" spans="1:6">
      <c r="A3951" s="28">
        <v>3948</v>
      </c>
      <c r="B3951" s="44" t="s">
        <v>98</v>
      </c>
      <c r="C3951" s="29" t="s">
        <v>797</v>
      </c>
      <c r="D3951" s="30" t="s">
        <v>2618</v>
      </c>
      <c r="E3951" s="31">
        <v>40000000</v>
      </c>
      <c r="F3951" s="29" t="s">
        <v>810</v>
      </c>
    </row>
    <row r="3952" spans="1:6">
      <c r="A3952" s="28">
        <v>3949</v>
      </c>
      <c r="B3952" s="44" t="s">
        <v>98</v>
      </c>
      <c r="C3952" s="29" t="s">
        <v>797</v>
      </c>
      <c r="D3952" s="30" t="s">
        <v>2617</v>
      </c>
      <c r="E3952" s="31">
        <v>17000000</v>
      </c>
      <c r="F3952" s="29" t="s">
        <v>6511</v>
      </c>
    </row>
    <row r="3953" spans="1:6">
      <c r="A3953" s="28">
        <v>3950</v>
      </c>
      <c r="B3953" s="44" t="s">
        <v>98</v>
      </c>
      <c r="C3953" s="29" t="s">
        <v>843</v>
      </c>
      <c r="D3953" s="30" t="s">
        <v>2616</v>
      </c>
      <c r="E3953" s="31">
        <v>268739000</v>
      </c>
      <c r="F3953" s="29" t="s">
        <v>6511</v>
      </c>
    </row>
    <row r="3954" spans="1:6">
      <c r="A3954" s="28">
        <v>3951</v>
      </c>
      <c r="B3954" s="44" t="s">
        <v>98</v>
      </c>
      <c r="C3954" s="29" t="s">
        <v>24</v>
      </c>
      <c r="D3954" s="30" t="s">
        <v>2615</v>
      </c>
      <c r="E3954" s="31">
        <v>50000000</v>
      </c>
      <c r="F3954" s="29" t="s">
        <v>833</v>
      </c>
    </row>
    <row r="3955" spans="1:6">
      <c r="A3955" s="28">
        <v>3952</v>
      </c>
      <c r="B3955" s="44" t="s">
        <v>98</v>
      </c>
      <c r="C3955" s="29" t="s">
        <v>841</v>
      </c>
      <c r="D3955" s="30" t="s">
        <v>2614</v>
      </c>
      <c r="E3955" s="31">
        <v>150000000</v>
      </c>
      <c r="F3955" s="29" t="s">
        <v>11</v>
      </c>
    </row>
    <row r="3956" spans="1:6">
      <c r="A3956" s="28">
        <v>3953</v>
      </c>
      <c r="B3956" s="44" t="s">
        <v>98</v>
      </c>
      <c r="C3956" s="29" t="s">
        <v>11</v>
      </c>
      <c r="D3956" s="30" t="s">
        <v>2613</v>
      </c>
      <c r="E3956" s="31">
        <v>60000000</v>
      </c>
      <c r="F3956" s="29" t="s">
        <v>11</v>
      </c>
    </row>
    <row r="3957" spans="1:6">
      <c r="A3957" s="28">
        <v>3954</v>
      </c>
      <c r="B3957" s="44" t="s">
        <v>98</v>
      </c>
      <c r="C3957" s="29" t="s">
        <v>11</v>
      </c>
      <c r="D3957" s="30" t="s">
        <v>2612</v>
      </c>
      <c r="E3957" s="31">
        <v>22000000</v>
      </c>
      <c r="F3957" s="29" t="s">
        <v>11</v>
      </c>
    </row>
    <row r="3958" spans="1:6">
      <c r="A3958" s="28">
        <v>3955</v>
      </c>
      <c r="B3958" s="44" t="s">
        <v>98</v>
      </c>
      <c r="C3958" s="29" t="s">
        <v>11</v>
      </c>
      <c r="D3958" s="30" t="s">
        <v>2611</v>
      </c>
      <c r="E3958" s="31">
        <v>3000000000</v>
      </c>
      <c r="F3958" s="29" t="s">
        <v>11</v>
      </c>
    </row>
    <row r="3959" spans="1:6">
      <c r="A3959" s="28">
        <v>3956</v>
      </c>
      <c r="B3959" s="44" t="s">
        <v>98</v>
      </c>
      <c r="C3959" s="29" t="s">
        <v>11</v>
      </c>
      <c r="D3959" s="30" t="s">
        <v>2610</v>
      </c>
      <c r="E3959" s="31">
        <v>200000000</v>
      </c>
      <c r="F3959" s="29" t="s">
        <v>11</v>
      </c>
    </row>
    <row r="3960" spans="1:6">
      <c r="A3960" s="28">
        <v>3957</v>
      </c>
      <c r="B3960" s="44" t="s">
        <v>98</v>
      </c>
      <c r="C3960" s="29" t="s">
        <v>11</v>
      </c>
      <c r="D3960" s="30" t="s">
        <v>2609</v>
      </c>
      <c r="E3960" s="31">
        <v>950000000</v>
      </c>
      <c r="F3960" s="29" t="s">
        <v>11</v>
      </c>
    </row>
    <row r="3961" spans="1:6">
      <c r="A3961" s="28">
        <v>3958</v>
      </c>
      <c r="B3961" s="44" t="s">
        <v>98</v>
      </c>
      <c r="C3961" s="29" t="s">
        <v>11</v>
      </c>
      <c r="D3961" s="30" t="s">
        <v>2608</v>
      </c>
      <c r="E3961" s="31">
        <v>60000000</v>
      </c>
      <c r="F3961" s="29" t="s">
        <v>6</v>
      </c>
    </row>
    <row r="3962" spans="1:6">
      <c r="A3962" s="28">
        <v>3959</v>
      </c>
      <c r="B3962" s="44" t="s">
        <v>98</v>
      </c>
      <c r="C3962" s="29" t="s">
        <v>6</v>
      </c>
      <c r="D3962" s="30" t="s">
        <v>2607</v>
      </c>
      <c r="E3962" s="31">
        <v>47000000</v>
      </c>
      <c r="F3962" s="29" t="s">
        <v>1257</v>
      </c>
    </row>
    <row r="3963" spans="1:6">
      <c r="A3963" s="28">
        <v>3960</v>
      </c>
      <c r="B3963" s="44" t="s">
        <v>98</v>
      </c>
      <c r="C3963" s="29" t="s">
        <v>32</v>
      </c>
      <c r="D3963" s="30" t="s">
        <v>2606</v>
      </c>
      <c r="E3963" s="31">
        <v>150000000</v>
      </c>
      <c r="F3963" s="29" t="s">
        <v>1257</v>
      </c>
    </row>
    <row r="3964" spans="1:6">
      <c r="A3964" s="28">
        <v>3961</v>
      </c>
      <c r="B3964" s="44" t="s">
        <v>98</v>
      </c>
      <c r="C3964" s="29" t="s">
        <v>32</v>
      </c>
      <c r="D3964" s="30" t="s">
        <v>2605</v>
      </c>
      <c r="E3964" s="31">
        <v>20000000</v>
      </c>
      <c r="F3964" s="29" t="s">
        <v>1257</v>
      </c>
    </row>
    <row r="3965" spans="1:6">
      <c r="A3965" s="28">
        <v>3962</v>
      </c>
      <c r="B3965" s="44" t="s">
        <v>98</v>
      </c>
      <c r="C3965" s="29" t="s">
        <v>32</v>
      </c>
      <c r="D3965" s="30" t="s">
        <v>2604</v>
      </c>
      <c r="E3965" s="31">
        <v>70000000</v>
      </c>
      <c r="F3965" s="29" t="s">
        <v>1257</v>
      </c>
    </row>
    <row r="3966" spans="1:6">
      <c r="A3966" s="28">
        <v>3963</v>
      </c>
      <c r="B3966" s="44" t="s">
        <v>98</v>
      </c>
      <c r="C3966" s="29" t="s">
        <v>32</v>
      </c>
      <c r="D3966" s="30" t="s">
        <v>2603</v>
      </c>
      <c r="E3966" s="31">
        <v>60000000</v>
      </c>
      <c r="F3966" s="29" t="s">
        <v>802</v>
      </c>
    </row>
    <row r="3967" spans="1:6">
      <c r="A3967" s="28">
        <v>3964</v>
      </c>
      <c r="B3967" s="44" t="s">
        <v>98</v>
      </c>
      <c r="C3967" s="29" t="s">
        <v>863</v>
      </c>
      <c r="D3967" s="30" t="s">
        <v>2602</v>
      </c>
      <c r="E3967" s="31">
        <v>8387000</v>
      </c>
      <c r="F3967" s="29" t="s">
        <v>802</v>
      </c>
    </row>
    <row r="3968" spans="1:6">
      <c r="A3968" s="28">
        <v>3965</v>
      </c>
      <c r="B3968" s="44" t="s">
        <v>98</v>
      </c>
      <c r="C3968" s="29" t="s">
        <v>863</v>
      </c>
      <c r="D3968" s="30" t="s">
        <v>2601</v>
      </c>
      <c r="E3968" s="31">
        <v>5007600</v>
      </c>
      <c r="F3968" s="29" t="s">
        <v>802</v>
      </c>
    </row>
    <row r="3969" spans="1:6">
      <c r="A3969" s="28">
        <v>3966</v>
      </c>
      <c r="B3969" s="44" t="s">
        <v>98</v>
      </c>
      <c r="C3969" s="29" t="s">
        <v>863</v>
      </c>
      <c r="D3969" s="30" t="s">
        <v>2600</v>
      </c>
      <c r="E3969" s="31">
        <v>58908400</v>
      </c>
      <c r="F3969" s="29" t="s">
        <v>802</v>
      </c>
    </row>
    <row r="3970" spans="1:6">
      <c r="A3970" s="28">
        <v>3967</v>
      </c>
      <c r="B3970" s="44" t="s">
        <v>98</v>
      </c>
      <c r="C3970" s="29" t="s">
        <v>863</v>
      </c>
      <c r="D3970" s="30" t="s">
        <v>2599</v>
      </c>
      <c r="E3970" s="31">
        <v>52808800</v>
      </c>
      <c r="F3970" s="29" t="s">
        <v>802</v>
      </c>
    </row>
    <row r="3971" spans="1:6">
      <c r="A3971" s="28">
        <v>3968</v>
      </c>
      <c r="B3971" s="44" t="s">
        <v>98</v>
      </c>
      <c r="C3971" s="29" t="s">
        <v>863</v>
      </c>
      <c r="D3971" s="30" t="s">
        <v>2598</v>
      </c>
      <c r="E3971" s="31">
        <v>101233300</v>
      </c>
      <c r="F3971" s="29" t="s">
        <v>802</v>
      </c>
    </row>
    <row r="3972" spans="1:6">
      <c r="A3972" s="28">
        <v>3969</v>
      </c>
      <c r="B3972" s="44" t="s">
        <v>98</v>
      </c>
      <c r="C3972" s="29" t="s">
        <v>863</v>
      </c>
      <c r="D3972" s="30" t="s">
        <v>2597</v>
      </c>
      <c r="E3972" s="31">
        <v>31123600</v>
      </c>
      <c r="F3972" s="29" t="s">
        <v>802</v>
      </c>
    </row>
    <row r="3973" spans="1:6">
      <c r="A3973" s="28">
        <v>3970</v>
      </c>
      <c r="B3973" s="44" t="s">
        <v>98</v>
      </c>
      <c r="C3973" s="29" t="s">
        <v>863</v>
      </c>
      <c r="D3973" s="30" t="s">
        <v>2596</v>
      </c>
      <c r="E3973" s="31">
        <v>14342050</v>
      </c>
      <c r="F3973" s="29" t="s">
        <v>802</v>
      </c>
    </row>
    <row r="3974" spans="1:6">
      <c r="A3974" s="28">
        <v>3971</v>
      </c>
      <c r="B3974" s="44" t="s">
        <v>98</v>
      </c>
      <c r="C3974" s="29" t="s">
        <v>863</v>
      </c>
      <c r="D3974" s="30" t="s">
        <v>2595</v>
      </c>
      <c r="E3974" s="31">
        <v>185570300</v>
      </c>
      <c r="F3974" s="29" t="s">
        <v>802</v>
      </c>
    </row>
    <row r="3975" spans="1:6">
      <c r="A3975" s="28">
        <v>3972</v>
      </c>
      <c r="B3975" s="44" t="s">
        <v>98</v>
      </c>
      <c r="C3975" s="29" t="s">
        <v>863</v>
      </c>
      <c r="D3975" s="30" t="s">
        <v>2594</v>
      </c>
      <c r="E3975" s="31">
        <v>187636650</v>
      </c>
      <c r="F3975" s="29" t="s">
        <v>802</v>
      </c>
    </row>
    <row r="3976" spans="1:6">
      <c r="A3976" s="28">
        <v>3973</v>
      </c>
      <c r="B3976" s="44" t="s">
        <v>98</v>
      </c>
      <c r="C3976" s="29" t="s">
        <v>863</v>
      </c>
      <c r="D3976" s="30" t="s">
        <v>2593</v>
      </c>
      <c r="E3976" s="31">
        <v>252118500</v>
      </c>
      <c r="F3976" s="29" t="s">
        <v>802</v>
      </c>
    </row>
    <row r="3977" spans="1:6">
      <c r="A3977" s="28">
        <v>3974</v>
      </c>
      <c r="B3977" s="44" t="s">
        <v>98</v>
      </c>
      <c r="C3977" s="29" t="s">
        <v>863</v>
      </c>
      <c r="D3977" s="30" t="s">
        <v>2592</v>
      </c>
      <c r="E3977" s="31">
        <v>182541750</v>
      </c>
      <c r="F3977" s="29" t="s">
        <v>802</v>
      </c>
    </row>
    <row r="3978" spans="1:6">
      <c r="A3978" s="28">
        <v>3975</v>
      </c>
      <c r="B3978" s="44" t="s">
        <v>98</v>
      </c>
      <c r="C3978" s="29" t="s">
        <v>863</v>
      </c>
      <c r="D3978" s="30" t="s">
        <v>2591</v>
      </c>
      <c r="E3978" s="31">
        <v>165857500</v>
      </c>
      <c r="F3978" s="29" t="s">
        <v>802</v>
      </c>
    </row>
    <row r="3979" spans="1:6">
      <c r="A3979" s="28">
        <v>3976</v>
      </c>
      <c r="B3979" s="44" t="s">
        <v>98</v>
      </c>
      <c r="C3979" s="29" t="s">
        <v>863</v>
      </c>
      <c r="D3979" s="30" t="s">
        <v>2590</v>
      </c>
      <c r="E3979" s="31">
        <v>243940650</v>
      </c>
      <c r="F3979" s="29" t="s">
        <v>802</v>
      </c>
    </row>
    <row r="3980" spans="1:6">
      <c r="A3980" s="28">
        <v>3977</v>
      </c>
      <c r="B3980" s="44" t="s">
        <v>98</v>
      </c>
      <c r="C3980" s="29" t="s">
        <v>863</v>
      </c>
      <c r="D3980" s="30" t="s">
        <v>2589</v>
      </c>
      <c r="E3980" s="31">
        <v>142107284</v>
      </c>
      <c r="F3980" s="29" t="s">
        <v>4</v>
      </c>
    </row>
    <row r="3981" spans="1:6">
      <c r="A3981" s="28">
        <v>3978</v>
      </c>
      <c r="B3981" s="44" t="s">
        <v>98</v>
      </c>
      <c r="C3981" s="29" t="s">
        <v>781</v>
      </c>
      <c r="D3981" s="30" t="s">
        <v>2588</v>
      </c>
      <c r="E3981" s="31">
        <v>118000000</v>
      </c>
      <c r="F3981" s="29" t="s">
        <v>4</v>
      </c>
    </row>
    <row r="3982" spans="1:6">
      <c r="A3982" s="28">
        <v>3979</v>
      </c>
      <c r="B3982" s="44" t="s">
        <v>98</v>
      </c>
      <c r="C3982" s="29" t="s">
        <v>781</v>
      </c>
      <c r="D3982" s="30" t="s">
        <v>2587</v>
      </c>
      <c r="E3982" s="31">
        <v>293000000</v>
      </c>
      <c r="F3982" s="29" t="s">
        <v>4</v>
      </c>
    </row>
    <row r="3983" spans="1:6">
      <c r="A3983" s="28">
        <v>3980</v>
      </c>
      <c r="B3983" s="44" t="s">
        <v>98</v>
      </c>
      <c r="C3983" s="29" t="s">
        <v>781</v>
      </c>
      <c r="D3983" s="30" t="s">
        <v>2586</v>
      </c>
      <c r="E3983" s="31">
        <v>70000000</v>
      </c>
      <c r="F3983" s="29" t="s">
        <v>810</v>
      </c>
    </row>
    <row r="3984" spans="1:6">
      <c r="A3984" s="28">
        <v>3981</v>
      </c>
      <c r="B3984" s="44" t="s">
        <v>98</v>
      </c>
      <c r="C3984" s="29" t="s">
        <v>148</v>
      </c>
      <c r="D3984" s="30" t="s">
        <v>2585</v>
      </c>
      <c r="E3984" s="31">
        <v>40000000</v>
      </c>
      <c r="F3984" s="29" t="s">
        <v>810</v>
      </c>
    </row>
    <row r="3985" spans="1:6">
      <c r="A3985" s="28">
        <v>3982</v>
      </c>
      <c r="B3985" s="44" t="s">
        <v>98</v>
      </c>
      <c r="C3985" s="29" t="s">
        <v>148</v>
      </c>
      <c r="D3985" s="30" t="s">
        <v>2584</v>
      </c>
      <c r="E3985" s="31">
        <v>25000000</v>
      </c>
      <c r="F3985" s="29" t="s">
        <v>793</v>
      </c>
    </row>
    <row r="3986" spans="1:6">
      <c r="A3986" s="28">
        <v>3983</v>
      </c>
      <c r="B3986" s="44" t="s">
        <v>98</v>
      </c>
      <c r="C3986" s="29" t="s">
        <v>862</v>
      </c>
      <c r="D3986" s="30" t="s">
        <v>2583</v>
      </c>
      <c r="E3986" s="31">
        <v>146000000</v>
      </c>
      <c r="F3986" s="29" t="s">
        <v>6511</v>
      </c>
    </row>
    <row r="3987" spans="1:6">
      <c r="A3987" s="28">
        <v>3984</v>
      </c>
      <c r="B3987" s="44" t="s">
        <v>98</v>
      </c>
      <c r="C3987" s="29" t="s">
        <v>780</v>
      </c>
      <c r="D3987" s="30" t="s">
        <v>2582</v>
      </c>
      <c r="E3987" s="31">
        <v>180000000</v>
      </c>
      <c r="F3987" s="29" t="s">
        <v>6511</v>
      </c>
    </row>
    <row r="3988" spans="1:6">
      <c r="A3988" s="28">
        <v>3985</v>
      </c>
      <c r="B3988" s="44" t="s">
        <v>98</v>
      </c>
      <c r="C3988" s="29" t="s">
        <v>780</v>
      </c>
      <c r="D3988" s="30" t="s">
        <v>2581</v>
      </c>
      <c r="E3988" s="31">
        <v>8456000</v>
      </c>
      <c r="F3988" s="29" t="s">
        <v>6511</v>
      </c>
    </row>
    <row r="3989" spans="1:6">
      <c r="A3989" s="28">
        <v>3986</v>
      </c>
      <c r="B3989" s="44" t="s">
        <v>98</v>
      </c>
      <c r="C3989" s="29" t="s">
        <v>780</v>
      </c>
      <c r="D3989" s="30" t="s">
        <v>2580</v>
      </c>
      <c r="E3989" s="31">
        <v>7920000</v>
      </c>
      <c r="F3989" s="29" t="s">
        <v>6511</v>
      </c>
    </row>
    <row r="3990" spans="1:6">
      <c r="A3990" s="28">
        <v>3987</v>
      </c>
      <c r="B3990" s="44" t="s">
        <v>98</v>
      </c>
      <c r="C3990" s="29" t="s">
        <v>780</v>
      </c>
      <c r="D3990" s="30" t="s">
        <v>2579</v>
      </c>
      <c r="E3990" s="31">
        <v>22386000</v>
      </c>
      <c r="F3990" s="29" t="s">
        <v>6511</v>
      </c>
    </row>
    <row r="3991" spans="1:6">
      <c r="A3991" s="28">
        <v>3988</v>
      </c>
      <c r="B3991" s="44" t="s">
        <v>98</v>
      </c>
      <c r="C3991" s="29" t="s">
        <v>780</v>
      </c>
      <c r="D3991" s="30" t="s">
        <v>2578</v>
      </c>
      <c r="E3991" s="31">
        <v>1750000</v>
      </c>
      <c r="F3991" s="29" t="s">
        <v>6511</v>
      </c>
    </row>
    <row r="3992" spans="1:6">
      <c r="A3992" s="28">
        <v>3989</v>
      </c>
      <c r="B3992" s="44" t="s">
        <v>98</v>
      </c>
      <c r="C3992" s="29" t="s">
        <v>780</v>
      </c>
      <c r="D3992" s="30" t="s">
        <v>2577</v>
      </c>
      <c r="E3992" s="31">
        <v>7812000</v>
      </c>
      <c r="F3992" s="29" t="s">
        <v>6511</v>
      </c>
    </row>
    <row r="3993" spans="1:6">
      <c r="A3993" s="28">
        <v>3990</v>
      </c>
      <c r="B3993" s="44" t="s">
        <v>98</v>
      </c>
      <c r="C3993" s="29" t="s">
        <v>780</v>
      </c>
      <c r="D3993" s="30" t="s">
        <v>2576</v>
      </c>
      <c r="E3993" s="31">
        <v>562140000</v>
      </c>
      <c r="F3993" s="29" t="s">
        <v>1376</v>
      </c>
    </row>
    <row r="3994" spans="1:6">
      <c r="A3994" s="28">
        <v>3991</v>
      </c>
      <c r="B3994" s="44" t="s">
        <v>98</v>
      </c>
      <c r="C3994" s="29" t="s">
        <v>796</v>
      </c>
      <c r="D3994" s="30" t="s">
        <v>2575</v>
      </c>
      <c r="E3994" s="31">
        <v>14000000</v>
      </c>
      <c r="F3994" s="29" t="s">
        <v>833</v>
      </c>
    </row>
    <row r="3995" spans="1:6">
      <c r="A3995" s="28">
        <v>3992</v>
      </c>
      <c r="B3995" s="44" t="s">
        <v>98</v>
      </c>
      <c r="C3995" s="29" t="s">
        <v>796</v>
      </c>
      <c r="D3995" s="30" t="s">
        <v>2574</v>
      </c>
      <c r="E3995" s="31">
        <v>17369000</v>
      </c>
      <c r="F3995" s="29" t="s">
        <v>1032</v>
      </c>
    </row>
    <row r="3996" spans="1:6">
      <c r="A3996" s="28">
        <v>3993</v>
      </c>
      <c r="B3996" s="44" t="s">
        <v>98</v>
      </c>
      <c r="C3996" s="29" t="s">
        <v>796</v>
      </c>
      <c r="D3996" s="30" t="s">
        <v>2573</v>
      </c>
      <c r="E3996" s="31">
        <v>42130000</v>
      </c>
      <c r="F3996" s="29" t="s">
        <v>961</v>
      </c>
    </row>
    <row r="3997" spans="1:6">
      <c r="A3997" s="28">
        <v>3994</v>
      </c>
      <c r="B3997" s="44" t="s">
        <v>98</v>
      </c>
      <c r="C3997" s="29" t="s">
        <v>796</v>
      </c>
      <c r="D3997" s="30" t="s">
        <v>2572</v>
      </c>
      <c r="E3997" s="31">
        <v>39820000</v>
      </c>
      <c r="F3997" s="29" t="s">
        <v>6</v>
      </c>
    </row>
    <row r="3998" spans="1:6">
      <c r="A3998" s="28">
        <v>3995</v>
      </c>
      <c r="B3998" s="44" t="s">
        <v>98</v>
      </c>
      <c r="C3998" s="29" t="s">
        <v>796</v>
      </c>
      <c r="D3998" s="30" t="s">
        <v>2571</v>
      </c>
      <c r="E3998" s="31">
        <v>60500000</v>
      </c>
      <c r="F3998" s="29" t="s">
        <v>1032</v>
      </c>
    </row>
    <row r="3999" spans="1:6">
      <c r="A3999" s="28">
        <v>3996</v>
      </c>
      <c r="B3999" s="44" t="s">
        <v>98</v>
      </c>
      <c r="C3999" s="29" t="s">
        <v>796</v>
      </c>
      <c r="D3999" s="30" t="s">
        <v>2570</v>
      </c>
      <c r="E3999" s="31">
        <v>79873200</v>
      </c>
      <c r="F3999" s="29" t="s">
        <v>833</v>
      </c>
    </row>
    <row r="4000" spans="1:6">
      <c r="A4000" s="28">
        <v>3997</v>
      </c>
      <c r="B4000" s="44" t="s">
        <v>98</v>
      </c>
      <c r="C4000" s="29" t="s">
        <v>796</v>
      </c>
      <c r="D4000" s="30" t="s">
        <v>2569</v>
      </c>
      <c r="E4000" s="31">
        <v>113300000</v>
      </c>
      <c r="F4000" s="29" t="s">
        <v>833</v>
      </c>
    </row>
    <row r="4001" spans="1:6">
      <c r="A4001" s="28">
        <v>3998</v>
      </c>
      <c r="B4001" s="44" t="s">
        <v>98</v>
      </c>
      <c r="C4001" s="29" t="s">
        <v>796</v>
      </c>
      <c r="D4001" s="30" t="s">
        <v>2568</v>
      </c>
      <c r="E4001" s="31">
        <v>143000000</v>
      </c>
      <c r="F4001" s="29" t="s">
        <v>833</v>
      </c>
    </row>
    <row r="4002" spans="1:6">
      <c r="A4002" s="28">
        <v>3999</v>
      </c>
      <c r="B4002" s="44" t="s">
        <v>98</v>
      </c>
      <c r="C4002" s="29" t="s">
        <v>796</v>
      </c>
      <c r="D4002" s="30" t="s">
        <v>2567</v>
      </c>
      <c r="E4002" s="31">
        <v>605000000</v>
      </c>
      <c r="F4002" s="29" t="s">
        <v>4</v>
      </c>
    </row>
    <row r="4003" spans="1:6">
      <c r="A4003" s="28">
        <v>4000</v>
      </c>
      <c r="B4003" s="44" t="s">
        <v>98</v>
      </c>
      <c r="C4003" s="29" t="s">
        <v>796</v>
      </c>
      <c r="D4003" s="30" t="s">
        <v>2566</v>
      </c>
      <c r="E4003" s="31">
        <v>800388000</v>
      </c>
      <c r="F4003" s="29" t="s">
        <v>833</v>
      </c>
    </row>
    <row r="4004" spans="1:6">
      <c r="A4004" s="28">
        <v>4001</v>
      </c>
      <c r="B4004" s="44" t="s">
        <v>98</v>
      </c>
      <c r="C4004" s="29" t="s">
        <v>861</v>
      </c>
      <c r="D4004" s="30" t="s">
        <v>2565</v>
      </c>
      <c r="E4004" s="31">
        <v>225720000</v>
      </c>
      <c r="F4004" s="29" t="s">
        <v>833</v>
      </c>
    </row>
    <row r="4005" spans="1:6">
      <c r="A4005" s="28">
        <v>4002</v>
      </c>
      <c r="B4005" s="44" t="s">
        <v>98</v>
      </c>
      <c r="C4005" s="29" t="s">
        <v>861</v>
      </c>
      <c r="D4005" s="30" t="s">
        <v>2564</v>
      </c>
      <c r="E4005" s="31">
        <v>56214236</v>
      </c>
      <c r="F4005" s="29" t="s">
        <v>4</v>
      </c>
    </row>
    <row r="4006" spans="1:6">
      <c r="A4006" s="28">
        <v>4003</v>
      </c>
      <c r="B4006" s="44" t="s">
        <v>98</v>
      </c>
      <c r="C4006" s="29" t="s">
        <v>47</v>
      </c>
      <c r="D4006" s="30" t="s">
        <v>2563</v>
      </c>
      <c r="E4006" s="31">
        <v>583220000</v>
      </c>
      <c r="F4006" s="29" t="s">
        <v>4</v>
      </c>
    </row>
    <row r="4007" spans="1:6">
      <c r="A4007" s="28">
        <v>4004</v>
      </c>
      <c r="B4007" s="44" t="s">
        <v>98</v>
      </c>
      <c r="C4007" s="29" t="s">
        <v>47</v>
      </c>
      <c r="D4007" s="30" t="s">
        <v>2562</v>
      </c>
      <c r="E4007" s="31">
        <v>120000000</v>
      </c>
      <c r="F4007" s="29" t="s">
        <v>810</v>
      </c>
    </row>
    <row r="4008" spans="1:6">
      <c r="A4008" s="28">
        <v>4005</v>
      </c>
      <c r="B4008" s="44" t="s">
        <v>98</v>
      </c>
      <c r="C4008" s="29" t="s">
        <v>778</v>
      </c>
      <c r="D4008" s="30" t="s">
        <v>2561</v>
      </c>
      <c r="E4008" s="31">
        <v>26000000</v>
      </c>
      <c r="F4008" s="29" t="s">
        <v>810</v>
      </c>
    </row>
    <row r="4009" spans="1:6">
      <c r="A4009" s="28">
        <v>4006</v>
      </c>
      <c r="B4009" s="44" t="s">
        <v>98</v>
      </c>
      <c r="C4009" s="29" t="s">
        <v>778</v>
      </c>
      <c r="D4009" s="30" t="s">
        <v>2560</v>
      </c>
      <c r="E4009" s="31">
        <v>26000000</v>
      </c>
      <c r="F4009" s="29" t="s">
        <v>810</v>
      </c>
    </row>
    <row r="4010" spans="1:6">
      <c r="A4010" s="28">
        <v>4007</v>
      </c>
      <c r="B4010" s="44" t="s">
        <v>98</v>
      </c>
      <c r="C4010" s="29" t="s">
        <v>778</v>
      </c>
      <c r="D4010" s="30" t="s">
        <v>2559</v>
      </c>
      <c r="E4010" s="31">
        <v>26000000</v>
      </c>
      <c r="F4010" s="29" t="s">
        <v>810</v>
      </c>
    </row>
    <row r="4011" spans="1:6">
      <c r="A4011" s="28">
        <v>4008</v>
      </c>
      <c r="B4011" s="44" t="s">
        <v>98</v>
      </c>
      <c r="C4011" s="29" t="s">
        <v>778</v>
      </c>
      <c r="D4011" s="30" t="s">
        <v>2558</v>
      </c>
      <c r="E4011" s="31">
        <v>26000000</v>
      </c>
      <c r="F4011" s="29" t="s">
        <v>810</v>
      </c>
    </row>
    <row r="4012" spans="1:6">
      <c r="A4012" s="28">
        <v>4009</v>
      </c>
      <c r="B4012" s="44" t="s">
        <v>98</v>
      </c>
      <c r="C4012" s="29" t="s">
        <v>778</v>
      </c>
      <c r="D4012" s="30" t="s">
        <v>2557</v>
      </c>
      <c r="E4012" s="31">
        <v>26000000</v>
      </c>
      <c r="F4012" s="29" t="s">
        <v>810</v>
      </c>
    </row>
    <row r="4013" spans="1:6">
      <c r="A4013" s="28">
        <v>4010</v>
      </c>
      <c r="B4013" s="44" t="s">
        <v>98</v>
      </c>
      <c r="C4013" s="29" t="s">
        <v>778</v>
      </c>
      <c r="D4013" s="30" t="s">
        <v>2556</v>
      </c>
      <c r="E4013" s="31">
        <v>26000000</v>
      </c>
      <c r="F4013" s="29" t="s">
        <v>810</v>
      </c>
    </row>
    <row r="4014" spans="1:6">
      <c r="A4014" s="28">
        <v>4011</v>
      </c>
      <c r="B4014" s="44" t="s">
        <v>98</v>
      </c>
      <c r="C4014" s="29" t="s">
        <v>778</v>
      </c>
      <c r="D4014" s="30" t="s">
        <v>2555</v>
      </c>
      <c r="E4014" s="31">
        <v>26000000</v>
      </c>
      <c r="F4014" s="29" t="s">
        <v>6</v>
      </c>
    </row>
    <row r="4015" spans="1:6">
      <c r="A4015" s="28">
        <v>4012</v>
      </c>
      <c r="B4015" s="44" t="s">
        <v>98</v>
      </c>
      <c r="C4015" s="29" t="s">
        <v>17</v>
      </c>
      <c r="D4015" s="30" t="s">
        <v>2554</v>
      </c>
      <c r="E4015" s="31">
        <v>60000000</v>
      </c>
      <c r="F4015" s="29" t="s">
        <v>6</v>
      </c>
    </row>
    <row r="4016" spans="1:6">
      <c r="A4016" s="28">
        <v>4013</v>
      </c>
      <c r="B4016" s="44" t="s">
        <v>98</v>
      </c>
      <c r="C4016" s="29" t="s">
        <v>17</v>
      </c>
      <c r="D4016" s="30" t="s">
        <v>2553</v>
      </c>
      <c r="E4016" s="31">
        <v>40000000</v>
      </c>
      <c r="F4016" s="29" t="s">
        <v>6</v>
      </c>
    </row>
    <row r="4017" spans="1:6">
      <c r="A4017" s="28">
        <v>4014</v>
      </c>
      <c r="B4017" s="44" t="s">
        <v>98</v>
      </c>
      <c r="C4017" s="29" t="s">
        <v>17</v>
      </c>
      <c r="D4017" s="30" t="s">
        <v>2552</v>
      </c>
      <c r="E4017" s="31">
        <v>40000000</v>
      </c>
      <c r="F4017" s="29" t="s">
        <v>6</v>
      </c>
    </row>
    <row r="4018" spans="1:6">
      <c r="A4018" s="28">
        <v>4015</v>
      </c>
      <c r="B4018" s="44" t="s">
        <v>98</v>
      </c>
      <c r="C4018" s="29" t="s">
        <v>17</v>
      </c>
      <c r="D4018" s="30" t="s">
        <v>2551</v>
      </c>
      <c r="E4018" s="31">
        <v>40000000</v>
      </c>
      <c r="F4018" s="29" t="s">
        <v>6</v>
      </c>
    </row>
    <row r="4019" spans="1:6">
      <c r="A4019" s="28">
        <v>4016</v>
      </c>
      <c r="B4019" s="44" t="s">
        <v>98</v>
      </c>
      <c r="C4019" s="29" t="s">
        <v>17</v>
      </c>
      <c r="D4019" s="30" t="s">
        <v>2550</v>
      </c>
      <c r="E4019" s="31">
        <v>40000000</v>
      </c>
      <c r="F4019" s="29" t="s">
        <v>793</v>
      </c>
    </row>
    <row r="4020" spans="1:6">
      <c r="A4020" s="28">
        <v>4017</v>
      </c>
      <c r="B4020" s="44" t="s">
        <v>98</v>
      </c>
      <c r="C4020" s="29" t="s">
        <v>764</v>
      </c>
      <c r="D4020" s="30" t="s">
        <v>2549</v>
      </c>
      <c r="E4020" s="31">
        <v>80000000</v>
      </c>
      <c r="F4020" s="29" t="s">
        <v>793</v>
      </c>
    </row>
    <row r="4021" spans="1:6">
      <c r="A4021" s="28">
        <v>4018</v>
      </c>
      <c r="B4021" s="44" t="s">
        <v>98</v>
      </c>
      <c r="C4021" s="29" t="s">
        <v>764</v>
      </c>
      <c r="D4021" s="30" t="s">
        <v>2548</v>
      </c>
      <c r="E4021" s="31">
        <v>3019940000</v>
      </c>
      <c r="F4021" s="29" t="s">
        <v>833</v>
      </c>
    </row>
    <row r="4022" spans="1:6">
      <c r="A4022" s="28">
        <v>4019</v>
      </c>
      <c r="B4022" s="44" t="s">
        <v>98</v>
      </c>
      <c r="C4022" s="29" t="s">
        <v>763</v>
      </c>
      <c r="D4022" s="30" t="s">
        <v>2547</v>
      </c>
      <c r="E4022" s="31">
        <v>12000000</v>
      </c>
      <c r="F4022" s="29" t="s">
        <v>1032</v>
      </c>
    </row>
    <row r="4023" spans="1:6">
      <c r="A4023" s="28">
        <v>4020</v>
      </c>
      <c r="B4023" s="44" t="s">
        <v>98</v>
      </c>
      <c r="C4023" s="29" t="s">
        <v>763</v>
      </c>
      <c r="D4023" s="30" t="s">
        <v>2546</v>
      </c>
      <c r="E4023" s="31">
        <v>15000000</v>
      </c>
      <c r="F4023" s="29" t="s">
        <v>1032</v>
      </c>
    </row>
    <row r="4024" spans="1:6">
      <c r="A4024" s="28">
        <v>4021</v>
      </c>
      <c r="B4024" s="44" t="s">
        <v>98</v>
      </c>
      <c r="C4024" s="29" t="s">
        <v>763</v>
      </c>
      <c r="D4024" s="30" t="s">
        <v>6499</v>
      </c>
      <c r="E4024" s="31">
        <v>15000000</v>
      </c>
      <c r="F4024" s="29" t="s">
        <v>961</v>
      </c>
    </row>
    <row r="4025" spans="1:6">
      <c r="A4025" s="28">
        <v>4022</v>
      </c>
      <c r="B4025" s="44" t="s">
        <v>98</v>
      </c>
      <c r="C4025" s="29" t="s">
        <v>763</v>
      </c>
      <c r="D4025" s="30" t="s">
        <v>2545</v>
      </c>
      <c r="E4025" s="31">
        <v>14000000</v>
      </c>
      <c r="F4025" s="29" t="s">
        <v>4</v>
      </c>
    </row>
    <row r="4026" spans="1:6">
      <c r="A4026" s="28">
        <v>4023</v>
      </c>
      <c r="B4026" s="44" t="s">
        <v>98</v>
      </c>
      <c r="C4026" s="29" t="s">
        <v>763</v>
      </c>
      <c r="D4026" s="30" t="s">
        <v>2544</v>
      </c>
      <c r="E4026" s="31">
        <v>16000000</v>
      </c>
      <c r="F4026" s="29" t="s">
        <v>4</v>
      </c>
    </row>
    <row r="4027" spans="1:6">
      <c r="A4027" s="28">
        <v>4024</v>
      </c>
      <c r="B4027" s="44" t="s">
        <v>98</v>
      </c>
      <c r="C4027" s="29" t="s">
        <v>763</v>
      </c>
      <c r="D4027" s="30" t="s">
        <v>2543</v>
      </c>
      <c r="E4027" s="31">
        <v>16000000</v>
      </c>
      <c r="F4027" s="29" t="s">
        <v>833</v>
      </c>
    </row>
    <row r="4028" spans="1:6">
      <c r="A4028" s="28">
        <v>4025</v>
      </c>
      <c r="B4028" s="44" t="s">
        <v>98</v>
      </c>
      <c r="C4028" s="29" t="s">
        <v>763</v>
      </c>
      <c r="D4028" s="30" t="s">
        <v>2542</v>
      </c>
      <c r="E4028" s="31">
        <v>13000000</v>
      </c>
      <c r="F4028" s="29" t="s">
        <v>833</v>
      </c>
    </row>
    <row r="4029" spans="1:6">
      <c r="A4029" s="28">
        <v>4026</v>
      </c>
      <c r="B4029" s="44" t="s">
        <v>98</v>
      </c>
      <c r="C4029" s="29" t="s">
        <v>763</v>
      </c>
      <c r="D4029" s="30" t="s">
        <v>2541</v>
      </c>
      <c r="E4029" s="31">
        <v>16000000</v>
      </c>
      <c r="F4029" s="29" t="s">
        <v>11</v>
      </c>
    </row>
    <row r="4030" spans="1:6">
      <c r="A4030" s="28">
        <v>4027</v>
      </c>
      <c r="B4030" s="44" t="s">
        <v>98</v>
      </c>
      <c r="C4030" s="29" t="s">
        <v>763</v>
      </c>
      <c r="D4030" s="30" t="s">
        <v>2540</v>
      </c>
      <c r="E4030" s="31">
        <v>18000000</v>
      </c>
      <c r="F4030" s="29" t="s">
        <v>4</v>
      </c>
    </row>
    <row r="4031" spans="1:6">
      <c r="A4031" s="28">
        <v>4028</v>
      </c>
      <c r="B4031" s="44" t="s">
        <v>98</v>
      </c>
      <c r="C4031" s="29" t="s">
        <v>763</v>
      </c>
      <c r="D4031" s="30" t="s">
        <v>2539</v>
      </c>
      <c r="E4031" s="31">
        <v>16000000</v>
      </c>
      <c r="F4031" s="29" t="s">
        <v>12</v>
      </c>
    </row>
    <row r="4032" spans="1:6">
      <c r="A4032" s="28">
        <v>4029</v>
      </c>
      <c r="B4032" s="44" t="s">
        <v>98</v>
      </c>
      <c r="C4032" s="29" t="s">
        <v>763</v>
      </c>
      <c r="D4032" s="30" t="s">
        <v>2538</v>
      </c>
      <c r="E4032" s="31">
        <v>16000000</v>
      </c>
      <c r="F4032" s="29" t="s">
        <v>4</v>
      </c>
    </row>
    <row r="4033" spans="1:6">
      <c r="A4033" s="28">
        <v>4030</v>
      </c>
      <c r="B4033" s="44" t="s">
        <v>98</v>
      </c>
      <c r="C4033" s="29" t="s">
        <v>763</v>
      </c>
      <c r="D4033" s="30" t="s">
        <v>2537</v>
      </c>
      <c r="E4033" s="31">
        <v>16000000</v>
      </c>
      <c r="F4033" s="29" t="s">
        <v>810</v>
      </c>
    </row>
    <row r="4034" spans="1:6">
      <c r="A4034" s="28">
        <v>4031</v>
      </c>
      <c r="B4034" s="44" t="s">
        <v>98</v>
      </c>
      <c r="C4034" s="29" t="s">
        <v>763</v>
      </c>
      <c r="D4034" s="30" t="s">
        <v>2536</v>
      </c>
      <c r="E4034" s="31">
        <v>16610742</v>
      </c>
      <c r="F4034" s="29" t="s">
        <v>4</v>
      </c>
    </row>
    <row r="4035" spans="1:6">
      <c r="A4035" s="28">
        <v>4032</v>
      </c>
      <c r="B4035" s="44" t="s">
        <v>98</v>
      </c>
      <c r="C4035" s="29" t="s">
        <v>763</v>
      </c>
      <c r="D4035" s="30" t="s">
        <v>2535</v>
      </c>
      <c r="E4035" s="31">
        <v>30000000</v>
      </c>
      <c r="F4035" s="29" t="s">
        <v>1257</v>
      </c>
    </row>
    <row r="4036" spans="1:6">
      <c r="A4036" s="28">
        <v>4033</v>
      </c>
      <c r="B4036" s="44" t="s">
        <v>98</v>
      </c>
      <c r="C4036" s="29" t="s">
        <v>763</v>
      </c>
      <c r="D4036" s="30" t="s">
        <v>6500</v>
      </c>
      <c r="E4036" s="31">
        <v>25000000</v>
      </c>
      <c r="F4036" s="29" t="s">
        <v>1032</v>
      </c>
    </row>
    <row r="4037" spans="1:6">
      <c r="A4037" s="28">
        <v>4034</v>
      </c>
      <c r="B4037" s="44" t="s">
        <v>98</v>
      </c>
      <c r="C4037" s="29" t="s">
        <v>763</v>
      </c>
      <c r="D4037" s="30" t="s">
        <v>2534</v>
      </c>
      <c r="E4037" s="31">
        <v>23741000</v>
      </c>
      <c r="F4037" s="29" t="s">
        <v>4</v>
      </c>
    </row>
    <row r="4038" spans="1:6">
      <c r="A4038" s="28">
        <v>4035</v>
      </c>
      <c r="B4038" s="44" t="s">
        <v>98</v>
      </c>
      <c r="C4038" s="29" t="s">
        <v>763</v>
      </c>
      <c r="D4038" s="30" t="s">
        <v>2533</v>
      </c>
      <c r="E4038" s="31">
        <v>35000000</v>
      </c>
      <c r="F4038" s="29" t="s">
        <v>833</v>
      </c>
    </row>
    <row r="4039" spans="1:6">
      <c r="A4039" s="28">
        <v>4036</v>
      </c>
      <c r="B4039" s="44" t="s">
        <v>98</v>
      </c>
      <c r="C4039" s="29" t="s">
        <v>763</v>
      </c>
      <c r="D4039" s="30" t="s">
        <v>2532</v>
      </c>
      <c r="E4039" s="31">
        <v>32000000</v>
      </c>
      <c r="F4039" s="29" t="s">
        <v>1257</v>
      </c>
    </row>
    <row r="4040" spans="1:6">
      <c r="A4040" s="28">
        <v>4037</v>
      </c>
      <c r="B4040" s="44" t="s">
        <v>98</v>
      </c>
      <c r="C4040" s="29" t="s">
        <v>763</v>
      </c>
      <c r="D4040" s="30" t="s">
        <v>2531</v>
      </c>
      <c r="E4040" s="31">
        <v>30000000</v>
      </c>
      <c r="F4040" s="29" t="s">
        <v>12</v>
      </c>
    </row>
    <row r="4041" spans="1:6">
      <c r="A4041" s="28">
        <v>4038</v>
      </c>
      <c r="B4041" s="44" t="s">
        <v>98</v>
      </c>
      <c r="C4041" s="29" t="s">
        <v>763</v>
      </c>
      <c r="D4041" s="30" t="s">
        <v>2530</v>
      </c>
      <c r="E4041" s="31">
        <v>31000000</v>
      </c>
      <c r="F4041" s="29" t="s">
        <v>11</v>
      </c>
    </row>
    <row r="4042" spans="1:6">
      <c r="A4042" s="28">
        <v>4039</v>
      </c>
      <c r="B4042" s="44" t="s">
        <v>98</v>
      </c>
      <c r="C4042" s="29" t="s">
        <v>763</v>
      </c>
      <c r="D4042" s="30" t="s">
        <v>2529</v>
      </c>
      <c r="E4042" s="31">
        <v>45557703</v>
      </c>
      <c r="F4042" s="29" t="s">
        <v>833</v>
      </c>
    </row>
    <row r="4043" spans="1:6">
      <c r="A4043" s="28">
        <v>4040</v>
      </c>
      <c r="B4043" s="44" t="s">
        <v>98</v>
      </c>
      <c r="C4043" s="29" t="s">
        <v>763</v>
      </c>
      <c r="D4043" s="30" t="s">
        <v>2528</v>
      </c>
      <c r="E4043" s="31">
        <v>40000000</v>
      </c>
      <c r="F4043" s="29" t="s">
        <v>961</v>
      </c>
    </row>
    <row r="4044" spans="1:6">
      <c r="A4044" s="28">
        <v>4041</v>
      </c>
      <c r="B4044" s="44" t="s">
        <v>98</v>
      </c>
      <c r="C4044" s="29" t="s">
        <v>763</v>
      </c>
      <c r="D4044" s="30" t="s">
        <v>2527</v>
      </c>
      <c r="E4044" s="31">
        <v>37000000</v>
      </c>
      <c r="F4044" s="29" t="s">
        <v>11</v>
      </c>
    </row>
    <row r="4045" spans="1:6">
      <c r="A4045" s="28">
        <v>4042</v>
      </c>
      <c r="B4045" s="44" t="s">
        <v>98</v>
      </c>
      <c r="C4045" s="29" t="s">
        <v>763</v>
      </c>
      <c r="D4045" s="30" t="s">
        <v>2526</v>
      </c>
      <c r="E4045" s="31">
        <v>50000000</v>
      </c>
      <c r="F4045" s="29" t="s">
        <v>833</v>
      </c>
    </row>
    <row r="4046" spans="1:6">
      <c r="A4046" s="28">
        <v>4043</v>
      </c>
      <c r="B4046" s="44" t="s">
        <v>98</v>
      </c>
      <c r="C4046" s="29" t="s">
        <v>763</v>
      </c>
      <c r="D4046" s="30" t="s">
        <v>2525</v>
      </c>
      <c r="E4046" s="31">
        <v>50000000</v>
      </c>
      <c r="F4046" s="29" t="s">
        <v>833</v>
      </c>
    </row>
    <row r="4047" spans="1:6">
      <c r="A4047" s="28">
        <v>4044</v>
      </c>
      <c r="B4047" s="44" t="s">
        <v>98</v>
      </c>
      <c r="C4047" s="29" t="s">
        <v>763</v>
      </c>
      <c r="D4047" s="30" t="s">
        <v>2524</v>
      </c>
      <c r="E4047" s="31">
        <v>50000000</v>
      </c>
      <c r="F4047" s="29" t="s">
        <v>11</v>
      </c>
    </row>
    <row r="4048" spans="1:6">
      <c r="A4048" s="28">
        <v>4045</v>
      </c>
      <c r="B4048" s="44" t="s">
        <v>98</v>
      </c>
      <c r="C4048" s="29" t="s">
        <v>763</v>
      </c>
      <c r="D4048" s="30" t="s">
        <v>2523</v>
      </c>
      <c r="E4048" s="31">
        <v>50000000</v>
      </c>
      <c r="F4048" s="29" t="s">
        <v>11</v>
      </c>
    </row>
    <row r="4049" spans="1:6">
      <c r="A4049" s="28">
        <v>4046</v>
      </c>
      <c r="B4049" s="44" t="s">
        <v>98</v>
      </c>
      <c r="C4049" s="29" t="s">
        <v>763</v>
      </c>
      <c r="D4049" s="30" t="s">
        <v>2522</v>
      </c>
      <c r="E4049" s="31">
        <v>50000000</v>
      </c>
      <c r="F4049" s="29" t="s">
        <v>1032</v>
      </c>
    </row>
    <row r="4050" spans="1:6">
      <c r="A4050" s="28">
        <v>4047</v>
      </c>
      <c r="B4050" s="44" t="s">
        <v>98</v>
      </c>
      <c r="C4050" s="29" t="s">
        <v>763</v>
      </c>
      <c r="D4050" s="30" t="s">
        <v>2521</v>
      </c>
      <c r="E4050" s="31">
        <v>60000000</v>
      </c>
      <c r="F4050" s="29" t="s">
        <v>793</v>
      </c>
    </row>
    <row r="4051" spans="1:6">
      <c r="A4051" s="28">
        <v>4048</v>
      </c>
      <c r="B4051" s="44" t="s">
        <v>98</v>
      </c>
      <c r="C4051" s="29" t="s">
        <v>763</v>
      </c>
      <c r="D4051" s="30" t="s">
        <v>2520</v>
      </c>
      <c r="E4051" s="31">
        <v>57000000</v>
      </c>
      <c r="F4051" s="29" t="s">
        <v>931</v>
      </c>
    </row>
    <row r="4052" spans="1:6">
      <c r="A4052" s="28">
        <v>4049</v>
      </c>
      <c r="B4052" s="44" t="s">
        <v>98</v>
      </c>
      <c r="C4052" s="29" t="s">
        <v>763</v>
      </c>
      <c r="D4052" s="30" t="s">
        <v>2519</v>
      </c>
      <c r="E4052" s="31">
        <v>51117070</v>
      </c>
      <c r="F4052" s="29" t="s">
        <v>961</v>
      </c>
    </row>
    <row r="4053" spans="1:6">
      <c r="A4053" s="28">
        <v>4050</v>
      </c>
      <c r="B4053" s="44" t="s">
        <v>98</v>
      </c>
      <c r="C4053" s="29" t="s">
        <v>763</v>
      </c>
      <c r="D4053" s="30" t="s">
        <v>2518</v>
      </c>
      <c r="E4053" s="31">
        <v>50000000</v>
      </c>
      <c r="F4053" s="29" t="s">
        <v>793</v>
      </c>
    </row>
    <row r="4054" spans="1:6">
      <c r="A4054" s="28">
        <v>4051</v>
      </c>
      <c r="B4054" s="44" t="s">
        <v>98</v>
      </c>
      <c r="C4054" s="29" t="s">
        <v>763</v>
      </c>
      <c r="D4054" s="30" t="s">
        <v>2517</v>
      </c>
      <c r="E4054" s="31">
        <v>52600000</v>
      </c>
      <c r="F4054" s="29" t="s">
        <v>833</v>
      </c>
    </row>
    <row r="4055" spans="1:6">
      <c r="A4055" s="28">
        <v>4052</v>
      </c>
      <c r="B4055" s="44" t="s">
        <v>98</v>
      </c>
      <c r="C4055" s="29" t="s">
        <v>763</v>
      </c>
      <c r="D4055" s="30" t="s">
        <v>2516</v>
      </c>
      <c r="E4055" s="31">
        <v>78000000</v>
      </c>
      <c r="F4055" s="29" t="s">
        <v>833</v>
      </c>
    </row>
    <row r="4056" spans="1:6">
      <c r="A4056" s="28">
        <v>4053</v>
      </c>
      <c r="B4056" s="44" t="s">
        <v>98</v>
      </c>
      <c r="C4056" s="29" t="s">
        <v>763</v>
      </c>
      <c r="D4056" s="30" t="s">
        <v>2515</v>
      </c>
      <c r="E4056" s="31">
        <v>70000000</v>
      </c>
      <c r="F4056" s="29" t="s">
        <v>1257</v>
      </c>
    </row>
    <row r="4057" spans="1:6">
      <c r="A4057" s="28">
        <v>4054</v>
      </c>
      <c r="B4057" s="44" t="s">
        <v>98</v>
      </c>
      <c r="C4057" s="29" t="s">
        <v>763</v>
      </c>
      <c r="D4057" s="30" t="s">
        <v>2514</v>
      </c>
      <c r="E4057" s="31">
        <v>60000000</v>
      </c>
      <c r="F4057" s="29" t="s">
        <v>833</v>
      </c>
    </row>
    <row r="4058" spans="1:6">
      <c r="A4058" s="28">
        <v>4055</v>
      </c>
      <c r="B4058" s="44" t="s">
        <v>98</v>
      </c>
      <c r="C4058" s="29" t="s">
        <v>763</v>
      </c>
      <c r="D4058" s="30" t="s">
        <v>2513</v>
      </c>
      <c r="E4058" s="31">
        <v>70000000</v>
      </c>
      <c r="F4058" s="29" t="s">
        <v>793</v>
      </c>
    </row>
    <row r="4059" spans="1:6">
      <c r="A4059" s="28">
        <v>4056</v>
      </c>
      <c r="B4059" s="44" t="s">
        <v>98</v>
      </c>
      <c r="C4059" s="29" t="s">
        <v>763</v>
      </c>
      <c r="D4059" s="30" t="s">
        <v>2512</v>
      </c>
      <c r="E4059" s="31">
        <v>100000000</v>
      </c>
      <c r="F4059" s="29" t="s">
        <v>810</v>
      </c>
    </row>
    <row r="4060" spans="1:6">
      <c r="A4060" s="28">
        <v>4057</v>
      </c>
      <c r="B4060" s="44" t="s">
        <v>98</v>
      </c>
      <c r="C4060" s="29" t="s">
        <v>763</v>
      </c>
      <c r="D4060" s="30" t="s">
        <v>2511</v>
      </c>
      <c r="E4060" s="31">
        <v>80000000</v>
      </c>
      <c r="F4060" s="29" t="s">
        <v>1257</v>
      </c>
    </row>
    <row r="4061" spans="1:6">
      <c r="A4061" s="28">
        <v>4058</v>
      </c>
      <c r="B4061" s="44" t="s">
        <v>98</v>
      </c>
      <c r="C4061" s="29" t="s">
        <v>763</v>
      </c>
      <c r="D4061" s="30" t="s">
        <v>2510</v>
      </c>
      <c r="E4061" s="31">
        <v>80000000</v>
      </c>
      <c r="F4061" s="29" t="s">
        <v>961</v>
      </c>
    </row>
    <row r="4062" spans="1:6">
      <c r="A4062" s="28">
        <v>4059</v>
      </c>
      <c r="B4062" s="44" t="s">
        <v>98</v>
      </c>
      <c r="C4062" s="29" t="s">
        <v>763</v>
      </c>
      <c r="D4062" s="30" t="s">
        <v>2509</v>
      </c>
      <c r="E4062" s="31">
        <v>109294000</v>
      </c>
      <c r="F4062" s="29" t="s">
        <v>944</v>
      </c>
    </row>
    <row r="4063" spans="1:6">
      <c r="A4063" s="28">
        <v>4060</v>
      </c>
      <c r="B4063" s="44" t="s">
        <v>98</v>
      </c>
      <c r="C4063" s="29" t="s">
        <v>763</v>
      </c>
      <c r="D4063" s="30" t="s">
        <v>2508</v>
      </c>
      <c r="E4063" s="31">
        <v>100000000</v>
      </c>
      <c r="F4063" s="29" t="s">
        <v>833</v>
      </c>
    </row>
    <row r="4064" spans="1:6">
      <c r="A4064" s="28">
        <v>4061</v>
      </c>
      <c r="B4064" s="44" t="s">
        <v>98</v>
      </c>
      <c r="C4064" s="29" t="s">
        <v>763</v>
      </c>
      <c r="D4064" s="30" t="s">
        <v>2507</v>
      </c>
      <c r="E4064" s="31">
        <v>111000000</v>
      </c>
      <c r="F4064" s="29" t="s">
        <v>6510</v>
      </c>
    </row>
    <row r="4065" spans="1:6">
      <c r="A4065" s="28">
        <v>4062</v>
      </c>
      <c r="B4065" s="44" t="s">
        <v>98</v>
      </c>
      <c r="C4065" s="29" t="s">
        <v>763</v>
      </c>
      <c r="D4065" s="30" t="s">
        <v>2506</v>
      </c>
      <c r="E4065" s="31">
        <v>120000000</v>
      </c>
      <c r="F4065" s="29" t="s">
        <v>1257</v>
      </c>
    </row>
    <row r="4066" spans="1:6">
      <c r="A4066" s="28">
        <v>4063</v>
      </c>
      <c r="B4066" s="44" t="s">
        <v>98</v>
      </c>
      <c r="C4066" s="29" t="s">
        <v>763</v>
      </c>
      <c r="D4066" s="30" t="s">
        <v>2505</v>
      </c>
      <c r="E4066" s="31">
        <v>120000000</v>
      </c>
      <c r="F4066" s="29" t="s">
        <v>6510</v>
      </c>
    </row>
    <row r="4067" spans="1:6">
      <c r="A4067" s="28">
        <v>4064</v>
      </c>
      <c r="B4067" s="44" t="s">
        <v>98</v>
      </c>
      <c r="C4067" s="29" t="s">
        <v>763</v>
      </c>
      <c r="D4067" s="30" t="s">
        <v>2504</v>
      </c>
      <c r="E4067" s="31">
        <v>130000000</v>
      </c>
      <c r="F4067" s="29" t="s">
        <v>833</v>
      </c>
    </row>
    <row r="4068" spans="1:6">
      <c r="A4068" s="28">
        <v>4065</v>
      </c>
      <c r="B4068" s="44" t="s">
        <v>98</v>
      </c>
      <c r="C4068" s="29" t="s">
        <v>763</v>
      </c>
      <c r="D4068" s="30" t="s">
        <v>6501</v>
      </c>
      <c r="E4068" s="31">
        <v>130000000</v>
      </c>
      <c r="F4068" s="29" t="s">
        <v>833</v>
      </c>
    </row>
    <row r="4069" spans="1:6">
      <c r="A4069" s="28">
        <v>4066</v>
      </c>
      <c r="B4069" s="44" t="s">
        <v>98</v>
      </c>
      <c r="C4069" s="29" t="s">
        <v>763</v>
      </c>
      <c r="D4069" s="30" t="s">
        <v>2503</v>
      </c>
      <c r="E4069" s="31">
        <v>140000000</v>
      </c>
      <c r="F4069" s="29" t="s">
        <v>833</v>
      </c>
    </row>
    <row r="4070" spans="1:6">
      <c r="A4070" s="28">
        <v>4067</v>
      </c>
      <c r="B4070" s="44" t="s">
        <v>98</v>
      </c>
      <c r="C4070" s="29" t="s">
        <v>763</v>
      </c>
      <c r="D4070" s="30" t="s">
        <v>2502</v>
      </c>
      <c r="E4070" s="31">
        <v>140000000</v>
      </c>
      <c r="F4070" s="29" t="s">
        <v>833</v>
      </c>
    </row>
    <row r="4071" spans="1:6">
      <c r="A4071" s="28">
        <v>4068</v>
      </c>
      <c r="B4071" s="44" t="s">
        <v>98</v>
      </c>
      <c r="C4071" s="29" t="s">
        <v>763</v>
      </c>
      <c r="D4071" s="30" t="s">
        <v>2501</v>
      </c>
      <c r="E4071" s="31">
        <v>130000000</v>
      </c>
      <c r="F4071" s="29" t="s">
        <v>11</v>
      </c>
    </row>
    <row r="4072" spans="1:6">
      <c r="A4072" s="28">
        <v>4069</v>
      </c>
      <c r="B4072" s="44" t="s">
        <v>98</v>
      </c>
      <c r="C4072" s="29" t="s">
        <v>763</v>
      </c>
      <c r="D4072" s="30" t="s">
        <v>2500</v>
      </c>
      <c r="E4072" s="31">
        <v>140000000</v>
      </c>
      <c r="F4072" s="29" t="s">
        <v>6510</v>
      </c>
    </row>
    <row r="4073" spans="1:6">
      <c r="A4073" s="28">
        <v>4070</v>
      </c>
      <c r="B4073" s="44" t="s">
        <v>98</v>
      </c>
      <c r="C4073" s="29" t="s">
        <v>763</v>
      </c>
      <c r="D4073" s="30" t="s">
        <v>2499</v>
      </c>
      <c r="E4073" s="31">
        <v>133280000</v>
      </c>
      <c r="F4073" s="29" t="s">
        <v>11</v>
      </c>
    </row>
    <row r="4074" spans="1:6">
      <c r="A4074" s="28">
        <v>4071</v>
      </c>
      <c r="B4074" s="44" t="s">
        <v>98</v>
      </c>
      <c r="C4074" s="29" t="s">
        <v>763</v>
      </c>
      <c r="D4074" s="30" t="s">
        <v>2498</v>
      </c>
      <c r="E4074" s="31">
        <v>140000000</v>
      </c>
      <c r="F4074" s="29" t="s">
        <v>833</v>
      </c>
    </row>
    <row r="4075" spans="1:6">
      <c r="A4075" s="28">
        <v>4072</v>
      </c>
      <c r="B4075" s="44" t="s">
        <v>98</v>
      </c>
      <c r="C4075" s="29" t="s">
        <v>763</v>
      </c>
      <c r="D4075" s="30" t="s">
        <v>2497</v>
      </c>
      <c r="E4075" s="31">
        <v>150000000</v>
      </c>
      <c r="F4075" s="29" t="s">
        <v>931</v>
      </c>
    </row>
    <row r="4076" spans="1:6">
      <c r="A4076" s="28">
        <v>4073</v>
      </c>
      <c r="B4076" s="44" t="s">
        <v>98</v>
      </c>
      <c r="C4076" s="29" t="s">
        <v>763</v>
      </c>
      <c r="D4076" s="30" t="s">
        <v>2496</v>
      </c>
      <c r="E4076" s="31">
        <v>148962000</v>
      </c>
      <c r="F4076" s="29" t="s">
        <v>1376</v>
      </c>
    </row>
    <row r="4077" spans="1:6">
      <c r="A4077" s="28">
        <v>4074</v>
      </c>
      <c r="B4077" s="44" t="s">
        <v>98</v>
      </c>
      <c r="C4077" s="29" t="s">
        <v>763</v>
      </c>
      <c r="D4077" s="30" t="s">
        <v>2495</v>
      </c>
      <c r="E4077" s="31">
        <v>159093579</v>
      </c>
      <c r="F4077" s="29" t="s">
        <v>810</v>
      </c>
    </row>
    <row r="4078" spans="1:6">
      <c r="A4078" s="28">
        <v>4075</v>
      </c>
      <c r="B4078" s="44" t="s">
        <v>98</v>
      </c>
      <c r="C4078" s="29" t="s">
        <v>763</v>
      </c>
      <c r="D4078" s="30" t="s">
        <v>2494</v>
      </c>
      <c r="E4078" s="31">
        <v>158000000</v>
      </c>
      <c r="F4078" s="29" t="s">
        <v>961</v>
      </c>
    </row>
    <row r="4079" spans="1:6">
      <c r="A4079" s="28">
        <v>4076</v>
      </c>
      <c r="B4079" s="44" t="s">
        <v>98</v>
      </c>
      <c r="C4079" s="29" t="s">
        <v>763</v>
      </c>
      <c r="D4079" s="30" t="s">
        <v>2493</v>
      </c>
      <c r="E4079" s="31">
        <v>154532341</v>
      </c>
      <c r="F4079" s="29" t="s">
        <v>833</v>
      </c>
    </row>
    <row r="4080" spans="1:6">
      <c r="A4080" s="28">
        <v>4077</v>
      </c>
      <c r="B4080" s="44" t="s">
        <v>98</v>
      </c>
      <c r="C4080" s="29" t="s">
        <v>763</v>
      </c>
      <c r="D4080" s="30" t="s">
        <v>2492</v>
      </c>
      <c r="E4080" s="31">
        <v>150000000</v>
      </c>
      <c r="F4080" s="29" t="s">
        <v>833</v>
      </c>
    </row>
    <row r="4081" spans="1:6">
      <c r="A4081" s="28">
        <v>4078</v>
      </c>
      <c r="B4081" s="44" t="s">
        <v>98</v>
      </c>
      <c r="C4081" s="29" t="s">
        <v>763</v>
      </c>
      <c r="D4081" s="30" t="s">
        <v>2491</v>
      </c>
      <c r="E4081" s="31">
        <v>150000000</v>
      </c>
      <c r="F4081" s="29" t="s">
        <v>833</v>
      </c>
    </row>
    <row r="4082" spans="1:6">
      <c r="A4082" s="28">
        <v>4079</v>
      </c>
      <c r="B4082" s="44" t="s">
        <v>98</v>
      </c>
      <c r="C4082" s="29" t="s">
        <v>763</v>
      </c>
      <c r="D4082" s="30" t="s">
        <v>2490</v>
      </c>
      <c r="E4082" s="31">
        <v>150000000</v>
      </c>
      <c r="F4082" s="29" t="s">
        <v>833</v>
      </c>
    </row>
    <row r="4083" spans="1:6">
      <c r="A4083" s="28">
        <v>4080</v>
      </c>
      <c r="B4083" s="44" t="s">
        <v>98</v>
      </c>
      <c r="C4083" s="29" t="s">
        <v>763</v>
      </c>
      <c r="D4083" s="30" t="s">
        <v>2489</v>
      </c>
      <c r="E4083" s="31">
        <v>150000000</v>
      </c>
      <c r="F4083" s="29" t="s">
        <v>833</v>
      </c>
    </row>
    <row r="4084" spans="1:6">
      <c r="A4084" s="28">
        <v>4081</v>
      </c>
      <c r="B4084" s="44" t="s">
        <v>98</v>
      </c>
      <c r="C4084" s="29" t="s">
        <v>763</v>
      </c>
      <c r="D4084" s="30" t="s">
        <v>2488</v>
      </c>
      <c r="E4084" s="31">
        <v>160000000</v>
      </c>
      <c r="F4084" s="29" t="s">
        <v>12</v>
      </c>
    </row>
    <row r="4085" spans="1:6">
      <c r="A4085" s="28">
        <v>4082</v>
      </c>
      <c r="B4085" s="44" t="s">
        <v>98</v>
      </c>
      <c r="C4085" s="29" t="s">
        <v>763</v>
      </c>
      <c r="D4085" s="30" t="s">
        <v>2487</v>
      </c>
      <c r="E4085" s="31">
        <v>160000000</v>
      </c>
      <c r="F4085" s="29" t="s">
        <v>11</v>
      </c>
    </row>
    <row r="4086" spans="1:6">
      <c r="A4086" s="28">
        <v>4083</v>
      </c>
      <c r="B4086" s="44" t="s">
        <v>98</v>
      </c>
      <c r="C4086" s="29" t="s">
        <v>763</v>
      </c>
      <c r="D4086" s="30" t="s">
        <v>2486</v>
      </c>
      <c r="E4086" s="31">
        <v>160000000</v>
      </c>
      <c r="F4086" s="29" t="s">
        <v>833</v>
      </c>
    </row>
    <row r="4087" spans="1:6">
      <c r="A4087" s="28">
        <v>4084</v>
      </c>
      <c r="B4087" s="44" t="s">
        <v>98</v>
      </c>
      <c r="C4087" s="29" t="s">
        <v>763</v>
      </c>
      <c r="D4087" s="30" t="s">
        <v>2485</v>
      </c>
      <c r="E4087" s="31">
        <v>160000000</v>
      </c>
      <c r="F4087" s="29" t="s">
        <v>833</v>
      </c>
    </row>
    <row r="4088" spans="1:6">
      <c r="A4088" s="28">
        <v>4085</v>
      </c>
      <c r="B4088" s="44" t="s">
        <v>98</v>
      </c>
      <c r="C4088" s="29" t="s">
        <v>763</v>
      </c>
      <c r="D4088" s="30" t="s">
        <v>2484</v>
      </c>
      <c r="E4088" s="31">
        <v>160000000</v>
      </c>
      <c r="F4088" s="29" t="s">
        <v>11</v>
      </c>
    </row>
    <row r="4089" spans="1:6">
      <c r="A4089" s="28">
        <v>4086</v>
      </c>
      <c r="B4089" s="44" t="s">
        <v>98</v>
      </c>
      <c r="C4089" s="29" t="s">
        <v>763</v>
      </c>
      <c r="D4089" s="30" t="s">
        <v>2483</v>
      </c>
      <c r="E4089" s="31">
        <v>160000000</v>
      </c>
      <c r="F4089" s="29" t="s">
        <v>833</v>
      </c>
    </row>
    <row r="4090" spans="1:6">
      <c r="A4090" s="28">
        <v>4087</v>
      </c>
      <c r="B4090" s="44" t="s">
        <v>98</v>
      </c>
      <c r="C4090" s="29" t="s">
        <v>763</v>
      </c>
      <c r="D4090" s="30" t="s">
        <v>2482</v>
      </c>
      <c r="E4090" s="31">
        <v>190000000</v>
      </c>
      <c r="F4090" s="29" t="s">
        <v>11</v>
      </c>
    </row>
    <row r="4091" spans="1:6">
      <c r="A4091" s="28">
        <v>4088</v>
      </c>
      <c r="B4091" s="44" t="s">
        <v>98</v>
      </c>
      <c r="C4091" s="29" t="s">
        <v>763</v>
      </c>
      <c r="D4091" s="30" t="s">
        <v>2481</v>
      </c>
      <c r="E4091" s="31">
        <v>180000000</v>
      </c>
      <c r="F4091" s="29" t="s">
        <v>931</v>
      </c>
    </row>
    <row r="4092" spans="1:6">
      <c r="A4092" s="28">
        <v>4089</v>
      </c>
      <c r="B4092" s="44" t="s">
        <v>98</v>
      </c>
      <c r="C4092" s="29" t="s">
        <v>763</v>
      </c>
      <c r="D4092" s="30" t="s">
        <v>2480</v>
      </c>
      <c r="E4092" s="31">
        <v>176000000</v>
      </c>
      <c r="F4092" s="29" t="s">
        <v>1257</v>
      </c>
    </row>
    <row r="4093" spans="1:6">
      <c r="A4093" s="28">
        <v>4090</v>
      </c>
      <c r="B4093" s="44" t="s">
        <v>98</v>
      </c>
      <c r="C4093" s="29" t="s">
        <v>763</v>
      </c>
      <c r="D4093" s="30" t="s">
        <v>2479</v>
      </c>
      <c r="E4093" s="31">
        <v>185000000</v>
      </c>
      <c r="F4093" s="29" t="s">
        <v>1167</v>
      </c>
    </row>
    <row r="4094" spans="1:6">
      <c r="A4094" s="28">
        <v>4091</v>
      </c>
      <c r="B4094" s="44" t="s">
        <v>98</v>
      </c>
      <c r="C4094" s="29" t="s">
        <v>763</v>
      </c>
      <c r="D4094" s="30" t="s">
        <v>2478</v>
      </c>
      <c r="E4094" s="31">
        <v>200000000</v>
      </c>
      <c r="F4094" s="29" t="s">
        <v>931</v>
      </c>
    </row>
    <row r="4095" spans="1:6">
      <c r="A4095" s="28">
        <v>4092</v>
      </c>
      <c r="B4095" s="44" t="s">
        <v>98</v>
      </c>
      <c r="C4095" s="29" t="s">
        <v>763</v>
      </c>
      <c r="D4095" s="30" t="s">
        <v>2477</v>
      </c>
      <c r="E4095" s="31">
        <v>200000000</v>
      </c>
      <c r="F4095" s="29" t="s">
        <v>11</v>
      </c>
    </row>
    <row r="4096" spans="1:6">
      <c r="A4096" s="28">
        <v>4093</v>
      </c>
      <c r="B4096" s="44" t="s">
        <v>98</v>
      </c>
      <c r="C4096" s="29" t="s">
        <v>763</v>
      </c>
      <c r="D4096" s="30" t="s">
        <v>2476</v>
      </c>
      <c r="E4096" s="31">
        <v>200000000</v>
      </c>
      <c r="F4096" s="29" t="s">
        <v>833</v>
      </c>
    </row>
    <row r="4097" spans="1:6">
      <c r="A4097" s="28">
        <v>4094</v>
      </c>
      <c r="B4097" s="44" t="s">
        <v>98</v>
      </c>
      <c r="C4097" s="29" t="s">
        <v>763</v>
      </c>
      <c r="D4097" s="30" t="s">
        <v>2475</v>
      </c>
      <c r="E4097" s="31">
        <v>200000000</v>
      </c>
      <c r="F4097" s="29" t="s">
        <v>6</v>
      </c>
    </row>
    <row r="4098" spans="1:6">
      <c r="A4098" s="28">
        <v>4095</v>
      </c>
      <c r="B4098" s="44" t="s">
        <v>98</v>
      </c>
      <c r="C4098" s="29" t="s">
        <v>763</v>
      </c>
      <c r="D4098" s="30" t="s">
        <v>2474</v>
      </c>
      <c r="E4098" s="31">
        <v>232218000</v>
      </c>
      <c r="F4098" s="29" t="s">
        <v>833</v>
      </c>
    </row>
    <row r="4099" spans="1:6">
      <c r="A4099" s="28">
        <v>4096</v>
      </c>
      <c r="B4099" s="44" t="s">
        <v>98</v>
      </c>
      <c r="C4099" s="29" t="s">
        <v>763</v>
      </c>
      <c r="D4099" s="30" t="s">
        <v>2473</v>
      </c>
      <c r="E4099" s="31">
        <v>210796000</v>
      </c>
      <c r="F4099" s="29" t="s">
        <v>1257</v>
      </c>
    </row>
    <row r="4100" spans="1:6">
      <c r="A4100" s="28">
        <v>4097</v>
      </c>
      <c r="B4100" s="44" t="s">
        <v>98</v>
      </c>
      <c r="C4100" s="29" t="s">
        <v>763</v>
      </c>
      <c r="D4100" s="30" t="s">
        <v>2472</v>
      </c>
      <c r="E4100" s="31">
        <v>200000000</v>
      </c>
      <c r="F4100" s="29" t="s">
        <v>1257</v>
      </c>
    </row>
    <row r="4101" spans="1:6">
      <c r="A4101" s="28">
        <v>4098</v>
      </c>
      <c r="B4101" s="44" t="s">
        <v>98</v>
      </c>
      <c r="C4101" s="29" t="s">
        <v>763</v>
      </c>
      <c r="D4101" s="30" t="s">
        <v>2471</v>
      </c>
      <c r="E4101" s="31">
        <v>200000000</v>
      </c>
      <c r="F4101" s="29" t="s">
        <v>12</v>
      </c>
    </row>
    <row r="4102" spans="1:6">
      <c r="A4102" s="28">
        <v>4099</v>
      </c>
      <c r="B4102" s="44" t="s">
        <v>98</v>
      </c>
      <c r="C4102" s="29" t="s">
        <v>763</v>
      </c>
      <c r="D4102" s="30" t="s">
        <v>2470</v>
      </c>
      <c r="E4102" s="31">
        <v>300000000</v>
      </c>
      <c r="F4102" s="29" t="s">
        <v>6510</v>
      </c>
    </row>
    <row r="4103" spans="1:6">
      <c r="A4103" s="28">
        <v>4100</v>
      </c>
      <c r="B4103" s="44" t="s">
        <v>98</v>
      </c>
      <c r="C4103" s="29" t="s">
        <v>763</v>
      </c>
      <c r="D4103" s="30" t="s">
        <v>2469</v>
      </c>
      <c r="E4103" s="31">
        <v>300000000</v>
      </c>
      <c r="F4103" s="29" t="s">
        <v>833</v>
      </c>
    </row>
    <row r="4104" spans="1:6">
      <c r="A4104" s="28">
        <v>4101</v>
      </c>
      <c r="B4104" s="44" t="s">
        <v>98</v>
      </c>
      <c r="C4104" s="29" t="s">
        <v>763</v>
      </c>
      <c r="D4104" s="30" t="s">
        <v>2468</v>
      </c>
      <c r="E4104" s="31">
        <v>250000000</v>
      </c>
      <c r="F4104" s="29" t="s">
        <v>833</v>
      </c>
    </row>
    <row r="4105" spans="1:6">
      <c r="A4105" s="28">
        <v>4102</v>
      </c>
      <c r="B4105" s="44" t="s">
        <v>98</v>
      </c>
      <c r="C4105" s="29" t="s">
        <v>763</v>
      </c>
      <c r="D4105" s="30" t="s">
        <v>2467</v>
      </c>
      <c r="E4105" s="31">
        <v>282333000</v>
      </c>
      <c r="F4105" s="29" t="s">
        <v>931</v>
      </c>
    </row>
    <row r="4106" spans="1:6">
      <c r="A4106" s="28">
        <v>4103</v>
      </c>
      <c r="B4106" s="44" t="s">
        <v>98</v>
      </c>
      <c r="C4106" s="29" t="s">
        <v>763</v>
      </c>
      <c r="D4106" s="30" t="s">
        <v>2466</v>
      </c>
      <c r="E4106" s="31">
        <v>264000000</v>
      </c>
      <c r="F4106" s="29" t="s">
        <v>1376</v>
      </c>
    </row>
    <row r="4107" spans="1:6">
      <c r="A4107" s="28">
        <v>4104</v>
      </c>
      <c r="B4107" s="44" t="s">
        <v>98</v>
      </c>
      <c r="C4107" s="29" t="s">
        <v>763</v>
      </c>
      <c r="D4107" s="30" t="s">
        <v>2465</v>
      </c>
      <c r="E4107" s="31">
        <v>284433490</v>
      </c>
      <c r="F4107" s="29" t="s">
        <v>793</v>
      </c>
    </row>
    <row r="4108" spans="1:6">
      <c r="A4108" s="28">
        <v>4105</v>
      </c>
      <c r="B4108" s="44" t="s">
        <v>98</v>
      </c>
      <c r="C4108" s="29" t="s">
        <v>763</v>
      </c>
      <c r="D4108" s="30" t="s">
        <v>2464</v>
      </c>
      <c r="E4108" s="31">
        <v>411000000</v>
      </c>
      <c r="F4108" s="29" t="s">
        <v>6510</v>
      </c>
    </row>
    <row r="4109" spans="1:6">
      <c r="A4109" s="28">
        <v>4106</v>
      </c>
      <c r="B4109" s="44" t="s">
        <v>98</v>
      </c>
      <c r="C4109" s="29" t="s">
        <v>763</v>
      </c>
      <c r="D4109" s="30" t="s">
        <v>2463</v>
      </c>
      <c r="E4109" s="31">
        <v>327546000</v>
      </c>
      <c r="F4109" s="29" t="s">
        <v>833</v>
      </c>
    </row>
    <row r="4110" spans="1:6">
      <c r="A4110" s="28">
        <v>4107</v>
      </c>
      <c r="B4110" s="44" t="s">
        <v>98</v>
      </c>
      <c r="C4110" s="29" t="s">
        <v>763</v>
      </c>
      <c r="D4110" s="30" t="s">
        <v>2462</v>
      </c>
      <c r="E4110" s="31">
        <v>320000000</v>
      </c>
      <c r="F4110" s="29" t="s">
        <v>11</v>
      </c>
    </row>
    <row r="4111" spans="1:6">
      <c r="A4111" s="28">
        <v>4108</v>
      </c>
      <c r="B4111" s="44" t="s">
        <v>98</v>
      </c>
      <c r="C4111" s="29" t="s">
        <v>763</v>
      </c>
      <c r="D4111" s="30" t="s">
        <v>2461</v>
      </c>
      <c r="E4111" s="31">
        <v>310389863</v>
      </c>
      <c r="F4111" s="29" t="s">
        <v>1257</v>
      </c>
    </row>
    <row r="4112" spans="1:6">
      <c r="A4112" s="28">
        <v>4109</v>
      </c>
      <c r="B4112" s="44" t="s">
        <v>98</v>
      </c>
      <c r="C4112" s="29" t="s">
        <v>763</v>
      </c>
      <c r="D4112" s="30" t="s">
        <v>2460</v>
      </c>
      <c r="E4112" s="31">
        <v>300000000</v>
      </c>
      <c r="F4112" s="29" t="s">
        <v>833</v>
      </c>
    </row>
    <row r="4113" spans="1:6">
      <c r="A4113" s="28">
        <v>4110</v>
      </c>
      <c r="B4113" s="44" t="s">
        <v>98</v>
      </c>
      <c r="C4113" s="29" t="s">
        <v>763</v>
      </c>
      <c r="D4113" s="30" t="s">
        <v>2459</v>
      </c>
      <c r="E4113" s="31">
        <v>600000000</v>
      </c>
      <c r="F4113" s="29" t="s">
        <v>931</v>
      </c>
    </row>
    <row r="4114" spans="1:6">
      <c r="A4114" s="28">
        <v>4111</v>
      </c>
      <c r="B4114" s="44" t="s">
        <v>98</v>
      </c>
      <c r="C4114" s="29" t="s">
        <v>763</v>
      </c>
      <c r="D4114" s="30" t="s">
        <v>2458</v>
      </c>
      <c r="E4114" s="31">
        <v>595000000</v>
      </c>
      <c r="F4114" s="29" t="s">
        <v>833</v>
      </c>
    </row>
    <row r="4115" spans="1:6">
      <c r="A4115" s="28">
        <v>4112</v>
      </c>
      <c r="B4115" s="44" t="s">
        <v>98</v>
      </c>
      <c r="C4115" s="29" t="s">
        <v>763</v>
      </c>
      <c r="D4115" s="30" t="s">
        <v>2457</v>
      </c>
      <c r="E4115" s="31">
        <v>555000000</v>
      </c>
      <c r="F4115" s="29" t="s">
        <v>1032</v>
      </c>
    </row>
    <row r="4116" spans="1:6">
      <c r="A4116" s="28">
        <v>4113</v>
      </c>
      <c r="B4116" s="44" t="s">
        <v>98</v>
      </c>
      <c r="C4116" s="29" t="s">
        <v>763</v>
      </c>
      <c r="D4116" s="30" t="s">
        <v>2456</v>
      </c>
      <c r="E4116" s="31">
        <v>757251000</v>
      </c>
      <c r="F4116" s="29" t="s">
        <v>1257</v>
      </c>
    </row>
    <row r="4117" spans="1:6">
      <c r="A4117" s="28">
        <v>4114</v>
      </c>
      <c r="B4117" s="44" t="s">
        <v>98</v>
      </c>
      <c r="C4117" s="29" t="s">
        <v>763</v>
      </c>
      <c r="D4117" s="30" t="s">
        <v>2455</v>
      </c>
      <c r="E4117" s="31">
        <v>711000000</v>
      </c>
      <c r="F4117" s="29" t="s">
        <v>4</v>
      </c>
    </row>
    <row r="4118" spans="1:6">
      <c r="A4118" s="28">
        <v>4115</v>
      </c>
      <c r="B4118" s="44" t="s">
        <v>98</v>
      </c>
      <c r="C4118" s="29" t="s">
        <v>763</v>
      </c>
      <c r="D4118" s="30" t="s">
        <v>2454</v>
      </c>
      <c r="E4118" s="31">
        <v>686649000</v>
      </c>
      <c r="F4118" s="29" t="s">
        <v>6</v>
      </c>
    </row>
    <row r="4119" spans="1:6">
      <c r="A4119" s="28">
        <v>4116</v>
      </c>
      <c r="B4119" s="44" t="s">
        <v>98</v>
      </c>
      <c r="C4119" s="29" t="s">
        <v>763</v>
      </c>
      <c r="D4119" s="30" t="s">
        <v>2453</v>
      </c>
      <c r="E4119" s="31">
        <v>700000000</v>
      </c>
      <c r="F4119" s="29" t="s">
        <v>961</v>
      </c>
    </row>
    <row r="4120" spans="1:6">
      <c r="A4120" s="28">
        <v>4117</v>
      </c>
      <c r="B4120" s="44" t="s">
        <v>98</v>
      </c>
      <c r="C4120" s="29" t="s">
        <v>763</v>
      </c>
      <c r="D4120" s="30" t="s">
        <v>2452</v>
      </c>
      <c r="E4120" s="31">
        <v>700000000</v>
      </c>
      <c r="F4120" s="29" t="s">
        <v>1032</v>
      </c>
    </row>
    <row r="4121" spans="1:6">
      <c r="A4121" s="28">
        <v>4118</v>
      </c>
      <c r="B4121" s="44" t="s">
        <v>98</v>
      </c>
      <c r="C4121" s="29" t="s">
        <v>763</v>
      </c>
      <c r="D4121" s="30" t="s">
        <v>2451</v>
      </c>
      <c r="E4121" s="31">
        <v>982000000</v>
      </c>
      <c r="F4121" s="29" t="s">
        <v>931</v>
      </c>
    </row>
    <row r="4122" spans="1:6">
      <c r="A4122" s="28">
        <v>4119</v>
      </c>
      <c r="B4122" s="44" t="s">
        <v>98</v>
      </c>
      <c r="C4122" s="29" t="s">
        <v>763</v>
      </c>
      <c r="D4122" s="30" t="s">
        <v>2450</v>
      </c>
      <c r="E4122" s="31">
        <v>957000000</v>
      </c>
      <c r="F4122" s="29" t="s">
        <v>931</v>
      </c>
    </row>
    <row r="4123" spans="1:6">
      <c r="A4123" s="28">
        <v>4120</v>
      </c>
      <c r="B4123" s="44" t="s">
        <v>98</v>
      </c>
      <c r="C4123" s="29" t="s">
        <v>763</v>
      </c>
      <c r="D4123" s="30" t="s">
        <v>2449</v>
      </c>
      <c r="E4123" s="31">
        <v>957000000</v>
      </c>
      <c r="F4123" s="29" t="s">
        <v>793</v>
      </c>
    </row>
    <row r="4124" spans="1:6">
      <c r="A4124" s="28">
        <v>4121</v>
      </c>
      <c r="B4124" s="44" t="s">
        <v>98</v>
      </c>
      <c r="C4124" s="29" t="s">
        <v>763</v>
      </c>
      <c r="D4124" s="30" t="s">
        <v>2448</v>
      </c>
      <c r="E4124" s="31">
        <v>775000000</v>
      </c>
      <c r="F4124" s="29" t="s">
        <v>931</v>
      </c>
    </row>
    <row r="4125" spans="1:6">
      <c r="A4125" s="28">
        <v>4122</v>
      </c>
      <c r="B4125" s="44" t="s">
        <v>98</v>
      </c>
      <c r="C4125" s="29" t="s">
        <v>763</v>
      </c>
      <c r="D4125" s="30" t="s">
        <v>2447</v>
      </c>
      <c r="E4125" s="31">
        <v>827700000</v>
      </c>
      <c r="F4125" s="29" t="s">
        <v>931</v>
      </c>
    </row>
    <row r="4126" spans="1:6">
      <c r="A4126" s="28">
        <v>4123</v>
      </c>
      <c r="B4126" s="44" t="s">
        <v>98</v>
      </c>
      <c r="C4126" s="29" t="s">
        <v>763</v>
      </c>
      <c r="D4126" s="30" t="s">
        <v>2446</v>
      </c>
      <c r="E4126" s="31">
        <v>922000000</v>
      </c>
      <c r="F4126" s="29" t="s">
        <v>6510</v>
      </c>
    </row>
    <row r="4127" spans="1:6">
      <c r="A4127" s="28">
        <v>4124</v>
      </c>
      <c r="B4127" s="44" t="s">
        <v>98</v>
      </c>
      <c r="C4127" s="29" t="s">
        <v>763</v>
      </c>
      <c r="D4127" s="30" t="s">
        <v>2445</v>
      </c>
      <c r="E4127" s="31">
        <v>1199000000</v>
      </c>
      <c r="F4127" s="29" t="s">
        <v>810</v>
      </c>
    </row>
    <row r="4128" spans="1:6">
      <c r="A4128" s="28">
        <v>4125</v>
      </c>
      <c r="B4128" s="44" t="s">
        <v>98</v>
      </c>
      <c r="C4128" s="29" t="s">
        <v>763</v>
      </c>
      <c r="D4128" s="30" t="s">
        <v>2444</v>
      </c>
      <c r="E4128" s="31">
        <v>1106930779</v>
      </c>
      <c r="F4128" s="29" t="s">
        <v>833</v>
      </c>
    </row>
    <row r="4129" spans="1:6">
      <c r="A4129" s="28">
        <v>4126</v>
      </c>
      <c r="B4129" s="44" t="s">
        <v>98</v>
      </c>
      <c r="C4129" s="29" t="s">
        <v>763</v>
      </c>
      <c r="D4129" s="30" t="s">
        <v>2443</v>
      </c>
      <c r="E4129" s="31">
        <v>1000000000</v>
      </c>
      <c r="F4129" s="29" t="s">
        <v>833</v>
      </c>
    </row>
    <row r="4130" spans="1:6">
      <c r="A4130" s="28">
        <v>4127</v>
      </c>
      <c r="B4130" s="44" t="s">
        <v>98</v>
      </c>
      <c r="C4130" s="29" t="s">
        <v>763</v>
      </c>
      <c r="D4130" s="30" t="s">
        <v>2442</v>
      </c>
      <c r="E4130" s="31">
        <v>1000000000</v>
      </c>
      <c r="F4130" s="29" t="s">
        <v>4</v>
      </c>
    </row>
    <row r="4131" spans="1:6">
      <c r="A4131" s="28">
        <v>4128</v>
      </c>
      <c r="B4131" s="44" t="s">
        <v>98</v>
      </c>
      <c r="C4131" s="29" t="s">
        <v>763</v>
      </c>
      <c r="D4131" s="30" t="s">
        <v>2441</v>
      </c>
      <c r="E4131" s="31">
        <v>1100000000</v>
      </c>
      <c r="F4131" s="29" t="s">
        <v>793</v>
      </c>
    </row>
    <row r="4132" spans="1:6">
      <c r="A4132" s="28">
        <v>4129</v>
      </c>
      <c r="B4132" s="44" t="s">
        <v>98</v>
      </c>
      <c r="C4132" s="29" t="s">
        <v>763</v>
      </c>
      <c r="D4132" s="30" t="s">
        <v>2440</v>
      </c>
      <c r="E4132" s="31">
        <v>1368618000</v>
      </c>
      <c r="F4132" s="29" t="s">
        <v>793</v>
      </c>
    </row>
    <row r="4133" spans="1:6">
      <c r="A4133" s="28">
        <v>4130</v>
      </c>
      <c r="B4133" s="44" t="s">
        <v>98</v>
      </c>
      <c r="C4133" s="29" t="s">
        <v>763</v>
      </c>
      <c r="D4133" s="30" t="s">
        <v>2439</v>
      </c>
      <c r="E4133" s="31">
        <v>1207000000</v>
      </c>
      <c r="F4133" s="29" t="s">
        <v>6</v>
      </c>
    </row>
    <row r="4134" spans="1:6">
      <c r="A4134" s="28">
        <v>4131</v>
      </c>
      <c r="B4134" s="44" t="s">
        <v>98</v>
      </c>
      <c r="C4134" s="29" t="s">
        <v>763</v>
      </c>
      <c r="D4134" s="30" t="s">
        <v>2438</v>
      </c>
      <c r="E4134" s="31">
        <v>1300000000</v>
      </c>
      <c r="F4134" s="29" t="s">
        <v>6510</v>
      </c>
    </row>
    <row r="4135" spans="1:6">
      <c r="A4135" s="28">
        <v>4132</v>
      </c>
      <c r="B4135" s="44" t="s">
        <v>98</v>
      </c>
      <c r="C4135" s="29" t="s">
        <v>763</v>
      </c>
      <c r="D4135" s="30" t="s">
        <v>2437</v>
      </c>
      <c r="E4135" s="31">
        <v>1316100000</v>
      </c>
      <c r="F4135" s="29" t="s">
        <v>12</v>
      </c>
    </row>
    <row r="4136" spans="1:6">
      <c r="A4136" s="28">
        <v>4133</v>
      </c>
      <c r="B4136" s="44" t="s">
        <v>98</v>
      </c>
      <c r="C4136" s="29" t="s">
        <v>763</v>
      </c>
      <c r="D4136" s="30" t="s">
        <v>2436</v>
      </c>
      <c r="E4136" s="31">
        <v>3000000000</v>
      </c>
      <c r="F4136" s="29" t="s">
        <v>1032</v>
      </c>
    </row>
    <row r="4137" spans="1:6">
      <c r="A4137" s="28">
        <v>4134</v>
      </c>
      <c r="B4137" s="44" t="s">
        <v>98</v>
      </c>
      <c r="C4137" s="29" t="s">
        <v>763</v>
      </c>
      <c r="D4137" s="30" t="s">
        <v>2435</v>
      </c>
      <c r="E4137" s="31">
        <v>2203682000</v>
      </c>
      <c r="F4137" s="29" t="s">
        <v>6510</v>
      </c>
    </row>
    <row r="4138" spans="1:6">
      <c r="A4138" s="28">
        <v>4135</v>
      </c>
      <c r="B4138" s="44" t="s">
        <v>98</v>
      </c>
      <c r="C4138" s="29" t="s">
        <v>763</v>
      </c>
      <c r="D4138" s="30" t="s">
        <v>2434</v>
      </c>
      <c r="E4138" s="31">
        <v>1598621000</v>
      </c>
      <c r="F4138" s="29" t="s">
        <v>6</v>
      </c>
    </row>
    <row r="4139" spans="1:6">
      <c r="A4139" s="28">
        <v>4136</v>
      </c>
      <c r="B4139" s="44" t="s">
        <v>98</v>
      </c>
      <c r="C4139" s="29" t="s">
        <v>763</v>
      </c>
      <c r="D4139" s="30" t="s">
        <v>2433</v>
      </c>
      <c r="E4139" s="31">
        <v>1606000000</v>
      </c>
      <c r="F4139" s="29" t="s">
        <v>1376</v>
      </c>
    </row>
    <row r="4140" spans="1:6">
      <c r="A4140" s="28">
        <v>4137</v>
      </c>
      <c r="B4140" s="44" t="s">
        <v>98</v>
      </c>
      <c r="C4140" s="29" t="s">
        <v>763</v>
      </c>
      <c r="D4140" s="30" t="s">
        <v>2432</v>
      </c>
      <c r="E4140" s="31">
        <v>1600000000</v>
      </c>
      <c r="F4140" s="29" t="s">
        <v>833</v>
      </c>
    </row>
    <row r="4141" spans="1:6">
      <c r="A4141" s="28">
        <v>4138</v>
      </c>
      <c r="B4141" s="44" t="s">
        <v>98</v>
      </c>
      <c r="C4141" s="29" t="s">
        <v>763</v>
      </c>
      <c r="D4141" s="30" t="s">
        <v>2431</v>
      </c>
      <c r="E4141" s="31">
        <v>1936000000</v>
      </c>
      <c r="F4141" s="29" t="s">
        <v>833</v>
      </c>
    </row>
    <row r="4142" spans="1:6">
      <c r="A4142" s="28">
        <v>4139</v>
      </c>
      <c r="B4142" s="44" t="s">
        <v>98</v>
      </c>
      <c r="C4142" s="29" t="s">
        <v>763</v>
      </c>
      <c r="D4142" s="30" t="s">
        <v>2430</v>
      </c>
      <c r="E4142" s="31">
        <v>7872863000</v>
      </c>
      <c r="F4142" s="29" t="s">
        <v>931</v>
      </c>
    </row>
    <row r="4143" spans="1:6">
      <c r="A4143" s="28">
        <v>4140</v>
      </c>
      <c r="B4143" s="44" t="s">
        <v>98</v>
      </c>
      <c r="C4143" s="29" t="s">
        <v>763</v>
      </c>
      <c r="D4143" s="30" t="s">
        <v>2429</v>
      </c>
      <c r="E4143" s="31">
        <v>5640000000</v>
      </c>
      <c r="F4143" s="29" t="s">
        <v>4</v>
      </c>
    </row>
    <row r="4144" spans="1:6">
      <c r="A4144" s="28">
        <v>4141</v>
      </c>
      <c r="B4144" s="44" t="s">
        <v>98</v>
      </c>
      <c r="C4144" s="29" t="s">
        <v>763</v>
      </c>
      <c r="D4144" s="30" t="s">
        <v>2428</v>
      </c>
      <c r="E4144" s="31">
        <v>4500000000</v>
      </c>
      <c r="F4144" s="29" t="s">
        <v>931</v>
      </c>
    </row>
    <row r="4145" spans="1:6">
      <c r="A4145" s="28">
        <v>4142</v>
      </c>
      <c r="B4145" s="44" t="s">
        <v>98</v>
      </c>
      <c r="C4145" s="29" t="s">
        <v>763</v>
      </c>
      <c r="D4145" s="30" t="s">
        <v>2427</v>
      </c>
      <c r="E4145" s="31">
        <v>3189000000</v>
      </c>
      <c r="F4145" s="29" t="s">
        <v>833</v>
      </c>
    </row>
    <row r="4146" spans="1:6">
      <c r="A4146" s="28">
        <v>4143</v>
      </c>
      <c r="B4146" s="44" t="s">
        <v>98</v>
      </c>
      <c r="C4146" s="29" t="s">
        <v>763</v>
      </c>
      <c r="D4146" s="30" t="s">
        <v>2426</v>
      </c>
      <c r="E4146" s="31">
        <v>3742865100</v>
      </c>
      <c r="F4146" s="29" t="s">
        <v>4</v>
      </c>
    </row>
    <row r="4147" spans="1:6">
      <c r="A4147" s="28">
        <v>4144</v>
      </c>
      <c r="B4147" s="44" t="s">
        <v>98</v>
      </c>
      <c r="C4147" s="29" t="s">
        <v>763</v>
      </c>
      <c r="D4147" s="30" t="s">
        <v>2425</v>
      </c>
      <c r="E4147" s="31">
        <v>3682680000</v>
      </c>
      <c r="F4147" s="29" t="s">
        <v>833</v>
      </c>
    </row>
    <row r="4148" spans="1:6">
      <c r="A4148" s="28">
        <v>4145</v>
      </c>
      <c r="B4148" s="44" t="s">
        <v>98</v>
      </c>
      <c r="C4148" s="29" t="s">
        <v>763</v>
      </c>
      <c r="D4148" s="30" t="s">
        <v>2424</v>
      </c>
      <c r="E4148" s="31">
        <v>3800000000</v>
      </c>
      <c r="F4148" s="29" t="s">
        <v>961</v>
      </c>
    </row>
    <row r="4149" spans="1:6">
      <c r="A4149" s="28">
        <v>4146</v>
      </c>
      <c r="B4149" s="44" t="s">
        <v>98</v>
      </c>
      <c r="C4149" s="29" t="s">
        <v>763</v>
      </c>
      <c r="D4149" s="30" t="s">
        <v>2423</v>
      </c>
      <c r="E4149" s="31">
        <v>9000000000</v>
      </c>
      <c r="F4149" s="29" t="s">
        <v>931</v>
      </c>
    </row>
    <row r="4150" spans="1:6">
      <c r="A4150" s="28">
        <v>4147</v>
      </c>
      <c r="B4150" s="44" t="s">
        <v>98</v>
      </c>
      <c r="C4150" s="29" t="s">
        <v>763</v>
      </c>
      <c r="D4150" s="30" t="s">
        <v>2422</v>
      </c>
      <c r="E4150" s="31">
        <v>8070458000</v>
      </c>
      <c r="F4150" s="29" t="s">
        <v>6</v>
      </c>
    </row>
    <row r="4151" spans="1:6">
      <c r="A4151" s="28">
        <v>4148</v>
      </c>
      <c r="B4151" s="44" t="s">
        <v>98</v>
      </c>
      <c r="C4151" s="29" t="s">
        <v>763</v>
      </c>
      <c r="D4151" s="30" t="s">
        <v>2421</v>
      </c>
      <c r="E4151" s="31">
        <v>8419982000</v>
      </c>
      <c r="F4151" s="29" t="s">
        <v>833</v>
      </c>
    </row>
    <row r="4152" spans="1:6">
      <c r="A4152" s="28">
        <v>4149</v>
      </c>
      <c r="B4152" s="44" t="s">
        <v>98</v>
      </c>
      <c r="C4152" s="29" t="s">
        <v>763</v>
      </c>
      <c r="D4152" s="30" t="s">
        <v>2420</v>
      </c>
      <c r="E4152" s="31">
        <v>8259000000</v>
      </c>
      <c r="F4152" s="29" t="s">
        <v>833</v>
      </c>
    </row>
    <row r="4153" spans="1:6">
      <c r="A4153" s="28">
        <v>4150</v>
      </c>
      <c r="B4153" s="44" t="s">
        <v>98</v>
      </c>
      <c r="C4153" s="29" t="s">
        <v>763</v>
      </c>
      <c r="D4153" s="30" t="s">
        <v>2419</v>
      </c>
      <c r="E4153" s="31">
        <v>8653680000</v>
      </c>
      <c r="F4153" s="29" t="s">
        <v>931</v>
      </c>
    </row>
    <row r="4154" spans="1:6">
      <c r="A4154" s="28">
        <v>4151</v>
      </c>
      <c r="B4154" s="44" t="s">
        <v>98</v>
      </c>
      <c r="C4154" s="29" t="s">
        <v>763</v>
      </c>
      <c r="D4154" s="30" t="s">
        <v>2418</v>
      </c>
      <c r="E4154" s="31">
        <v>37724280000</v>
      </c>
      <c r="F4154" s="29" t="s">
        <v>931</v>
      </c>
    </row>
    <row r="4155" spans="1:6">
      <c r="A4155" s="28">
        <v>4152</v>
      </c>
      <c r="B4155" s="44" t="s">
        <v>98</v>
      </c>
      <c r="C4155" s="29" t="s">
        <v>763</v>
      </c>
      <c r="D4155" s="30" t="s">
        <v>2417</v>
      </c>
      <c r="E4155" s="31">
        <v>35000000000</v>
      </c>
      <c r="F4155" s="29" t="s">
        <v>4</v>
      </c>
    </row>
    <row r="4156" spans="1:6">
      <c r="A4156" s="28">
        <v>4153</v>
      </c>
      <c r="B4156" s="44" t="s">
        <v>98</v>
      </c>
      <c r="C4156" s="29" t="s">
        <v>763</v>
      </c>
      <c r="D4156" s="30" t="s">
        <v>2416</v>
      </c>
      <c r="E4156" s="31">
        <v>32830000000</v>
      </c>
      <c r="F4156" s="29" t="s">
        <v>931</v>
      </c>
    </row>
    <row r="4157" spans="1:6">
      <c r="A4157" s="28">
        <v>4154</v>
      </c>
      <c r="B4157" s="44" t="s">
        <v>98</v>
      </c>
      <c r="C4157" s="29" t="s">
        <v>763</v>
      </c>
      <c r="D4157" s="30" t="s">
        <v>2415</v>
      </c>
      <c r="E4157" s="31">
        <v>11701000000</v>
      </c>
      <c r="F4157" s="29" t="s">
        <v>4</v>
      </c>
    </row>
    <row r="4158" spans="1:6">
      <c r="A4158" s="28">
        <v>4155</v>
      </c>
      <c r="B4158" s="44" t="s">
        <v>98</v>
      </c>
      <c r="C4158" s="29" t="s">
        <v>763</v>
      </c>
      <c r="D4158" s="30" t="s">
        <v>2414</v>
      </c>
      <c r="E4158" s="31">
        <v>24700000000</v>
      </c>
      <c r="F4158" s="29" t="s">
        <v>833</v>
      </c>
    </row>
    <row r="4159" spans="1:6">
      <c r="A4159" s="28">
        <v>4156</v>
      </c>
      <c r="B4159" s="44" t="s">
        <v>98</v>
      </c>
      <c r="C4159" s="29" t="s">
        <v>763</v>
      </c>
      <c r="D4159" s="30" t="s">
        <v>2413</v>
      </c>
      <c r="E4159" s="31">
        <v>30920000000</v>
      </c>
      <c r="F4159" s="29" t="s">
        <v>1257</v>
      </c>
    </row>
    <row r="4160" spans="1:6">
      <c r="A4160" s="28">
        <v>4157</v>
      </c>
      <c r="B4160" s="44" t="s">
        <v>98</v>
      </c>
      <c r="C4160" s="29" t="s">
        <v>763</v>
      </c>
      <c r="D4160" s="30" t="s">
        <v>2412</v>
      </c>
      <c r="E4160" s="31">
        <v>120000000000</v>
      </c>
      <c r="F4160" s="29" t="s">
        <v>12</v>
      </c>
    </row>
    <row r="4161" spans="1:6">
      <c r="A4161" s="28">
        <v>4158</v>
      </c>
      <c r="B4161" s="44" t="s">
        <v>98</v>
      </c>
      <c r="C4161" s="29" t="s">
        <v>12</v>
      </c>
      <c r="D4161" s="30" t="s">
        <v>2411</v>
      </c>
      <c r="E4161" s="31">
        <v>500000000</v>
      </c>
      <c r="F4161" s="29" t="s">
        <v>810</v>
      </c>
    </row>
    <row r="4162" spans="1:6">
      <c r="A4162" s="28">
        <v>4159</v>
      </c>
      <c r="B4162" s="44" t="s">
        <v>98</v>
      </c>
      <c r="C4162" s="29" t="s">
        <v>860</v>
      </c>
      <c r="D4162" s="30" t="s">
        <v>2410</v>
      </c>
      <c r="E4162" s="31">
        <v>97442000</v>
      </c>
      <c r="F4162" s="29" t="s">
        <v>810</v>
      </c>
    </row>
    <row r="4163" spans="1:6">
      <c r="A4163" s="28">
        <v>4160</v>
      </c>
      <c r="B4163" s="44" t="s">
        <v>98</v>
      </c>
      <c r="C4163" s="29" t="s">
        <v>838</v>
      </c>
      <c r="D4163" s="30" t="s">
        <v>2409</v>
      </c>
      <c r="E4163" s="31">
        <v>60000000</v>
      </c>
      <c r="F4163" s="29" t="s">
        <v>810</v>
      </c>
    </row>
    <row r="4164" spans="1:6">
      <c r="A4164" s="28">
        <v>4161</v>
      </c>
      <c r="B4164" s="44" t="s">
        <v>98</v>
      </c>
      <c r="C4164" s="29" t="s">
        <v>838</v>
      </c>
      <c r="D4164" s="30" t="s">
        <v>2408</v>
      </c>
      <c r="E4164" s="31">
        <v>50000000</v>
      </c>
      <c r="F4164" s="29" t="s">
        <v>810</v>
      </c>
    </row>
    <row r="4165" spans="1:6">
      <c r="A4165" s="28">
        <v>4162</v>
      </c>
      <c r="B4165" s="44" t="s">
        <v>98</v>
      </c>
      <c r="C4165" s="29" t="s">
        <v>838</v>
      </c>
      <c r="D4165" s="30" t="s">
        <v>2407</v>
      </c>
      <c r="E4165" s="31">
        <v>187000000</v>
      </c>
      <c r="F4165" s="29" t="s">
        <v>810</v>
      </c>
    </row>
    <row r="4166" spans="1:6">
      <c r="A4166" s="28">
        <v>4163</v>
      </c>
      <c r="B4166" s="44" t="s">
        <v>98</v>
      </c>
      <c r="C4166" s="29" t="s">
        <v>838</v>
      </c>
      <c r="D4166" s="30" t="s">
        <v>2406</v>
      </c>
      <c r="E4166" s="31">
        <v>30000000</v>
      </c>
      <c r="F4166" s="29" t="s">
        <v>1032</v>
      </c>
    </row>
    <row r="4167" spans="1:6">
      <c r="A4167" s="28">
        <v>4164</v>
      </c>
      <c r="B4167" s="44" t="s">
        <v>98</v>
      </c>
      <c r="C4167" s="29" t="s">
        <v>771</v>
      </c>
      <c r="D4167" s="30" t="s">
        <v>2405</v>
      </c>
      <c r="E4167" s="31">
        <v>146427000</v>
      </c>
      <c r="F4167" s="29" t="s">
        <v>4</v>
      </c>
    </row>
    <row r="4168" spans="1:6">
      <c r="A4168" s="28">
        <v>4165</v>
      </c>
      <c r="B4168" s="44" t="s">
        <v>98</v>
      </c>
      <c r="C4168" s="29" t="s">
        <v>31</v>
      </c>
      <c r="D4168" s="30" t="s">
        <v>2404</v>
      </c>
      <c r="E4168" s="31">
        <v>113779000</v>
      </c>
      <c r="F4168" s="29" t="s">
        <v>931</v>
      </c>
    </row>
    <row r="4169" spans="1:6">
      <c r="A4169" s="28">
        <v>4166</v>
      </c>
      <c r="B4169" s="44" t="s">
        <v>98</v>
      </c>
      <c r="C4169" s="29" t="s">
        <v>859</v>
      </c>
      <c r="D4169" s="30" t="s">
        <v>2403</v>
      </c>
      <c r="E4169" s="31">
        <v>200000000</v>
      </c>
      <c r="F4169" s="29" t="s">
        <v>931</v>
      </c>
    </row>
    <row r="4170" spans="1:6">
      <c r="A4170" s="28">
        <v>4167</v>
      </c>
      <c r="B4170" s="44" t="s">
        <v>98</v>
      </c>
      <c r="C4170" s="29" t="s">
        <v>859</v>
      </c>
      <c r="D4170" s="30" t="s">
        <v>2402</v>
      </c>
      <c r="E4170" s="31">
        <v>50000000</v>
      </c>
      <c r="F4170" s="29" t="s">
        <v>931</v>
      </c>
    </row>
    <row r="4171" spans="1:6">
      <c r="A4171" s="28">
        <v>4168</v>
      </c>
      <c r="B4171" s="44" t="s">
        <v>98</v>
      </c>
      <c r="C4171" s="29" t="s">
        <v>809</v>
      </c>
      <c r="D4171" s="30" t="s">
        <v>2401</v>
      </c>
      <c r="E4171" s="31">
        <v>25000000</v>
      </c>
      <c r="F4171" s="29" t="s">
        <v>931</v>
      </c>
    </row>
    <row r="4172" spans="1:6">
      <c r="A4172" s="28">
        <v>4169</v>
      </c>
      <c r="B4172" s="44" t="s">
        <v>98</v>
      </c>
      <c r="C4172" s="29" t="s">
        <v>809</v>
      </c>
      <c r="D4172" s="30" t="s">
        <v>2400</v>
      </c>
      <c r="E4172" s="31">
        <v>100000000</v>
      </c>
      <c r="F4172" s="29" t="s">
        <v>931</v>
      </c>
    </row>
    <row r="4173" spans="1:6">
      <c r="A4173" s="28">
        <v>4170</v>
      </c>
      <c r="B4173" s="44" t="s">
        <v>98</v>
      </c>
      <c r="C4173" s="29" t="s">
        <v>809</v>
      </c>
      <c r="D4173" s="30" t="s">
        <v>2399</v>
      </c>
      <c r="E4173" s="31">
        <v>267000000</v>
      </c>
      <c r="F4173" s="29" t="s">
        <v>931</v>
      </c>
    </row>
    <row r="4174" spans="1:6">
      <c r="A4174" s="28">
        <v>4171</v>
      </c>
      <c r="B4174" s="44" t="s">
        <v>98</v>
      </c>
      <c r="C4174" s="29" t="s">
        <v>792</v>
      </c>
      <c r="D4174" s="30" t="s">
        <v>2398</v>
      </c>
      <c r="E4174" s="31">
        <v>1925000000</v>
      </c>
      <c r="F4174" s="29" t="s">
        <v>833</v>
      </c>
    </row>
    <row r="4175" spans="1:6">
      <c r="A4175" s="28">
        <v>4172</v>
      </c>
      <c r="B4175" s="44" t="s">
        <v>98</v>
      </c>
      <c r="C4175" s="29" t="s">
        <v>858</v>
      </c>
      <c r="D4175" s="30" t="s">
        <v>2397</v>
      </c>
      <c r="E4175" s="31">
        <v>50000000</v>
      </c>
      <c r="F4175" s="29" t="s">
        <v>6510</v>
      </c>
    </row>
    <row r="4176" spans="1:6">
      <c r="A4176" s="28">
        <v>4173</v>
      </c>
      <c r="B4176" s="44" t="s">
        <v>98</v>
      </c>
      <c r="C4176" s="29" t="s">
        <v>857</v>
      </c>
      <c r="D4176" s="30" t="s">
        <v>2396</v>
      </c>
      <c r="E4176" s="31">
        <v>45000000</v>
      </c>
      <c r="F4176" s="29" t="s">
        <v>4</v>
      </c>
    </row>
    <row r="4177" spans="1:6">
      <c r="A4177" s="28">
        <v>4174</v>
      </c>
      <c r="B4177" s="44" t="s">
        <v>98</v>
      </c>
      <c r="C4177" s="29" t="s">
        <v>5</v>
      </c>
      <c r="D4177" s="30" t="s">
        <v>2395</v>
      </c>
      <c r="E4177" s="31">
        <v>190000000</v>
      </c>
      <c r="F4177" s="29" t="s">
        <v>1257</v>
      </c>
    </row>
    <row r="4178" spans="1:6">
      <c r="A4178" s="28">
        <v>4175</v>
      </c>
      <c r="B4178" s="44" t="s">
        <v>98</v>
      </c>
      <c r="C4178" s="29" t="s">
        <v>5</v>
      </c>
      <c r="D4178" s="30" t="s">
        <v>2394</v>
      </c>
      <c r="E4178" s="31">
        <v>109923000</v>
      </c>
      <c r="F4178" s="29" t="s">
        <v>1257</v>
      </c>
    </row>
    <row r="4179" spans="1:6">
      <c r="A4179" s="28">
        <v>4176</v>
      </c>
      <c r="B4179" s="44" t="s">
        <v>98</v>
      </c>
      <c r="C4179" s="29" t="s">
        <v>5</v>
      </c>
      <c r="D4179" s="30" t="s">
        <v>2393</v>
      </c>
      <c r="E4179" s="31">
        <v>500000000</v>
      </c>
      <c r="F4179" s="29" t="s">
        <v>1376</v>
      </c>
    </row>
    <row r="4180" spans="1:6">
      <c r="A4180" s="28">
        <v>4177</v>
      </c>
      <c r="B4180" s="44" t="s">
        <v>98</v>
      </c>
      <c r="C4180" s="29" t="s">
        <v>808</v>
      </c>
      <c r="D4180" s="30" t="s">
        <v>2392</v>
      </c>
      <c r="E4180" s="31">
        <v>512000000</v>
      </c>
      <c r="F4180" s="29" t="s">
        <v>1376</v>
      </c>
    </row>
    <row r="4181" spans="1:6">
      <c r="A4181" s="28">
        <v>4178</v>
      </c>
      <c r="B4181" s="44" t="s">
        <v>98</v>
      </c>
      <c r="C4181" s="29" t="s">
        <v>808</v>
      </c>
      <c r="D4181" s="30" t="s">
        <v>2391</v>
      </c>
      <c r="E4181" s="31">
        <v>148000000</v>
      </c>
      <c r="F4181" s="29" t="s">
        <v>833</v>
      </c>
    </row>
    <row r="4182" spans="1:6">
      <c r="A4182" s="28">
        <v>4179</v>
      </c>
      <c r="B4182" s="44" t="s">
        <v>98</v>
      </c>
      <c r="C4182" s="29" t="s">
        <v>775</v>
      </c>
      <c r="D4182" s="30" t="s">
        <v>2390</v>
      </c>
      <c r="E4182" s="31">
        <v>200000000</v>
      </c>
      <c r="F4182" s="29" t="s">
        <v>833</v>
      </c>
    </row>
    <row r="4183" spans="1:6">
      <c r="A4183" s="28">
        <v>4180</v>
      </c>
      <c r="B4183" s="44" t="s">
        <v>98</v>
      </c>
      <c r="C4183" s="29" t="s">
        <v>775</v>
      </c>
      <c r="D4183" s="30" t="s">
        <v>2389</v>
      </c>
      <c r="E4183" s="31">
        <v>350000000</v>
      </c>
      <c r="F4183" s="29" t="s">
        <v>810</v>
      </c>
    </row>
    <row r="4184" spans="1:6">
      <c r="A4184" s="28">
        <v>4181</v>
      </c>
      <c r="B4184" s="44" t="s">
        <v>98</v>
      </c>
      <c r="C4184" s="29" t="s">
        <v>856</v>
      </c>
      <c r="D4184" s="30" t="s">
        <v>2388</v>
      </c>
      <c r="E4184" s="31">
        <v>143250000</v>
      </c>
      <c r="F4184" s="29" t="s">
        <v>833</v>
      </c>
    </row>
    <row r="4185" spans="1:6">
      <c r="A4185" s="28">
        <v>4182</v>
      </c>
      <c r="B4185" s="44" t="s">
        <v>98</v>
      </c>
      <c r="C4185" s="29" t="s">
        <v>833</v>
      </c>
      <c r="D4185" s="30" t="s">
        <v>2387</v>
      </c>
      <c r="E4185" s="31">
        <v>44449621</v>
      </c>
      <c r="F4185" s="29" t="s">
        <v>833</v>
      </c>
    </row>
    <row r="4186" spans="1:6">
      <c r="A4186" s="28">
        <v>4183</v>
      </c>
      <c r="B4186" s="44" t="s">
        <v>98</v>
      </c>
      <c r="C4186" s="29" t="s">
        <v>833</v>
      </c>
      <c r="D4186" s="30" t="s">
        <v>2386</v>
      </c>
      <c r="E4186" s="31">
        <v>158000000</v>
      </c>
      <c r="F4186" s="29" t="s">
        <v>1167</v>
      </c>
    </row>
    <row r="4187" spans="1:6">
      <c r="A4187" s="28">
        <v>4184</v>
      </c>
      <c r="B4187" s="44" t="s">
        <v>98</v>
      </c>
      <c r="C4187" s="29" t="s">
        <v>807</v>
      </c>
      <c r="D4187" s="30" t="s">
        <v>2385</v>
      </c>
      <c r="E4187" s="31">
        <v>57821000</v>
      </c>
      <c r="F4187" s="29" t="s">
        <v>833</v>
      </c>
    </row>
    <row r="4188" spans="1:6">
      <c r="A4188" s="28">
        <v>4185</v>
      </c>
      <c r="B4188" s="44" t="s">
        <v>98</v>
      </c>
      <c r="C4188" s="29" t="s">
        <v>789</v>
      </c>
      <c r="D4188" s="30" t="s">
        <v>2384</v>
      </c>
      <c r="E4188" s="31">
        <v>7379000</v>
      </c>
      <c r="F4188" s="29" t="s">
        <v>833</v>
      </c>
    </row>
    <row r="4189" spans="1:6">
      <c r="A4189" s="28">
        <v>4186</v>
      </c>
      <c r="B4189" s="44" t="s">
        <v>98</v>
      </c>
      <c r="C4189" s="29" t="s">
        <v>789</v>
      </c>
      <c r="D4189" s="30" t="s">
        <v>2383</v>
      </c>
      <c r="E4189" s="31">
        <v>15881000</v>
      </c>
      <c r="F4189" s="29" t="s">
        <v>793</v>
      </c>
    </row>
    <row r="4190" spans="1:6">
      <c r="A4190" s="28">
        <v>4187</v>
      </c>
      <c r="B4190" s="44" t="s">
        <v>98</v>
      </c>
      <c r="C4190" s="29" t="s">
        <v>789</v>
      </c>
      <c r="D4190" s="30" t="s">
        <v>2382</v>
      </c>
      <c r="E4190" s="31">
        <v>24150000</v>
      </c>
      <c r="F4190" s="29" t="s">
        <v>810</v>
      </c>
    </row>
    <row r="4191" spans="1:6">
      <c r="A4191" s="28">
        <v>4188</v>
      </c>
      <c r="B4191" s="44" t="s">
        <v>98</v>
      </c>
      <c r="C4191" s="29" t="s">
        <v>806</v>
      </c>
      <c r="D4191" s="30" t="s">
        <v>2381</v>
      </c>
      <c r="E4191" s="31">
        <v>10000000</v>
      </c>
      <c r="F4191" s="29" t="s">
        <v>12</v>
      </c>
    </row>
    <row r="4192" spans="1:6">
      <c r="A4192" s="28">
        <v>4189</v>
      </c>
      <c r="B4192" s="44" t="s">
        <v>98</v>
      </c>
      <c r="C4192" s="29" t="s">
        <v>855</v>
      </c>
      <c r="D4192" s="30" t="s">
        <v>735</v>
      </c>
      <c r="E4192" s="31">
        <v>20330000</v>
      </c>
      <c r="F4192" s="29" t="s">
        <v>6511</v>
      </c>
    </row>
    <row r="4193" spans="1:6">
      <c r="A4193" s="28">
        <v>4190</v>
      </c>
      <c r="B4193" s="44" t="s">
        <v>98</v>
      </c>
      <c r="C4193" s="29" t="s">
        <v>855</v>
      </c>
      <c r="D4193" s="30" t="s">
        <v>734</v>
      </c>
      <c r="E4193" s="31">
        <v>80000000</v>
      </c>
      <c r="F4193" s="29" t="s">
        <v>6511</v>
      </c>
    </row>
    <row r="4194" spans="1:6">
      <c r="A4194" s="28">
        <v>4191</v>
      </c>
      <c r="B4194" s="44" t="s">
        <v>98</v>
      </c>
      <c r="C4194" s="29" t="s">
        <v>855</v>
      </c>
      <c r="D4194" s="30" t="s">
        <v>727</v>
      </c>
      <c r="E4194" s="31">
        <v>30000000</v>
      </c>
      <c r="F4194" s="29" t="s">
        <v>1257</v>
      </c>
    </row>
    <row r="4195" spans="1:6">
      <c r="A4195" s="28">
        <v>4192</v>
      </c>
      <c r="B4195" s="44" t="s">
        <v>98</v>
      </c>
      <c r="C4195" s="29" t="s">
        <v>854</v>
      </c>
      <c r="D4195" s="30" t="s">
        <v>2380</v>
      </c>
      <c r="E4195" s="31">
        <v>42531000</v>
      </c>
      <c r="F4195" s="29" t="s">
        <v>1257</v>
      </c>
    </row>
    <row r="4196" spans="1:6">
      <c r="A4196" s="28">
        <v>4193</v>
      </c>
      <c r="B4196" s="44" t="s">
        <v>98</v>
      </c>
      <c r="C4196" s="29" t="s">
        <v>854</v>
      </c>
      <c r="D4196" s="30" t="s">
        <v>2379</v>
      </c>
      <c r="E4196" s="31">
        <v>220673000</v>
      </c>
      <c r="F4196" s="29" t="s">
        <v>1257</v>
      </c>
    </row>
    <row r="4197" spans="1:6">
      <c r="A4197" s="28">
        <v>4194</v>
      </c>
      <c r="B4197" s="44" t="s">
        <v>98</v>
      </c>
      <c r="C4197" s="29" t="s">
        <v>854</v>
      </c>
      <c r="D4197" s="30" t="s">
        <v>2378</v>
      </c>
      <c r="E4197" s="31">
        <v>115062000</v>
      </c>
      <c r="F4197" s="29" t="s">
        <v>1257</v>
      </c>
    </row>
    <row r="4198" spans="1:6">
      <c r="A4198" s="28">
        <v>4195</v>
      </c>
      <c r="B4198" s="44" t="s">
        <v>98</v>
      </c>
      <c r="C4198" s="29" t="s">
        <v>854</v>
      </c>
      <c r="D4198" s="30" t="s">
        <v>2377</v>
      </c>
      <c r="E4198" s="31">
        <v>31515000</v>
      </c>
      <c r="F4198" s="29" t="s">
        <v>4</v>
      </c>
    </row>
    <row r="4199" spans="1:6">
      <c r="A4199" s="28">
        <v>4196</v>
      </c>
      <c r="B4199" s="44" t="s">
        <v>98</v>
      </c>
      <c r="C4199" s="29" t="s">
        <v>762</v>
      </c>
      <c r="D4199" s="30" t="s">
        <v>2376</v>
      </c>
      <c r="E4199" s="31">
        <v>100000000</v>
      </c>
      <c r="F4199" s="29" t="s">
        <v>6511</v>
      </c>
    </row>
    <row r="4200" spans="1:6">
      <c r="A4200" s="28">
        <v>4197</v>
      </c>
      <c r="B4200" s="44" t="s">
        <v>98</v>
      </c>
      <c r="C4200" s="29" t="s">
        <v>761</v>
      </c>
      <c r="D4200" s="30" t="s">
        <v>2375</v>
      </c>
      <c r="E4200" s="31">
        <v>1453000000</v>
      </c>
      <c r="F4200" s="29" t="s">
        <v>1032</v>
      </c>
    </row>
    <row r="4201" spans="1:6">
      <c r="A4201" s="28">
        <v>4198</v>
      </c>
      <c r="B4201" s="44" t="s">
        <v>98</v>
      </c>
      <c r="C4201" s="29" t="s">
        <v>19</v>
      </c>
      <c r="D4201" s="30" t="s">
        <v>2374</v>
      </c>
      <c r="E4201" s="31">
        <v>1176897620</v>
      </c>
      <c r="F4201" s="29" t="s">
        <v>11</v>
      </c>
    </row>
    <row r="4202" spans="1:6">
      <c r="A4202" s="28">
        <v>4199</v>
      </c>
      <c r="B4202" s="44" t="s">
        <v>98</v>
      </c>
      <c r="C4202" s="29" t="s">
        <v>773</v>
      </c>
      <c r="D4202" s="30" t="s">
        <v>2373</v>
      </c>
      <c r="E4202" s="31">
        <v>8000000</v>
      </c>
      <c r="F4202" s="29" t="s">
        <v>931</v>
      </c>
    </row>
    <row r="4203" spans="1:6">
      <c r="A4203" s="28">
        <v>4200</v>
      </c>
      <c r="B4203" s="44" t="s">
        <v>98</v>
      </c>
      <c r="C4203" s="29" t="s">
        <v>760</v>
      </c>
      <c r="D4203" s="30" t="s">
        <v>2372</v>
      </c>
      <c r="E4203" s="31">
        <v>24140000</v>
      </c>
      <c r="F4203" s="29" t="s">
        <v>931</v>
      </c>
    </row>
    <row r="4204" spans="1:6">
      <c r="A4204" s="28">
        <v>4201</v>
      </c>
      <c r="B4204" s="44" t="s">
        <v>98</v>
      </c>
      <c r="C4204" s="29" t="s">
        <v>760</v>
      </c>
      <c r="D4204" s="30" t="s">
        <v>2371</v>
      </c>
      <c r="E4204" s="31">
        <v>60000000</v>
      </c>
      <c r="F4204" s="29" t="s">
        <v>931</v>
      </c>
    </row>
    <row r="4205" spans="1:6">
      <c r="A4205" s="28">
        <v>4202</v>
      </c>
      <c r="B4205" s="44" t="s">
        <v>98</v>
      </c>
      <c r="C4205" s="29" t="s">
        <v>757</v>
      </c>
      <c r="D4205" s="30" t="s">
        <v>2370</v>
      </c>
      <c r="E4205" s="31">
        <v>257897000</v>
      </c>
      <c r="F4205" s="29" t="s">
        <v>931</v>
      </c>
    </row>
    <row r="4206" spans="1:6">
      <c r="A4206" s="28">
        <v>4203</v>
      </c>
      <c r="B4206" s="44" t="s">
        <v>98</v>
      </c>
      <c r="C4206" s="29" t="s">
        <v>757</v>
      </c>
      <c r="D4206" s="30" t="s">
        <v>2369</v>
      </c>
      <c r="E4206" s="31">
        <v>248765000</v>
      </c>
      <c r="F4206" s="29" t="s">
        <v>931</v>
      </c>
    </row>
    <row r="4207" spans="1:6">
      <c r="A4207" s="28">
        <v>4204</v>
      </c>
      <c r="B4207" s="44" t="s">
        <v>98</v>
      </c>
      <c r="C4207" s="29" t="s">
        <v>757</v>
      </c>
      <c r="D4207" s="30" t="s">
        <v>2368</v>
      </c>
      <c r="E4207" s="31">
        <v>302160000</v>
      </c>
      <c r="F4207" s="29" t="s">
        <v>4</v>
      </c>
    </row>
    <row r="4208" spans="1:6">
      <c r="A4208" s="28">
        <v>4205</v>
      </c>
      <c r="B4208" s="44" t="s">
        <v>98</v>
      </c>
      <c r="C4208" s="29" t="s">
        <v>788</v>
      </c>
      <c r="D4208" s="30" t="s">
        <v>2367</v>
      </c>
      <c r="E4208" s="31">
        <v>99000000</v>
      </c>
      <c r="F4208" s="29" t="s">
        <v>4</v>
      </c>
    </row>
    <row r="4209" spans="1:6">
      <c r="A4209" s="28">
        <v>4206</v>
      </c>
      <c r="B4209" s="44" t="s">
        <v>98</v>
      </c>
      <c r="C4209" s="29" t="s">
        <v>788</v>
      </c>
      <c r="D4209" s="30" t="s">
        <v>2366</v>
      </c>
      <c r="E4209" s="31">
        <v>138600000</v>
      </c>
      <c r="F4209" s="29" t="s">
        <v>1257</v>
      </c>
    </row>
    <row r="4210" spans="1:6">
      <c r="A4210" s="28">
        <v>4207</v>
      </c>
      <c r="B4210" s="44" t="s">
        <v>98</v>
      </c>
      <c r="C4210" s="29" t="s">
        <v>788</v>
      </c>
      <c r="D4210" s="30" t="s">
        <v>2365</v>
      </c>
      <c r="E4210" s="31">
        <v>65340000</v>
      </c>
      <c r="F4210" s="29" t="s">
        <v>961</v>
      </c>
    </row>
    <row r="4211" spans="1:6">
      <c r="A4211" s="28">
        <v>4208</v>
      </c>
      <c r="B4211" s="44" t="s">
        <v>98</v>
      </c>
      <c r="C4211" s="29" t="s">
        <v>788</v>
      </c>
      <c r="D4211" s="30" t="s">
        <v>2364</v>
      </c>
      <c r="E4211" s="31">
        <v>64240000</v>
      </c>
      <c r="F4211" s="29" t="s">
        <v>810</v>
      </c>
    </row>
    <row r="4212" spans="1:6">
      <c r="A4212" s="28">
        <v>4209</v>
      </c>
      <c r="B4212" s="44" t="s">
        <v>98</v>
      </c>
      <c r="C4212" s="29" t="s">
        <v>110</v>
      </c>
      <c r="D4212" s="30" t="s">
        <v>2363</v>
      </c>
      <c r="E4212" s="31">
        <v>525698210</v>
      </c>
      <c r="F4212" s="29" t="s">
        <v>1032</v>
      </c>
    </row>
    <row r="4213" spans="1:6">
      <c r="A4213" s="28">
        <v>4210</v>
      </c>
      <c r="B4213" s="44" t="s">
        <v>98</v>
      </c>
      <c r="C4213" s="29" t="s">
        <v>232</v>
      </c>
      <c r="D4213" s="30" t="s">
        <v>732</v>
      </c>
      <c r="E4213" s="31">
        <v>3590000000</v>
      </c>
      <c r="F4213" s="29" t="s">
        <v>1032</v>
      </c>
    </row>
    <row r="4214" spans="1:6">
      <c r="A4214" s="28">
        <v>4211</v>
      </c>
      <c r="B4214" s="44" t="s">
        <v>98</v>
      </c>
      <c r="C4214" s="29" t="s">
        <v>232</v>
      </c>
      <c r="D4214" s="30" t="s">
        <v>733</v>
      </c>
      <c r="E4214" s="31">
        <v>66000000</v>
      </c>
      <c r="F4214" s="29" t="s">
        <v>931</v>
      </c>
    </row>
    <row r="4215" spans="1:6">
      <c r="A4215" s="28">
        <v>4212</v>
      </c>
      <c r="B4215" s="44" t="s">
        <v>98</v>
      </c>
      <c r="C4215" s="29" t="s">
        <v>772</v>
      </c>
      <c r="D4215" s="30" t="s">
        <v>2362</v>
      </c>
      <c r="E4215" s="31">
        <v>50198000</v>
      </c>
      <c r="F4215" s="29" t="s">
        <v>931</v>
      </c>
    </row>
    <row r="4216" spans="1:6">
      <c r="A4216" s="28">
        <v>4213</v>
      </c>
      <c r="B4216" s="44" t="s">
        <v>98</v>
      </c>
      <c r="C4216" s="29" t="s">
        <v>772</v>
      </c>
      <c r="D4216" s="30" t="s">
        <v>2361</v>
      </c>
      <c r="E4216" s="31">
        <v>26811000</v>
      </c>
      <c r="F4216" s="29" t="s">
        <v>931</v>
      </c>
    </row>
    <row r="4217" spans="1:6">
      <c r="A4217" s="28">
        <v>4214</v>
      </c>
      <c r="B4217" s="44" t="s">
        <v>98</v>
      </c>
      <c r="C4217" s="29" t="s">
        <v>772</v>
      </c>
      <c r="D4217" s="30" t="s">
        <v>2360</v>
      </c>
      <c r="E4217" s="31">
        <v>23169000</v>
      </c>
      <c r="F4217" s="29" t="s">
        <v>833</v>
      </c>
    </row>
    <row r="4218" spans="1:6">
      <c r="A4218" s="28">
        <v>4215</v>
      </c>
      <c r="B4218" s="44" t="s">
        <v>98</v>
      </c>
      <c r="C4218" s="29" t="s">
        <v>755</v>
      </c>
      <c r="D4218" s="30" t="s">
        <v>2359</v>
      </c>
      <c r="E4218" s="31">
        <v>355000000</v>
      </c>
      <c r="F4218" s="29" t="s">
        <v>833</v>
      </c>
    </row>
    <row r="4219" spans="1:6">
      <c r="A4219" s="28">
        <v>4216</v>
      </c>
      <c r="B4219" s="44" t="s">
        <v>98</v>
      </c>
      <c r="C4219" s="29" t="s">
        <v>755</v>
      </c>
      <c r="D4219" s="30" t="s">
        <v>2358</v>
      </c>
      <c r="E4219" s="31">
        <v>55000000</v>
      </c>
      <c r="F4219" s="29" t="s">
        <v>833</v>
      </c>
    </row>
    <row r="4220" spans="1:6">
      <c r="A4220" s="28">
        <v>4217</v>
      </c>
      <c r="B4220" s="44" t="s">
        <v>98</v>
      </c>
      <c r="C4220" s="29" t="s">
        <v>755</v>
      </c>
      <c r="D4220" s="30" t="s">
        <v>2357</v>
      </c>
      <c r="E4220" s="31">
        <v>55000000</v>
      </c>
      <c r="F4220" s="29" t="s">
        <v>833</v>
      </c>
    </row>
    <row r="4221" spans="1:6">
      <c r="A4221" s="28">
        <v>4218</v>
      </c>
      <c r="B4221" s="44" t="s">
        <v>98</v>
      </c>
      <c r="C4221" s="29" t="s">
        <v>755</v>
      </c>
      <c r="D4221" s="30" t="s">
        <v>2356</v>
      </c>
      <c r="E4221" s="31">
        <v>87000000</v>
      </c>
      <c r="F4221" s="29" t="s">
        <v>833</v>
      </c>
    </row>
    <row r="4222" spans="1:6">
      <c r="A4222" s="28">
        <v>4219</v>
      </c>
      <c r="B4222" s="44" t="s">
        <v>98</v>
      </c>
      <c r="C4222" s="29" t="s">
        <v>755</v>
      </c>
      <c r="D4222" s="30" t="s">
        <v>2355</v>
      </c>
      <c r="E4222" s="31">
        <v>87000000</v>
      </c>
      <c r="F4222" s="29" t="s">
        <v>833</v>
      </c>
    </row>
    <row r="4223" spans="1:6">
      <c r="A4223" s="28">
        <v>4220</v>
      </c>
      <c r="B4223" s="44" t="s">
        <v>98</v>
      </c>
      <c r="C4223" s="29" t="s">
        <v>755</v>
      </c>
      <c r="D4223" s="30" t="s">
        <v>2354</v>
      </c>
      <c r="E4223" s="31">
        <v>87000000</v>
      </c>
      <c r="F4223" s="29" t="s">
        <v>1376</v>
      </c>
    </row>
    <row r="4224" spans="1:6">
      <c r="A4224" s="28">
        <v>4221</v>
      </c>
      <c r="B4224" s="44" t="s">
        <v>98</v>
      </c>
      <c r="C4224" s="29" t="s">
        <v>853</v>
      </c>
      <c r="D4224" s="30" t="s">
        <v>2353</v>
      </c>
      <c r="E4224" s="31">
        <v>50000000</v>
      </c>
      <c r="F4224" s="29" t="s">
        <v>931</v>
      </c>
    </row>
    <row r="4225" spans="1:6">
      <c r="A4225" s="28">
        <v>4222</v>
      </c>
      <c r="B4225" s="44" t="s">
        <v>98</v>
      </c>
      <c r="C4225" s="29" t="s">
        <v>852</v>
      </c>
      <c r="D4225" s="30" t="s">
        <v>2352</v>
      </c>
      <c r="E4225" s="31">
        <v>20000000</v>
      </c>
      <c r="F4225" s="29" t="s">
        <v>833</v>
      </c>
    </row>
    <row r="4226" spans="1:6">
      <c r="A4226" s="28">
        <v>4223</v>
      </c>
      <c r="B4226" s="44" t="s">
        <v>98</v>
      </c>
      <c r="C4226" s="29" t="s">
        <v>33</v>
      </c>
      <c r="D4226" s="30" t="s">
        <v>2351</v>
      </c>
      <c r="E4226" s="31">
        <v>17000000</v>
      </c>
      <c r="F4226" s="29" t="s">
        <v>833</v>
      </c>
    </row>
    <row r="4227" spans="1:6">
      <c r="A4227" s="28">
        <v>4224</v>
      </c>
      <c r="B4227" s="44" t="s">
        <v>98</v>
      </c>
      <c r="C4227" s="29" t="s">
        <v>33</v>
      </c>
      <c r="D4227" s="30" t="s">
        <v>2350</v>
      </c>
      <c r="E4227" s="31">
        <v>50000000</v>
      </c>
      <c r="F4227" s="29" t="s">
        <v>4</v>
      </c>
    </row>
    <row r="4228" spans="1:6">
      <c r="A4228" s="28">
        <v>4225</v>
      </c>
      <c r="B4228" s="44" t="s">
        <v>98</v>
      </c>
      <c r="C4228" s="29" t="s">
        <v>820</v>
      </c>
      <c r="D4228" s="30" t="s">
        <v>2349</v>
      </c>
      <c r="E4228" s="31">
        <v>3087000000</v>
      </c>
      <c r="F4228" s="29" t="s">
        <v>11</v>
      </c>
    </row>
    <row r="4229" spans="1:6">
      <c r="A4229" s="28">
        <v>4226</v>
      </c>
      <c r="B4229" s="44" t="s">
        <v>98</v>
      </c>
      <c r="C4229" s="29" t="s">
        <v>38</v>
      </c>
      <c r="D4229" s="30" t="s">
        <v>2348</v>
      </c>
      <c r="E4229" s="31">
        <v>283522000</v>
      </c>
      <c r="F4229" s="29" t="s">
        <v>1032</v>
      </c>
    </row>
    <row r="4230" spans="1:6">
      <c r="A4230" s="28">
        <v>4227</v>
      </c>
      <c r="B4230" s="44" t="s">
        <v>98</v>
      </c>
      <c r="C4230" s="29" t="s">
        <v>754</v>
      </c>
      <c r="D4230" s="30" t="s">
        <v>2347</v>
      </c>
      <c r="E4230" s="31">
        <v>30000000</v>
      </c>
      <c r="F4230" s="29" t="s">
        <v>1257</v>
      </c>
    </row>
    <row r="4231" spans="1:6">
      <c r="A4231" s="28">
        <v>4228</v>
      </c>
      <c r="B4231" s="44" t="s">
        <v>98</v>
      </c>
      <c r="C4231" s="29" t="s">
        <v>851</v>
      </c>
      <c r="D4231" s="30" t="s">
        <v>2346</v>
      </c>
      <c r="E4231" s="31">
        <v>33600000</v>
      </c>
      <c r="F4231" s="29" t="s">
        <v>1257</v>
      </c>
    </row>
    <row r="4232" spans="1:6">
      <c r="A4232" s="28">
        <v>4229</v>
      </c>
      <c r="B4232" s="44" t="s">
        <v>98</v>
      </c>
      <c r="C4232" s="29" t="s">
        <v>851</v>
      </c>
      <c r="D4232" s="30" t="s">
        <v>2345</v>
      </c>
      <c r="E4232" s="31">
        <v>3075000</v>
      </c>
      <c r="F4232" s="29" t="s">
        <v>1257</v>
      </c>
    </row>
    <row r="4233" spans="1:6">
      <c r="A4233" s="28">
        <v>4230</v>
      </c>
      <c r="B4233" s="44" t="s">
        <v>98</v>
      </c>
      <c r="C4233" s="29" t="s">
        <v>851</v>
      </c>
      <c r="D4233" s="30" t="s">
        <v>2344</v>
      </c>
      <c r="E4233" s="31">
        <v>63000000</v>
      </c>
      <c r="F4233" s="29" t="s">
        <v>833</v>
      </c>
    </row>
    <row r="4234" spans="1:6">
      <c r="A4234" s="28">
        <v>4231</v>
      </c>
      <c r="B4234" s="44" t="s">
        <v>98</v>
      </c>
      <c r="C4234" s="29" t="s">
        <v>10</v>
      </c>
      <c r="D4234" s="30" t="s">
        <v>2343</v>
      </c>
      <c r="E4234" s="31">
        <v>50000000</v>
      </c>
      <c r="F4234" s="29" t="s">
        <v>793</v>
      </c>
    </row>
    <row r="4235" spans="1:6">
      <c r="A4235" s="28">
        <v>4232</v>
      </c>
      <c r="B4235" s="44" t="s">
        <v>98</v>
      </c>
      <c r="C4235" s="29" t="s">
        <v>10</v>
      </c>
      <c r="D4235" s="30" t="s">
        <v>2342</v>
      </c>
      <c r="E4235" s="31">
        <v>50000000</v>
      </c>
      <c r="F4235" s="29" t="s">
        <v>1173</v>
      </c>
    </row>
    <row r="4236" spans="1:6">
      <c r="A4236" s="28">
        <v>4233</v>
      </c>
      <c r="B4236" s="44" t="s">
        <v>98</v>
      </c>
      <c r="C4236" s="29" t="s">
        <v>850</v>
      </c>
      <c r="D4236" s="30" t="s">
        <v>2341</v>
      </c>
      <c r="E4236" s="31">
        <v>180000000</v>
      </c>
      <c r="F4236" s="29" t="s">
        <v>1376</v>
      </c>
    </row>
    <row r="4237" spans="1:6">
      <c r="A4237" s="28">
        <v>4234</v>
      </c>
      <c r="B4237" s="44" t="s">
        <v>98</v>
      </c>
      <c r="C4237" s="29" t="s">
        <v>849</v>
      </c>
      <c r="D4237" s="30" t="s">
        <v>2340</v>
      </c>
      <c r="E4237" s="31">
        <v>78840000</v>
      </c>
      <c r="F4237" s="29" t="s">
        <v>1167</v>
      </c>
    </row>
    <row r="4238" spans="1:6">
      <c r="A4238" s="28">
        <v>4235</v>
      </c>
      <c r="B4238" s="44" t="s">
        <v>98</v>
      </c>
      <c r="C4238" s="29" t="s">
        <v>39</v>
      </c>
      <c r="D4238" s="30" t="s">
        <v>2339</v>
      </c>
      <c r="E4238" s="31">
        <v>400000000</v>
      </c>
      <c r="F4238" s="29" t="s">
        <v>833</v>
      </c>
    </row>
    <row r="4239" spans="1:6">
      <c r="A4239" s="28">
        <v>4236</v>
      </c>
      <c r="B4239" s="44" t="s">
        <v>98</v>
      </c>
      <c r="C4239" s="29" t="s">
        <v>751</v>
      </c>
      <c r="D4239" s="30" t="s">
        <v>2338</v>
      </c>
      <c r="E4239" s="31">
        <v>80000000</v>
      </c>
      <c r="F4239" s="29" t="s">
        <v>6509</v>
      </c>
    </row>
    <row r="4240" spans="1:6">
      <c r="A4240" s="28">
        <v>4237</v>
      </c>
      <c r="B4240" s="44" t="s">
        <v>98</v>
      </c>
      <c r="C4240" s="29" t="s">
        <v>753</v>
      </c>
      <c r="D4240" s="30" t="s">
        <v>2337</v>
      </c>
      <c r="E4240" s="31">
        <v>950000000</v>
      </c>
      <c r="F4240" s="29" t="s">
        <v>6509</v>
      </c>
    </row>
    <row r="4241" spans="1:6">
      <c r="A4241" s="28">
        <v>4238</v>
      </c>
      <c r="B4241" s="44" t="s">
        <v>98</v>
      </c>
      <c r="C4241" s="29" t="s">
        <v>753</v>
      </c>
      <c r="D4241" s="30" t="s">
        <v>2336</v>
      </c>
      <c r="E4241" s="31">
        <v>950000000</v>
      </c>
      <c r="F4241" s="29" t="s">
        <v>6509</v>
      </c>
    </row>
    <row r="4242" spans="1:6">
      <c r="A4242" s="28">
        <v>4239</v>
      </c>
      <c r="B4242" s="44" t="s">
        <v>98</v>
      </c>
      <c r="C4242" s="29" t="s">
        <v>753</v>
      </c>
      <c r="D4242" s="30" t="s">
        <v>2335</v>
      </c>
      <c r="E4242" s="31">
        <v>195000000</v>
      </c>
      <c r="F4242" s="29" t="s">
        <v>6509</v>
      </c>
    </row>
    <row r="4243" spans="1:6">
      <c r="A4243" s="28">
        <v>4240</v>
      </c>
      <c r="B4243" s="44" t="s">
        <v>98</v>
      </c>
      <c r="C4243" s="29" t="s">
        <v>753</v>
      </c>
      <c r="D4243" s="30" t="s">
        <v>2334</v>
      </c>
      <c r="E4243" s="31">
        <v>10000000</v>
      </c>
      <c r="F4243" s="29" t="s">
        <v>6509</v>
      </c>
    </row>
    <row r="4244" spans="1:6">
      <c r="A4244" s="28">
        <v>4241</v>
      </c>
      <c r="B4244" s="44" t="s">
        <v>98</v>
      </c>
      <c r="C4244" s="29" t="s">
        <v>753</v>
      </c>
      <c r="D4244" s="30" t="s">
        <v>2333</v>
      </c>
      <c r="E4244" s="31">
        <v>226000000</v>
      </c>
      <c r="F4244" s="29" t="s">
        <v>6509</v>
      </c>
    </row>
    <row r="4245" spans="1:6">
      <c r="A4245" s="28">
        <v>4242</v>
      </c>
      <c r="B4245" s="44" t="s">
        <v>98</v>
      </c>
      <c r="C4245" s="29" t="s">
        <v>753</v>
      </c>
      <c r="D4245" s="30" t="s">
        <v>2332</v>
      </c>
      <c r="E4245" s="31">
        <v>20000000</v>
      </c>
      <c r="F4245" s="29" t="s">
        <v>6509</v>
      </c>
    </row>
    <row r="4246" spans="1:6">
      <c r="A4246" s="28">
        <v>4243</v>
      </c>
      <c r="B4246" s="44" t="s">
        <v>98</v>
      </c>
      <c r="C4246" s="29" t="s">
        <v>753</v>
      </c>
      <c r="D4246" s="30" t="s">
        <v>2331</v>
      </c>
      <c r="E4246" s="31">
        <v>10000000</v>
      </c>
      <c r="F4246" s="29" t="s">
        <v>1257</v>
      </c>
    </row>
    <row r="4247" spans="1:6">
      <c r="A4247" s="28">
        <v>4244</v>
      </c>
      <c r="B4247" s="44" t="s">
        <v>98</v>
      </c>
      <c r="C4247" s="29" t="s">
        <v>751</v>
      </c>
      <c r="D4247" s="30" t="s">
        <v>2330</v>
      </c>
      <c r="E4247" s="31">
        <v>90000000</v>
      </c>
      <c r="F4247" s="29" t="s">
        <v>931</v>
      </c>
    </row>
    <row r="4248" spans="1:6">
      <c r="A4248" s="28">
        <v>4245</v>
      </c>
      <c r="B4248" s="44" t="s">
        <v>98</v>
      </c>
      <c r="C4248" s="29" t="s">
        <v>751</v>
      </c>
      <c r="D4248" s="30" t="s">
        <v>2329</v>
      </c>
      <c r="E4248" s="31">
        <v>9500000000</v>
      </c>
      <c r="F4248" s="29" t="s">
        <v>4</v>
      </c>
    </row>
    <row r="4249" spans="1:6">
      <c r="A4249" s="28">
        <v>4246</v>
      </c>
      <c r="B4249" s="44" t="s">
        <v>98</v>
      </c>
      <c r="C4249" s="29" t="s">
        <v>751</v>
      </c>
      <c r="D4249" s="30" t="s">
        <v>2328</v>
      </c>
      <c r="E4249" s="31">
        <v>250000000</v>
      </c>
      <c r="F4249" s="29" t="s">
        <v>833</v>
      </c>
    </row>
    <row r="4250" spans="1:6">
      <c r="A4250" s="28">
        <v>4247</v>
      </c>
      <c r="B4250" s="44" t="s">
        <v>98</v>
      </c>
      <c r="C4250" s="29" t="s">
        <v>848</v>
      </c>
      <c r="D4250" s="30" t="s">
        <v>2327</v>
      </c>
      <c r="E4250" s="31">
        <v>25000000</v>
      </c>
      <c r="F4250" s="29" t="s">
        <v>4</v>
      </c>
    </row>
    <row r="4251" spans="1:6">
      <c r="A4251" s="28">
        <v>4248</v>
      </c>
      <c r="B4251" s="44" t="s">
        <v>98</v>
      </c>
      <c r="C4251" s="29" t="s">
        <v>751</v>
      </c>
      <c r="D4251" s="30" t="s">
        <v>2326</v>
      </c>
      <c r="E4251" s="31">
        <v>120000000</v>
      </c>
      <c r="F4251" s="29" t="s">
        <v>793</v>
      </c>
    </row>
    <row r="4252" spans="1:6">
      <c r="A4252" s="28">
        <v>4249</v>
      </c>
      <c r="B4252" s="44" t="s">
        <v>98</v>
      </c>
      <c r="C4252" s="29" t="s">
        <v>751</v>
      </c>
      <c r="D4252" s="30" t="s">
        <v>2325</v>
      </c>
      <c r="E4252" s="31">
        <v>50000000</v>
      </c>
      <c r="F4252" s="29" t="s">
        <v>833</v>
      </c>
    </row>
    <row r="4253" spans="1:6">
      <c r="A4253" s="28">
        <v>4250</v>
      </c>
      <c r="B4253" s="44" t="s">
        <v>98</v>
      </c>
      <c r="C4253" s="29" t="s">
        <v>847</v>
      </c>
      <c r="D4253" s="30" t="s">
        <v>2324</v>
      </c>
      <c r="E4253" s="31">
        <v>22000000</v>
      </c>
      <c r="F4253" s="29" t="s">
        <v>793</v>
      </c>
    </row>
    <row r="4254" spans="1:6">
      <c r="A4254" s="28">
        <v>4251</v>
      </c>
      <c r="B4254" s="44" t="s">
        <v>98</v>
      </c>
      <c r="C4254" s="29" t="s">
        <v>7</v>
      </c>
      <c r="D4254" s="30" t="s">
        <v>2323</v>
      </c>
      <c r="E4254" s="31">
        <v>50000000</v>
      </c>
      <c r="F4254" s="29" t="s">
        <v>793</v>
      </c>
    </row>
    <row r="4255" spans="1:6">
      <c r="A4255" s="28">
        <v>4252</v>
      </c>
      <c r="B4255" s="44" t="s">
        <v>98</v>
      </c>
      <c r="C4255" s="29" t="s">
        <v>7</v>
      </c>
      <c r="D4255" s="30" t="s">
        <v>2322</v>
      </c>
      <c r="E4255" s="31">
        <v>100000000</v>
      </c>
      <c r="F4255" s="29" t="s">
        <v>6510</v>
      </c>
    </row>
    <row r="4256" spans="1:6">
      <c r="A4256" s="28">
        <v>4253</v>
      </c>
      <c r="B4256" s="44" t="s">
        <v>98</v>
      </c>
      <c r="C4256" s="29" t="s">
        <v>846</v>
      </c>
      <c r="D4256" s="30" t="s">
        <v>2321</v>
      </c>
      <c r="E4256" s="31">
        <v>600000000</v>
      </c>
      <c r="F4256" s="29" t="s">
        <v>6511</v>
      </c>
    </row>
    <row r="4257" spans="1:6">
      <c r="A4257" s="28">
        <v>4254</v>
      </c>
      <c r="B4257" s="44" t="s">
        <v>98</v>
      </c>
      <c r="C4257" s="29" t="s">
        <v>845</v>
      </c>
      <c r="D4257" s="30" t="s">
        <v>2320</v>
      </c>
      <c r="E4257" s="34">
        <v>15000000</v>
      </c>
      <c r="F4257" s="29" t="s">
        <v>6511</v>
      </c>
    </row>
    <row r="4258" spans="1:6">
      <c r="A4258" s="28">
        <v>4255</v>
      </c>
      <c r="B4258" s="44" t="s">
        <v>90</v>
      </c>
      <c r="C4258" s="29" t="s">
        <v>845</v>
      </c>
      <c r="D4258" s="30" t="s">
        <v>2319</v>
      </c>
      <c r="E4258" s="34">
        <v>17000000</v>
      </c>
      <c r="F4258" s="29" t="s">
        <v>6509</v>
      </c>
    </row>
    <row r="4259" spans="1:6">
      <c r="A4259" s="28">
        <v>4256</v>
      </c>
      <c r="B4259" s="44" t="s">
        <v>90</v>
      </c>
      <c r="C4259" s="29" t="s">
        <v>785</v>
      </c>
      <c r="D4259" s="30" t="s">
        <v>653</v>
      </c>
      <c r="E4259" s="31">
        <v>18000000000</v>
      </c>
      <c r="F4259" s="29" t="s">
        <v>1032</v>
      </c>
    </row>
    <row r="4260" spans="1:6">
      <c r="A4260" s="28">
        <v>4257</v>
      </c>
      <c r="B4260" s="44" t="s">
        <v>90</v>
      </c>
      <c r="C4260" s="29" t="s">
        <v>771</v>
      </c>
      <c r="D4260" s="30" t="s">
        <v>2318</v>
      </c>
      <c r="E4260" s="31">
        <v>1459978000</v>
      </c>
      <c r="F4260" s="29" t="s">
        <v>1167</v>
      </c>
    </row>
    <row r="4261" spans="1:6">
      <c r="A4261" s="28">
        <v>4258</v>
      </c>
      <c r="B4261" s="44" t="s">
        <v>90</v>
      </c>
      <c r="C4261" s="29" t="s">
        <v>829</v>
      </c>
      <c r="D4261" s="30" t="s">
        <v>2317</v>
      </c>
      <c r="E4261" s="31">
        <v>5000000000</v>
      </c>
      <c r="F4261" s="29" t="s">
        <v>1167</v>
      </c>
    </row>
    <row r="4262" spans="1:6">
      <c r="A4262" s="28">
        <v>4259</v>
      </c>
      <c r="B4262" s="44" t="s">
        <v>90</v>
      </c>
      <c r="C4262" s="29" t="s">
        <v>829</v>
      </c>
      <c r="D4262" s="30" t="s">
        <v>2316</v>
      </c>
      <c r="E4262" s="31">
        <v>535436000</v>
      </c>
      <c r="F4262" s="29" t="s">
        <v>12</v>
      </c>
    </row>
    <row r="4263" spans="1:6">
      <c r="A4263" s="28">
        <v>4260</v>
      </c>
      <c r="B4263" s="44" t="s">
        <v>90</v>
      </c>
      <c r="C4263" s="29" t="s">
        <v>770</v>
      </c>
      <c r="D4263" s="30" t="s">
        <v>2315</v>
      </c>
      <c r="E4263" s="31">
        <v>100000000</v>
      </c>
      <c r="F4263" s="29" t="s">
        <v>12</v>
      </c>
    </row>
    <row r="4264" spans="1:6">
      <c r="A4264" s="28">
        <v>4261</v>
      </c>
      <c r="B4264" s="44" t="s">
        <v>90</v>
      </c>
      <c r="C4264" s="29" t="s">
        <v>770</v>
      </c>
      <c r="D4264" s="30" t="s">
        <v>2314</v>
      </c>
      <c r="E4264" s="31">
        <v>100000000</v>
      </c>
      <c r="F4264" s="29" t="s">
        <v>12</v>
      </c>
    </row>
    <row r="4265" spans="1:6">
      <c r="A4265" s="28">
        <v>4262</v>
      </c>
      <c r="B4265" s="44" t="s">
        <v>90</v>
      </c>
      <c r="C4265" s="29" t="s">
        <v>770</v>
      </c>
      <c r="D4265" s="30" t="s">
        <v>2313</v>
      </c>
      <c r="E4265" s="31">
        <v>100000000</v>
      </c>
      <c r="F4265" s="29" t="s">
        <v>12</v>
      </c>
    </row>
    <row r="4266" spans="1:6">
      <c r="A4266" s="28">
        <v>4263</v>
      </c>
      <c r="B4266" s="44" t="s">
        <v>90</v>
      </c>
      <c r="C4266" s="29" t="s">
        <v>770</v>
      </c>
      <c r="D4266" s="30" t="s">
        <v>2312</v>
      </c>
      <c r="E4266" s="31">
        <v>100000000</v>
      </c>
      <c r="F4266" s="29" t="s">
        <v>12</v>
      </c>
    </row>
    <row r="4267" spans="1:6">
      <c r="A4267" s="28">
        <v>4264</v>
      </c>
      <c r="B4267" s="44" t="s">
        <v>90</v>
      </c>
      <c r="C4267" s="29" t="s">
        <v>770</v>
      </c>
      <c r="D4267" s="30" t="s">
        <v>2311</v>
      </c>
      <c r="E4267" s="31">
        <v>100000000</v>
      </c>
      <c r="F4267" s="29" t="s">
        <v>4</v>
      </c>
    </row>
    <row r="4268" spans="1:6">
      <c r="A4268" s="28">
        <v>4265</v>
      </c>
      <c r="B4268" s="44" t="s">
        <v>90</v>
      </c>
      <c r="C4268" s="29" t="s">
        <v>44</v>
      </c>
      <c r="D4268" s="30" t="s">
        <v>2310</v>
      </c>
      <c r="E4268" s="31">
        <v>30000000</v>
      </c>
      <c r="F4268" s="29" t="s">
        <v>944</v>
      </c>
    </row>
    <row r="4269" spans="1:6">
      <c r="A4269" s="28">
        <v>4266</v>
      </c>
      <c r="B4269" s="44" t="s">
        <v>90</v>
      </c>
      <c r="C4269" s="29" t="s">
        <v>784</v>
      </c>
      <c r="D4269" s="30" t="s">
        <v>2309</v>
      </c>
      <c r="E4269" s="31">
        <v>13000000</v>
      </c>
      <c r="F4269" s="29" t="s">
        <v>810</v>
      </c>
    </row>
    <row r="4270" spans="1:6">
      <c r="A4270" s="28">
        <v>4267</v>
      </c>
      <c r="B4270" s="44" t="s">
        <v>90</v>
      </c>
      <c r="C4270" s="29" t="s">
        <v>844</v>
      </c>
      <c r="D4270" s="30" t="s">
        <v>2308</v>
      </c>
      <c r="E4270" s="31">
        <v>20000000</v>
      </c>
      <c r="F4270" s="29" t="s">
        <v>4</v>
      </c>
    </row>
    <row r="4271" spans="1:6">
      <c r="A4271" s="28">
        <v>4268</v>
      </c>
      <c r="B4271" s="44" t="s">
        <v>90</v>
      </c>
      <c r="C4271" s="29" t="s">
        <v>35</v>
      </c>
      <c r="D4271" s="30" t="s">
        <v>2307</v>
      </c>
      <c r="E4271" s="31">
        <v>335532000</v>
      </c>
      <c r="F4271" s="29" t="s">
        <v>4</v>
      </c>
    </row>
    <row r="4272" spans="1:6">
      <c r="A4272" s="28">
        <v>4269</v>
      </c>
      <c r="B4272" s="44" t="s">
        <v>90</v>
      </c>
      <c r="C4272" s="29" t="s">
        <v>828</v>
      </c>
      <c r="D4272" s="30" t="s">
        <v>2306</v>
      </c>
      <c r="E4272" s="31">
        <v>22000000</v>
      </c>
      <c r="F4272" s="29" t="s">
        <v>4</v>
      </c>
    </row>
    <row r="4273" spans="1:6">
      <c r="A4273" s="28">
        <v>4270</v>
      </c>
      <c r="B4273" s="44" t="s">
        <v>90</v>
      </c>
      <c r="C4273" s="29" t="s">
        <v>828</v>
      </c>
      <c r="D4273" s="30" t="s">
        <v>2305</v>
      </c>
      <c r="E4273" s="31">
        <v>35000000</v>
      </c>
      <c r="F4273" s="29" t="s">
        <v>4</v>
      </c>
    </row>
    <row r="4274" spans="1:6">
      <c r="A4274" s="28">
        <v>4271</v>
      </c>
      <c r="B4274" s="44" t="s">
        <v>90</v>
      </c>
      <c r="C4274" s="29" t="s">
        <v>828</v>
      </c>
      <c r="D4274" s="30" t="s">
        <v>2304</v>
      </c>
      <c r="E4274" s="31">
        <v>88000000</v>
      </c>
      <c r="F4274" s="29" t="s">
        <v>4</v>
      </c>
    </row>
    <row r="4275" spans="1:6">
      <c r="A4275" s="28">
        <v>4272</v>
      </c>
      <c r="B4275" s="44" t="s">
        <v>90</v>
      </c>
      <c r="C4275" s="29" t="s">
        <v>828</v>
      </c>
      <c r="D4275" s="30" t="s">
        <v>2303</v>
      </c>
      <c r="E4275" s="31">
        <v>88000000</v>
      </c>
      <c r="F4275" s="29" t="s">
        <v>4</v>
      </c>
    </row>
    <row r="4276" spans="1:6">
      <c r="A4276" s="28">
        <v>4273</v>
      </c>
      <c r="B4276" s="44" t="s">
        <v>90</v>
      </c>
      <c r="C4276" s="29" t="s">
        <v>828</v>
      </c>
      <c r="D4276" s="30" t="s">
        <v>2302</v>
      </c>
      <c r="E4276" s="31">
        <v>88000000</v>
      </c>
      <c r="F4276" s="29" t="s">
        <v>4</v>
      </c>
    </row>
    <row r="4277" spans="1:6">
      <c r="A4277" s="28">
        <v>4274</v>
      </c>
      <c r="B4277" s="44" t="s">
        <v>90</v>
      </c>
      <c r="C4277" s="29" t="s">
        <v>828</v>
      </c>
      <c r="D4277" s="30" t="s">
        <v>2301</v>
      </c>
      <c r="E4277" s="31">
        <v>88000000</v>
      </c>
      <c r="F4277" s="29" t="s">
        <v>810</v>
      </c>
    </row>
    <row r="4278" spans="1:6">
      <c r="A4278" s="28">
        <v>4275</v>
      </c>
      <c r="B4278" s="44" t="s">
        <v>90</v>
      </c>
      <c r="C4278" s="29" t="s">
        <v>827</v>
      </c>
      <c r="D4278" s="30" t="s">
        <v>2300</v>
      </c>
      <c r="E4278" s="31">
        <v>22000000</v>
      </c>
      <c r="F4278" s="29" t="s">
        <v>810</v>
      </c>
    </row>
    <row r="4279" spans="1:6">
      <c r="A4279" s="28">
        <v>4276</v>
      </c>
      <c r="B4279" s="44" t="s">
        <v>90</v>
      </c>
      <c r="C4279" s="29" t="s">
        <v>827</v>
      </c>
      <c r="D4279" s="30" t="s">
        <v>2299</v>
      </c>
      <c r="E4279" s="31">
        <v>22000000</v>
      </c>
      <c r="F4279" s="29" t="s">
        <v>833</v>
      </c>
    </row>
    <row r="4280" spans="1:6">
      <c r="A4280" s="28">
        <v>4277</v>
      </c>
      <c r="B4280" s="44" t="s">
        <v>90</v>
      </c>
      <c r="C4280" s="29" t="s">
        <v>767</v>
      </c>
      <c r="D4280" s="30" t="s">
        <v>2298</v>
      </c>
      <c r="E4280" s="31">
        <v>20000000</v>
      </c>
      <c r="F4280" s="29" t="s">
        <v>833</v>
      </c>
    </row>
    <row r="4281" spans="1:6">
      <c r="A4281" s="28">
        <v>4278</v>
      </c>
      <c r="B4281" s="44" t="s">
        <v>90</v>
      </c>
      <c r="C4281" s="29" t="s">
        <v>767</v>
      </c>
      <c r="D4281" s="30" t="s">
        <v>2297</v>
      </c>
      <c r="E4281" s="31">
        <v>170000000</v>
      </c>
      <c r="F4281" s="29" t="s">
        <v>833</v>
      </c>
    </row>
    <row r="4282" spans="1:6">
      <c r="A4282" s="28">
        <v>4279</v>
      </c>
      <c r="B4282" s="44" t="s">
        <v>90</v>
      </c>
      <c r="C4282" s="29" t="s">
        <v>767</v>
      </c>
      <c r="D4282" s="30" t="s">
        <v>2296</v>
      </c>
      <c r="E4282" s="31">
        <v>60000000</v>
      </c>
      <c r="F4282" s="29" t="s">
        <v>833</v>
      </c>
    </row>
    <row r="4283" spans="1:6">
      <c r="A4283" s="28">
        <v>4280</v>
      </c>
      <c r="B4283" s="44" t="s">
        <v>90</v>
      </c>
      <c r="C4283" s="29" t="s">
        <v>767</v>
      </c>
      <c r="D4283" s="30" t="s">
        <v>2295</v>
      </c>
      <c r="E4283" s="31">
        <v>100000000</v>
      </c>
      <c r="F4283" s="29" t="s">
        <v>833</v>
      </c>
    </row>
    <row r="4284" spans="1:6">
      <c r="A4284" s="28">
        <v>4281</v>
      </c>
      <c r="B4284" s="44" t="s">
        <v>90</v>
      </c>
      <c r="C4284" s="29" t="s">
        <v>767</v>
      </c>
      <c r="D4284" s="30" t="s">
        <v>2294</v>
      </c>
      <c r="E4284" s="31">
        <v>20000000</v>
      </c>
      <c r="F4284" s="29" t="s">
        <v>810</v>
      </c>
    </row>
    <row r="4285" spans="1:6">
      <c r="A4285" s="28">
        <v>4282</v>
      </c>
      <c r="B4285" s="44" t="s">
        <v>90</v>
      </c>
      <c r="C4285" s="29" t="s">
        <v>797</v>
      </c>
      <c r="D4285" s="30" t="s">
        <v>2293</v>
      </c>
      <c r="E4285" s="31">
        <v>362984000</v>
      </c>
      <c r="F4285" s="29" t="s">
        <v>810</v>
      </c>
    </row>
    <row r="4286" spans="1:6">
      <c r="A4286" s="28">
        <v>4283</v>
      </c>
      <c r="B4286" s="44" t="s">
        <v>90</v>
      </c>
      <c r="C4286" s="29" t="s">
        <v>797</v>
      </c>
      <c r="D4286" s="30" t="s">
        <v>2292</v>
      </c>
      <c r="E4286" s="31">
        <v>18100000</v>
      </c>
      <c r="F4286" s="29" t="s">
        <v>6511</v>
      </c>
    </row>
    <row r="4287" spans="1:6">
      <c r="A4287" s="28">
        <v>4284</v>
      </c>
      <c r="B4287" s="44" t="s">
        <v>90</v>
      </c>
      <c r="C4287" s="29" t="s">
        <v>843</v>
      </c>
      <c r="D4287" s="30" t="s">
        <v>2291</v>
      </c>
      <c r="E4287" s="31">
        <v>220781000</v>
      </c>
      <c r="F4287" s="29" t="s">
        <v>6510</v>
      </c>
    </row>
    <row r="4288" spans="1:6">
      <c r="A4288" s="28">
        <v>4285</v>
      </c>
      <c r="B4288" s="44" t="s">
        <v>90</v>
      </c>
      <c r="C4288" s="29" t="s">
        <v>842</v>
      </c>
      <c r="D4288" s="30" t="s">
        <v>2290</v>
      </c>
      <c r="E4288" s="31">
        <v>41255000</v>
      </c>
      <c r="F4288" s="29" t="s">
        <v>6510</v>
      </c>
    </row>
    <row r="4289" spans="1:6">
      <c r="A4289" s="28">
        <v>4286</v>
      </c>
      <c r="B4289" s="44" t="s">
        <v>90</v>
      </c>
      <c r="C4289" s="29" t="s">
        <v>842</v>
      </c>
      <c r="D4289" s="30" t="s">
        <v>2289</v>
      </c>
      <c r="E4289" s="31">
        <v>78000000</v>
      </c>
      <c r="F4289" s="29" t="s">
        <v>6510</v>
      </c>
    </row>
    <row r="4290" spans="1:6">
      <c r="A4290" s="28">
        <v>4287</v>
      </c>
      <c r="B4290" s="44" t="s">
        <v>90</v>
      </c>
      <c r="C4290" s="29" t="s">
        <v>842</v>
      </c>
      <c r="D4290" s="30" t="s">
        <v>2288</v>
      </c>
      <c r="E4290" s="31">
        <v>83000000</v>
      </c>
      <c r="F4290" s="29" t="s">
        <v>6510</v>
      </c>
    </row>
    <row r="4291" spans="1:6">
      <c r="A4291" s="28">
        <v>4288</v>
      </c>
      <c r="B4291" s="44" t="s">
        <v>90</v>
      </c>
      <c r="C4291" s="29" t="s">
        <v>842</v>
      </c>
      <c r="D4291" s="30" t="s">
        <v>2287</v>
      </c>
      <c r="E4291" s="31">
        <v>174870000</v>
      </c>
      <c r="F4291" s="29" t="s">
        <v>6510</v>
      </c>
    </row>
    <row r="4292" spans="1:6">
      <c r="A4292" s="28">
        <v>4289</v>
      </c>
      <c r="B4292" s="44" t="s">
        <v>90</v>
      </c>
      <c r="C4292" s="29" t="s">
        <v>842</v>
      </c>
      <c r="D4292" s="30" t="s">
        <v>2286</v>
      </c>
      <c r="E4292" s="31">
        <v>40000000</v>
      </c>
      <c r="F4292" s="29" t="s">
        <v>6510</v>
      </c>
    </row>
    <row r="4293" spans="1:6">
      <c r="A4293" s="28">
        <v>4290</v>
      </c>
      <c r="B4293" s="44" t="s">
        <v>90</v>
      </c>
      <c r="C4293" s="29" t="s">
        <v>842</v>
      </c>
      <c r="D4293" s="30" t="s">
        <v>2285</v>
      </c>
      <c r="E4293" s="31">
        <v>164430000</v>
      </c>
      <c r="F4293" s="29" t="s">
        <v>6510</v>
      </c>
    </row>
    <row r="4294" spans="1:6">
      <c r="A4294" s="28">
        <v>4291</v>
      </c>
      <c r="B4294" s="44" t="s">
        <v>90</v>
      </c>
      <c r="C4294" s="29" t="s">
        <v>842</v>
      </c>
      <c r="D4294" s="30" t="s">
        <v>2284</v>
      </c>
      <c r="E4294" s="31">
        <v>10000000</v>
      </c>
      <c r="F4294" s="29" t="s">
        <v>6510</v>
      </c>
    </row>
    <row r="4295" spans="1:6">
      <c r="A4295" s="28">
        <v>4292</v>
      </c>
      <c r="B4295" s="44" t="s">
        <v>90</v>
      </c>
      <c r="C4295" s="29" t="s">
        <v>842</v>
      </c>
      <c r="D4295" s="30" t="s">
        <v>2283</v>
      </c>
      <c r="E4295" s="31">
        <v>253150000</v>
      </c>
      <c r="F4295" s="29" t="s">
        <v>6510</v>
      </c>
    </row>
    <row r="4296" spans="1:6">
      <c r="A4296" s="28">
        <v>4293</v>
      </c>
      <c r="B4296" s="44" t="s">
        <v>90</v>
      </c>
      <c r="C4296" s="29" t="s">
        <v>842</v>
      </c>
      <c r="D4296" s="30" t="s">
        <v>2282</v>
      </c>
      <c r="E4296" s="31">
        <v>78000000</v>
      </c>
      <c r="F4296" s="29" t="s">
        <v>6510</v>
      </c>
    </row>
    <row r="4297" spans="1:6">
      <c r="A4297" s="28">
        <v>4294</v>
      </c>
      <c r="B4297" s="44" t="s">
        <v>90</v>
      </c>
      <c r="C4297" s="29" t="s">
        <v>842</v>
      </c>
      <c r="D4297" s="30" t="s">
        <v>2281</v>
      </c>
      <c r="E4297" s="31">
        <v>78000000</v>
      </c>
      <c r="F4297" s="29" t="s">
        <v>6510</v>
      </c>
    </row>
    <row r="4298" spans="1:6">
      <c r="A4298" s="28">
        <v>4295</v>
      </c>
      <c r="B4298" s="44" t="s">
        <v>90</v>
      </c>
      <c r="C4298" s="29" t="s">
        <v>842</v>
      </c>
      <c r="D4298" s="30" t="s">
        <v>2280</v>
      </c>
      <c r="E4298" s="31">
        <v>78000000</v>
      </c>
      <c r="F4298" s="29" t="s">
        <v>6510</v>
      </c>
    </row>
    <row r="4299" spans="1:6">
      <c r="A4299" s="28">
        <v>4296</v>
      </c>
      <c r="B4299" s="44" t="s">
        <v>90</v>
      </c>
      <c r="C4299" s="29" t="s">
        <v>842</v>
      </c>
      <c r="D4299" s="30" t="s">
        <v>2279</v>
      </c>
      <c r="E4299" s="31">
        <v>78000000</v>
      </c>
      <c r="F4299" s="29" t="s">
        <v>833</v>
      </c>
    </row>
    <row r="4300" spans="1:6">
      <c r="A4300" s="28">
        <v>4297</v>
      </c>
      <c r="B4300" s="44" t="s">
        <v>90</v>
      </c>
      <c r="C4300" s="29" t="s">
        <v>841</v>
      </c>
      <c r="D4300" s="30" t="s">
        <v>2278</v>
      </c>
      <c r="E4300" s="31">
        <v>25000000</v>
      </c>
      <c r="F4300" s="29" t="s">
        <v>833</v>
      </c>
    </row>
    <row r="4301" spans="1:6">
      <c r="A4301" s="28">
        <v>4298</v>
      </c>
      <c r="B4301" s="44" t="s">
        <v>90</v>
      </c>
      <c r="C4301" s="29" t="s">
        <v>841</v>
      </c>
      <c r="D4301" s="30" t="s">
        <v>2277</v>
      </c>
      <c r="E4301" s="31">
        <v>80000000</v>
      </c>
      <c r="F4301" s="29" t="s">
        <v>833</v>
      </c>
    </row>
    <row r="4302" spans="1:6">
      <c r="A4302" s="28">
        <v>4299</v>
      </c>
      <c r="B4302" s="44" t="s">
        <v>90</v>
      </c>
      <c r="C4302" s="29" t="s">
        <v>841</v>
      </c>
      <c r="D4302" s="30" t="s">
        <v>2276</v>
      </c>
      <c r="E4302" s="31">
        <v>80000000</v>
      </c>
      <c r="F4302" s="29" t="s">
        <v>11</v>
      </c>
    </row>
    <row r="4303" spans="1:6">
      <c r="A4303" s="28">
        <v>4300</v>
      </c>
      <c r="B4303" s="44" t="s">
        <v>90</v>
      </c>
      <c r="C4303" s="29" t="s">
        <v>11</v>
      </c>
      <c r="D4303" s="30" t="s">
        <v>2275</v>
      </c>
      <c r="E4303" s="31">
        <v>70000000</v>
      </c>
      <c r="F4303" s="29" t="s">
        <v>11</v>
      </c>
    </row>
    <row r="4304" spans="1:6">
      <c r="A4304" s="28">
        <v>4301</v>
      </c>
      <c r="B4304" s="44" t="s">
        <v>90</v>
      </c>
      <c r="C4304" s="29" t="s">
        <v>11</v>
      </c>
      <c r="D4304" s="30" t="s">
        <v>2274</v>
      </c>
      <c r="E4304" s="31">
        <v>7500000</v>
      </c>
      <c r="F4304" s="29" t="s">
        <v>1257</v>
      </c>
    </row>
    <row r="4305" spans="1:6">
      <c r="A4305" s="28">
        <v>4302</v>
      </c>
      <c r="B4305" s="44" t="s">
        <v>90</v>
      </c>
      <c r="C4305" s="29" t="s">
        <v>32</v>
      </c>
      <c r="D4305" s="30" t="s">
        <v>6502</v>
      </c>
      <c r="E4305" s="31">
        <v>120000000</v>
      </c>
      <c r="F4305" s="29" t="s">
        <v>12</v>
      </c>
    </row>
    <row r="4306" spans="1:6">
      <c r="A4306" s="28">
        <v>4303</v>
      </c>
      <c r="B4306" s="44" t="s">
        <v>90</v>
      </c>
      <c r="C4306" s="29" t="s">
        <v>840</v>
      </c>
      <c r="D4306" s="30" t="s">
        <v>2273</v>
      </c>
      <c r="E4306" s="31">
        <v>43000000</v>
      </c>
      <c r="F4306" s="29" t="s">
        <v>4</v>
      </c>
    </row>
    <row r="4307" spans="1:6">
      <c r="A4307" s="28">
        <v>4304</v>
      </c>
      <c r="B4307" s="44" t="s">
        <v>90</v>
      </c>
      <c r="C4307" s="29" t="s">
        <v>796</v>
      </c>
      <c r="D4307" s="30" t="s">
        <v>2272</v>
      </c>
      <c r="E4307" s="31">
        <v>9240000</v>
      </c>
      <c r="F4307" s="29" t="s">
        <v>4</v>
      </c>
    </row>
    <row r="4308" spans="1:6">
      <c r="A4308" s="28">
        <v>4305</v>
      </c>
      <c r="B4308" s="44" t="s">
        <v>90</v>
      </c>
      <c r="C4308" s="29" t="s">
        <v>796</v>
      </c>
      <c r="D4308" s="30" t="s">
        <v>2271</v>
      </c>
      <c r="E4308" s="31">
        <v>23100000</v>
      </c>
      <c r="F4308" s="29" t="s">
        <v>810</v>
      </c>
    </row>
    <row r="4309" spans="1:6">
      <c r="A4309" s="28">
        <v>4306</v>
      </c>
      <c r="B4309" s="44" t="s">
        <v>90</v>
      </c>
      <c r="C4309" s="29" t="s">
        <v>839</v>
      </c>
      <c r="D4309" s="30" t="s">
        <v>2270</v>
      </c>
      <c r="E4309" s="31">
        <v>180000000</v>
      </c>
      <c r="F4309" s="29" t="s">
        <v>793</v>
      </c>
    </row>
    <row r="4310" spans="1:6">
      <c r="A4310" s="28">
        <v>4307</v>
      </c>
      <c r="B4310" s="44" t="s">
        <v>90</v>
      </c>
      <c r="C4310" s="29" t="s">
        <v>764</v>
      </c>
      <c r="D4310" s="30" t="s">
        <v>2269</v>
      </c>
      <c r="E4310" s="31">
        <v>50000000</v>
      </c>
      <c r="F4310" s="29" t="s">
        <v>793</v>
      </c>
    </row>
    <row r="4311" spans="1:6">
      <c r="A4311" s="28">
        <v>4308</v>
      </c>
      <c r="B4311" s="44" t="s">
        <v>90</v>
      </c>
      <c r="C4311" s="29" t="s">
        <v>764</v>
      </c>
      <c r="D4311" s="30" t="s">
        <v>2268</v>
      </c>
      <c r="E4311" s="31">
        <v>250000000</v>
      </c>
      <c r="F4311" s="29" t="s">
        <v>810</v>
      </c>
    </row>
    <row r="4312" spans="1:6">
      <c r="A4312" s="28">
        <v>4309</v>
      </c>
      <c r="B4312" s="44" t="s">
        <v>90</v>
      </c>
      <c r="C4312" s="29" t="s">
        <v>764</v>
      </c>
      <c r="D4312" s="30" t="s">
        <v>2267</v>
      </c>
      <c r="E4312" s="31">
        <v>200000000</v>
      </c>
      <c r="F4312" s="29" t="s">
        <v>810</v>
      </c>
    </row>
    <row r="4313" spans="1:6">
      <c r="A4313" s="28">
        <v>4310</v>
      </c>
      <c r="B4313" s="44" t="s">
        <v>90</v>
      </c>
      <c r="C4313" s="29" t="s">
        <v>764</v>
      </c>
      <c r="D4313" s="30" t="s">
        <v>2266</v>
      </c>
      <c r="E4313" s="31">
        <v>1700000000</v>
      </c>
      <c r="F4313" s="29" t="s">
        <v>944</v>
      </c>
    </row>
    <row r="4314" spans="1:6">
      <c r="A4314" s="28">
        <v>4311</v>
      </c>
      <c r="B4314" s="44" t="s">
        <v>90</v>
      </c>
      <c r="C4314" s="29" t="s">
        <v>764</v>
      </c>
      <c r="D4314" s="30" t="s">
        <v>2265</v>
      </c>
      <c r="E4314" s="31">
        <v>60000000</v>
      </c>
      <c r="F4314" s="29" t="s">
        <v>944</v>
      </c>
    </row>
    <row r="4315" spans="1:6">
      <c r="A4315" s="28">
        <v>4312</v>
      </c>
      <c r="B4315" s="44" t="s">
        <v>90</v>
      </c>
      <c r="C4315" s="29" t="s">
        <v>764</v>
      </c>
      <c r="D4315" s="30" t="s">
        <v>2264</v>
      </c>
      <c r="E4315" s="31">
        <v>70000000</v>
      </c>
      <c r="F4315" s="29" t="s">
        <v>931</v>
      </c>
    </row>
    <row r="4316" spans="1:6">
      <c r="A4316" s="28">
        <v>4313</v>
      </c>
      <c r="B4316" s="44" t="s">
        <v>90</v>
      </c>
      <c r="C4316" s="29" t="s">
        <v>763</v>
      </c>
      <c r="D4316" s="30" t="s">
        <v>2263</v>
      </c>
      <c r="E4316" s="31">
        <v>20000000</v>
      </c>
      <c r="F4316" s="29" t="s">
        <v>1257</v>
      </c>
    </row>
    <row r="4317" spans="1:6">
      <c r="A4317" s="28">
        <v>4314</v>
      </c>
      <c r="B4317" s="44" t="s">
        <v>90</v>
      </c>
      <c r="C4317" s="29" t="s">
        <v>763</v>
      </c>
      <c r="D4317" s="30" t="s">
        <v>2262</v>
      </c>
      <c r="E4317" s="31">
        <v>20000000</v>
      </c>
      <c r="F4317" s="29" t="s">
        <v>1167</v>
      </c>
    </row>
    <row r="4318" spans="1:6">
      <c r="A4318" s="28">
        <v>4315</v>
      </c>
      <c r="B4318" s="44" t="s">
        <v>90</v>
      </c>
      <c r="C4318" s="29" t="s">
        <v>763</v>
      </c>
      <c r="D4318" s="30" t="s">
        <v>2261</v>
      </c>
      <c r="E4318" s="31">
        <v>25000000</v>
      </c>
      <c r="F4318" s="29" t="s">
        <v>1032</v>
      </c>
    </row>
    <row r="4319" spans="1:6">
      <c r="A4319" s="28">
        <v>4316</v>
      </c>
      <c r="B4319" s="44" t="s">
        <v>90</v>
      </c>
      <c r="C4319" s="29" t="s">
        <v>763</v>
      </c>
      <c r="D4319" s="30" t="s">
        <v>2260</v>
      </c>
      <c r="E4319" s="31">
        <v>24715891</v>
      </c>
      <c r="F4319" s="29" t="s">
        <v>1032</v>
      </c>
    </row>
    <row r="4320" spans="1:6">
      <c r="A4320" s="28">
        <v>4317</v>
      </c>
      <c r="B4320" s="44" t="s">
        <v>90</v>
      </c>
      <c r="C4320" s="29" t="s">
        <v>763</v>
      </c>
      <c r="D4320" s="30" t="s">
        <v>2259</v>
      </c>
      <c r="E4320" s="31">
        <v>30000000</v>
      </c>
      <c r="F4320" s="29" t="s">
        <v>6510</v>
      </c>
    </row>
    <row r="4321" spans="1:6">
      <c r="A4321" s="28">
        <v>4318</v>
      </c>
      <c r="B4321" s="44" t="s">
        <v>90</v>
      </c>
      <c r="C4321" s="29" t="s">
        <v>763</v>
      </c>
      <c r="D4321" s="30" t="s">
        <v>2258</v>
      </c>
      <c r="E4321" s="31">
        <v>30000000</v>
      </c>
      <c r="F4321" s="29" t="s">
        <v>1257</v>
      </c>
    </row>
    <row r="4322" spans="1:6">
      <c r="A4322" s="28">
        <v>4319</v>
      </c>
      <c r="B4322" s="44" t="s">
        <v>90</v>
      </c>
      <c r="C4322" s="29" t="s">
        <v>763</v>
      </c>
      <c r="D4322" s="30" t="s">
        <v>2257</v>
      </c>
      <c r="E4322" s="31">
        <v>30000000</v>
      </c>
      <c r="F4322" s="29" t="s">
        <v>961</v>
      </c>
    </row>
    <row r="4323" spans="1:6">
      <c r="A4323" s="28">
        <v>4320</v>
      </c>
      <c r="B4323" s="44" t="s">
        <v>90</v>
      </c>
      <c r="C4323" s="29" t="s">
        <v>763</v>
      </c>
      <c r="D4323" s="30" t="s">
        <v>2256</v>
      </c>
      <c r="E4323" s="31">
        <v>39205000</v>
      </c>
      <c r="F4323" s="29" t="s">
        <v>961</v>
      </c>
    </row>
    <row r="4324" spans="1:6">
      <c r="A4324" s="28">
        <v>4321</v>
      </c>
      <c r="B4324" s="44" t="s">
        <v>90</v>
      </c>
      <c r="C4324" s="29" t="s">
        <v>763</v>
      </c>
      <c r="D4324" s="30" t="s">
        <v>2255</v>
      </c>
      <c r="E4324" s="31">
        <v>32658000</v>
      </c>
      <c r="F4324" s="29" t="s">
        <v>833</v>
      </c>
    </row>
    <row r="4325" spans="1:6">
      <c r="A4325" s="28">
        <v>4322</v>
      </c>
      <c r="B4325" s="44" t="s">
        <v>90</v>
      </c>
      <c r="C4325" s="29" t="s">
        <v>763</v>
      </c>
      <c r="D4325" s="30" t="s">
        <v>2254</v>
      </c>
      <c r="E4325" s="31">
        <v>40000000</v>
      </c>
      <c r="F4325" s="29" t="s">
        <v>833</v>
      </c>
    </row>
    <row r="4326" spans="1:6">
      <c r="A4326" s="28">
        <v>4323</v>
      </c>
      <c r="B4326" s="44" t="s">
        <v>90</v>
      </c>
      <c r="C4326" s="29" t="s">
        <v>763</v>
      </c>
      <c r="D4326" s="30" t="s">
        <v>2253</v>
      </c>
      <c r="E4326" s="31">
        <v>40000000</v>
      </c>
      <c r="F4326" s="29" t="s">
        <v>833</v>
      </c>
    </row>
    <row r="4327" spans="1:6">
      <c r="A4327" s="28">
        <v>4324</v>
      </c>
      <c r="B4327" s="44" t="s">
        <v>90</v>
      </c>
      <c r="C4327" s="29" t="s">
        <v>763</v>
      </c>
      <c r="D4327" s="30" t="s">
        <v>2252</v>
      </c>
      <c r="E4327" s="31">
        <v>30000000</v>
      </c>
      <c r="F4327" s="29" t="s">
        <v>833</v>
      </c>
    </row>
    <row r="4328" spans="1:6">
      <c r="A4328" s="28">
        <v>4325</v>
      </c>
      <c r="B4328" s="44" t="s">
        <v>90</v>
      </c>
      <c r="C4328" s="29" t="s">
        <v>763</v>
      </c>
      <c r="D4328" s="30" t="s">
        <v>2251</v>
      </c>
      <c r="E4328" s="31">
        <v>40000000</v>
      </c>
      <c r="F4328" s="29" t="s">
        <v>833</v>
      </c>
    </row>
    <row r="4329" spans="1:6">
      <c r="A4329" s="28">
        <v>4326</v>
      </c>
      <c r="B4329" s="44" t="s">
        <v>90</v>
      </c>
      <c r="C4329" s="29" t="s">
        <v>763</v>
      </c>
      <c r="D4329" s="30" t="s">
        <v>2250</v>
      </c>
      <c r="E4329" s="31">
        <v>40000000</v>
      </c>
      <c r="F4329" s="29" t="s">
        <v>833</v>
      </c>
    </row>
    <row r="4330" spans="1:6">
      <c r="A4330" s="28">
        <v>4327</v>
      </c>
      <c r="B4330" s="44" t="s">
        <v>90</v>
      </c>
      <c r="C4330" s="29" t="s">
        <v>763</v>
      </c>
      <c r="D4330" s="30" t="s">
        <v>2249</v>
      </c>
      <c r="E4330" s="31">
        <v>40000000</v>
      </c>
      <c r="F4330" s="29" t="s">
        <v>11</v>
      </c>
    </row>
    <row r="4331" spans="1:6">
      <c r="A4331" s="28">
        <v>4328</v>
      </c>
      <c r="B4331" s="44" t="s">
        <v>90</v>
      </c>
      <c r="C4331" s="29" t="s">
        <v>763</v>
      </c>
      <c r="D4331" s="30" t="s">
        <v>2248</v>
      </c>
      <c r="E4331" s="31">
        <v>70000000</v>
      </c>
      <c r="F4331" s="29" t="s">
        <v>11</v>
      </c>
    </row>
    <row r="4332" spans="1:6">
      <c r="A4332" s="28">
        <v>4329</v>
      </c>
      <c r="B4332" s="44" t="s">
        <v>90</v>
      </c>
      <c r="C4332" s="29" t="s">
        <v>763</v>
      </c>
      <c r="D4332" s="30" t="s">
        <v>2247</v>
      </c>
      <c r="E4332" s="31">
        <v>70000000</v>
      </c>
      <c r="F4332" s="29" t="s">
        <v>1257</v>
      </c>
    </row>
    <row r="4333" spans="1:6">
      <c r="A4333" s="28">
        <v>4330</v>
      </c>
      <c r="B4333" s="44" t="s">
        <v>90</v>
      </c>
      <c r="C4333" s="29" t="s">
        <v>763</v>
      </c>
      <c r="D4333" s="30" t="s">
        <v>2246</v>
      </c>
      <c r="E4333" s="31">
        <v>60000000</v>
      </c>
      <c r="F4333" s="29" t="s">
        <v>6510</v>
      </c>
    </row>
    <row r="4334" spans="1:6">
      <c r="A4334" s="28">
        <v>4331</v>
      </c>
      <c r="B4334" s="44" t="s">
        <v>90</v>
      </c>
      <c r="C4334" s="29" t="s">
        <v>763</v>
      </c>
      <c r="D4334" s="30" t="s">
        <v>2245</v>
      </c>
      <c r="E4334" s="31">
        <v>70000000</v>
      </c>
      <c r="F4334" s="29" t="s">
        <v>961</v>
      </c>
    </row>
    <row r="4335" spans="1:6">
      <c r="A4335" s="28">
        <v>4332</v>
      </c>
      <c r="B4335" s="44" t="s">
        <v>90</v>
      </c>
      <c r="C4335" s="29" t="s">
        <v>763</v>
      </c>
      <c r="D4335" s="30" t="s">
        <v>2244</v>
      </c>
      <c r="E4335" s="31">
        <v>65644000</v>
      </c>
      <c r="F4335" s="29" t="s">
        <v>833</v>
      </c>
    </row>
    <row r="4336" spans="1:6">
      <c r="A4336" s="28">
        <v>4333</v>
      </c>
      <c r="B4336" s="44" t="s">
        <v>90</v>
      </c>
      <c r="C4336" s="29" t="s">
        <v>763</v>
      </c>
      <c r="D4336" s="30" t="s">
        <v>2243</v>
      </c>
      <c r="E4336" s="31">
        <v>70000000</v>
      </c>
      <c r="F4336" s="29" t="s">
        <v>833</v>
      </c>
    </row>
    <row r="4337" spans="1:6">
      <c r="A4337" s="28">
        <v>4334</v>
      </c>
      <c r="B4337" s="44" t="s">
        <v>90</v>
      </c>
      <c r="C4337" s="29" t="s">
        <v>763</v>
      </c>
      <c r="D4337" s="30" t="s">
        <v>2242</v>
      </c>
      <c r="E4337" s="31">
        <v>78000000</v>
      </c>
      <c r="F4337" s="29" t="s">
        <v>833</v>
      </c>
    </row>
    <row r="4338" spans="1:6">
      <c r="A4338" s="28">
        <v>4335</v>
      </c>
      <c r="B4338" s="44" t="s">
        <v>90</v>
      </c>
      <c r="C4338" s="29" t="s">
        <v>763</v>
      </c>
      <c r="D4338" s="30" t="s">
        <v>2241</v>
      </c>
      <c r="E4338" s="31">
        <v>75000000</v>
      </c>
      <c r="F4338" s="29" t="s">
        <v>833</v>
      </c>
    </row>
    <row r="4339" spans="1:6">
      <c r="A4339" s="28">
        <v>4336</v>
      </c>
      <c r="B4339" s="44" t="s">
        <v>90</v>
      </c>
      <c r="C4339" s="29" t="s">
        <v>763</v>
      </c>
      <c r="D4339" s="30" t="s">
        <v>2240</v>
      </c>
      <c r="E4339" s="31">
        <v>75000000</v>
      </c>
      <c r="F4339" s="29" t="s">
        <v>1032</v>
      </c>
    </row>
    <row r="4340" spans="1:6">
      <c r="A4340" s="28">
        <v>4337</v>
      </c>
      <c r="B4340" s="44" t="s">
        <v>90</v>
      </c>
      <c r="C4340" s="29" t="s">
        <v>763</v>
      </c>
      <c r="D4340" s="30" t="s">
        <v>2239</v>
      </c>
      <c r="E4340" s="31">
        <v>70000000</v>
      </c>
      <c r="F4340" s="29" t="s">
        <v>833</v>
      </c>
    </row>
    <row r="4341" spans="1:6">
      <c r="A4341" s="28">
        <v>4338</v>
      </c>
      <c r="B4341" s="44" t="s">
        <v>90</v>
      </c>
      <c r="C4341" s="29" t="s">
        <v>763</v>
      </c>
      <c r="D4341" s="30" t="s">
        <v>2238</v>
      </c>
      <c r="E4341" s="31">
        <v>75000000</v>
      </c>
      <c r="F4341" s="29" t="s">
        <v>833</v>
      </c>
    </row>
    <row r="4342" spans="1:6">
      <c r="A4342" s="28">
        <v>4339</v>
      </c>
      <c r="B4342" s="44" t="s">
        <v>90</v>
      </c>
      <c r="C4342" s="29" t="s">
        <v>763</v>
      </c>
      <c r="D4342" s="30" t="s">
        <v>2237</v>
      </c>
      <c r="E4342" s="31">
        <v>75000000</v>
      </c>
      <c r="F4342" s="29" t="s">
        <v>833</v>
      </c>
    </row>
    <row r="4343" spans="1:6">
      <c r="A4343" s="28">
        <v>4340</v>
      </c>
      <c r="B4343" s="44" t="s">
        <v>90</v>
      </c>
      <c r="C4343" s="29" t="s">
        <v>763</v>
      </c>
      <c r="D4343" s="30" t="s">
        <v>2236</v>
      </c>
      <c r="E4343" s="31">
        <v>75000000</v>
      </c>
      <c r="F4343" s="29" t="s">
        <v>11</v>
      </c>
    </row>
    <row r="4344" spans="1:6">
      <c r="A4344" s="28">
        <v>4341</v>
      </c>
      <c r="B4344" s="44" t="s">
        <v>90</v>
      </c>
      <c r="C4344" s="29" t="s">
        <v>763</v>
      </c>
      <c r="D4344" s="30" t="s">
        <v>2235</v>
      </c>
      <c r="E4344" s="31">
        <v>90000000</v>
      </c>
      <c r="F4344" s="29" t="s">
        <v>11</v>
      </c>
    </row>
    <row r="4345" spans="1:6">
      <c r="A4345" s="28">
        <v>4342</v>
      </c>
      <c r="B4345" s="44" t="s">
        <v>90</v>
      </c>
      <c r="C4345" s="29" t="s">
        <v>763</v>
      </c>
      <c r="D4345" s="30" t="s">
        <v>2234</v>
      </c>
      <c r="E4345" s="31">
        <v>90000000</v>
      </c>
      <c r="F4345" s="29" t="s">
        <v>11</v>
      </c>
    </row>
    <row r="4346" spans="1:6">
      <c r="A4346" s="28">
        <v>4343</v>
      </c>
      <c r="B4346" s="44" t="s">
        <v>90</v>
      </c>
      <c r="C4346" s="29" t="s">
        <v>763</v>
      </c>
      <c r="D4346" s="30" t="s">
        <v>2233</v>
      </c>
      <c r="E4346" s="31">
        <v>80000000</v>
      </c>
      <c r="F4346" s="29" t="s">
        <v>1032</v>
      </c>
    </row>
    <row r="4347" spans="1:6">
      <c r="A4347" s="28">
        <v>4344</v>
      </c>
      <c r="B4347" s="44" t="s">
        <v>90</v>
      </c>
      <c r="C4347" s="29" t="s">
        <v>763</v>
      </c>
      <c r="D4347" s="30" t="s">
        <v>2232</v>
      </c>
      <c r="E4347" s="31">
        <v>85000000</v>
      </c>
      <c r="F4347" s="29" t="s">
        <v>1032</v>
      </c>
    </row>
    <row r="4348" spans="1:6">
      <c r="A4348" s="28">
        <v>4345</v>
      </c>
      <c r="B4348" s="44" t="s">
        <v>90</v>
      </c>
      <c r="C4348" s="29" t="s">
        <v>763</v>
      </c>
      <c r="D4348" s="30" t="s">
        <v>2231</v>
      </c>
      <c r="E4348" s="31">
        <v>87000000</v>
      </c>
      <c r="F4348" s="29" t="s">
        <v>1257</v>
      </c>
    </row>
    <row r="4349" spans="1:6">
      <c r="A4349" s="28">
        <v>4346</v>
      </c>
      <c r="B4349" s="44" t="s">
        <v>90</v>
      </c>
      <c r="C4349" s="29" t="s">
        <v>763</v>
      </c>
      <c r="D4349" s="30" t="s">
        <v>2230</v>
      </c>
      <c r="E4349" s="31">
        <v>100000000</v>
      </c>
      <c r="F4349" s="29" t="s">
        <v>1032</v>
      </c>
    </row>
    <row r="4350" spans="1:6">
      <c r="A4350" s="28">
        <v>4347</v>
      </c>
      <c r="B4350" s="44" t="s">
        <v>90</v>
      </c>
      <c r="C4350" s="29" t="s">
        <v>763</v>
      </c>
      <c r="D4350" s="30" t="s">
        <v>2229</v>
      </c>
      <c r="E4350" s="31">
        <v>95000000</v>
      </c>
      <c r="F4350" s="29" t="s">
        <v>833</v>
      </c>
    </row>
    <row r="4351" spans="1:6">
      <c r="A4351" s="28">
        <v>4348</v>
      </c>
      <c r="B4351" s="44" t="s">
        <v>90</v>
      </c>
      <c r="C4351" s="29" t="s">
        <v>763</v>
      </c>
      <c r="D4351" s="30" t="s">
        <v>2228</v>
      </c>
      <c r="E4351" s="31">
        <v>95000000</v>
      </c>
      <c r="F4351" s="29" t="s">
        <v>6511</v>
      </c>
    </row>
    <row r="4352" spans="1:6">
      <c r="A4352" s="28">
        <v>4349</v>
      </c>
      <c r="B4352" s="44" t="s">
        <v>90</v>
      </c>
      <c r="C4352" s="29" t="s">
        <v>763</v>
      </c>
      <c r="D4352" s="30" t="s">
        <v>2227</v>
      </c>
      <c r="E4352" s="31">
        <v>117033600</v>
      </c>
      <c r="F4352" s="29" t="s">
        <v>1376</v>
      </c>
    </row>
    <row r="4353" spans="1:6">
      <c r="A4353" s="28">
        <v>4350</v>
      </c>
      <c r="B4353" s="44" t="s">
        <v>90</v>
      </c>
      <c r="C4353" s="29" t="s">
        <v>763</v>
      </c>
      <c r="D4353" s="30" t="s">
        <v>2226</v>
      </c>
      <c r="E4353" s="31">
        <v>112027806</v>
      </c>
      <c r="F4353" s="29" t="s">
        <v>6511</v>
      </c>
    </row>
    <row r="4354" spans="1:6">
      <c r="A4354" s="28">
        <v>4351</v>
      </c>
      <c r="B4354" s="44" t="s">
        <v>90</v>
      </c>
      <c r="C4354" s="29" t="s">
        <v>763</v>
      </c>
      <c r="D4354" s="30" t="s">
        <v>2225</v>
      </c>
      <c r="E4354" s="31">
        <v>105000000</v>
      </c>
      <c r="F4354" s="29" t="s">
        <v>1257</v>
      </c>
    </row>
    <row r="4355" spans="1:6">
      <c r="A4355" s="28">
        <v>4352</v>
      </c>
      <c r="B4355" s="44" t="s">
        <v>90</v>
      </c>
      <c r="C4355" s="29" t="s">
        <v>763</v>
      </c>
      <c r="D4355" s="30" t="s">
        <v>2224</v>
      </c>
      <c r="E4355" s="31">
        <v>100000000</v>
      </c>
      <c r="F4355" s="29" t="s">
        <v>961</v>
      </c>
    </row>
    <row r="4356" spans="1:6">
      <c r="A4356" s="28">
        <v>4353</v>
      </c>
      <c r="B4356" s="44" t="s">
        <v>90</v>
      </c>
      <c r="C4356" s="29" t="s">
        <v>763</v>
      </c>
      <c r="D4356" s="30" t="s">
        <v>2223</v>
      </c>
      <c r="E4356" s="31">
        <v>100000000</v>
      </c>
      <c r="F4356" s="29" t="s">
        <v>1032</v>
      </c>
    </row>
    <row r="4357" spans="1:6">
      <c r="A4357" s="28">
        <v>4354</v>
      </c>
      <c r="B4357" s="44" t="s">
        <v>90</v>
      </c>
      <c r="C4357" s="29" t="s">
        <v>763</v>
      </c>
      <c r="D4357" s="30" t="s">
        <v>2222</v>
      </c>
      <c r="E4357" s="31">
        <v>100000000</v>
      </c>
      <c r="F4357" s="29" t="s">
        <v>833</v>
      </c>
    </row>
    <row r="4358" spans="1:6">
      <c r="A4358" s="28">
        <v>4355</v>
      </c>
      <c r="B4358" s="44" t="s">
        <v>90</v>
      </c>
      <c r="C4358" s="29" t="s">
        <v>763</v>
      </c>
      <c r="D4358" s="30" t="s">
        <v>2221</v>
      </c>
      <c r="E4358" s="31">
        <v>130000000</v>
      </c>
      <c r="F4358" s="29" t="s">
        <v>833</v>
      </c>
    </row>
    <row r="4359" spans="1:6">
      <c r="A4359" s="28">
        <v>4356</v>
      </c>
      <c r="B4359" s="44" t="s">
        <v>90</v>
      </c>
      <c r="C4359" s="29" t="s">
        <v>763</v>
      </c>
      <c r="D4359" s="30" t="s">
        <v>2220</v>
      </c>
      <c r="E4359" s="31">
        <v>130000000</v>
      </c>
      <c r="F4359" s="29" t="s">
        <v>833</v>
      </c>
    </row>
    <row r="4360" spans="1:6">
      <c r="A4360" s="28">
        <v>4357</v>
      </c>
      <c r="B4360" s="44" t="s">
        <v>90</v>
      </c>
      <c r="C4360" s="29" t="s">
        <v>763</v>
      </c>
      <c r="D4360" s="30" t="s">
        <v>2219</v>
      </c>
      <c r="E4360" s="31">
        <v>130000000</v>
      </c>
      <c r="F4360" s="29" t="s">
        <v>833</v>
      </c>
    </row>
    <row r="4361" spans="1:6">
      <c r="A4361" s="28">
        <v>4358</v>
      </c>
      <c r="B4361" s="44" t="s">
        <v>90</v>
      </c>
      <c r="C4361" s="29" t="s">
        <v>763</v>
      </c>
      <c r="D4361" s="30" t="s">
        <v>2218</v>
      </c>
      <c r="E4361" s="31">
        <v>130000000</v>
      </c>
      <c r="F4361" s="29" t="s">
        <v>833</v>
      </c>
    </row>
    <row r="4362" spans="1:6">
      <c r="A4362" s="28">
        <v>4359</v>
      </c>
      <c r="B4362" s="44" t="s">
        <v>90</v>
      </c>
      <c r="C4362" s="29" t="s">
        <v>763</v>
      </c>
      <c r="D4362" s="30" t="s">
        <v>2217</v>
      </c>
      <c r="E4362" s="31">
        <v>130000000</v>
      </c>
      <c r="F4362" s="29" t="s">
        <v>833</v>
      </c>
    </row>
    <row r="4363" spans="1:6">
      <c r="A4363" s="28">
        <v>4360</v>
      </c>
      <c r="B4363" s="44" t="s">
        <v>90</v>
      </c>
      <c r="C4363" s="29" t="s">
        <v>763</v>
      </c>
      <c r="D4363" s="30" t="s">
        <v>2216</v>
      </c>
      <c r="E4363" s="31">
        <v>130000000</v>
      </c>
      <c r="F4363" s="29" t="s">
        <v>11</v>
      </c>
    </row>
    <row r="4364" spans="1:6">
      <c r="A4364" s="28">
        <v>4361</v>
      </c>
      <c r="B4364" s="44" t="s">
        <v>90</v>
      </c>
      <c r="C4364" s="29" t="s">
        <v>763</v>
      </c>
      <c r="D4364" s="30" t="s">
        <v>2215</v>
      </c>
      <c r="E4364" s="31">
        <v>150000000</v>
      </c>
      <c r="F4364" s="29" t="s">
        <v>833</v>
      </c>
    </row>
    <row r="4365" spans="1:6">
      <c r="A4365" s="28">
        <v>4362</v>
      </c>
      <c r="B4365" s="44" t="s">
        <v>90</v>
      </c>
      <c r="C4365" s="29" t="s">
        <v>763</v>
      </c>
      <c r="D4365" s="30" t="s">
        <v>2214</v>
      </c>
      <c r="E4365" s="31">
        <v>150000000</v>
      </c>
      <c r="F4365" s="29" t="s">
        <v>833</v>
      </c>
    </row>
    <row r="4366" spans="1:6">
      <c r="A4366" s="28">
        <v>4363</v>
      </c>
      <c r="B4366" s="44" t="s">
        <v>90</v>
      </c>
      <c r="C4366" s="29" t="s">
        <v>763</v>
      </c>
      <c r="D4366" s="30" t="s">
        <v>2213</v>
      </c>
      <c r="E4366" s="31">
        <v>140000000</v>
      </c>
      <c r="F4366" s="29" t="s">
        <v>833</v>
      </c>
    </row>
    <row r="4367" spans="1:6">
      <c r="A4367" s="28">
        <v>4364</v>
      </c>
      <c r="B4367" s="44" t="s">
        <v>90</v>
      </c>
      <c r="C4367" s="29" t="s">
        <v>763</v>
      </c>
      <c r="D4367" s="30" t="s">
        <v>2212</v>
      </c>
      <c r="E4367" s="31">
        <v>140000000</v>
      </c>
      <c r="F4367" s="29" t="s">
        <v>833</v>
      </c>
    </row>
    <row r="4368" spans="1:6">
      <c r="A4368" s="28">
        <v>4365</v>
      </c>
      <c r="B4368" s="44" t="s">
        <v>90</v>
      </c>
      <c r="C4368" s="29" t="s">
        <v>763</v>
      </c>
      <c r="D4368" s="30" t="s">
        <v>2211</v>
      </c>
      <c r="E4368" s="31">
        <v>140000000</v>
      </c>
      <c r="F4368" s="29" t="s">
        <v>833</v>
      </c>
    </row>
    <row r="4369" spans="1:6">
      <c r="A4369" s="28">
        <v>4366</v>
      </c>
      <c r="B4369" s="44" t="s">
        <v>90</v>
      </c>
      <c r="C4369" s="29" t="s">
        <v>763</v>
      </c>
      <c r="D4369" s="30" t="s">
        <v>2210</v>
      </c>
      <c r="E4369" s="31">
        <v>140000000</v>
      </c>
      <c r="F4369" s="29" t="s">
        <v>833</v>
      </c>
    </row>
    <row r="4370" spans="1:6">
      <c r="A4370" s="28">
        <v>4367</v>
      </c>
      <c r="B4370" s="44" t="s">
        <v>90</v>
      </c>
      <c r="C4370" s="29" t="s">
        <v>763</v>
      </c>
      <c r="D4370" s="30" t="s">
        <v>2209</v>
      </c>
      <c r="E4370" s="31">
        <v>140000000</v>
      </c>
      <c r="F4370" s="29" t="s">
        <v>11</v>
      </c>
    </row>
    <row r="4371" spans="1:6">
      <c r="A4371" s="28">
        <v>4368</v>
      </c>
      <c r="B4371" s="44" t="s">
        <v>90</v>
      </c>
      <c r="C4371" s="29" t="s">
        <v>763</v>
      </c>
      <c r="D4371" s="30" t="s">
        <v>2208</v>
      </c>
      <c r="E4371" s="31">
        <v>150000000</v>
      </c>
      <c r="F4371" s="29" t="s">
        <v>1257</v>
      </c>
    </row>
    <row r="4372" spans="1:6">
      <c r="A4372" s="28">
        <v>4369</v>
      </c>
      <c r="B4372" s="44" t="s">
        <v>90</v>
      </c>
      <c r="C4372" s="29" t="s">
        <v>763</v>
      </c>
      <c r="D4372" s="30" t="s">
        <v>2207</v>
      </c>
      <c r="E4372" s="31">
        <v>150000000</v>
      </c>
      <c r="F4372" s="29" t="s">
        <v>1257</v>
      </c>
    </row>
    <row r="4373" spans="1:6">
      <c r="A4373" s="28">
        <v>4370</v>
      </c>
      <c r="B4373" s="44" t="s">
        <v>90</v>
      </c>
      <c r="C4373" s="29" t="s">
        <v>763</v>
      </c>
      <c r="D4373" s="30" t="s">
        <v>2206</v>
      </c>
      <c r="E4373" s="31">
        <v>150000000</v>
      </c>
      <c r="F4373" s="29" t="s">
        <v>1032</v>
      </c>
    </row>
    <row r="4374" spans="1:6">
      <c r="A4374" s="28">
        <v>4371</v>
      </c>
      <c r="B4374" s="44" t="s">
        <v>90</v>
      </c>
      <c r="C4374" s="29" t="s">
        <v>763</v>
      </c>
      <c r="D4374" s="30" t="s">
        <v>2205</v>
      </c>
      <c r="E4374" s="31">
        <v>150000000</v>
      </c>
      <c r="F4374" s="29" t="s">
        <v>961</v>
      </c>
    </row>
    <row r="4375" spans="1:6">
      <c r="A4375" s="28">
        <v>4372</v>
      </c>
      <c r="B4375" s="44" t="s">
        <v>90</v>
      </c>
      <c r="C4375" s="29" t="s">
        <v>763</v>
      </c>
      <c r="D4375" s="30" t="s">
        <v>2204</v>
      </c>
      <c r="E4375" s="31">
        <v>300000000</v>
      </c>
      <c r="F4375" s="29" t="s">
        <v>833</v>
      </c>
    </row>
    <row r="4376" spans="1:6">
      <c r="A4376" s="28">
        <v>4373</v>
      </c>
      <c r="B4376" s="44" t="s">
        <v>90</v>
      </c>
      <c r="C4376" s="29" t="s">
        <v>763</v>
      </c>
      <c r="D4376" s="30" t="s">
        <v>2203</v>
      </c>
      <c r="E4376" s="31">
        <v>200000000</v>
      </c>
      <c r="F4376" s="29" t="s">
        <v>1032</v>
      </c>
    </row>
    <row r="4377" spans="1:6">
      <c r="A4377" s="28">
        <v>4374</v>
      </c>
      <c r="B4377" s="44" t="s">
        <v>90</v>
      </c>
      <c r="C4377" s="29" t="s">
        <v>763</v>
      </c>
      <c r="D4377" s="30" t="s">
        <v>2202</v>
      </c>
      <c r="E4377" s="31">
        <v>180000000</v>
      </c>
      <c r="F4377" s="29" t="s">
        <v>833</v>
      </c>
    </row>
    <row r="4378" spans="1:6">
      <c r="A4378" s="28">
        <v>4375</v>
      </c>
      <c r="B4378" s="44" t="s">
        <v>90</v>
      </c>
      <c r="C4378" s="29" t="s">
        <v>763</v>
      </c>
      <c r="D4378" s="30" t="s">
        <v>2201</v>
      </c>
      <c r="E4378" s="31">
        <v>377000000</v>
      </c>
      <c r="F4378" s="29" t="s">
        <v>11</v>
      </c>
    </row>
    <row r="4379" spans="1:6">
      <c r="A4379" s="28">
        <v>4376</v>
      </c>
      <c r="B4379" s="44" t="s">
        <v>90</v>
      </c>
      <c r="C4379" s="29" t="s">
        <v>763</v>
      </c>
      <c r="D4379" s="30" t="s">
        <v>2200</v>
      </c>
      <c r="E4379" s="31">
        <v>370000000</v>
      </c>
      <c r="F4379" s="29" t="s">
        <v>6510</v>
      </c>
    </row>
    <row r="4380" spans="1:6">
      <c r="A4380" s="28">
        <v>4377</v>
      </c>
      <c r="B4380" s="44" t="s">
        <v>90</v>
      </c>
      <c r="C4380" s="29" t="s">
        <v>763</v>
      </c>
      <c r="D4380" s="30" t="s">
        <v>2199</v>
      </c>
      <c r="E4380" s="31">
        <v>350000000</v>
      </c>
      <c r="F4380" s="29" t="s">
        <v>11</v>
      </c>
    </row>
    <row r="4381" spans="1:6">
      <c r="A4381" s="28">
        <v>4378</v>
      </c>
      <c r="B4381" s="44" t="s">
        <v>90</v>
      </c>
      <c r="C4381" s="29" t="s">
        <v>763</v>
      </c>
      <c r="D4381" s="30" t="s">
        <v>2198</v>
      </c>
      <c r="E4381" s="31">
        <v>330000000</v>
      </c>
      <c r="F4381" s="29" t="s">
        <v>4</v>
      </c>
    </row>
    <row r="4382" spans="1:6">
      <c r="A4382" s="28">
        <v>4379</v>
      </c>
      <c r="B4382" s="44" t="s">
        <v>90</v>
      </c>
      <c r="C4382" s="29" t="s">
        <v>763</v>
      </c>
      <c r="D4382" s="30" t="s">
        <v>2197</v>
      </c>
      <c r="E4382" s="31">
        <v>317250000</v>
      </c>
      <c r="F4382" s="29" t="s">
        <v>6511</v>
      </c>
    </row>
    <row r="4383" spans="1:6">
      <c r="A4383" s="28">
        <v>4380</v>
      </c>
      <c r="B4383" s="44" t="s">
        <v>90</v>
      </c>
      <c r="C4383" s="29" t="s">
        <v>763</v>
      </c>
      <c r="D4383" s="30" t="s">
        <v>2196</v>
      </c>
      <c r="E4383" s="31">
        <v>348134400</v>
      </c>
      <c r="F4383" s="29" t="s">
        <v>833</v>
      </c>
    </row>
    <row r="4384" spans="1:6">
      <c r="A4384" s="28">
        <v>4381</v>
      </c>
      <c r="B4384" s="44" t="s">
        <v>90</v>
      </c>
      <c r="C4384" s="29" t="s">
        <v>763</v>
      </c>
      <c r="D4384" s="30" t="s">
        <v>2195</v>
      </c>
      <c r="E4384" s="31">
        <v>500000000</v>
      </c>
      <c r="F4384" s="29" t="s">
        <v>11</v>
      </c>
    </row>
    <row r="4385" spans="1:6">
      <c r="A4385" s="28">
        <v>4382</v>
      </c>
      <c r="B4385" s="44" t="s">
        <v>90</v>
      </c>
      <c r="C4385" s="29" t="s">
        <v>763</v>
      </c>
      <c r="D4385" s="30" t="s">
        <v>2194</v>
      </c>
      <c r="E4385" s="31">
        <v>400000000</v>
      </c>
      <c r="F4385" s="29" t="s">
        <v>833</v>
      </c>
    </row>
    <row r="4386" spans="1:6">
      <c r="A4386" s="28">
        <v>4383</v>
      </c>
      <c r="B4386" s="44" t="s">
        <v>90</v>
      </c>
      <c r="C4386" s="29" t="s">
        <v>763</v>
      </c>
      <c r="D4386" s="30" t="s">
        <v>2193</v>
      </c>
      <c r="E4386" s="31">
        <v>410000000</v>
      </c>
      <c r="F4386" s="29" t="s">
        <v>1032</v>
      </c>
    </row>
    <row r="4387" spans="1:6">
      <c r="A4387" s="28">
        <v>4384</v>
      </c>
      <c r="B4387" s="44" t="s">
        <v>90</v>
      </c>
      <c r="C4387" s="29" t="s">
        <v>763</v>
      </c>
      <c r="D4387" s="30" t="s">
        <v>2192</v>
      </c>
      <c r="E4387" s="31">
        <v>700000000</v>
      </c>
      <c r="F4387" s="29" t="s">
        <v>11</v>
      </c>
    </row>
    <row r="4388" spans="1:6">
      <c r="A4388" s="28">
        <v>4385</v>
      </c>
      <c r="B4388" s="44" t="s">
        <v>90</v>
      </c>
      <c r="C4388" s="29" t="s">
        <v>763</v>
      </c>
      <c r="D4388" s="30" t="s">
        <v>2191</v>
      </c>
      <c r="E4388" s="31">
        <v>620174637</v>
      </c>
      <c r="F4388" s="29" t="s">
        <v>833</v>
      </c>
    </row>
    <row r="4389" spans="1:6">
      <c r="A4389" s="28">
        <v>4386</v>
      </c>
      <c r="B4389" s="44" t="s">
        <v>90</v>
      </c>
      <c r="C4389" s="29" t="s">
        <v>763</v>
      </c>
      <c r="D4389" s="30" t="s">
        <v>2190</v>
      </c>
      <c r="E4389" s="31">
        <v>500000000</v>
      </c>
      <c r="F4389" s="29" t="s">
        <v>4</v>
      </c>
    </row>
    <row r="4390" spans="1:6">
      <c r="A4390" s="28">
        <v>4387</v>
      </c>
      <c r="B4390" s="44" t="s">
        <v>90</v>
      </c>
      <c r="C4390" s="29" t="s">
        <v>763</v>
      </c>
      <c r="D4390" s="30" t="s">
        <v>2189</v>
      </c>
      <c r="E4390" s="31">
        <v>578483000</v>
      </c>
      <c r="F4390" s="29" t="s">
        <v>1032</v>
      </c>
    </row>
    <row r="4391" spans="1:6">
      <c r="A4391" s="28">
        <v>4388</v>
      </c>
      <c r="B4391" s="44" t="s">
        <v>90</v>
      </c>
      <c r="C4391" s="29" t="s">
        <v>763</v>
      </c>
      <c r="D4391" s="30" t="s">
        <v>2188</v>
      </c>
      <c r="E4391" s="31">
        <v>550000000</v>
      </c>
      <c r="F4391" s="29" t="s">
        <v>12</v>
      </c>
    </row>
    <row r="4392" spans="1:6">
      <c r="A4392" s="28">
        <v>4389</v>
      </c>
      <c r="B4392" s="44" t="s">
        <v>90</v>
      </c>
      <c r="C4392" s="29" t="s">
        <v>763</v>
      </c>
      <c r="D4392" s="30" t="s">
        <v>2187</v>
      </c>
      <c r="E4392" s="31">
        <v>600000000</v>
      </c>
      <c r="F4392" s="29" t="s">
        <v>961</v>
      </c>
    </row>
    <row r="4393" spans="1:6">
      <c r="A4393" s="28">
        <v>4390</v>
      </c>
      <c r="B4393" s="44" t="s">
        <v>90</v>
      </c>
      <c r="C4393" s="29" t="s">
        <v>763</v>
      </c>
      <c r="D4393" s="30" t="s">
        <v>2186</v>
      </c>
      <c r="E4393" s="31">
        <v>757770125</v>
      </c>
      <c r="F4393" s="29" t="s">
        <v>1032</v>
      </c>
    </row>
    <row r="4394" spans="1:6">
      <c r="A4394" s="28">
        <v>4391</v>
      </c>
      <c r="B4394" s="44" t="s">
        <v>90</v>
      </c>
      <c r="C4394" s="29" t="s">
        <v>763</v>
      </c>
      <c r="D4394" s="30" t="s">
        <v>2185</v>
      </c>
      <c r="E4394" s="31">
        <v>750000000</v>
      </c>
      <c r="F4394" s="29" t="s">
        <v>961</v>
      </c>
    </row>
    <row r="4395" spans="1:6">
      <c r="A4395" s="28">
        <v>4392</v>
      </c>
      <c r="B4395" s="44" t="s">
        <v>90</v>
      </c>
      <c r="C4395" s="29" t="s">
        <v>763</v>
      </c>
      <c r="D4395" s="30" t="s">
        <v>2184</v>
      </c>
      <c r="E4395" s="31">
        <v>700000000</v>
      </c>
      <c r="F4395" s="29" t="s">
        <v>833</v>
      </c>
    </row>
    <row r="4396" spans="1:6">
      <c r="A4396" s="28">
        <v>4393</v>
      </c>
      <c r="B4396" s="44" t="s">
        <v>90</v>
      </c>
      <c r="C4396" s="29" t="s">
        <v>763</v>
      </c>
      <c r="D4396" s="30" t="s">
        <v>2183</v>
      </c>
      <c r="E4396" s="31">
        <v>720000000</v>
      </c>
      <c r="F4396" s="29" t="s">
        <v>1376</v>
      </c>
    </row>
    <row r="4397" spans="1:6">
      <c r="A4397" s="28">
        <v>4394</v>
      </c>
      <c r="B4397" s="44" t="s">
        <v>90</v>
      </c>
      <c r="C4397" s="29" t="s">
        <v>763</v>
      </c>
      <c r="D4397" s="30" t="s">
        <v>2182</v>
      </c>
      <c r="E4397" s="31">
        <v>1000000000</v>
      </c>
      <c r="F4397" s="29" t="s">
        <v>1032</v>
      </c>
    </row>
    <row r="4398" spans="1:6">
      <c r="A4398" s="28">
        <v>4395</v>
      </c>
      <c r="B4398" s="44" t="s">
        <v>90</v>
      </c>
      <c r="C4398" s="29" t="s">
        <v>763</v>
      </c>
      <c r="D4398" s="30" t="s">
        <v>2181</v>
      </c>
      <c r="E4398" s="31">
        <v>1000000000</v>
      </c>
      <c r="F4398" s="29" t="s">
        <v>6510</v>
      </c>
    </row>
    <row r="4399" spans="1:6">
      <c r="A4399" s="28">
        <v>4396</v>
      </c>
      <c r="B4399" s="44" t="s">
        <v>90</v>
      </c>
      <c r="C4399" s="29" t="s">
        <v>763</v>
      </c>
      <c r="D4399" s="30" t="s">
        <v>2180</v>
      </c>
      <c r="E4399" s="31">
        <v>1000000000</v>
      </c>
      <c r="F4399" s="29" t="s">
        <v>833</v>
      </c>
    </row>
    <row r="4400" spans="1:6">
      <c r="A4400" s="28">
        <v>4397</v>
      </c>
      <c r="B4400" s="44" t="s">
        <v>90</v>
      </c>
      <c r="C4400" s="29" t="s">
        <v>763</v>
      </c>
      <c r="D4400" s="30" t="s">
        <v>2179</v>
      </c>
      <c r="E4400" s="31">
        <v>900000000</v>
      </c>
      <c r="F4400" s="29" t="s">
        <v>4</v>
      </c>
    </row>
    <row r="4401" spans="1:6">
      <c r="A4401" s="28">
        <v>4398</v>
      </c>
      <c r="B4401" s="44" t="s">
        <v>90</v>
      </c>
      <c r="C4401" s="29" t="s">
        <v>763</v>
      </c>
      <c r="D4401" s="30" t="s">
        <v>2178</v>
      </c>
      <c r="E4401" s="31">
        <v>942795000</v>
      </c>
      <c r="F4401" s="29" t="s">
        <v>793</v>
      </c>
    </row>
    <row r="4402" spans="1:6">
      <c r="A4402" s="28">
        <v>4399</v>
      </c>
      <c r="B4402" s="44" t="s">
        <v>90</v>
      </c>
      <c r="C4402" s="29" t="s">
        <v>763</v>
      </c>
      <c r="D4402" s="30" t="s">
        <v>2177</v>
      </c>
      <c r="E4402" s="31">
        <v>938000000</v>
      </c>
      <c r="F4402" s="29" t="s">
        <v>961</v>
      </c>
    </row>
    <row r="4403" spans="1:6">
      <c r="A4403" s="28">
        <v>4400</v>
      </c>
      <c r="B4403" s="44" t="s">
        <v>90</v>
      </c>
      <c r="C4403" s="29" t="s">
        <v>763</v>
      </c>
      <c r="D4403" s="30" t="s">
        <v>2176</v>
      </c>
      <c r="E4403" s="31">
        <v>1900000000</v>
      </c>
      <c r="F4403" s="29" t="s">
        <v>1032</v>
      </c>
    </row>
    <row r="4404" spans="1:6">
      <c r="A4404" s="28">
        <v>4401</v>
      </c>
      <c r="B4404" s="44" t="s">
        <v>90</v>
      </c>
      <c r="C4404" s="29" t="s">
        <v>763</v>
      </c>
      <c r="D4404" s="30" t="s">
        <v>2175</v>
      </c>
      <c r="E4404" s="31">
        <v>1892207000</v>
      </c>
      <c r="F4404" s="29" t="s">
        <v>1257</v>
      </c>
    </row>
    <row r="4405" spans="1:6">
      <c r="A4405" s="28">
        <v>4402</v>
      </c>
      <c r="B4405" s="44" t="s">
        <v>90</v>
      </c>
      <c r="C4405" s="29" t="s">
        <v>763</v>
      </c>
      <c r="D4405" s="30" t="s">
        <v>2174</v>
      </c>
      <c r="E4405" s="31">
        <v>1000000000</v>
      </c>
      <c r="F4405" s="29" t="s">
        <v>931</v>
      </c>
    </row>
    <row r="4406" spans="1:6">
      <c r="A4406" s="28">
        <v>4403</v>
      </c>
      <c r="B4406" s="44" t="s">
        <v>90</v>
      </c>
      <c r="C4406" s="29" t="s">
        <v>763</v>
      </c>
      <c r="D4406" s="30" t="s">
        <v>2173</v>
      </c>
      <c r="E4406" s="31">
        <v>1500000000</v>
      </c>
      <c r="F4406" s="29" t="s">
        <v>961</v>
      </c>
    </row>
    <row r="4407" spans="1:6">
      <c r="A4407" s="28">
        <v>4404</v>
      </c>
      <c r="B4407" s="44" t="s">
        <v>90</v>
      </c>
      <c r="C4407" s="29" t="s">
        <v>763</v>
      </c>
      <c r="D4407" s="30" t="s">
        <v>2172</v>
      </c>
      <c r="E4407" s="31">
        <v>1100000000</v>
      </c>
      <c r="F4407" s="29" t="s">
        <v>833</v>
      </c>
    </row>
    <row r="4408" spans="1:6">
      <c r="A4408" s="28">
        <v>4405</v>
      </c>
      <c r="B4408" s="44" t="s">
        <v>90</v>
      </c>
      <c r="C4408" s="29" t="s">
        <v>763</v>
      </c>
      <c r="D4408" s="30" t="s">
        <v>2171</v>
      </c>
      <c r="E4408" s="31">
        <v>1500000000</v>
      </c>
      <c r="F4408" s="29" t="s">
        <v>833</v>
      </c>
    </row>
    <row r="4409" spans="1:6">
      <c r="A4409" s="28">
        <v>4406</v>
      </c>
      <c r="B4409" s="44" t="s">
        <v>90</v>
      </c>
      <c r="C4409" s="29" t="s">
        <v>763</v>
      </c>
      <c r="D4409" s="30" t="s">
        <v>2170</v>
      </c>
      <c r="E4409" s="31">
        <v>3266500000</v>
      </c>
      <c r="F4409" s="29" t="s">
        <v>833</v>
      </c>
    </row>
    <row r="4410" spans="1:6">
      <c r="A4410" s="28">
        <v>4407</v>
      </c>
      <c r="B4410" s="44" t="s">
        <v>90</v>
      </c>
      <c r="C4410" s="29" t="s">
        <v>763</v>
      </c>
      <c r="D4410" s="30" t="s">
        <v>2169</v>
      </c>
      <c r="E4410" s="31">
        <v>3128073000</v>
      </c>
      <c r="F4410" s="29" t="s">
        <v>833</v>
      </c>
    </row>
    <row r="4411" spans="1:6">
      <c r="A4411" s="28">
        <v>4408</v>
      </c>
      <c r="B4411" s="44" t="s">
        <v>90</v>
      </c>
      <c r="C4411" s="29" t="s">
        <v>763</v>
      </c>
      <c r="D4411" s="30" t="s">
        <v>2168</v>
      </c>
      <c r="E4411" s="31">
        <v>2890000000</v>
      </c>
      <c r="F4411" s="29" t="s">
        <v>1257</v>
      </c>
    </row>
    <row r="4412" spans="1:6">
      <c r="A4412" s="28">
        <v>4409</v>
      </c>
      <c r="B4412" s="44" t="s">
        <v>90</v>
      </c>
      <c r="C4412" s="29" t="s">
        <v>763</v>
      </c>
      <c r="D4412" s="30" t="s">
        <v>2167</v>
      </c>
      <c r="E4412" s="31">
        <v>2000000000</v>
      </c>
      <c r="F4412" s="29" t="s">
        <v>833</v>
      </c>
    </row>
    <row r="4413" spans="1:6">
      <c r="A4413" s="28">
        <v>4410</v>
      </c>
      <c r="B4413" s="44" t="s">
        <v>90</v>
      </c>
      <c r="C4413" s="29" t="s">
        <v>763</v>
      </c>
      <c r="D4413" s="30" t="s">
        <v>2166</v>
      </c>
      <c r="E4413" s="31">
        <v>2178552000</v>
      </c>
      <c r="F4413" s="29" t="s">
        <v>1167</v>
      </c>
    </row>
    <row r="4414" spans="1:6">
      <c r="A4414" s="28">
        <v>4411</v>
      </c>
      <c r="B4414" s="44" t="s">
        <v>90</v>
      </c>
      <c r="C4414" s="29" t="s">
        <v>763</v>
      </c>
      <c r="D4414" s="30" t="s">
        <v>2165</v>
      </c>
      <c r="E4414" s="31">
        <v>2000000000</v>
      </c>
      <c r="F4414" s="29" t="s">
        <v>833</v>
      </c>
    </row>
    <row r="4415" spans="1:6">
      <c r="A4415" s="28">
        <v>4412</v>
      </c>
      <c r="B4415" s="44" t="s">
        <v>90</v>
      </c>
      <c r="C4415" s="29" t="s">
        <v>763</v>
      </c>
      <c r="D4415" s="30" t="s">
        <v>2164</v>
      </c>
      <c r="E4415" s="31">
        <v>2178552000</v>
      </c>
      <c r="F4415" s="29" t="s">
        <v>833</v>
      </c>
    </row>
    <row r="4416" spans="1:6">
      <c r="A4416" s="28">
        <v>4413</v>
      </c>
      <c r="B4416" s="44" t="s">
        <v>90</v>
      </c>
      <c r="C4416" s="29" t="s">
        <v>763</v>
      </c>
      <c r="D4416" s="30" t="s">
        <v>2163</v>
      </c>
      <c r="E4416" s="31">
        <v>5417111000</v>
      </c>
      <c r="F4416" s="29" t="s">
        <v>6510</v>
      </c>
    </row>
    <row r="4417" spans="1:6">
      <c r="A4417" s="28">
        <v>4414</v>
      </c>
      <c r="B4417" s="44" t="s">
        <v>90</v>
      </c>
      <c r="C4417" s="29" t="s">
        <v>763</v>
      </c>
      <c r="D4417" s="30" t="s">
        <v>2162</v>
      </c>
      <c r="E4417" s="31">
        <v>4957170000</v>
      </c>
      <c r="F4417" s="29" t="s">
        <v>961</v>
      </c>
    </row>
    <row r="4418" spans="1:6">
      <c r="A4418" s="28">
        <v>4415</v>
      </c>
      <c r="B4418" s="44" t="s">
        <v>90</v>
      </c>
      <c r="C4418" s="29" t="s">
        <v>763</v>
      </c>
      <c r="D4418" s="30" t="s">
        <v>2161</v>
      </c>
      <c r="E4418" s="31">
        <v>4000000000</v>
      </c>
      <c r="F4418" s="29" t="s">
        <v>833</v>
      </c>
    </row>
    <row r="4419" spans="1:6">
      <c r="A4419" s="28">
        <v>4416</v>
      </c>
      <c r="B4419" s="44" t="s">
        <v>90</v>
      </c>
      <c r="C4419" s="29" t="s">
        <v>763</v>
      </c>
      <c r="D4419" s="30" t="s">
        <v>2160</v>
      </c>
      <c r="E4419" s="31">
        <v>3266500000</v>
      </c>
      <c r="F4419" s="29" t="s">
        <v>833</v>
      </c>
    </row>
    <row r="4420" spans="1:6">
      <c r="A4420" s="28">
        <v>4417</v>
      </c>
      <c r="B4420" s="44" t="s">
        <v>90</v>
      </c>
      <c r="C4420" s="29" t="s">
        <v>763</v>
      </c>
      <c r="D4420" s="30" t="s">
        <v>2159</v>
      </c>
      <c r="E4420" s="31">
        <v>3600000000</v>
      </c>
      <c r="F4420" s="29" t="s">
        <v>4</v>
      </c>
    </row>
    <row r="4421" spans="1:6">
      <c r="A4421" s="28">
        <v>4418</v>
      </c>
      <c r="B4421" s="44" t="s">
        <v>90</v>
      </c>
      <c r="C4421" s="29" t="s">
        <v>763</v>
      </c>
      <c r="D4421" s="30" t="s">
        <v>2158</v>
      </c>
      <c r="E4421" s="31">
        <v>46920000000</v>
      </c>
      <c r="F4421" s="29" t="s">
        <v>1032</v>
      </c>
    </row>
    <row r="4422" spans="1:6">
      <c r="A4422" s="28">
        <v>4419</v>
      </c>
      <c r="B4422" s="44" t="s">
        <v>90</v>
      </c>
      <c r="C4422" s="29" t="s">
        <v>763</v>
      </c>
      <c r="D4422" s="30" t="s">
        <v>2157</v>
      </c>
      <c r="E4422" s="31">
        <v>5500000000</v>
      </c>
      <c r="F4422" s="29" t="s">
        <v>833</v>
      </c>
    </row>
    <row r="4423" spans="1:6">
      <c r="A4423" s="28">
        <v>4420</v>
      </c>
      <c r="B4423" s="44" t="s">
        <v>90</v>
      </c>
      <c r="C4423" s="29" t="s">
        <v>763</v>
      </c>
      <c r="D4423" s="30" t="s">
        <v>2156</v>
      </c>
      <c r="E4423" s="31">
        <v>8029183000</v>
      </c>
      <c r="F4423" s="29" t="s">
        <v>6</v>
      </c>
    </row>
    <row r="4424" spans="1:6">
      <c r="A4424" s="28">
        <v>4421</v>
      </c>
      <c r="B4424" s="44" t="s">
        <v>90</v>
      </c>
      <c r="C4424" s="29" t="s">
        <v>763</v>
      </c>
      <c r="D4424" s="30" t="s">
        <v>2155</v>
      </c>
      <c r="E4424" s="31">
        <v>8000000000</v>
      </c>
      <c r="F4424" s="29" t="s">
        <v>11</v>
      </c>
    </row>
    <row r="4425" spans="1:6">
      <c r="A4425" s="28">
        <v>4422</v>
      </c>
      <c r="B4425" s="44" t="s">
        <v>90</v>
      </c>
      <c r="C4425" s="29" t="s">
        <v>763</v>
      </c>
      <c r="D4425" s="30" t="s">
        <v>2154</v>
      </c>
      <c r="E4425" s="31">
        <v>39252000000</v>
      </c>
      <c r="F4425" s="29" t="s">
        <v>6510</v>
      </c>
    </row>
    <row r="4426" spans="1:6">
      <c r="A4426" s="28">
        <v>4423</v>
      </c>
      <c r="B4426" s="44" t="s">
        <v>90</v>
      </c>
      <c r="C4426" s="29" t="s">
        <v>794</v>
      </c>
      <c r="D4426" s="30" t="s">
        <v>2153</v>
      </c>
      <c r="E4426" s="31">
        <v>10000000</v>
      </c>
      <c r="F4426" s="29" t="s">
        <v>810</v>
      </c>
    </row>
    <row r="4427" spans="1:6">
      <c r="A4427" s="28">
        <v>4424</v>
      </c>
      <c r="B4427" s="44" t="s">
        <v>90</v>
      </c>
      <c r="C4427" s="29" t="s">
        <v>838</v>
      </c>
      <c r="D4427" s="30" t="s">
        <v>2152</v>
      </c>
      <c r="E4427" s="31">
        <v>50000000</v>
      </c>
      <c r="F4427" s="29" t="s">
        <v>931</v>
      </c>
    </row>
    <row r="4428" spans="1:6">
      <c r="A4428" s="28">
        <v>4425</v>
      </c>
      <c r="B4428" s="44" t="s">
        <v>90</v>
      </c>
      <c r="C4428" s="29" t="s">
        <v>809</v>
      </c>
      <c r="D4428" s="30" t="s">
        <v>2151</v>
      </c>
      <c r="E4428" s="31">
        <v>51000000</v>
      </c>
      <c r="F4428" s="29" t="s">
        <v>931</v>
      </c>
    </row>
    <row r="4429" spans="1:6">
      <c r="A4429" s="28">
        <v>4426</v>
      </c>
      <c r="B4429" s="44" t="s">
        <v>90</v>
      </c>
      <c r="C4429" s="29" t="s">
        <v>809</v>
      </c>
      <c r="D4429" s="30" t="s">
        <v>2150</v>
      </c>
      <c r="E4429" s="31">
        <v>30000000</v>
      </c>
      <c r="F4429" s="29" t="s">
        <v>4</v>
      </c>
    </row>
    <row r="4430" spans="1:6">
      <c r="A4430" s="28">
        <v>4427</v>
      </c>
      <c r="B4430" s="44" t="s">
        <v>90</v>
      </c>
      <c r="C4430" s="29" t="s">
        <v>837</v>
      </c>
      <c r="D4430" s="30" t="s">
        <v>2149</v>
      </c>
      <c r="E4430" s="31">
        <v>79944000</v>
      </c>
      <c r="F4430" s="29" t="s">
        <v>4</v>
      </c>
    </row>
    <row r="4431" spans="1:6">
      <c r="A4431" s="28">
        <v>4428</v>
      </c>
      <c r="B4431" s="44" t="s">
        <v>90</v>
      </c>
      <c r="C4431" s="29" t="s">
        <v>790</v>
      </c>
      <c r="D4431" s="30" t="s">
        <v>2148</v>
      </c>
      <c r="E4431" s="31">
        <v>31000000</v>
      </c>
      <c r="F4431" s="29" t="s">
        <v>4</v>
      </c>
    </row>
    <row r="4432" spans="1:6">
      <c r="A4432" s="28">
        <v>4429</v>
      </c>
      <c r="B4432" s="44" t="s">
        <v>90</v>
      </c>
      <c r="C4432" s="29" t="s">
        <v>790</v>
      </c>
      <c r="D4432" s="30" t="s">
        <v>2147</v>
      </c>
      <c r="E4432" s="31">
        <v>943829000</v>
      </c>
      <c r="F4432" s="29" t="s">
        <v>4</v>
      </c>
    </row>
    <row r="4433" spans="1:6">
      <c r="A4433" s="28">
        <v>4430</v>
      </c>
      <c r="B4433" s="44" t="s">
        <v>90</v>
      </c>
      <c r="C4433" s="29" t="s">
        <v>790</v>
      </c>
      <c r="D4433" s="30" t="s">
        <v>2146</v>
      </c>
      <c r="E4433" s="31">
        <v>40000000</v>
      </c>
      <c r="F4433" s="29" t="s">
        <v>1257</v>
      </c>
    </row>
    <row r="4434" spans="1:6">
      <c r="A4434" s="28">
        <v>4431</v>
      </c>
      <c r="B4434" s="44" t="s">
        <v>90</v>
      </c>
      <c r="C4434" s="29" t="s">
        <v>836</v>
      </c>
      <c r="D4434" s="30" t="s">
        <v>2145</v>
      </c>
      <c r="E4434" s="31">
        <v>134400000</v>
      </c>
      <c r="F4434" s="29" t="s">
        <v>1257</v>
      </c>
    </row>
    <row r="4435" spans="1:6">
      <c r="A4435" s="28">
        <v>4432</v>
      </c>
      <c r="B4435" s="44" t="s">
        <v>90</v>
      </c>
      <c r="C4435" s="29" t="s">
        <v>836</v>
      </c>
      <c r="D4435" s="30" t="s">
        <v>2144</v>
      </c>
      <c r="E4435" s="31">
        <v>123344000</v>
      </c>
      <c r="F4435" s="29" t="s">
        <v>6510</v>
      </c>
    </row>
    <row r="4436" spans="1:6">
      <c r="A4436" s="28">
        <v>4433</v>
      </c>
      <c r="B4436" s="44" t="s">
        <v>90</v>
      </c>
      <c r="C4436" s="29" t="s">
        <v>5</v>
      </c>
      <c r="D4436" s="30" t="s">
        <v>2143</v>
      </c>
      <c r="E4436" s="31">
        <v>264800000</v>
      </c>
      <c r="F4436" s="29" t="s">
        <v>4</v>
      </c>
    </row>
    <row r="4437" spans="1:6">
      <c r="A4437" s="28">
        <v>4434</v>
      </c>
      <c r="B4437" s="44" t="s">
        <v>90</v>
      </c>
      <c r="C4437" s="29" t="s">
        <v>5</v>
      </c>
      <c r="D4437" s="30" t="s">
        <v>2142</v>
      </c>
      <c r="E4437" s="31">
        <v>295000000</v>
      </c>
      <c r="F4437" s="29" t="s">
        <v>1257</v>
      </c>
    </row>
    <row r="4438" spans="1:6">
      <c r="A4438" s="28">
        <v>4435</v>
      </c>
      <c r="B4438" s="44" t="s">
        <v>90</v>
      </c>
      <c r="C4438" s="29" t="s">
        <v>5</v>
      </c>
      <c r="D4438" s="30" t="s">
        <v>2141</v>
      </c>
      <c r="E4438" s="31">
        <v>538799000</v>
      </c>
      <c r="F4438" s="29" t="s">
        <v>1257</v>
      </c>
    </row>
    <row r="4439" spans="1:6">
      <c r="A4439" s="28">
        <v>4436</v>
      </c>
      <c r="B4439" s="44" t="s">
        <v>90</v>
      </c>
      <c r="C4439" s="29" t="s">
        <v>5</v>
      </c>
      <c r="D4439" s="30" t="s">
        <v>2140</v>
      </c>
      <c r="E4439" s="31">
        <v>800500000</v>
      </c>
      <c r="F4439" s="29" t="s">
        <v>961</v>
      </c>
    </row>
    <row r="4440" spans="1:6">
      <c r="A4440" s="28">
        <v>4437</v>
      </c>
      <c r="B4440" s="44" t="s">
        <v>90</v>
      </c>
      <c r="C4440" s="29" t="s">
        <v>5</v>
      </c>
      <c r="D4440" s="30" t="s">
        <v>2139</v>
      </c>
      <c r="E4440" s="31">
        <v>100000000</v>
      </c>
      <c r="F4440" s="29" t="s">
        <v>1257</v>
      </c>
    </row>
    <row r="4441" spans="1:6">
      <c r="A4441" s="28">
        <v>4438</v>
      </c>
      <c r="B4441" s="44" t="s">
        <v>90</v>
      </c>
      <c r="C4441" s="29" t="s">
        <v>835</v>
      </c>
      <c r="D4441" s="30" t="s">
        <v>2138</v>
      </c>
      <c r="E4441" s="31">
        <v>24000000</v>
      </c>
      <c r="F4441" s="29" t="s">
        <v>833</v>
      </c>
    </row>
    <row r="4442" spans="1:6">
      <c r="A4442" s="28">
        <v>4439</v>
      </c>
      <c r="B4442" s="44" t="s">
        <v>90</v>
      </c>
      <c r="C4442" s="29" t="s">
        <v>775</v>
      </c>
      <c r="D4442" s="30" t="s">
        <v>2137</v>
      </c>
      <c r="E4442" s="31">
        <v>15000000</v>
      </c>
      <c r="F4442" s="29" t="s">
        <v>833</v>
      </c>
    </row>
    <row r="4443" spans="1:6">
      <c r="A4443" s="28">
        <v>4440</v>
      </c>
      <c r="B4443" s="44" t="s">
        <v>90</v>
      </c>
      <c r="C4443" s="29" t="s">
        <v>775</v>
      </c>
      <c r="D4443" s="30" t="s">
        <v>2136</v>
      </c>
      <c r="E4443" s="31">
        <v>40000000</v>
      </c>
      <c r="F4443" s="29" t="s">
        <v>833</v>
      </c>
    </row>
    <row r="4444" spans="1:6">
      <c r="A4444" s="28">
        <v>4441</v>
      </c>
      <c r="B4444" s="44" t="s">
        <v>90</v>
      </c>
      <c r="C4444" s="29" t="s">
        <v>775</v>
      </c>
      <c r="D4444" s="30" t="s">
        <v>2135</v>
      </c>
      <c r="E4444" s="31">
        <v>14000000</v>
      </c>
      <c r="F4444" s="29" t="s">
        <v>833</v>
      </c>
    </row>
    <row r="4445" spans="1:6">
      <c r="A4445" s="28">
        <v>4442</v>
      </c>
      <c r="B4445" s="44" t="s">
        <v>90</v>
      </c>
      <c r="C4445" s="29" t="s">
        <v>834</v>
      </c>
      <c r="D4445" s="30" t="s">
        <v>2134</v>
      </c>
      <c r="E4445" s="31">
        <v>11293000</v>
      </c>
      <c r="F4445" s="29" t="s">
        <v>833</v>
      </c>
    </row>
    <row r="4446" spans="1:6">
      <c r="A4446" s="28">
        <v>4443</v>
      </c>
      <c r="B4446" s="44" t="s">
        <v>90</v>
      </c>
      <c r="C4446" s="29" t="s">
        <v>775</v>
      </c>
      <c r="D4446" s="30" t="s">
        <v>2133</v>
      </c>
      <c r="E4446" s="31">
        <v>45000000</v>
      </c>
      <c r="F4446" s="29" t="s">
        <v>833</v>
      </c>
    </row>
    <row r="4447" spans="1:6">
      <c r="A4447" s="28">
        <v>4444</v>
      </c>
      <c r="B4447" s="44" t="s">
        <v>90</v>
      </c>
      <c r="C4447" s="29" t="s">
        <v>775</v>
      </c>
      <c r="D4447" s="30" t="s">
        <v>2132</v>
      </c>
      <c r="E4447" s="31">
        <v>51000000</v>
      </c>
      <c r="F4447" s="29" t="s">
        <v>833</v>
      </c>
    </row>
    <row r="4448" spans="1:6">
      <c r="A4448" s="28">
        <v>4445</v>
      </c>
      <c r="B4448" s="44" t="s">
        <v>90</v>
      </c>
      <c r="C4448" s="29" t="s">
        <v>833</v>
      </c>
      <c r="D4448" s="30" t="s">
        <v>2131</v>
      </c>
      <c r="E4448" s="31">
        <v>182000000</v>
      </c>
      <c r="F4448" s="29" t="s">
        <v>961</v>
      </c>
    </row>
    <row r="4449" spans="1:6">
      <c r="A4449" s="28">
        <v>4446</v>
      </c>
      <c r="B4449" s="44" t="s">
        <v>90</v>
      </c>
      <c r="C4449" s="29" t="s">
        <v>789</v>
      </c>
      <c r="D4449" s="30" t="s">
        <v>2130</v>
      </c>
      <c r="E4449" s="31">
        <v>7143400</v>
      </c>
      <c r="F4449" s="29" t="s">
        <v>4</v>
      </c>
    </row>
    <row r="4450" spans="1:6">
      <c r="A4450" s="28">
        <v>4447</v>
      </c>
      <c r="B4450" s="44" t="s">
        <v>90</v>
      </c>
      <c r="C4450" s="29" t="s">
        <v>789</v>
      </c>
      <c r="D4450" s="30" t="s">
        <v>2129</v>
      </c>
      <c r="E4450" s="31">
        <v>135427600</v>
      </c>
      <c r="F4450" s="29" t="s">
        <v>1257</v>
      </c>
    </row>
    <row r="4451" spans="1:6">
      <c r="A4451" s="28">
        <v>4448</v>
      </c>
      <c r="B4451" s="44" t="s">
        <v>90</v>
      </c>
      <c r="C4451" s="29" t="s">
        <v>774</v>
      </c>
      <c r="D4451" s="30" t="s">
        <v>2128</v>
      </c>
      <c r="E4451" s="31">
        <v>400000000</v>
      </c>
      <c r="F4451" s="29" t="s">
        <v>1257</v>
      </c>
    </row>
    <row r="4452" spans="1:6">
      <c r="A4452" s="28">
        <v>4449</v>
      </c>
      <c r="B4452" s="44" t="s">
        <v>90</v>
      </c>
      <c r="C4452" s="29" t="s">
        <v>774</v>
      </c>
      <c r="D4452" s="30" t="s">
        <v>2127</v>
      </c>
      <c r="E4452" s="31">
        <v>400000000</v>
      </c>
      <c r="F4452" s="29" t="s">
        <v>961</v>
      </c>
    </row>
    <row r="4453" spans="1:6">
      <c r="A4453" s="28">
        <v>4450</v>
      </c>
      <c r="B4453" s="44" t="s">
        <v>90</v>
      </c>
      <c r="C4453" s="29" t="s">
        <v>761</v>
      </c>
      <c r="D4453" s="30" t="s">
        <v>2126</v>
      </c>
      <c r="E4453" s="31">
        <v>1150000000</v>
      </c>
      <c r="F4453" s="29" t="s">
        <v>1257</v>
      </c>
    </row>
    <row r="4454" spans="1:6">
      <c r="A4454" s="28">
        <v>4451</v>
      </c>
      <c r="B4454" s="44" t="s">
        <v>90</v>
      </c>
      <c r="C4454" s="29" t="s">
        <v>19</v>
      </c>
      <c r="D4454" s="30" t="s">
        <v>2125</v>
      </c>
      <c r="E4454" s="31">
        <v>816000000</v>
      </c>
      <c r="F4454" s="29" t="s">
        <v>11</v>
      </c>
    </row>
    <row r="4455" spans="1:6">
      <c r="A4455" s="28">
        <v>4452</v>
      </c>
      <c r="B4455" s="44" t="s">
        <v>90</v>
      </c>
      <c r="C4455" s="29" t="s">
        <v>773</v>
      </c>
      <c r="D4455" s="30" t="s">
        <v>2124</v>
      </c>
      <c r="E4455" s="31">
        <v>378000000</v>
      </c>
      <c r="F4455" s="29" t="s">
        <v>11</v>
      </c>
    </row>
    <row r="4456" spans="1:6">
      <c r="A4456" s="28">
        <v>4453</v>
      </c>
      <c r="B4456" s="44" t="s">
        <v>90</v>
      </c>
      <c r="C4456" s="29" t="s">
        <v>773</v>
      </c>
      <c r="D4456" s="30" t="s">
        <v>2123</v>
      </c>
      <c r="E4456" s="31">
        <v>253000000</v>
      </c>
      <c r="F4456" s="29" t="s">
        <v>11</v>
      </c>
    </row>
    <row r="4457" spans="1:6">
      <c r="A4457" s="28">
        <v>4454</v>
      </c>
      <c r="B4457" s="44" t="s">
        <v>90</v>
      </c>
      <c r="C4457" s="29" t="s">
        <v>773</v>
      </c>
      <c r="D4457" s="30" t="s">
        <v>2122</v>
      </c>
      <c r="E4457" s="31">
        <v>129000000</v>
      </c>
      <c r="F4457" s="29" t="s">
        <v>1173</v>
      </c>
    </row>
    <row r="4458" spans="1:6">
      <c r="A4458" s="28">
        <v>4455</v>
      </c>
      <c r="B4458" s="44" t="s">
        <v>90</v>
      </c>
      <c r="C4458" s="29" t="s">
        <v>832</v>
      </c>
      <c r="D4458" s="30" t="s">
        <v>2121</v>
      </c>
      <c r="E4458" s="31">
        <v>396000000</v>
      </c>
      <c r="F4458" s="29" t="s">
        <v>931</v>
      </c>
    </row>
    <row r="4459" spans="1:6">
      <c r="A4459" s="28">
        <v>4456</v>
      </c>
      <c r="B4459" s="44" t="s">
        <v>90</v>
      </c>
      <c r="C4459" s="29" t="s">
        <v>760</v>
      </c>
      <c r="D4459" s="30" t="s">
        <v>2120</v>
      </c>
      <c r="E4459" s="31">
        <v>296000000</v>
      </c>
      <c r="F4459" s="29" t="s">
        <v>931</v>
      </c>
    </row>
    <row r="4460" spans="1:6">
      <c r="A4460" s="28">
        <v>4457</v>
      </c>
      <c r="B4460" s="44" t="s">
        <v>90</v>
      </c>
      <c r="C4460" s="29" t="s">
        <v>760</v>
      </c>
      <c r="D4460" s="30" t="s">
        <v>2119</v>
      </c>
      <c r="E4460" s="31">
        <v>18000000</v>
      </c>
      <c r="F4460" s="29" t="s">
        <v>931</v>
      </c>
    </row>
    <row r="4461" spans="1:6">
      <c r="A4461" s="28">
        <v>4458</v>
      </c>
      <c r="B4461" s="44" t="s">
        <v>90</v>
      </c>
      <c r="C4461" s="29" t="s">
        <v>757</v>
      </c>
      <c r="D4461" s="30" t="s">
        <v>2118</v>
      </c>
      <c r="E4461" s="31">
        <v>371031120</v>
      </c>
      <c r="F4461" s="29" t="s">
        <v>931</v>
      </c>
    </row>
    <row r="4462" spans="1:6">
      <c r="A4462" s="28">
        <v>4459</v>
      </c>
      <c r="B4462" s="44" t="s">
        <v>90</v>
      </c>
      <c r="C4462" s="29" t="s">
        <v>757</v>
      </c>
      <c r="D4462" s="30" t="s">
        <v>2117</v>
      </c>
      <c r="E4462" s="31">
        <v>79699000</v>
      </c>
      <c r="F4462" s="29" t="s">
        <v>931</v>
      </c>
    </row>
    <row r="4463" spans="1:6">
      <c r="A4463" s="28">
        <v>4460</v>
      </c>
      <c r="B4463" s="44" t="s">
        <v>90</v>
      </c>
      <c r="C4463" s="29" t="s">
        <v>757</v>
      </c>
      <c r="D4463" s="30" t="s">
        <v>2116</v>
      </c>
      <c r="E4463" s="31">
        <v>30000000</v>
      </c>
      <c r="F4463" s="29" t="s">
        <v>931</v>
      </c>
    </row>
    <row r="4464" spans="1:6">
      <c r="A4464" s="28">
        <v>4461</v>
      </c>
      <c r="B4464" s="44" t="s">
        <v>90</v>
      </c>
      <c r="C4464" s="29" t="s">
        <v>757</v>
      </c>
      <c r="D4464" s="30" t="s">
        <v>2115</v>
      </c>
      <c r="E4464" s="31">
        <v>378430200</v>
      </c>
      <c r="F4464" s="29" t="s">
        <v>931</v>
      </c>
    </row>
    <row r="4465" spans="1:6">
      <c r="A4465" s="28">
        <v>4462</v>
      </c>
      <c r="B4465" s="44" t="s">
        <v>90</v>
      </c>
      <c r="C4465" s="29" t="s">
        <v>757</v>
      </c>
      <c r="D4465" s="30" t="s">
        <v>2114</v>
      </c>
      <c r="E4465" s="31">
        <v>2004672480</v>
      </c>
      <c r="F4465" s="29" t="s">
        <v>793</v>
      </c>
    </row>
    <row r="4466" spans="1:6">
      <c r="A4466" s="28">
        <v>4463</v>
      </c>
      <c r="B4466" s="44" t="s">
        <v>90</v>
      </c>
      <c r="C4466" s="29" t="s">
        <v>788</v>
      </c>
      <c r="D4466" s="30" t="s">
        <v>2113</v>
      </c>
      <c r="E4466" s="31">
        <v>1185910000</v>
      </c>
      <c r="F4466" s="29" t="s">
        <v>12</v>
      </c>
    </row>
    <row r="4467" spans="1:6">
      <c r="A4467" s="28">
        <v>4464</v>
      </c>
      <c r="B4467" s="44" t="s">
        <v>90</v>
      </c>
      <c r="C4467" s="29" t="s">
        <v>788</v>
      </c>
      <c r="D4467" s="30" t="s">
        <v>2112</v>
      </c>
      <c r="E4467" s="31">
        <v>20000000</v>
      </c>
      <c r="F4467" s="29" t="s">
        <v>1257</v>
      </c>
    </row>
    <row r="4468" spans="1:6">
      <c r="A4468" s="28">
        <v>4465</v>
      </c>
      <c r="B4468" s="44" t="s">
        <v>90</v>
      </c>
      <c r="C4468" s="29" t="s">
        <v>788</v>
      </c>
      <c r="D4468" s="30" t="s">
        <v>2111</v>
      </c>
      <c r="E4468" s="31">
        <v>138600000</v>
      </c>
      <c r="F4468" s="29" t="s">
        <v>4</v>
      </c>
    </row>
    <row r="4469" spans="1:6">
      <c r="A4469" s="28">
        <v>4466</v>
      </c>
      <c r="B4469" s="44" t="s">
        <v>90</v>
      </c>
      <c r="C4469" s="29" t="s">
        <v>788</v>
      </c>
      <c r="D4469" s="30" t="s">
        <v>2110</v>
      </c>
      <c r="E4469" s="31">
        <v>80000000</v>
      </c>
      <c r="F4469" s="29" t="s">
        <v>793</v>
      </c>
    </row>
    <row r="4470" spans="1:6">
      <c r="A4470" s="28">
        <v>4467</v>
      </c>
      <c r="B4470" s="44" t="s">
        <v>90</v>
      </c>
      <c r="C4470" s="29" t="s">
        <v>788</v>
      </c>
      <c r="D4470" s="30" t="s">
        <v>2109</v>
      </c>
      <c r="E4470" s="31">
        <v>20130000</v>
      </c>
      <c r="F4470" s="29" t="s">
        <v>931</v>
      </c>
    </row>
    <row r="4471" spans="1:6">
      <c r="A4471" s="28">
        <v>4468</v>
      </c>
      <c r="B4471" s="44" t="s">
        <v>90</v>
      </c>
      <c r="C4471" s="29" t="s">
        <v>232</v>
      </c>
      <c r="D4471" s="30" t="s">
        <v>736</v>
      </c>
      <c r="E4471" s="31">
        <v>180860000</v>
      </c>
      <c r="F4471" s="29" t="s">
        <v>931</v>
      </c>
    </row>
    <row r="4472" spans="1:6">
      <c r="A4472" s="28">
        <v>4469</v>
      </c>
      <c r="B4472" s="44" t="s">
        <v>90</v>
      </c>
      <c r="C4472" s="29" t="s">
        <v>232</v>
      </c>
      <c r="D4472" s="30" t="s">
        <v>738</v>
      </c>
      <c r="E4472" s="31">
        <v>135126000</v>
      </c>
      <c r="F4472" s="29" t="s">
        <v>931</v>
      </c>
    </row>
    <row r="4473" spans="1:6">
      <c r="A4473" s="28">
        <v>4470</v>
      </c>
      <c r="B4473" s="44" t="s">
        <v>90</v>
      </c>
      <c r="C4473" s="29" t="s">
        <v>756</v>
      </c>
      <c r="D4473" s="30" t="s">
        <v>2108</v>
      </c>
      <c r="E4473" s="31">
        <v>197583400</v>
      </c>
      <c r="F4473" s="29" t="s">
        <v>931</v>
      </c>
    </row>
    <row r="4474" spans="1:6">
      <c r="A4474" s="28">
        <v>4471</v>
      </c>
      <c r="B4474" s="44" t="s">
        <v>90</v>
      </c>
      <c r="C4474" s="29" t="s">
        <v>756</v>
      </c>
      <c r="D4474" s="30" t="s">
        <v>2107</v>
      </c>
      <c r="E4474" s="31">
        <v>3699200</v>
      </c>
      <c r="F4474" s="29" t="s">
        <v>931</v>
      </c>
    </row>
    <row r="4475" spans="1:6">
      <c r="A4475" s="28">
        <v>4472</v>
      </c>
      <c r="B4475" s="44" t="s">
        <v>90</v>
      </c>
      <c r="C4475" s="29" t="s">
        <v>756</v>
      </c>
      <c r="D4475" s="30" t="s">
        <v>2106</v>
      </c>
      <c r="E4475" s="31">
        <v>197583400</v>
      </c>
      <c r="F4475" s="29" t="s">
        <v>802</v>
      </c>
    </row>
    <row r="4476" spans="1:6">
      <c r="A4476" s="28">
        <v>4473</v>
      </c>
      <c r="B4476" s="44" t="s">
        <v>90</v>
      </c>
      <c r="C4476" s="29" t="s">
        <v>802</v>
      </c>
      <c r="D4476" s="30" t="s">
        <v>2105</v>
      </c>
      <c r="E4476" s="31">
        <v>75000000</v>
      </c>
      <c r="F4476" s="29" t="s">
        <v>931</v>
      </c>
    </row>
    <row r="4477" spans="1:6">
      <c r="A4477" s="28">
        <v>4474</v>
      </c>
      <c r="B4477" s="44" t="s">
        <v>90</v>
      </c>
      <c r="C4477" s="29" t="s">
        <v>831</v>
      </c>
      <c r="D4477" s="30" t="s">
        <v>2104</v>
      </c>
      <c r="E4477" s="31">
        <v>770000000</v>
      </c>
      <c r="F4477" s="29" t="s">
        <v>11</v>
      </c>
    </row>
    <row r="4478" spans="1:6">
      <c r="A4478" s="28">
        <v>4475</v>
      </c>
      <c r="B4478" s="44" t="s">
        <v>90</v>
      </c>
      <c r="C4478" s="29" t="s">
        <v>787</v>
      </c>
      <c r="D4478" s="30" t="s">
        <v>2103</v>
      </c>
      <c r="E4478" s="31">
        <v>881909000</v>
      </c>
      <c r="F4478" s="29" t="s">
        <v>833</v>
      </c>
    </row>
    <row r="4479" spans="1:6">
      <c r="A4479" s="28">
        <v>4476</v>
      </c>
      <c r="B4479" s="44" t="s">
        <v>90</v>
      </c>
      <c r="C4479" s="29" t="s">
        <v>755</v>
      </c>
      <c r="D4479" s="30" t="s">
        <v>2102</v>
      </c>
      <c r="E4479" s="31">
        <v>20000000</v>
      </c>
      <c r="F4479" s="29" t="s">
        <v>833</v>
      </c>
    </row>
    <row r="4480" spans="1:6">
      <c r="A4480" s="28">
        <v>4477</v>
      </c>
      <c r="B4480" s="44" t="s">
        <v>90</v>
      </c>
      <c r="C4480" s="29" t="s">
        <v>755</v>
      </c>
      <c r="D4480" s="30" t="s">
        <v>2101</v>
      </c>
      <c r="E4480" s="31">
        <v>1000000000</v>
      </c>
      <c r="F4480" s="29" t="s">
        <v>12</v>
      </c>
    </row>
    <row r="4481" spans="1:6">
      <c r="A4481" s="28">
        <v>4478</v>
      </c>
      <c r="B4481" s="44" t="s">
        <v>90</v>
      </c>
      <c r="C4481" s="29" t="s">
        <v>830</v>
      </c>
      <c r="D4481" s="30" t="s">
        <v>2100</v>
      </c>
      <c r="E4481" s="31">
        <v>300000000</v>
      </c>
      <c r="F4481" s="29" t="s">
        <v>4</v>
      </c>
    </row>
    <row r="4482" spans="1:6">
      <c r="A4482" s="28">
        <v>4479</v>
      </c>
      <c r="B4482" s="44" t="s">
        <v>90</v>
      </c>
      <c r="C4482" s="29" t="s">
        <v>820</v>
      </c>
      <c r="D4482" s="30" t="s">
        <v>2099</v>
      </c>
      <c r="E4482" s="31">
        <v>1149000000</v>
      </c>
      <c r="F4482" s="29" t="s">
        <v>1032</v>
      </c>
    </row>
    <row r="4483" spans="1:6">
      <c r="A4483" s="28">
        <v>4480</v>
      </c>
      <c r="B4483" s="44" t="s">
        <v>90</v>
      </c>
      <c r="C4483" s="29" t="s">
        <v>346</v>
      </c>
      <c r="D4483" s="30" t="s">
        <v>2098</v>
      </c>
      <c r="E4483" s="31">
        <v>150000000</v>
      </c>
      <c r="F4483" s="29" t="s">
        <v>1167</v>
      </c>
    </row>
    <row r="4484" spans="1:6">
      <c r="A4484" s="28">
        <v>4481</v>
      </c>
      <c r="B4484" s="44" t="s">
        <v>90</v>
      </c>
      <c r="C4484" s="29" t="s">
        <v>39</v>
      </c>
      <c r="D4484" s="30" t="s">
        <v>2097</v>
      </c>
      <c r="E4484" s="31">
        <v>70000000</v>
      </c>
      <c r="F4484" s="29" t="s">
        <v>1167</v>
      </c>
    </row>
    <row r="4485" spans="1:6">
      <c r="A4485" s="28">
        <v>4482</v>
      </c>
      <c r="B4485" s="44" t="s">
        <v>90</v>
      </c>
      <c r="C4485" s="29" t="s">
        <v>39</v>
      </c>
      <c r="D4485" s="30" t="s">
        <v>2096</v>
      </c>
      <c r="E4485" s="31">
        <v>500000000</v>
      </c>
      <c r="F4485" s="29" t="s">
        <v>1167</v>
      </c>
    </row>
    <row r="4486" spans="1:6">
      <c r="A4486" s="28">
        <v>4483</v>
      </c>
      <c r="B4486" s="44" t="s">
        <v>90</v>
      </c>
      <c r="C4486" s="29" t="s">
        <v>39</v>
      </c>
      <c r="D4486" s="30" t="s">
        <v>2095</v>
      </c>
      <c r="E4486" s="31">
        <v>25000000</v>
      </c>
      <c r="F4486" s="29" t="s">
        <v>1257</v>
      </c>
    </row>
    <row r="4487" spans="1:6">
      <c r="A4487" s="28">
        <v>4484</v>
      </c>
      <c r="B4487" s="44" t="s">
        <v>90</v>
      </c>
      <c r="C4487" s="29" t="s">
        <v>751</v>
      </c>
      <c r="D4487" s="30" t="s">
        <v>2094</v>
      </c>
      <c r="E4487" s="31">
        <v>100000000</v>
      </c>
      <c r="F4487" s="29" t="s">
        <v>4</v>
      </c>
    </row>
    <row r="4488" spans="1:6">
      <c r="A4488" s="28">
        <v>4485</v>
      </c>
      <c r="B4488" s="44" t="s">
        <v>90</v>
      </c>
      <c r="C4488" s="29" t="s">
        <v>751</v>
      </c>
      <c r="D4488" s="30" t="s">
        <v>2093</v>
      </c>
      <c r="E4488" s="31">
        <v>28000000</v>
      </c>
      <c r="F4488" s="29" t="s">
        <v>931</v>
      </c>
    </row>
    <row r="4489" spans="1:6">
      <c r="A4489" s="28">
        <v>4486</v>
      </c>
      <c r="B4489" s="44" t="s">
        <v>90</v>
      </c>
      <c r="C4489" s="29" t="s">
        <v>751</v>
      </c>
      <c r="D4489" s="30" t="s">
        <v>2092</v>
      </c>
      <c r="E4489" s="31">
        <v>50000000</v>
      </c>
      <c r="F4489" s="29" t="s">
        <v>793</v>
      </c>
    </row>
    <row r="4490" spans="1:6">
      <c r="A4490" s="28">
        <v>4487</v>
      </c>
      <c r="B4490" s="44" t="s">
        <v>90</v>
      </c>
      <c r="C4490" s="29" t="s">
        <v>7</v>
      </c>
      <c r="D4490" s="30" t="s">
        <v>2091</v>
      </c>
      <c r="E4490" s="31">
        <v>500000000</v>
      </c>
      <c r="F4490" s="29" t="s">
        <v>793</v>
      </c>
    </row>
    <row r="4491" spans="1:6">
      <c r="A4491" s="28">
        <v>4488</v>
      </c>
      <c r="B4491" s="44" t="s">
        <v>90</v>
      </c>
      <c r="C4491" s="29" t="s">
        <v>7</v>
      </c>
      <c r="D4491" s="30" t="s">
        <v>2090</v>
      </c>
      <c r="E4491" s="31">
        <v>30000000</v>
      </c>
      <c r="F4491" s="29" t="s">
        <v>793</v>
      </c>
    </row>
    <row r="4492" spans="1:6">
      <c r="A4492" s="28">
        <v>4489</v>
      </c>
      <c r="B4492" s="44" t="s">
        <v>90</v>
      </c>
      <c r="C4492" s="29" t="s">
        <v>7</v>
      </c>
      <c r="D4492" s="30" t="s">
        <v>2089</v>
      </c>
      <c r="E4492" s="31">
        <v>350000000</v>
      </c>
      <c r="F4492" s="29" t="s">
        <v>793</v>
      </c>
    </row>
    <row r="4493" spans="1:6">
      <c r="A4493" s="28">
        <v>4490</v>
      </c>
      <c r="B4493" s="44" t="s">
        <v>90</v>
      </c>
      <c r="C4493" s="29" t="s">
        <v>7</v>
      </c>
      <c r="D4493" s="30" t="s">
        <v>2088</v>
      </c>
      <c r="E4493" s="31">
        <v>45000000</v>
      </c>
      <c r="F4493" s="29" t="s">
        <v>793</v>
      </c>
    </row>
    <row r="4494" spans="1:6">
      <c r="A4494" s="28">
        <v>4491</v>
      </c>
      <c r="B4494" s="44" t="s">
        <v>90</v>
      </c>
      <c r="C4494" s="29" t="s">
        <v>7</v>
      </c>
      <c r="D4494" s="30" t="s">
        <v>2087</v>
      </c>
      <c r="E4494" s="31">
        <v>50000000</v>
      </c>
      <c r="F4494" s="29" t="s">
        <v>11</v>
      </c>
    </row>
    <row r="4495" spans="1:6">
      <c r="A4495" s="28">
        <v>4492</v>
      </c>
      <c r="B4495" s="44" t="s">
        <v>90</v>
      </c>
      <c r="C4495" s="29" t="s">
        <v>7</v>
      </c>
      <c r="D4495" s="30" t="s">
        <v>2086</v>
      </c>
      <c r="E4495" s="31">
        <v>400000000</v>
      </c>
      <c r="F4495" s="29" t="s">
        <v>6509</v>
      </c>
    </row>
    <row r="4496" spans="1:6">
      <c r="A4496" s="28">
        <v>4493</v>
      </c>
      <c r="B4496" s="44" t="s">
        <v>121</v>
      </c>
      <c r="C4496" s="29" t="s">
        <v>801</v>
      </c>
      <c r="D4496" s="30" t="s">
        <v>2085</v>
      </c>
      <c r="E4496" s="31">
        <v>1138000000</v>
      </c>
      <c r="F4496" s="29" t="s">
        <v>961</v>
      </c>
    </row>
    <row r="4497" spans="1:6">
      <c r="A4497" s="28">
        <v>4494</v>
      </c>
      <c r="B4497" s="44" t="s">
        <v>121</v>
      </c>
      <c r="C4497" s="29" t="s">
        <v>829</v>
      </c>
      <c r="D4497" s="30" t="s">
        <v>2084</v>
      </c>
      <c r="E4497" s="31">
        <v>74388379934</v>
      </c>
      <c r="F4497" s="29" t="s">
        <v>1167</v>
      </c>
    </row>
    <row r="4498" spans="1:6">
      <c r="A4498" s="28">
        <v>4495</v>
      </c>
      <c r="B4498" s="44" t="s">
        <v>121</v>
      </c>
      <c r="C4498" s="29" t="s">
        <v>829</v>
      </c>
      <c r="D4498" s="30" t="s">
        <v>2083</v>
      </c>
      <c r="E4498" s="31">
        <v>3585630000</v>
      </c>
      <c r="F4498" s="29" t="s">
        <v>4</v>
      </c>
    </row>
    <row r="4499" spans="1:6">
      <c r="A4499" s="28">
        <v>4496</v>
      </c>
      <c r="B4499" s="44" t="s">
        <v>121</v>
      </c>
      <c r="C4499" s="29" t="s">
        <v>816</v>
      </c>
      <c r="D4499" s="30" t="s">
        <v>2082</v>
      </c>
      <c r="E4499" s="31">
        <v>90000000</v>
      </c>
      <c r="F4499" s="29" t="s">
        <v>4</v>
      </c>
    </row>
    <row r="4500" spans="1:6">
      <c r="A4500" s="28">
        <v>4497</v>
      </c>
      <c r="B4500" s="44" t="s">
        <v>121</v>
      </c>
      <c r="C4500" s="29" t="s">
        <v>816</v>
      </c>
      <c r="D4500" s="30" t="s">
        <v>2081</v>
      </c>
      <c r="E4500" s="31">
        <v>90000000</v>
      </c>
      <c r="F4500" s="29" t="s">
        <v>4</v>
      </c>
    </row>
    <row r="4501" spans="1:6">
      <c r="A4501" s="28">
        <v>4498</v>
      </c>
      <c r="B4501" s="44" t="s">
        <v>121</v>
      </c>
      <c r="C4501" s="29" t="s">
        <v>816</v>
      </c>
      <c r="D4501" s="30" t="s">
        <v>2080</v>
      </c>
      <c r="E4501" s="31">
        <v>90000000</v>
      </c>
      <c r="F4501" s="29" t="s">
        <v>4</v>
      </c>
    </row>
    <row r="4502" spans="1:6">
      <c r="A4502" s="28">
        <v>4499</v>
      </c>
      <c r="B4502" s="44" t="s">
        <v>121</v>
      </c>
      <c r="C4502" s="29" t="s">
        <v>816</v>
      </c>
      <c r="D4502" s="30" t="s">
        <v>2079</v>
      </c>
      <c r="E4502" s="31">
        <v>90000000</v>
      </c>
      <c r="F4502" s="29" t="s">
        <v>4</v>
      </c>
    </row>
    <row r="4503" spans="1:6">
      <c r="A4503" s="28">
        <v>4500</v>
      </c>
      <c r="B4503" s="44" t="s">
        <v>121</v>
      </c>
      <c r="C4503" s="29" t="s">
        <v>35</v>
      </c>
      <c r="D4503" s="30" t="s">
        <v>2078</v>
      </c>
      <c r="E4503" s="31">
        <v>180000000</v>
      </c>
      <c r="F4503" s="29" t="s">
        <v>4</v>
      </c>
    </row>
    <row r="4504" spans="1:6">
      <c r="A4504" s="28">
        <v>4501</v>
      </c>
      <c r="B4504" s="44" t="s">
        <v>121</v>
      </c>
      <c r="C4504" s="29" t="s">
        <v>828</v>
      </c>
      <c r="D4504" s="30" t="s">
        <v>2077</v>
      </c>
      <c r="E4504" s="31">
        <v>25000000</v>
      </c>
      <c r="F4504" s="29" t="s">
        <v>810</v>
      </c>
    </row>
    <row r="4505" spans="1:6">
      <c r="A4505" s="28">
        <v>4502</v>
      </c>
      <c r="B4505" s="44" t="s">
        <v>121</v>
      </c>
      <c r="C4505" s="29" t="s">
        <v>827</v>
      </c>
      <c r="D4505" s="30" t="s">
        <v>2076</v>
      </c>
      <c r="E4505" s="31">
        <v>400000000</v>
      </c>
      <c r="F4505" s="29" t="s">
        <v>810</v>
      </c>
    </row>
    <row r="4506" spans="1:6">
      <c r="A4506" s="28">
        <v>4503</v>
      </c>
      <c r="B4506" s="44" t="s">
        <v>121</v>
      </c>
      <c r="C4506" s="29" t="s">
        <v>827</v>
      </c>
      <c r="D4506" s="30" t="s">
        <v>2075</v>
      </c>
      <c r="E4506" s="31">
        <v>22000000</v>
      </c>
      <c r="F4506" s="29" t="s">
        <v>810</v>
      </c>
    </row>
    <row r="4507" spans="1:6">
      <c r="A4507" s="28">
        <v>4504</v>
      </c>
      <c r="B4507" s="44" t="s">
        <v>121</v>
      </c>
      <c r="C4507" s="29" t="s">
        <v>827</v>
      </c>
      <c r="D4507" s="30" t="s">
        <v>2074</v>
      </c>
      <c r="E4507" s="31">
        <v>22000000</v>
      </c>
      <c r="F4507" s="29" t="s">
        <v>1167</v>
      </c>
    </row>
    <row r="4508" spans="1:6">
      <c r="A4508" s="28">
        <v>4505</v>
      </c>
      <c r="B4508" s="44" t="s">
        <v>121</v>
      </c>
      <c r="C4508" s="29" t="s">
        <v>826</v>
      </c>
      <c r="D4508" s="30" t="s">
        <v>2073</v>
      </c>
      <c r="E4508" s="31">
        <v>68000000</v>
      </c>
      <c r="F4508" s="29" t="s">
        <v>1257</v>
      </c>
    </row>
    <row r="4509" spans="1:6">
      <c r="A4509" s="28">
        <v>4506</v>
      </c>
      <c r="B4509" s="44" t="s">
        <v>121</v>
      </c>
      <c r="C4509" s="29" t="s">
        <v>798</v>
      </c>
      <c r="D4509" s="30" t="s">
        <v>2072</v>
      </c>
      <c r="E4509" s="31">
        <v>240000000</v>
      </c>
      <c r="F4509" s="29" t="s">
        <v>6511</v>
      </c>
    </row>
    <row r="4510" spans="1:6">
      <c r="A4510" s="28">
        <v>4507</v>
      </c>
      <c r="B4510" s="44" t="s">
        <v>121</v>
      </c>
      <c r="C4510" s="29" t="s">
        <v>24</v>
      </c>
      <c r="D4510" s="30" t="s">
        <v>2071</v>
      </c>
      <c r="E4510" s="31">
        <v>1074712880</v>
      </c>
      <c r="F4510" s="29" t="s">
        <v>6511</v>
      </c>
    </row>
    <row r="4511" spans="1:6">
      <c r="A4511" s="28">
        <v>4508</v>
      </c>
      <c r="B4511" s="44" t="s">
        <v>121</v>
      </c>
      <c r="C4511" s="29" t="s">
        <v>24</v>
      </c>
      <c r="D4511" s="30" t="s">
        <v>2070</v>
      </c>
      <c r="E4511" s="31">
        <v>897185600</v>
      </c>
      <c r="F4511" s="29" t="s">
        <v>833</v>
      </c>
    </row>
    <row r="4512" spans="1:6">
      <c r="A4512" s="28">
        <v>4509</v>
      </c>
      <c r="B4512" s="44" t="s">
        <v>121</v>
      </c>
      <c r="C4512" s="29" t="s">
        <v>825</v>
      </c>
      <c r="D4512" s="30" t="s">
        <v>2069</v>
      </c>
      <c r="E4512" s="31">
        <v>120893000</v>
      </c>
      <c r="F4512" s="29" t="s">
        <v>810</v>
      </c>
    </row>
    <row r="4513" spans="1:6">
      <c r="A4513" s="28">
        <v>4510</v>
      </c>
      <c r="B4513" s="44" t="s">
        <v>121</v>
      </c>
      <c r="C4513" s="29" t="s">
        <v>782</v>
      </c>
      <c r="D4513" s="30" t="s">
        <v>2068</v>
      </c>
      <c r="E4513" s="31">
        <v>120000000</v>
      </c>
      <c r="F4513" s="29" t="s">
        <v>810</v>
      </c>
    </row>
    <row r="4514" spans="1:6">
      <c r="A4514" s="28">
        <v>4511</v>
      </c>
      <c r="B4514" s="44" t="s">
        <v>121</v>
      </c>
      <c r="C4514" s="29" t="s">
        <v>824</v>
      </c>
      <c r="D4514" s="30" t="s">
        <v>2067</v>
      </c>
      <c r="E4514" s="31">
        <v>120000000</v>
      </c>
      <c r="F4514" s="29" t="s">
        <v>11</v>
      </c>
    </row>
    <row r="4515" spans="1:6">
      <c r="A4515" s="28">
        <v>4512</v>
      </c>
      <c r="B4515" s="44" t="s">
        <v>121</v>
      </c>
      <c r="C4515" s="29" t="s">
        <v>11</v>
      </c>
      <c r="D4515" s="30" t="s">
        <v>2066</v>
      </c>
      <c r="E4515" s="31">
        <v>20000000</v>
      </c>
      <c r="F4515" s="29" t="s">
        <v>6</v>
      </c>
    </row>
    <row r="4516" spans="1:6">
      <c r="A4516" s="28">
        <v>4513</v>
      </c>
      <c r="B4516" s="44" t="s">
        <v>121</v>
      </c>
      <c r="C4516" s="29" t="s">
        <v>6</v>
      </c>
      <c r="D4516" s="30" t="s">
        <v>2065</v>
      </c>
      <c r="E4516" s="31">
        <v>110000000</v>
      </c>
      <c r="F4516" s="29" t="s">
        <v>6</v>
      </c>
    </row>
    <row r="4517" spans="1:6">
      <c r="A4517" s="28">
        <v>4514</v>
      </c>
      <c r="B4517" s="44" t="s">
        <v>121</v>
      </c>
      <c r="C4517" s="29" t="s">
        <v>6</v>
      </c>
      <c r="D4517" s="30" t="s">
        <v>2064</v>
      </c>
      <c r="E4517" s="31">
        <v>70000000</v>
      </c>
      <c r="F4517" s="29" t="s">
        <v>1257</v>
      </c>
    </row>
    <row r="4518" spans="1:6">
      <c r="A4518" s="28">
        <v>4515</v>
      </c>
      <c r="B4518" s="44" t="s">
        <v>121</v>
      </c>
      <c r="C4518" s="29" t="s">
        <v>32</v>
      </c>
      <c r="D4518" s="30" t="s">
        <v>2063</v>
      </c>
      <c r="E4518" s="31">
        <v>160000000</v>
      </c>
      <c r="F4518" s="29" t="s">
        <v>1257</v>
      </c>
    </row>
    <row r="4519" spans="1:6">
      <c r="A4519" s="28">
        <v>4516</v>
      </c>
      <c r="B4519" s="44" t="s">
        <v>121</v>
      </c>
      <c r="C4519" s="29" t="s">
        <v>32</v>
      </c>
      <c r="D4519" s="30" t="s">
        <v>2062</v>
      </c>
      <c r="E4519" s="31">
        <v>40000000</v>
      </c>
      <c r="F4519" s="29" t="s">
        <v>6511</v>
      </c>
    </row>
    <row r="4520" spans="1:6">
      <c r="A4520" s="28">
        <v>4517</v>
      </c>
      <c r="B4520" s="44" t="s">
        <v>121</v>
      </c>
      <c r="C4520" s="29" t="s">
        <v>780</v>
      </c>
      <c r="D4520" s="30" t="s">
        <v>2061</v>
      </c>
      <c r="E4520" s="31">
        <v>283430000</v>
      </c>
      <c r="F4520" s="29" t="s">
        <v>1032</v>
      </c>
    </row>
    <row r="4521" spans="1:6">
      <c r="A4521" s="28">
        <v>4518</v>
      </c>
      <c r="B4521" s="44" t="s">
        <v>121</v>
      </c>
      <c r="C4521" s="29" t="s">
        <v>796</v>
      </c>
      <c r="D4521" s="30" t="s">
        <v>2060</v>
      </c>
      <c r="E4521" s="31">
        <v>27500000</v>
      </c>
      <c r="F4521" s="29" t="s">
        <v>1032</v>
      </c>
    </row>
    <row r="4522" spans="1:6">
      <c r="A4522" s="28">
        <v>4519</v>
      </c>
      <c r="B4522" s="44" t="s">
        <v>121</v>
      </c>
      <c r="C4522" s="29" t="s">
        <v>796</v>
      </c>
      <c r="D4522" s="30" t="s">
        <v>2059</v>
      </c>
      <c r="E4522" s="31">
        <v>27500000</v>
      </c>
      <c r="F4522" s="29" t="s">
        <v>833</v>
      </c>
    </row>
    <row r="4523" spans="1:6">
      <c r="A4523" s="28">
        <v>4520</v>
      </c>
      <c r="B4523" s="44" t="s">
        <v>121</v>
      </c>
      <c r="C4523" s="29" t="s">
        <v>796</v>
      </c>
      <c r="D4523" s="30" t="s">
        <v>2058</v>
      </c>
      <c r="E4523" s="31">
        <v>250000000</v>
      </c>
      <c r="F4523" s="29" t="s">
        <v>931</v>
      </c>
    </row>
    <row r="4524" spans="1:6">
      <c r="A4524" s="28">
        <v>4521</v>
      </c>
      <c r="B4524" s="44" t="s">
        <v>121</v>
      </c>
      <c r="C4524" s="29" t="s">
        <v>796</v>
      </c>
      <c r="D4524" s="30" t="s">
        <v>2057</v>
      </c>
      <c r="E4524" s="31">
        <v>400000000</v>
      </c>
      <c r="F4524" s="29" t="s">
        <v>1032</v>
      </c>
    </row>
    <row r="4525" spans="1:6">
      <c r="A4525" s="28">
        <v>4522</v>
      </c>
      <c r="B4525" s="44" t="s">
        <v>121</v>
      </c>
      <c r="C4525" s="29" t="s">
        <v>796</v>
      </c>
      <c r="D4525" s="30" t="s">
        <v>2056</v>
      </c>
      <c r="E4525" s="31">
        <v>7000000</v>
      </c>
      <c r="F4525" s="29" t="s">
        <v>802</v>
      </c>
    </row>
    <row r="4526" spans="1:6">
      <c r="A4526" s="28">
        <v>4523</v>
      </c>
      <c r="B4526" s="44" t="s">
        <v>121</v>
      </c>
      <c r="C4526" s="29" t="s">
        <v>823</v>
      </c>
      <c r="D4526" s="30" t="s">
        <v>2055</v>
      </c>
      <c r="E4526" s="31">
        <v>35200000</v>
      </c>
      <c r="F4526" s="29" t="s">
        <v>810</v>
      </c>
    </row>
    <row r="4527" spans="1:6">
      <c r="A4527" s="28">
        <v>4524</v>
      </c>
      <c r="B4527" s="44" t="s">
        <v>121</v>
      </c>
      <c r="C4527" s="29" t="s">
        <v>778</v>
      </c>
      <c r="D4527" s="30" t="s">
        <v>2054</v>
      </c>
      <c r="E4527" s="31">
        <v>8000000</v>
      </c>
      <c r="F4527" s="29" t="s">
        <v>810</v>
      </c>
    </row>
    <row r="4528" spans="1:6">
      <c r="A4528" s="28">
        <v>4525</v>
      </c>
      <c r="B4528" s="44" t="s">
        <v>121</v>
      </c>
      <c r="C4528" s="29" t="s">
        <v>778</v>
      </c>
      <c r="D4528" s="30" t="s">
        <v>2053</v>
      </c>
      <c r="E4528" s="31">
        <v>10000000</v>
      </c>
      <c r="F4528" s="29" t="s">
        <v>793</v>
      </c>
    </row>
    <row r="4529" spans="1:6">
      <c r="A4529" s="28">
        <v>4526</v>
      </c>
      <c r="B4529" s="44" t="s">
        <v>121</v>
      </c>
      <c r="C4529" s="29" t="s">
        <v>764</v>
      </c>
      <c r="D4529" s="30" t="s">
        <v>2052</v>
      </c>
      <c r="E4529" s="31">
        <v>30000000</v>
      </c>
      <c r="F4529" s="29" t="s">
        <v>793</v>
      </c>
    </row>
    <row r="4530" spans="1:6">
      <c r="A4530" s="28">
        <v>4527</v>
      </c>
      <c r="B4530" s="44" t="s">
        <v>121</v>
      </c>
      <c r="C4530" s="29" t="s">
        <v>764</v>
      </c>
      <c r="D4530" s="30" t="s">
        <v>2051</v>
      </c>
      <c r="E4530" s="31">
        <v>18000000000</v>
      </c>
      <c r="F4530" s="29" t="s">
        <v>793</v>
      </c>
    </row>
    <row r="4531" spans="1:6">
      <c r="A4531" s="28">
        <v>4528</v>
      </c>
      <c r="B4531" s="44" t="s">
        <v>121</v>
      </c>
      <c r="C4531" s="29" t="s">
        <v>764</v>
      </c>
      <c r="D4531" s="30" t="s">
        <v>2050</v>
      </c>
      <c r="E4531" s="31">
        <v>300000000</v>
      </c>
      <c r="F4531" s="29" t="s">
        <v>793</v>
      </c>
    </row>
    <row r="4532" spans="1:6">
      <c r="A4532" s="28">
        <v>4529</v>
      </c>
      <c r="B4532" s="44" t="s">
        <v>121</v>
      </c>
      <c r="C4532" s="29" t="s">
        <v>764</v>
      </c>
      <c r="D4532" s="30" t="s">
        <v>2049</v>
      </c>
      <c r="E4532" s="31">
        <v>1770820000</v>
      </c>
      <c r="F4532" s="29" t="s">
        <v>810</v>
      </c>
    </row>
    <row r="4533" spans="1:6">
      <c r="A4533" s="28">
        <v>4530</v>
      </c>
      <c r="B4533" s="44" t="s">
        <v>121</v>
      </c>
      <c r="C4533" s="29" t="s">
        <v>764</v>
      </c>
      <c r="D4533" s="30" t="s">
        <v>2048</v>
      </c>
      <c r="E4533" s="31">
        <v>1500000000</v>
      </c>
      <c r="F4533" s="29" t="s">
        <v>1167</v>
      </c>
    </row>
    <row r="4534" spans="1:6">
      <c r="A4534" s="28">
        <v>4531</v>
      </c>
      <c r="B4534" s="44" t="s">
        <v>121</v>
      </c>
      <c r="C4534" s="29" t="s">
        <v>67</v>
      </c>
      <c r="D4534" s="30" t="s">
        <v>2047</v>
      </c>
      <c r="E4534" s="31">
        <v>45000000</v>
      </c>
      <c r="F4534" s="29" t="s">
        <v>1257</v>
      </c>
    </row>
    <row r="4535" spans="1:6">
      <c r="A4535" s="28">
        <v>4532</v>
      </c>
      <c r="B4535" s="44" t="s">
        <v>121</v>
      </c>
      <c r="C4535" s="29" t="s">
        <v>763</v>
      </c>
      <c r="D4535" s="30" t="s">
        <v>2046</v>
      </c>
      <c r="E4535" s="31">
        <v>28000000</v>
      </c>
      <c r="F4535" s="29" t="s">
        <v>1257</v>
      </c>
    </row>
    <row r="4536" spans="1:6">
      <c r="A4536" s="28">
        <v>4533</v>
      </c>
      <c r="B4536" s="44" t="s">
        <v>121</v>
      </c>
      <c r="C4536" s="29" t="s">
        <v>763</v>
      </c>
      <c r="D4536" s="30" t="s">
        <v>2045</v>
      </c>
      <c r="E4536" s="31">
        <v>27000000</v>
      </c>
      <c r="F4536" s="29" t="s">
        <v>793</v>
      </c>
    </row>
    <row r="4537" spans="1:6">
      <c r="A4537" s="28">
        <v>4534</v>
      </c>
      <c r="B4537" s="44" t="s">
        <v>121</v>
      </c>
      <c r="C4537" s="29" t="s">
        <v>763</v>
      </c>
      <c r="D4537" s="30" t="s">
        <v>2044</v>
      </c>
      <c r="E4537" s="31">
        <v>25000000</v>
      </c>
      <c r="F4537" s="29" t="s">
        <v>1032</v>
      </c>
    </row>
    <row r="4538" spans="1:6">
      <c r="A4538" s="28">
        <v>4535</v>
      </c>
      <c r="B4538" s="44" t="s">
        <v>121</v>
      </c>
      <c r="C4538" s="29" t="s">
        <v>763</v>
      </c>
      <c r="D4538" s="30" t="s">
        <v>2043</v>
      </c>
      <c r="E4538" s="31">
        <v>11669000</v>
      </c>
      <c r="F4538" s="29" t="s">
        <v>1032</v>
      </c>
    </row>
    <row r="4539" spans="1:6">
      <c r="A4539" s="28">
        <v>4536</v>
      </c>
      <c r="B4539" s="44" t="s">
        <v>121</v>
      </c>
      <c r="C4539" s="29" t="s">
        <v>763</v>
      </c>
      <c r="D4539" s="30" t="s">
        <v>2042</v>
      </c>
      <c r="E4539" s="31">
        <v>55000000</v>
      </c>
      <c r="F4539" s="29" t="s">
        <v>1257</v>
      </c>
    </row>
    <row r="4540" spans="1:6">
      <c r="A4540" s="28">
        <v>4537</v>
      </c>
      <c r="B4540" s="44" t="s">
        <v>121</v>
      </c>
      <c r="C4540" s="29" t="s">
        <v>763</v>
      </c>
      <c r="D4540" s="30" t="s">
        <v>2041</v>
      </c>
      <c r="E4540" s="31">
        <v>35000000</v>
      </c>
      <c r="F4540" s="29" t="s">
        <v>1032</v>
      </c>
    </row>
    <row r="4541" spans="1:6">
      <c r="A4541" s="28">
        <v>4538</v>
      </c>
      <c r="B4541" s="44" t="s">
        <v>121</v>
      </c>
      <c r="C4541" s="29" t="s">
        <v>763</v>
      </c>
      <c r="D4541" s="30" t="s">
        <v>2040</v>
      </c>
      <c r="E4541" s="31">
        <v>49000000</v>
      </c>
      <c r="F4541" s="29" t="s">
        <v>833</v>
      </c>
    </row>
    <row r="4542" spans="1:6">
      <c r="A4542" s="28">
        <v>4539</v>
      </c>
      <c r="B4542" s="44" t="s">
        <v>121</v>
      </c>
      <c r="C4542" s="29" t="s">
        <v>763</v>
      </c>
      <c r="D4542" s="30" t="s">
        <v>2039</v>
      </c>
      <c r="E4542" s="31">
        <v>86338171</v>
      </c>
      <c r="F4542" s="29" t="s">
        <v>793</v>
      </c>
    </row>
    <row r="4543" spans="1:6">
      <c r="A4543" s="28">
        <v>4540</v>
      </c>
      <c r="B4543" s="44" t="s">
        <v>121</v>
      </c>
      <c r="C4543" s="29" t="s">
        <v>763</v>
      </c>
      <c r="D4543" s="30" t="s">
        <v>2038</v>
      </c>
      <c r="E4543" s="31">
        <v>64000000</v>
      </c>
      <c r="F4543" s="29" t="s">
        <v>1032</v>
      </c>
    </row>
    <row r="4544" spans="1:6">
      <c r="A4544" s="28">
        <v>4541</v>
      </c>
      <c r="B4544" s="44" t="s">
        <v>121</v>
      </c>
      <c r="C4544" s="29" t="s">
        <v>763</v>
      </c>
      <c r="D4544" s="30" t="s">
        <v>2037</v>
      </c>
      <c r="E4544" s="31">
        <v>62400000</v>
      </c>
      <c r="F4544" s="29" t="s">
        <v>1032</v>
      </c>
    </row>
    <row r="4545" spans="1:6">
      <c r="A4545" s="28">
        <v>4542</v>
      </c>
      <c r="B4545" s="44" t="s">
        <v>121</v>
      </c>
      <c r="C4545" s="29" t="s">
        <v>763</v>
      </c>
      <c r="D4545" s="30" t="s">
        <v>2036</v>
      </c>
      <c r="E4545" s="31">
        <v>100000000</v>
      </c>
      <c r="F4545" s="29" t="s">
        <v>1032</v>
      </c>
    </row>
    <row r="4546" spans="1:6">
      <c r="A4546" s="28">
        <v>4543</v>
      </c>
      <c r="B4546" s="44" t="s">
        <v>121</v>
      </c>
      <c r="C4546" s="29" t="s">
        <v>763</v>
      </c>
      <c r="D4546" s="30" t="s">
        <v>2035</v>
      </c>
      <c r="E4546" s="31">
        <v>89058000</v>
      </c>
      <c r="F4546" s="29" t="s">
        <v>802</v>
      </c>
    </row>
    <row r="4547" spans="1:6">
      <c r="A4547" s="28">
        <v>4544</v>
      </c>
      <c r="B4547" s="44" t="s">
        <v>121</v>
      </c>
      <c r="C4547" s="29" t="s">
        <v>763</v>
      </c>
      <c r="D4547" s="30" t="s">
        <v>2034</v>
      </c>
      <c r="E4547" s="31">
        <v>100000000</v>
      </c>
      <c r="F4547" s="29" t="s">
        <v>1032</v>
      </c>
    </row>
    <row r="4548" spans="1:6">
      <c r="A4548" s="28">
        <v>4545</v>
      </c>
      <c r="B4548" s="44" t="s">
        <v>121</v>
      </c>
      <c r="C4548" s="29" t="s">
        <v>763</v>
      </c>
      <c r="D4548" s="30" t="s">
        <v>2033</v>
      </c>
      <c r="E4548" s="31">
        <v>90827000</v>
      </c>
      <c r="F4548" s="29" t="s">
        <v>1257</v>
      </c>
    </row>
    <row r="4549" spans="1:6">
      <c r="A4549" s="28">
        <v>4546</v>
      </c>
      <c r="B4549" s="44" t="s">
        <v>121</v>
      </c>
      <c r="C4549" s="29" t="s">
        <v>763</v>
      </c>
      <c r="D4549" s="30" t="s">
        <v>2032</v>
      </c>
      <c r="E4549" s="31">
        <v>100000000</v>
      </c>
      <c r="F4549" s="29" t="s">
        <v>833</v>
      </c>
    </row>
    <row r="4550" spans="1:6">
      <c r="A4550" s="28">
        <v>4547</v>
      </c>
      <c r="B4550" s="44" t="s">
        <v>121</v>
      </c>
      <c r="C4550" s="29" t="s">
        <v>763</v>
      </c>
      <c r="D4550" s="30" t="s">
        <v>2031</v>
      </c>
      <c r="E4550" s="31">
        <v>139000000</v>
      </c>
      <c r="F4550" s="29" t="s">
        <v>833</v>
      </c>
    </row>
    <row r="4551" spans="1:6">
      <c r="A4551" s="28">
        <v>4548</v>
      </c>
      <c r="B4551" s="44" t="s">
        <v>121</v>
      </c>
      <c r="C4551" s="29" t="s">
        <v>763</v>
      </c>
      <c r="D4551" s="30" t="s">
        <v>2030</v>
      </c>
      <c r="E4551" s="31">
        <v>100000000</v>
      </c>
      <c r="F4551" s="29" t="s">
        <v>833</v>
      </c>
    </row>
    <row r="4552" spans="1:6">
      <c r="A4552" s="28">
        <v>4549</v>
      </c>
      <c r="B4552" s="44" t="s">
        <v>121</v>
      </c>
      <c r="C4552" s="29" t="s">
        <v>763</v>
      </c>
      <c r="D4552" s="30" t="s">
        <v>2029</v>
      </c>
      <c r="E4552" s="31">
        <v>100000000</v>
      </c>
      <c r="F4552" s="29" t="s">
        <v>833</v>
      </c>
    </row>
    <row r="4553" spans="1:6">
      <c r="A4553" s="28">
        <v>4550</v>
      </c>
      <c r="B4553" s="44" t="s">
        <v>121</v>
      </c>
      <c r="C4553" s="29" t="s">
        <v>763</v>
      </c>
      <c r="D4553" s="30" t="s">
        <v>2028</v>
      </c>
      <c r="E4553" s="31">
        <v>100000000</v>
      </c>
      <c r="F4553" s="29" t="s">
        <v>793</v>
      </c>
    </row>
    <row r="4554" spans="1:6">
      <c r="A4554" s="28">
        <v>4551</v>
      </c>
      <c r="B4554" s="44" t="s">
        <v>121</v>
      </c>
      <c r="C4554" s="29" t="s">
        <v>763</v>
      </c>
      <c r="D4554" s="30" t="s">
        <v>2027</v>
      </c>
      <c r="E4554" s="31">
        <v>200000000</v>
      </c>
      <c r="F4554" s="29" t="s">
        <v>931</v>
      </c>
    </row>
    <row r="4555" spans="1:6">
      <c r="A4555" s="28">
        <v>4552</v>
      </c>
      <c r="B4555" s="44" t="s">
        <v>121</v>
      </c>
      <c r="C4555" s="29" t="s">
        <v>763</v>
      </c>
      <c r="D4555" s="30" t="s">
        <v>2026</v>
      </c>
      <c r="E4555" s="31">
        <v>200000000</v>
      </c>
      <c r="F4555" s="29" t="s">
        <v>1032</v>
      </c>
    </row>
    <row r="4556" spans="1:6">
      <c r="A4556" s="28">
        <v>4553</v>
      </c>
      <c r="B4556" s="44" t="s">
        <v>121</v>
      </c>
      <c r="C4556" s="29" t="s">
        <v>763</v>
      </c>
      <c r="D4556" s="30" t="s">
        <v>2025</v>
      </c>
      <c r="E4556" s="31">
        <v>171528000</v>
      </c>
      <c r="F4556" s="29" t="s">
        <v>833</v>
      </c>
    </row>
    <row r="4557" spans="1:6">
      <c r="A4557" s="28">
        <v>4554</v>
      </c>
      <c r="B4557" s="44" t="s">
        <v>121</v>
      </c>
      <c r="C4557" s="29" t="s">
        <v>763</v>
      </c>
      <c r="D4557" s="30" t="s">
        <v>2024</v>
      </c>
      <c r="E4557" s="31">
        <v>149000000</v>
      </c>
      <c r="F4557" s="29" t="s">
        <v>1032</v>
      </c>
    </row>
    <row r="4558" spans="1:6">
      <c r="A4558" s="28">
        <v>4555</v>
      </c>
      <c r="B4558" s="44" t="s">
        <v>121</v>
      </c>
      <c r="C4558" s="29" t="s">
        <v>763</v>
      </c>
      <c r="D4558" s="30" t="s">
        <v>2023</v>
      </c>
      <c r="E4558" s="31">
        <v>171528000</v>
      </c>
      <c r="F4558" s="29" t="s">
        <v>1032</v>
      </c>
    </row>
    <row r="4559" spans="1:6">
      <c r="A4559" s="28">
        <v>4556</v>
      </c>
      <c r="B4559" s="44" t="s">
        <v>121</v>
      </c>
      <c r="C4559" s="29" t="s">
        <v>763</v>
      </c>
      <c r="D4559" s="30" t="s">
        <v>2022</v>
      </c>
      <c r="E4559" s="31">
        <v>250000000</v>
      </c>
      <c r="F4559" s="29" t="s">
        <v>802</v>
      </c>
    </row>
    <row r="4560" spans="1:6">
      <c r="A4560" s="28">
        <v>4557</v>
      </c>
      <c r="B4560" s="44" t="s">
        <v>121</v>
      </c>
      <c r="C4560" s="29" t="s">
        <v>763</v>
      </c>
      <c r="D4560" s="30" t="s">
        <v>2021</v>
      </c>
      <c r="E4560" s="31">
        <v>250000000</v>
      </c>
      <c r="F4560" s="29" t="s">
        <v>1032</v>
      </c>
    </row>
    <row r="4561" spans="1:6">
      <c r="A4561" s="28">
        <v>4558</v>
      </c>
      <c r="B4561" s="44" t="s">
        <v>121</v>
      </c>
      <c r="C4561" s="29" t="s">
        <v>763</v>
      </c>
      <c r="D4561" s="30" t="s">
        <v>2020</v>
      </c>
      <c r="E4561" s="31">
        <v>220000000</v>
      </c>
      <c r="F4561" s="29" t="s">
        <v>11</v>
      </c>
    </row>
    <row r="4562" spans="1:6">
      <c r="A4562" s="28">
        <v>4559</v>
      </c>
      <c r="B4562" s="44" t="s">
        <v>121</v>
      </c>
      <c r="C4562" s="29" t="s">
        <v>763</v>
      </c>
      <c r="D4562" s="30" t="s">
        <v>2019</v>
      </c>
      <c r="E4562" s="31">
        <v>201801937</v>
      </c>
      <c r="F4562" s="29" t="s">
        <v>1032</v>
      </c>
    </row>
    <row r="4563" spans="1:6">
      <c r="A4563" s="28">
        <v>4560</v>
      </c>
      <c r="B4563" s="44" t="s">
        <v>121</v>
      </c>
      <c r="C4563" s="29" t="s">
        <v>763</v>
      </c>
      <c r="D4563" s="30" t="s">
        <v>2018</v>
      </c>
      <c r="E4563" s="31">
        <v>200000000</v>
      </c>
      <c r="F4563" s="29" t="s">
        <v>6</v>
      </c>
    </row>
    <row r="4564" spans="1:6">
      <c r="A4564" s="28">
        <v>4561</v>
      </c>
      <c r="B4564" s="44" t="s">
        <v>121</v>
      </c>
      <c r="C4564" s="29" t="s">
        <v>763</v>
      </c>
      <c r="D4564" s="30" t="s">
        <v>2017</v>
      </c>
      <c r="E4564" s="31">
        <v>200000000</v>
      </c>
      <c r="F4564" s="29" t="s">
        <v>1257</v>
      </c>
    </row>
    <row r="4565" spans="1:6">
      <c r="A4565" s="28">
        <v>4562</v>
      </c>
      <c r="B4565" s="44" t="s">
        <v>121</v>
      </c>
      <c r="C4565" s="29" t="s">
        <v>763</v>
      </c>
      <c r="D4565" s="30" t="s">
        <v>2016</v>
      </c>
      <c r="E4565" s="31">
        <v>250000000</v>
      </c>
      <c r="F4565" s="29" t="s">
        <v>1167</v>
      </c>
    </row>
    <row r="4566" spans="1:6">
      <c r="A4566" s="28">
        <v>4563</v>
      </c>
      <c r="B4566" s="44" t="s">
        <v>121</v>
      </c>
      <c r="C4566" s="29" t="s">
        <v>763</v>
      </c>
      <c r="D4566" s="30" t="s">
        <v>2015</v>
      </c>
      <c r="E4566" s="31">
        <v>250000000</v>
      </c>
      <c r="F4566" s="29" t="s">
        <v>1257</v>
      </c>
    </row>
    <row r="4567" spans="1:6">
      <c r="A4567" s="28">
        <v>4564</v>
      </c>
      <c r="B4567" s="44" t="s">
        <v>121</v>
      </c>
      <c r="C4567" s="29" t="s">
        <v>763</v>
      </c>
      <c r="D4567" s="30" t="s">
        <v>2014</v>
      </c>
      <c r="E4567" s="31">
        <v>255000000</v>
      </c>
      <c r="F4567" s="29" t="s">
        <v>833</v>
      </c>
    </row>
    <row r="4568" spans="1:6">
      <c r="A4568" s="28">
        <v>4565</v>
      </c>
      <c r="B4568" s="44" t="s">
        <v>121</v>
      </c>
      <c r="C4568" s="29" t="s">
        <v>763</v>
      </c>
      <c r="D4568" s="30" t="s">
        <v>2013</v>
      </c>
      <c r="E4568" s="31">
        <v>270000000</v>
      </c>
      <c r="F4568" s="29" t="s">
        <v>1167</v>
      </c>
    </row>
    <row r="4569" spans="1:6">
      <c r="A4569" s="28">
        <v>4566</v>
      </c>
      <c r="B4569" s="44" t="s">
        <v>121</v>
      </c>
      <c r="C4569" s="29" t="s">
        <v>763</v>
      </c>
      <c r="D4569" s="30" t="s">
        <v>2012</v>
      </c>
      <c r="E4569" s="31">
        <v>250000000</v>
      </c>
      <c r="F4569" s="29" t="s">
        <v>6</v>
      </c>
    </row>
    <row r="4570" spans="1:6">
      <c r="A4570" s="28">
        <v>4567</v>
      </c>
      <c r="B4570" s="44" t="s">
        <v>121</v>
      </c>
      <c r="C4570" s="29" t="s">
        <v>763</v>
      </c>
      <c r="D4570" s="30" t="s">
        <v>2011</v>
      </c>
      <c r="E4570" s="31">
        <v>325000000</v>
      </c>
      <c r="F4570" s="29" t="s">
        <v>793</v>
      </c>
    </row>
    <row r="4571" spans="1:6">
      <c r="A4571" s="28">
        <v>4568</v>
      </c>
      <c r="B4571" s="44" t="s">
        <v>121</v>
      </c>
      <c r="C4571" s="29" t="s">
        <v>763</v>
      </c>
      <c r="D4571" s="30" t="s">
        <v>2010</v>
      </c>
      <c r="E4571" s="31">
        <v>300000000</v>
      </c>
      <c r="F4571" s="29" t="s">
        <v>1032</v>
      </c>
    </row>
    <row r="4572" spans="1:6">
      <c r="A4572" s="28">
        <v>4569</v>
      </c>
      <c r="B4572" s="44" t="s">
        <v>121</v>
      </c>
      <c r="C4572" s="29" t="s">
        <v>763</v>
      </c>
      <c r="D4572" s="30" t="s">
        <v>2009</v>
      </c>
      <c r="E4572" s="31">
        <v>275000000</v>
      </c>
      <c r="F4572" s="29" t="s">
        <v>1167</v>
      </c>
    </row>
    <row r="4573" spans="1:6">
      <c r="A4573" s="28">
        <v>4570</v>
      </c>
      <c r="B4573" s="44" t="s">
        <v>121</v>
      </c>
      <c r="C4573" s="29" t="s">
        <v>763</v>
      </c>
      <c r="D4573" s="30" t="s">
        <v>2008</v>
      </c>
      <c r="E4573" s="31">
        <v>300000000</v>
      </c>
      <c r="F4573" s="29" t="s">
        <v>6</v>
      </c>
    </row>
    <row r="4574" spans="1:6">
      <c r="A4574" s="28">
        <v>4571</v>
      </c>
      <c r="B4574" s="44" t="s">
        <v>121</v>
      </c>
      <c r="C4574" s="29" t="s">
        <v>763</v>
      </c>
      <c r="D4574" s="30" t="s">
        <v>2007</v>
      </c>
      <c r="E4574" s="31">
        <v>300000000</v>
      </c>
      <c r="F4574" s="29" t="s">
        <v>833</v>
      </c>
    </row>
    <row r="4575" spans="1:6">
      <c r="A4575" s="28">
        <v>4572</v>
      </c>
      <c r="B4575" s="44" t="s">
        <v>121</v>
      </c>
      <c r="C4575" s="29" t="s">
        <v>763</v>
      </c>
      <c r="D4575" s="30" t="s">
        <v>2006</v>
      </c>
      <c r="E4575" s="31">
        <v>355000000</v>
      </c>
      <c r="F4575" s="29" t="s">
        <v>931</v>
      </c>
    </row>
    <row r="4576" spans="1:6">
      <c r="A4576" s="28">
        <v>4573</v>
      </c>
      <c r="B4576" s="44" t="s">
        <v>121</v>
      </c>
      <c r="C4576" s="29" t="s">
        <v>763</v>
      </c>
      <c r="D4576" s="30" t="s">
        <v>2005</v>
      </c>
      <c r="E4576" s="31">
        <v>332915000</v>
      </c>
      <c r="F4576" s="29" t="s">
        <v>833</v>
      </c>
    </row>
    <row r="4577" spans="1:6">
      <c r="A4577" s="28">
        <v>4574</v>
      </c>
      <c r="B4577" s="44" t="s">
        <v>121</v>
      </c>
      <c r="C4577" s="29" t="s">
        <v>763</v>
      </c>
      <c r="D4577" s="30" t="s">
        <v>2004</v>
      </c>
      <c r="E4577" s="31">
        <v>340000000</v>
      </c>
      <c r="F4577" s="29" t="s">
        <v>793</v>
      </c>
    </row>
    <row r="4578" spans="1:6">
      <c r="A4578" s="28">
        <v>4575</v>
      </c>
      <c r="B4578" s="44" t="s">
        <v>121</v>
      </c>
      <c r="C4578" s="29" t="s">
        <v>763</v>
      </c>
      <c r="D4578" s="30" t="s">
        <v>2003</v>
      </c>
      <c r="E4578" s="31">
        <v>500000000</v>
      </c>
      <c r="F4578" s="29" t="s">
        <v>802</v>
      </c>
    </row>
    <row r="4579" spans="1:6">
      <c r="A4579" s="28">
        <v>4576</v>
      </c>
      <c r="B4579" s="44" t="s">
        <v>121</v>
      </c>
      <c r="C4579" s="29" t="s">
        <v>763</v>
      </c>
      <c r="D4579" s="30" t="s">
        <v>2002</v>
      </c>
      <c r="E4579" s="31">
        <v>500000000</v>
      </c>
      <c r="F4579" s="29" t="s">
        <v>1257</v>
      </c>
    </row>
    <row r="4580" spans="1:6">
      <c r="A4580" s="28">
        <v>4577</v>
      </c>
      <c r="B4580" s="44" t="s">
        <v>121</v>
      </c>
      <c r="C4580" s="29" t="s">
        <v>763</v>
      </c>
      <c r="D4580" s="30" t="s">
        <v>2001</v>
      </c>
      <c r="E4580" s="31">
        <v>400000000</v>
      </c>
      <c r="F4580" s="29" t="s">
        <v>833</v>
      </c>
    </row>
    <row r="4581" spans="1:6">
      <c r="A4581" s="28">
        <v>4578</v>
      </c>
      <c r="B4581" s="44" t="s">
        <v>121</v>
      </c>
      <c r="C4581" s="29" t="s">
        <v>763</v>
      </c>
      <c r="D4581" s="30" t="s">
        <v>2000</v>
      </c>
      <c r="E4581" s="31">
        <v>400000000</v>
      </c>
      <c r="F4581" s="29" t="s">
        <v>1032</v>
      </c>
    </row>
    <row r="4582" spans="1:6">
      <c r="A4582" s="28">
        <v>4579</v>
      </c>
      <c r="B4582" s="44" t="s">
        <v>121</v>
      </c>
      <c r="C4582" s="29" t="s">
        <v>763</v>
      </c>
      <c r="D4582" s="30" t="s">
        <v>1999</v>
      </c>
      <c r="E4582" s="31">
        <v>469740000</v>
      </c>
      <c r="F4582" s="29" t="s">
        <v>6510</v>
      </c>
    </row>
    <row r="4583" spans="1:6">
      <c r="A4583" s="28">
        <v>4580</v>
      </c>
      <c r="B4583" s="44" t="s">
        <v>121</v>
      </c>
      <c r="C4583" s="29" t="s">
        <v>763</v>
      </c>
      <c r="D4583" s="30" t="s">
        <v>1998</v>
      </c>
      <c r="E4583" s="31">
        <v>712020000</v>
      </c>
      <c r="F4583" s="29" t="s">
        <v>931</v>
      </c>
    </row>
    <row r="4584" spans="1:6">
      <c r="A4584" s="28">
        <v>4581</v>
      </c>
      <c r="B4584" s="44" t="s">
        <v>121</v>
      </c>
      <c r="C4584" s="29" t="s">
        <v>763</v>
      </c>
      <c r="D4584" s="30" t="s">
        <v>1997</v>
      </c>
      <c r="E4584" s="31">
        <v>700018000</v>
      </c>
      <c r="F4584" s="29" t="s">
        <v>833</v>
      </c>
    </row>
    <row r="4585" spans="1:6">
      <c r="A4585" s="28">
        <v>4582</v>
      </c>
      <c r="B4585" s="44" t="s">
        <v>121</v>
      </c>
      <c r="C4585" s="29" t="s">
        <v>763</v>
      </c>
      <c r="D4585" s="30" t="s">
        <v>1996</v>
      </c>
      <c r="E4585" s="31">
        <v>700000000</v>
      </c>
      <c r="F4585" s="29" t="s">
        <v>1257</v>
      </c>
    </row>
    <row r="4586" spans="1:6">
      <c r="A4586" s="28">
        <v>4583</v>
      </c>
      <c r="B4586" s="44" t="s">
        <v>121</v>
      </c>
      <c r="C4586" s="29" t="s">
        <v>763</v>
      </c>
      <c r="D4586" s="30" t="s">
        <v>1995</v>
      </c>
      <c r="E4586" s="31">
        <v>600000000</v>
      </c>
      <c r="F4586" s="29" t="s">
        <v>931</v>
      </c>
    </row>
    <row r="4587" spans="1:6">
      <c r="A4587" s="28">
        <v>4584</v>
      </c>
      <c r="B4587" s="44" t="s">
        <v>121</v>
      </c>
      <c r="C4587" s="29" t="s">
        <v>763</v>
      </c>
      <c r="D4587" s="30" t="s">
        <v>1994</v>
      </c>
      <c r="E4587" s="31">
        <v>583123000</v>
      </c>
      <c r="F4587" s="29" t="s">
        <v>1167</v>
      </c>
    </row>
    <row r="4588" spans="1:6">
      <c r="A4588" s="28">
        <v>4585</v>
      </c>
      <c r="B4588" s="44" t="s">
        <v>121</v>
      </c>
      <c r="C4588" s="29" t="s">
        <v>763</v>
      </c>
      <c r="D4588" s="30" t="s">
        <v>1993</v>
      </c>
      <c r="E4588" s="31">
        <v>700000000</v>
      </c>
      <c r="F4588" s="29" t="s">
        <v>793</v>
      </c>
    </row>
    <row r="4589" spans="1:6">
      <c r="A4589" s="28">
        <v>4586</v>
      </c>
      <c r="B4589" s="44" t="s">
        <v>121</v>
      </c>
      <c r="C4589" s="29" t="s">
        <v>763</v>
      </c>
      <c r="D4589" s="30" t="s">
        <v>1992</v>
      </c>
      <c r="E4589" s="31">
        <v>900000000</v>
      </c>
      <c r="F4589" s="29" t="s">
        <v>833</v>
      </c>
    </row>
    <row r="4590" spans="1:6">
      <c r="A4590" s="28">
        <v>4587</v>
      </c>
      <c r="B4590" s="44" t="s">
        <v>121</v>
      </c>
      <c r="C4590" s="29" t="s">
        <v>763</v>
      </c>
      <c r="D4590" s="30" t="s">
        <v>1991</v>
      </c>
      <c r="E4590" s="31">
        <v>750000000</v>
      </c>
      <c r="F4590" s="29" t="s">
        <v>833</v>
      </c>
    </row>
    <row r="4591" spans="1:6">
      <c r="A4591" s="28">
        <v>4588</v>
      </c>
      <c r="B4591" s="44" t="s">
        <v>121</v>
      </c>
      <c r="C4591" s="29" t="s">
        <v>763</v>
      </c>
      <c r="D4591" s="30" t="s">
        <v>1990</v>
      </c>
      <c r="E4591" s="31">
        <v>800000000</v>
      </c>
      <c r="F4591" s="29" t="s">
        <v>833</v>
      </c>
    </row>
    <row r="4592" spans="1:6">
      <c r="A4592" s="28">
        <v>4589</v>
      </c>
      <c r="B4592" s="44" t="s">
        <v>121</v>
      </c>
      <c r="C4592" s="29" t="s">
        <v>763</v>
      </c>
      <c r="D4592" s="30" t="s">
        <v>1989</v>
      </c>
      <c r="E4592" s="31">
        <v>750000000</v>
      </c>
      <c r="F4592" s="29" t="s">
        <v>4</v>
      </c>
    </row>
    <row r="4593" spans="1:6">
      <c r="A4593" s="28">
        <v>4590</v>
      </c>
      <c r="B4593" s="44" t="s">
        <v>121</v>
      </c>
      <c r="C4593" s="29" t="s">
        <v>763</v>
      </c>
      <c r="D4593" s="30" t="s">
        <v>1988</v>
      </c>
      <c r="E4593" s="31">
        <v>1220000000</v>
      </c>
      <c r="F4593" s="29" t="s">
        <v>833</v>
      </c>
    </row>
    <row r="4594" spans="1:6">
      <c r="A4594" s="28">
        <v>4591</v>
      </c>
      <c r="B4594" s="44" t="s">
        <v>121</v>
      </c>
      <c r="C4594" s="29" t="s">
        <v>763</v>
      </c>
      <c r="D4594" s="30" t="s">
        <v>1987</v>
      </c>
      <c r="E4594" s="31">
        <v>1000000000</v>
      </c>
      <c r="F4594" s="29" t="s">
        <v>833</v>
      </c>
    </row>
    <row r="4595" spans="1:6">
      <c r="A4595" s="28">
        <v>4592</v>
      </c>
      <c r="B4595" s="44" t="s">
        <v>121</v>
      </c>
      <c r="C4595" s="29" t="s">
        <v>763</v>
      </c>
      <c r="D4595" s="30" t="s">
        <v>1986</v>
      </c>
      <c r="E4595" s="31">
        <v>930000000</v>
      </c>
      <c r="F4595" s="29" t="s">
        <v>1167</v>
      </c>
    </row>
    <row r="4596" spans="1:6">
      <c r="A4596" s="28">
        <v>4593</v>
      </c>
      <c r="B4596" s="44" t="s">
        <v>121</v>
      </c>
      <c r="C4596" s="29" t="s">
        <v>763</v>
      </c>
      <c r="D4596" s="30" t="s">
        <v>1985</v>
      </c>
      <c r="E4596" s="31">
        <v>1000000000</v>
      </c>
      <c r="F4596" s="29" t="s">
        <v>4</v>
      </c>
    </row>
    <row r="4597" spans="1:6">
      <c r="A4597" s="28">
        <v>4594</v>
      </c>
      <c r="B4597" s="44" t="s">
        <v>121</v>
      </c>
      <c r="C4597" s="29" t="s">
        <v>763</v>
      </c>
      <c r="D4597" s="30" t="s">
        <v>1984</v>
      </c>
      <c r="E4597" s="31">
        <v>982819000</v>
      </c>
      <c r="F4597" s="29" t="s">
        <v>6510</v>
      </c>
    </row>
    <row r="4598" spans="1:6">
      <c r="A4598" s="28">
        <v>4595</v>
      </c>
      <c r="B4598" s="44" t="s">
        <v>121</v>
      </c>
      <c r="C4598" s="29" t="s">
        <v>763</v>
      </c>
      <c r="D4598" s="30" t="s">
        <v>1983</v>
      </c>
      <c r="E4598" s="31">
        <v>1000000000</v>
      </c>
      <c r="F4598" s="29" t="s">
        <v>833</v>
      </c>
    </row>
    <row r="4599" spans="1:6">
      <c r="A4599" s="28">
        <v>4596</v>
      </c>
      <c r="B4599" s="44" t="s">
        <v>121</v>
      </c>
      <c r="C4599" s="29" t="s">
        <v>763</v>
      </c>
      <c r="D4599" s="30" t="s">
        <v>1982</v>
      </c>
      <c r="E4599" s="31">
        <v>1300000000</v>
      </c>
      <c r="F4599" s="29" t="s">
        <v>4</v>
      </c>
    </row>
    <row r="4600" spans="1:6">
      <c r="A4600" s="28">
        <v>4597</v>
      </c>
      <c r="B4600" s="44" t="s">
        <v>121</v>
      </c>
      <c r="C4600" s="29" t="s">
        <v>763</v>
      </c>
      <c r="D4600" s="30" t="s">
        <v>1981</v>
      </c>
      <c r="E4600" s="31">
        <v>2011535000</v>
      </c>
      <c r="F4600" s="29" t="s">
        <v>931</v>
      </c>
    </row>
    <row r="4601" spans="1:6">
      <c r="A4601" s="28">
        <v>4598</v>
      </c>
      <c r="B4601" s="44" t="s">
        <v>121</v>
      </c>
      <c r="C4601" s="29" t="s">
        <v>763</v>
      </c>
      <c r="D4601" s="30" t="s">
        <v>1980</v>
      </c>
      <c r="E4601" s="31">
        <v>1741041000</v>
      </c>
      <c r="F4601" s="29" t="s">
        <v>4</v>
      </c>
    </row>
    <row r="4602" spans="1:6">
      <c r="A4602" s="28">
        <v>4599</v>
      </c>
      <c r="B4602" s="44" t="s">
        <v>121</v>
      </c>
      <c r="C4602" s="29" t="s">
        <v>763</v>
      </c>
      <c r="D4602" s="30" t="s">
        <v>1979</v>
      </c>
      <c r="E4602" s="31">
        <v>1477802000</v>
      </c>
      <c r="F4602" s="29" t="s">
        <v>833</v>
      </c>
    </row>
    <row r="4603" spans="1:6">
      <c r="A4603" s="28">
        <v>4600</v>
      </c>
      <c r="B4603" s="44" t="s">
        <v>121</v>
      </c>
      <c r="C4603" s="29" t="s">
        <v>763</v>
      </c>
      <c r="D4603" s="30" t="s">
        <v>1978</v>
      </c>
      <c r="E4603" s="31">
        <v>1500000000</v>
      </c>
      <c r="F4603" s="29" t="s">
        <v>1257</v>
      </c>
    </row>
    <row r="4604" spans="1:6">
      <c r="A4604" s="28">
        <v>4601</v>
      </c>
      <c r="B4604" s="44" t="s">
        <v>121</v>
      </c>
      <c r="C4604" s="29" t="s">
        <v>763</v>
      </c>
      <c r="D4604" s="30" t="s">
        <v>1977</v>
      </c>
      <c r="E4604" s="31">
        <v>1500000000</v>
      </c>
      <c r="F4604" s="29" t="s">
        <v>810</v>
      </c>
    </row>
    <row r="4605" spans="1:6">
      <c r="A4605" s="28">
        <v>4602</v>
      </c>
      <c r="B4605" s="44" t="s">
        <v>121</v>
      </c>
      <c r="C4605" s="29" t="s">
        <v>763</v>
      </c>
      <c r="D4605" s="30" t="s">
        <v>1976</v>
      </c>
      <c r="E4605" s="31">
        <v>45301995718</v>
      </c>
      <c r="F4605" s="29" t="s">
        <v>931</v>
      </c>
    </row>
    <row r="4606" spans="1:6">
      <c r="A4606" s="28">
        <v>4603</v>
      </c>
      <c r="B4606" s="44" t="s">
        <v>121</v>
      </c>
      <c r="C4606" s="29" t="s">
        <v>763</v>
      </c>
      <c r="D4606" s="30" t="s">
        <v>1975</v>
      </c>
      <c r="E4606" s="31">
        <v>10000000000</v>
      </c>
      <c r="F4606" s="29" t="s">
        <v>810</v>
      </c>
    </row>
    <row r="4607" spans="1:6">
      <c r="A4607" s="28">
        <v>4604</v>
      </c>
      <c r="B4607" s="44" t="s">
        <v>121</v>
      </c>
      <c r="C4607" s="29" t="s">
        <v>763</v>
      </c>
      <c r="D4607" s="30" t="s">
        <v>1974</v>
      </c>
      <c r="E4607" s="31">
        <v>7400000000</v>
      </c>
      <c r="F4607" s="29" t="s">
        <v>793</v>
      </c>
    </row>
    <row r="4608" spans="1:6">
      <c r="A4608" s="28">
        <v>4605</v>
      </c>
      <c r="B4608" s="44" t="s">
        <v>121</v>
      </c>
      <c r="C4608" s="29" t="s">
        <v>763</v>
      </c>
      <c r="D4608" s="30" t="s">
        <v>1973</v>
      </c>
      <c r="E4608" s="31">
        <v>2100000000</v>
      </c>
      <c r="F4608" s="29" t="s">
        <v>1167</v>
      </c>
    </row>
    <row r="4609" spans="1:6">
      <c r="A4609" s="28">
        <v>4606</v>
      </c>
      <c r="B4609" s="44" t="s">
        <v>121</v>
      </c>
      <c r="C4609" s="29" t="s">
        <v>763</v>
      </c>
      <c r="D4609" s="30" t="s">
        <v>1972</v>
      </c>
      <c r="E4609" s="31">
        <v>2500000000</v>
      </c>
      <c r="F4609" s="29" t="s">
        <v>833</v>
      </c>
    </row>
    <row r="4610" spans="1:6">
      <c r="A4610" s="28">
        <v>4607</v>
      </c>
      <c r="B4610" s="44" t="s">
        <v>121</v>
      </c>
      <c r="C4610" s="29" t="s">
        <v>763</v>
      </c>
      <c r="D4610" s="30" t="s">
        <v>1971</v>
      </c>
      <c r="E4610" s="31">
        <v>2203579625</v>
      </c>
      <c r="F4610" s="29" t="s">
        <v>6</v>
      </c>
    </row>
    <row r="4611" spans="1:6">
      <c r="A4611" s="28">
        <v>4608</v>
      </c>
      <c r="B4611" s="44" t="s">
        <v>121</v>
      </c>
      <c r="C4611" s="29" t="s">
        <v>763</v>
      </c>
      <c r="D4611" s="30" t="s">
        <v>1970</v>
      </c>
      <c r="E4611" s="31">
        <v>3000000000</v>
      </c>
      <c r="F4611" s="29" t="s">
        <v>833</v>
      </c>
    </row>
    <row r="4612" spans="1:6">
      <c r="A4612" s="28">
        <v>4609</v>
      </c>
      <c r="B4612" s="44" t="s">
        <v>121</v>
      </c>
      <c r="C4612" s="29" t="s">
        <v>763</v>
      </c>
      <c r="D4612" s="30" t="s">
        <v>1969</v>
      </c>
      <c r="E4612" s="31">
        <v>100000000000</v>
      </c>
      <c r="F4612" s="29" t="s">
        <v>1032</v>
      </c>
    </row>
    <row r="4613" spans="1:6">
      <c r="A4613" s="28">
        <v>4610</v>
      </c>
      <c r="B4613" s="44" t="s">
        <v>121</v>
      </c>
      <c r="C4613" s="29" t="s">
        <v>795</v>
      </c>
      <c r="D4613" s="30" t="s">
        <v>1968</v>
      </c>
      <c r="E4613" s="31">
        <v>863000000</v>
      </c>
      <c r="F4613" s="29" t="s">
        <v>12</v>
      </c>
    </row>
    <row r="4614" spans="1:6">
      <c r="A4614" s="28">
        <v>4611</v>
      </c>
      <c r="B4614" s="44" t="s">
        <v>121</v>
      </c>
      <c r="C4614" s="29" t="s">
        <v>12</v>
      </c>
      <c r="D4614" s="30" t="s">
        <v>1967</v>
      </c>
      <c r="E4614" s="31">
        <v>160000000</v>
      </c>
      <c r="F4614" s="29" t="s">
        <v>1032</v>
      </c>
    </row>
    <row r="4615" spans="1:6">
      <c r="A4615" s="28">
        <v>4612</v>
      </c>
      <c r="B4615" s="44" t="s">
        <v>121</v>
      </c>
      <c r="C4615" s="29" t="s">
        <v>771</v>
      </c>
      <c r="D4615" s="30" t="s">
        <v>1966</v>
      </c>
      <c r="E4615" s="31">
        <v>69363000</v>
      </c>
      <c r="F4615" s="29" t="s">
        <v>793</v>
      </c>
    </row>
    <row r="4616" spans="1:6">
      <c r="A4616" s="28">
        <v>4613</v>
      </c>
      <c r="B4616" s="44" t="s">
        <v>121</v>
      </c>
      <c r="C4616" s="29" t="s">
        <v>5</v>
      </c>
      <c r="D4616" s="30" t="s">
        <v>1965</v>
      </c>
      <c r="E4616" s="31">
        <v>1396281000</v>
      </c>
      <c r="F4616" s="29" t="s">
        <v>1257</v>
      </c>
    </row>
    <row r="4617" spans="1:6">
      <c r="A4617" s="28">
        <v>4614</v>
      </c>
      <c r="B4617" s="44" t="s">
        <v>121</v>
      </c>
      <c r="C4617" s="29" t="s">
        <v>5</v>
      </c>
      <c r="D4617" s="30" t="s">
        <v>1964</v>
      </c>
      <c r="E4617" s="31">
        <v>492500000</v>
      </c>
      <c r="F4617" s="29" t="s">
        <v>833</v>
      </c>
    </row>
    <row r="4618" spans="1:6">
      <c r="A4618" s="28">
        <v>4615</v>
      </c>
      <c r="B4618" s="44" t="s">
        <v>121</v>
      </c>
      <c r="C4618" s="29" t="s">
        <v>5</v>
      </c>
      <c r="D4618" s="30" t="s">
        <v>1963</v>
      </c>
      <c r="E4618" s="31">
        <v>999141000</v>
      </c>
      <c r="F4618" s="29" t="s">
        <v>961</v>
      </c>
    </row>
    <row r="4619" spans="1:6">
      <c r="A4619" s="28">
        <v>4616</v>
      </c>
      <c r="B4619" s="44" t="s">
        <v>121</v>
      </c>
      <c r="C4619" s="29" t="s">
        <v>10</v>
      </c>
      <c r="D4619" s="30" t="s">
        <v>6503</v>
      </c>
      <c r="E4619" s="31">
        <v>17500000000</v>
      </c>
      <c r="F4619" s="29" t="s">
        <v>4</v>
      </c>
    </row>
    <row r="4620" spans="1:6">
      <c r="A4620" s="28">
        <v>4617</v>
      </c>
      <c r="B4620" s="44" t="s">
        <v>121</v>
      </c>
      <c r="C4620" s="29" t="s">
        <v>4</v>
      </c>
      <c r="D4620" s="30" t="s">
        <v>1962</v>
      </c>
      <c r="E4620" s="31">
        <v>100000000</v>
      </c>
      <c r="F4620" s="29" t="s">
        <v>4</v>
      </c>
    </row>
    <row r="4621" spans="1:6">
      <c r="A4621" s="28">
        <v>4618</v>
      </c>
      <c r="B4621" s="44" t="s">
        <v>121</v>
      </c>
      <c r="C4621" s="29" t="s">
        <v>4</v>
      </c>
      <c r="D4621" s="30" t="s">
        <v>1961</v>
      </c>
      <c r="E4621" s="31">
        <v>100000000</v>
      </c>
      <c r="F4621" s="29" t="s">
        <v>1376</v>
      </c>
    </row>
    <row r="4622" spans="1:6">
      <c r="A4622" s="28">
        <v>4619</v>
      </c>
      <c r="B4622" s="44" t="s">
        <v>121</v>
      </c>
      <c r="C4622" s="29" t="s">
        <v>14</v>
      </c>
      <c r="D4622" s="30" t="s">
        <v>1960</v>
      </c>
      <c r="E4622" s="31">
        <v>1005840000</v>
      </c>
      <c r="F4622" s="29" t="s">
        <v>833</v>
      </c>
    </row>
    <row r="4623" spans="1:6">
      <c r="A4623" s="28">
        <v>4620</v>
      </c>
      <c r="B4623" s="44" t="s">
        <v>121</v>
      </c>
      <c r="C4623" s="29" t="s">
        <v>811</v>
      </c>
      <c r="D4623" s="30" t="s">
        <v>1959</v>
      </c>
      <c r="E4623" s="31">
        <v>22000000</v>
      </c>
      <c r="F4623" s="29" t="s">
        <v>833</v>
      </c>
    </row>
    <row r="4624" spans="1:6">
      <c r="A4624" s="28">
        <v>4621</v>
      </c>
      <c r="B4624" s="44" t="s">
        <v>121</v>
      </c>
      <c r="C4624" s="29" t="s">
        <v>811</v>
      </c>
      <c r="D4624" s="30" t="s">
        <v>1958</v>
      </c>
      <c r="E4624" s="31">
        <v>22000000</v>
      </c>
      <c r="F4624" s="29" t="s">
        <v>833</v>
      </c>
    </row>
    <row r="4625" spans="1:6">
      <c r="A4625" s="28">
        <v>4622</v>
      </c>
      <c r="B4625" s="44" t="s">
        <v>121</v>
      </c>
      <c r="C4625" s="29" t="s">
        <v>811</v>
      </c>
      <c r="D4625" s="30" t="s">
        <v>1957</v>
      </c>
      <c r="E4625" s="31">
        <v>20000000</v>
      </c>
      <c r="F4625" s="29" t="s">
        <v>833</v>
      </c>
    </row>
    <row r="4626" spans="1:6">
      <c r="A4626" s="28">
        <v>4623</v>
      </c>
      <c r="B4626" s="44" t="s">
        <v>121</v>
      </c>
      <c r="C4626" s="29" t="s">
        <v>775</v>
      </c>
      <c r="D4626" s="30" t="s">
        <v>1956</v>
      </c>
      <c r="E4626" s="31">
        <v>40000000</v>
      </c>
      <c r="F4626" s="29" t="s">
        <v>1257</v>
      </c>
    </row>
    <row r="4627" spans="1:6">
      <c r="A4627" s="28">
        <v>4624</v>
      </c>
      <c r="B4627" s="44" t="s">
        <v>121</v>
      </c>
      <c r="C4627" s="29" t="s">
        <v>774</v>
      </c>
      <c r="D4627" s="30" t="s">
        <v>1955</v>
      </c>
      <c r="E4627" s="31">
        <v>50000000</v>
      </c>
      <c r="F4627" s="29" t="s">
        <v>833</v>
      </c>
    </row>
    <row r="4628" spans="1:6">
      <c r="A4628" s="28">
        <v>4625</v>
      </c>
      <c r="B4628" s="44" t="s">
        <v>121</v>
      </c>
      <c r="C4628" s="29" t="s">
        <v>822</v>
      </c>
      <c r="D4628" s="30" t="s">
        <v>1954</v>
      </c>
      <c r="E4628" s="31">
        <v>62000000</v>
      </c>
      <c r="F4628" s="29" t="s">
        <v>833</v>
      </c>
    </row>
    <row r="4629" spans="1:6">
      <c r="A4629" s="28">
        <v>4626</v>
      </c>
      <c r="B4629" s="44" t="s">
        <v>121</v>
      </c>
      <c r="C4629" s="29" t="s">
        <v>822</v>
      </c>
      <c r="D4629" s="30" t="s">
        <v>1953</v>
      </c>
      <c r="E4629" s="31">
        <v>60000000</v>
      </c>
      <c r="F4629" s="29" t="s">
        <v>1173</v>
      </c>
    </row>
    <row r="4630" spans="1:6">
      <c r="A4630" s="28">
        <v>4627</v>
      </c>
      <c r="B4630" s="44" t="s">
        <v>121</v>
      </c>
      <c r="C4630" s="29" t="s">
        <v>751</v>
      </c>
      <c r="D4630" s="30" t="s">
        <v>1952</v>
      </c>
      <c r="E4630" s="31">
        <v>80000000</v>
      </c>
      <c r="F4630" s="29" t="s">
        <v>11</v>
      </c>
    </row>
    <row r="4631" spans="1:6">
      <c r="A4631" s="28">
        <v>4628</v>
      </c>
      <c r="B4631" s="44" t="s">
        <v>121</v>
      </c>
      <c r="C4631" s="29" t="s">
        <v>773</v>
      </c>
      <c r="D4631" s="30" t="s">
        <v>1951</v>
      </c>
      <c r="E4631" s="31">
        <v>484000000</v>
      </c>
      <c r="F4631" s="29" t="s">
        <v>931</v>
      </c>
    </row>
    <row r="4632" spans="1:6">
      <c r="A4632" s="28">
        <v>4629</v>
      </c>
      <c r="B4632" s="44" t="s">
        <v>121</v>
      </c>
      <c r="C4632" s="29" t="s">
        <v>821</v>
      </c>
      <c r="D4632" s="30" t="s">
        <v>1950</v>
      </c>
      <c r="E4632" s="31">
        <v>100000000</v>
      </c>
      <c r="F4632" s="29" t="s">
        <v>793</v>
      </c>
    </row>
    <row r="4633" spans="1:6">
      <c r="A4633" s="28">
        <v>4630</v>
      </c>
      <c r="B4633" s="44" t="s">
        <v>121</v>
      </c>
      <c r="C4633" s="29" t="s">
        <v>788</v>
      </c>
      <c r="D4633" s="30" t="s">
        <v>1949</v>
      </c>
      <c r="E4633" s="31">
        <v>5043892700</v>
      </c>
      <c r="F4633" s="29" t="s">
        <v>11</v>
      </c>
    </row>
    <row r="4634" spans="1:6">
      <c r="A4634" s="28">
        <v>4631</v>
      </c>
      <c r="B4634" s="44" t="s">
        <v>121</v>
      </c>
      <c r="C4634" s="29" t="s">
        <v>788</v>
      </c>
      <c r="D4634" s="30" t="s">
        <v>6504</v>
      </c>
      <c r="E4634" s="31">
        <v>66000000</v>
      </c>
      <c r="F4634" s="29" t="s">
        <v>961</v>
      </c>
    </row>
    <row r="4635" spans="1:6">
      <c r="A4635" s="28">
        <v>4632</v>
      </c>
      <c r="B4635" s="44" t="s">
        <v>121</v>
      </c>
      <c r="C4635" s="29" t="s">
        <v>788</v>
      </c>
      <c r="D4635" s="30" t="s">
        <v>1948</v>
      </c>
      <c r="E4635" s="31">
        <v>173000000</v>
      </c>
      <c r="F4635" s="29" t="s">
        <v>793</v>
      </c>
    </row>
    <row r="4636" spans="1:6">
      <c r="A4636" s="28">
        <v>4633</v>
      </c>
      <c r="B4636" s="44" t="s">
        <v>121</v>
      </c>
      <c r="C4636" s="29" t="s">
        <v>788</v>
      </c>
      <c r="D4636" s="30" t="s">
        <v>1947</v>
      </c>
      <c r="E4636" s="31">
        <v>108887900</v>
      </c>
      <c r="F4636" s="29" t="s">
        <v>961</v>
      </c>
    </row>
    <row r="4637" spans="1:6">
      <c r="A4637" s="28">
        <v>4634</v>
      </c>
      <c r="B4637" s="44" t="s">
        <v>121</v>
      </c>
      <c r="C4637" s="29" t="s">
        <v>40</v>
      </c>
      <c r="D4637" s="30" t="s">
        <v>1946</v>
      </c>
      <c r="E4637" s="31">
        <v>100000000</v>
      </c>
      <c r="F4637" s="29" t="s">
        <v>11</v>
      </c>
    </row>
    <row r="4638" spans="1:6">
      <c r="A4638" s="28">
        <v>4635</v>
      </c>
      <c r="B4638" s="44" t="s">
        <v>121</v>
      </c>
      <c r="C4638" s="29" t="s">
        <v>787</v>
      </c>
      <c r="D4638" s="30" t="s">
        <v>1945</v>
      </c>
      <c r="E4638" s="31">
        <v>51644000</v>
      </c>
      <c r="F4638" s="29" t="s">
        <v>833</v>
      </c>
    </row>
    <row r="4639" spans="1:6">
      <c r="A4639" s="28">
        <v>4636</v>
      </c>
      <c r="B4639" s="44" t="s">
        <v>121</v>
      </c>
      <c r="C4639" s="29" t="s">
        <v>755</v>
      </c>
      <c r="D4639" s="30" t="s">
        <v>1944</v>
      </c>
      <c r="E4639" s="31">
        <v>440000000</v>
      </c>
      <c r="F4639" s="29" t="s">
        <v>833</v>
      </c>
    </row>
    <row r="4640" spans="1:6">
      <c r="A4640" s="28">
        <v>4637</v>
      </c>
      <c r="B4640" s="44" t="s">
        <v>121</v>
      </c>
      <c r="C4640" s="29" t="s">
        <v>755</v>
      </c>
      <c r="D4640" s="30" t="s">
        <v>1943</v>
      </c>
      <c r="E4640" s="31">
        <v>30000000</v>
      </c>
      <c r="F4640" s="29" t="s">
        <v>833</v>
      </c>
    </row>
    <row r="4641" spans="1:6">
      <c r="A4641" s="28">
        <v>4638</v>
      </c>
      <c r="B4641" s="44" t="s">
        <v>121</v>
      </c>
      <c r="C4641" s="29" t="s">
        <v>755</v>
      </c>
      <c r="D4641" s="30" t="s">
        <v>1942</v>
      </c>
      <c r="E4641" s="31">
        <v>30000000</v>
      </c>
      <c r="F4641" s="29" t="s">
        <v>833</v>
      </c>
    </row>
    <row r="4642" spans="1:6">
      <c r="A4642" s="28">
        <v>4639</v>
      </c>
      <c r="B4642" s="44" t="s">
        <v>121</v>
      </c>
      <c r="C4642" s="29" t="s">
        <v>755</v>
      </c>
      <c r="D4642" s="30" t="s">
        <v>1941</v>
      </c>
      <c r="E4642" s="31">
        <v>30000000</v>
      </c>
      <c r="F4642" s="29" t="s">
        <v>4</v>
      </c>
    </row>
    <row r="4643" spans="1:6">
      <c r="A4643" s="28">
        <v>4640</v>
      </c>
      <c r="B4643" s="44" t="s">
        <v>121</v>
      </c>
      <c r="C4643" s="29" t="s">
        <v>820</v>
      </c>
      <c r="D4643" s="30" t="s">
        <v>1940</v>
      </c>
      <c r="E4643" s="31">
        <v>610180000</v>
      </c>
      <c r="F4643" s="29" t="s">
        <v>810</v>
      </c>
    </row>
    <row r="4644" spans="1:6">
      <c r="A4644" s="28">
        <v>4641</v>
      </c>
      <c r="B4644" s="44" t="s">
        <v>121</v>
      </c>
      <c r="C4644" s="29" t="s">
        <v>10</v>
      </c>
      <c r="D4644" s="30" t="s">
        <v>1939</v>
      </c>
      <c r="E4644" s="31">
        <v>35634900000</v>
      </c>
      <c r="F4644" s="29" t="s">
        <v>833</v>
      </c>
    </row>
    <row r="4645" spans="1:6">
      <c r="A4645" s="28">
        <v>4642</v>
      </c>
      <c r="B4645" s="44" t="s">
        <v>121</v>
      </c>
      <c r="C4645" s="29" t="s">
        <v>819</v>
      </c>
      <c r="D4645" s="30" t="s">
        <v>1938</v>
      </c>
      <c r="E4645" s="31">
        <v>20878000</v>
      </c>
      <c r="F4645" s="29" t="s">
        <v>6509</v>
      </c>
    </row>
    <row r="4646" spans="1:6">
      <c r="A4646" s="28">
        <v>4643</v>
      </c>
      <c r="B4646" s="44" t="s">
        <v>121</v>
      </c>
      <c r="C4646" s="29" t="s">
        <v>753</v>
      </c>
      <c r="D4646" s="30" t="s">
        <v>1937</v>
      </c>
      <c r="E4646" s="31">
        <v>7000000</v>
      </c>
      <c r="F4646" s="29" t="s">
        <v>1167</v>
      </c>
    </row>
    <row r="4647" spans="1:6">
      <c r="A4647" s="28">
        <v>4644</v>
      </c>
      <c r="B4647" s="44" t="s">
        <v>121</v>
      </c>
      <c r="C4647" s="29" t="s">
        <v>751</v>
      </c>
      <c r="D4647" s="30" t="s">
        <v>1936</v>
      </c>
      <c r="E4647" s="31">
        <v>490000000</v>
      </c>
      <c r="F4647" s="29" t="s">
        <v>1173</v>
      </c>
    </row>
    <row r="4648" spans="1:6">
      <c r="A4648" s="28">
        <v>4645</v>
      </c>
      <c r="B4648" s="44" t="s">
        <v>121</v>
      </c>
      <c r="C4648" s="29" t="s">
        <v>751</v>
      </c>
      <c r="D4648" s="30" t="s">
        <v>1935</v>
      </c>
      <c r="E4648" s="31">
        <v>652000000</v>
      </c>
      <c r="F4648" s="29" t="s">
        <v>1032</v>
      </c>
    </row>
    <row r="4649" spans="1:6">
      <c r="A4649" s="28">
        <v>4646</v>
      </c>
      <c r="B4649" s="44" t="s">
        <v>121</v>
      </c>
      <c r="C4649" s="29" t="s">
        <v>7</v>
      </c>
      <c r="D4649" s="30" t="s">
        <v>1934</v>
      </c>
      <c r="E4649" s="31">
        <v>50000000</v>
      </c>
      <c r="F4649" s="29" t="s">
        <v>6509</v>
      </c>
    </row>
    <row r="4650" spans="1:6">
      <c r="A4650" s="28">
        <v>4647</v>
      </c>
      <c r="B4650" s="44" t="s">
        <v>121</v>
      </c>
      <c r="C4650" s="29" t="s">
        <v>801</v>
      </c>
      <c r="D4650" s="30" t="s">
        <v>1933</v>
      </c>
      <c r="E4650" s="31">
        <v>280000000</v>
      </c>
      <c r="F4650" s="29" t="s">
        <v>833</v>
      </c>
    </row>
    <row r="4651" spans="1:6">
      <c r="A4651" s="28">
        <v>4648</v>
      </c>
      <c r="B4651" s="44" t="s">
        <v>88</v>
      </c>
      <c r="C4651" s="29" t="s">
        <v>818</v>
      </c>
      <c r="D4651" s="30" t="s">
        <v>1932</v>
      </c>
      <c r="E4651" s="31">
        <v>50000000</v>
      </c>
      <c r="F4651" s="29" t="s">
        <v>1032</v>
      </c>
    </row>
    <row r="4652" spans="1:6">
      <c r="A4652" s="28">
        <v>4649</v>
      </c>
      <c r="B4652" s="44" t="s">
        <v>88</v>
      </c>
      <c r="C4652" s="29" t="s">
        <v>771</v>
      </c>
      <c r="D4652" s="30" t="s">
        <v>1931</v>
      </c>
      <c r="E4652" s="31">
        <v>1173830000</v>
      </c>
      <c r="F4652" s="29" t="s">
        <v>1257</v>
      </c>
    </row>
    <row r="4653" spans="1:6">
      <c r="A4653" s="28">
        <v>4650</v>
      </c>
      <c r="B4653" s="44" t="s">
        <v>88</v>
      </c>
      <c r="C4653" s="29" t="s">
        <v>817</v>
      </c>
      <c r="D4653" s="30" t="s">
        <v>1930</v>
      </c>
      <c r="E4653" s="31">
        <v>5100000</v>
      </c>
      <c r="F4653" s="29" t="s">
        <v>4</v>
      </c>
    </row>
    <row r="4654" spans="1:6">
      <c r="A4654" s="28">
        <v>4651</v>
      </c>
      <c r="B4654" s="44" t="s">
        <v>88</v>
      </c>
      <c r="C4654" s="29" t="s">
        <v>816</v>
      </c>
      <c r="D4654" s="30" t="s">
        <v>1929</v>
      </c>
      <c r="E4654" s="31">
        <v>20000000</v>
      </c>
      <c r="F4654" s="29" t="s">
        <v>833</v>
      </c>
    </row>
    <row r="4655" spans="1:6">
      <c r="A4655" s="28">
        <v>4652</v>
      </c>
      <c r="B4655" s="44" t="s">
        <v>88</v>
      </c>
      <c r="C4655" s="29" t="s">
        <v>768</v>
      </c>
      <c r="D4655" s="30" t="s">
        <v>1928</v>
      </c>
      <c r="E4655" s="31">
        <v>150000000</v>
      </c>
      <c r="F4655" s="29" t="s">
        <v>1167</v>
      </c>
    </row>
    <row r="4656" spans="1:6">
      <c r="A4656" s="28">
        <v>4653</v>
      </c>
      <c r="B4656" s="44" t="s">
        <v>88</v>
      </c>
      <c r="C4656" s="29" t="s">
        <v>815</v>
      </c>
      <c r="D4656" s="30" t="s">
        <v>1927</v>
      </c>
      <c r="E4656" s="31">
        <v>795726000</v>
      </c>
      <c r="F4656" s="29" t="s">
        <v>810</v>
      </c>
    </row>
    <row r="4657" spans="1:6">
      <c r="A4657" s="28">
        <v>4654</v>
      </c>
      <c r="B4657" s="44" t="s">
        <v>88</v>
      </c>
      <c r="C4657" s="29" t="s">
        <v>814</v>
      </c>
      <c r="D4657" s="30" t="s">
        <v>1926</v>
      </c>
      <c r="E4657" s="31">
        <v>24000000</v>
      </c>
      <c r="F4657" s="29" t="s">
        <v>944</v>
      </c>
    </row>
    <row r="4658" spans="1:6">
      <c r="A4658" s="28">
        <v>4655</v>
      </c>
      <c r="B4658" s="44" t="s">
        <v>88</v>
      </c>
      <c r="C4658" s="29" t="s">
        <v>798</v>
      </c>
      <c r="D4658" s="30" t="s">
        <v>1925</v>
      </c>
      <c r="E4658" s="31">
        <v>250000000</v>
      </c>
      <c r="F4658" s="29" t="s">
        <v>810</v>
      </c>
    </row>
    <row r="4659" spans="1:6">
      <c r="A4659" s="28">
        <v>4656</v>
      </c>
      <c r="B4659" s="44" t="s">
        <v>88</v>
      </c>
      <c r="C4659" s="29" t="s">
        <v>797</v>
      </c>
      <c r="D4659" s="30" t="s">
        <v>1924</v>
      </c>
      <c r="E4659" s="31">
        <v>17000000</v>
      </c>
      <c r="F4659" s="29" t="s">
        <v>6511</v>
      </c>
    </row>
    <row r="4660" spans="1:6">
      <c r="A4660" s="28">
        <v>4657</v>
      </c>
      <c r="B4660" s="44" t="s">
        <v>88</v>
      </c>
      <c r="C4660" s="29" t="s">
        <v>24</v>
      </c>
      <c r="D4660" s="30" t="s">
        <v>1923</v>
      </c>
      <c r="E4660" s="31">
        <v>664096800</v>
      </c>
      <c r="F4660" s="29" t="s">
        <v>11</v>
      </c>
    </row>
    <row r="4661" spans="1:6">
      <c r="A4661" s="28">
        <v>4658</v>
      </c>
      <c r="B4661" s="44" t="s">
        <v>88</v>
      </c>
      <c r="C4661" s="29" t="s">
        <v>11</v>
      </c>
      <c r="D4661" s="30" t="s">
        <v>1922</v>
      </c>
      <c r="E4661" s="31">
        <v>80000000</v>
      </c>
      <c r="F4661" s="29" t="s">
        <v>833</v>
      </c>
    </row>
    <row r="4662" spans="1:6">
      <c r="A4662" s="28">
        <v>4659</v>
      </c>
      <c r="B4662" s="44" t="s">
        <v>88</v>
      </c>
      <c r="C4662" s="29" t="s">
        <v>796</v>
      </c>
      <c r="D4662" s="30" t="s">
        <v>1921</v>
      </c>
      <c r="E4662" s="31">
        <v>9526000</v>
      </c>
      <c r="F4662" s="29" t="s">
        <v>1032</v>
      </c>
    </row>
    <row r="4663" spans="1:6">
      <c r="A4663" s="28">
        <v>4660</v>
      </c>
      <c r="B4663" s="44" t="s">
        <v>88</v>
      </c>
      <c r="C4663" s="29" t="s">
        <v>796</v>
      </c>
      <c r="D4663" s="30" t="s">
        <v>1920</v>
      </c>
      <c r="E4663" s="31">
        <v>20000000</v>
      </c>
      <c r="F4663" s="29" t="s">
        <v>1032</v>
      </c>
    </row>
    <row r="4664" spans="1:6">
      <c r="A4664" s="28">
        <v>4661</v>
      </c>
      <c r="B4664" s="44" t="s">
        <v>88</v>
      </c>
      <c r="C4664" s="29" t="s">
        <v>796</v>
      </c>
      <c r="D4664" s="30" t="s">
        <v>1919</v>
      </c>
      <c r="E4664" s="31">
        <v>30000000</v>
      </c>
      <c r="F4664" s="29" t="s">
        <v>833</v>
      </c>
    </row>
    <row r="4665" spans="1:6">
      <c r="A4665" s="28">
        <v>4662</v>
      </c>
      <c r="B4665" s="44" t="s">
        <v>88</v>
      </c>
      <c r="C4665" s="29" t="s">
        <v>796</v>
      </c>
      <c r="D4665" s="30" t="s">
        <v>1918</v>
      </c>
      <c r="E4665" s="31">
        <v>32433000</v>
      </c>
      <c r="F4665" s="29" t="s">
        <v>833</v>
      </c>
    </row>
    <row r="4666" spans="1:6">
      <c r="A4666" s="28">
        <v>4663</v>
      </c>
      <c r="B4666" s="44" t="s">
        <v>88</v>
      </c>
      <c r="C4666" s="29" t="s">
        <v>796</v>
      </c>
      <c r="D4666" s="30" t="s">
        <v>1917</v>
      </c>
      <c r="E4666" s="31">
        <v>38500000</v>
      </c>
      <c r="F4666" s="29" t="s">
        <v>4</v>
      </c>
    </row>
    <row r="4667" spans="1:6">
      <c r="A4667" s="28">
        <v>4664</v>
      </c>
      <c r="B4667" s="44" t="s">
        <v>88</v>
      </c>
      <c r="C4667" s="29" t="s">
        <v>796</v>
      </c>
      <c r="D4667" s="30" t="s">
        <v>1916</v>
      </c>
      <c r="E4667" s="31">
        <v>62700000</v>
      </c>
      <c r="F4667" s="29" t="s">
        <v>931</v>
      </c>
    </row>
    <row r="4668" spans="1:6">
      <c r="A4668" s="28">
        <v>4665</v>
      </c>
      <c r="B4668" s="44" t="s">
        <v>88</v>
      </c>
      <c r="C4668" s="29" t="s">
        <v>813</v>
      </c>
      <c r="D4668" s="30" t="s">
        <v>1915</v>
      </c>
      <c r="E4668" s="31">
        <v>2087000000</v>
      </c>
      <c r="F4668" s="29" t="s">
        <v>1032</v>
      </c>
    </row>
    <row r="4669" spans="1:6">
      <c r="A4669" s="28">
        <v>4666</v>
      </c>
      <c r="B4669" s="44" t="s">
        <v>88</v>
      </c>
      <c r="C4669" s="29" t="s">
        <v>812</v>
      </c>
      <c r="D4669" s="30" t="s">
        <v>1914</v>
      </c>
      <c r="E4669" s="31">
        <v>5000000</v>
      </c>
      <c r="F4669" s="29" t="s">
        <v>833</v>
      </c>
    </row>
    <row r="4670" spans="1:6">
      <c r="A4670" s="28">
        <v>4667</v>
      </c>
      <c r="B4670" s="44" t="s">
        <v>88</v>
      </c>
      <c r="C4670" s="29" t="s">
        <v>764</v>
      </c>
      <c r="D4670" s="30" t="s">
        <v>1913</v>
      </c>
      <c r="E4670" s="31">
        <v>480000000</v>
      </c>
      <c r="F4670" s="29" t="s">
        <v>944</v>
      </c>
    </row>
    <row r="4671" spans="1:6">
      <c r="A4671" s="28">
        <v>4668</v>
      </c>
      <c r="B4671" s="44" t="s">
        <v>88</v>
      </c>
      <c r="C4671" s="29" t="s">
        <v>764</v>
      </c>
      <c r="D4671" s="30" t="s">
        <v>1912</v>
      </c>
      <c r="E4671" s="31">
        <v>475000000</v>
      </c>
      <c r="F4671" s="29" t="s">
        <v>944</v>
      </c>
    </row>
    <row r="4672" spans="1:6">
      <c r="A4672" s="28">
        <v>4669</v>
      </c>
      <c r="B4672" s="44" t="s">
        <v>88</v>
      </c>
      <c r="C4672" s="29" t="s">
        <v>764</v>
      </c>
      <c r="D4672" s="30" t="s">
        <v>1911</v>
      </c>
      <c r="E4672" s="31">
        <v>20000000</v>
      </c>
      <c r="F4672" s="29" t="s">
        <v>961</v>
      </c>
    </row>
    <row r="4673" spans="1:6">
      <c r="A4673" s="28">
        <v>4670</v>
      </c>
      <c r="B4673" s="44" t="s">
        <v>88</v>
      </c>
      <c r="C4673" s="29" t="s">
        <v>763</v>
      </c>
      <c r="D4673" s="30" t="s">
        <v>1910</v>
      </c>
      <c r="E4673" s="31">
        <v>15440000</v>
      </c>
      <c r="F4673" s="29" t="s">
        <v>1376</v>
      </c>
    </row>
    <row r="4674" spans="1:6">
      <c r="A4674" s="28">
        <v>4671</v>
      </c>
      <c r="B4674" s="44" t="s">
        <v>88</v>
      </c>
      <c r="C4674" s="29" t="s">
        <v>763</v>
      </c>
      <c r="D4674" s="30" t="s">
        <v>6505</v>
      </c>
      <c r="E4674" s="31">
        <v>15000000</v>
      </c>
      <c r="F4674" s="29" t="s">
        <v>833</v>
      </c>
    </row>
    <row r="4675" spans="1:6">
      <c r="A4675" s="28">
        <v>4672</v>
      </c>
      <c r="B4675" s="44" t="s">
        <v>88</v>
      </c>
      <c r="C4675" s="29" t="s">
        <v>763</v>
      </c>
      <c r="D4675" s="30" t="s">
        <v>1909</v>
      </c>
      <c r="E4675" s="31">
        <v>33279000</v>
      </c>
      <c r="F4675" s="29" t="s">
        <v>961</v>
      </c>
    </row>
    <row r="4676" spans="1:6">
      <c r="A4676" s="28">
        <v>4673</v>
      </c>
      <c r="B4676" s="44" t="s">
        <v>88</v>
      </c>
      <c r="C4676" s="29" t="s">
        <v>763</v>
      </c>
      <c r="D4676" s="30" t="s">
        <v>1908</v>
      </c>
      <c r="E4676" s="31">
        <v>23282772</v>
      </c>
      <c r="F4676" s="29" t="s">
        <v>961</v>
      </c>
    </row>
    <row r="4677" spans="1:6">
      <c r="A4677" s="28">
        <v>4674</v>
      </c>
      <c r="B4677" s="44" t="s">
        <v>88</v>
      </c>
      <c r="C4677" s="29" t="s">
        <v>763</v>
      </c>
      <c r="D4677" s="30" t="s">
        <v>1907</v>
      </c>
      <c r="E4677" s="31">
        <v>23135713</v>
      </c>
      <c r="F4677" s="29" t="s">
        <v>931</v>
      </c>
    </row>
    <row r="4678" spans="1:6">
      <c r="A4678" s="28">
        <v>4675</v>
      </c>
      <c r="B4678" s="44" t="s">
        <v>88</v>
      </c>
      <c r="C4678" s="29" t="s">
        <v>763</v>
      </c>
      <c r="D4678" s="30" t="s">
        <v>1906</v>
      </c>
      <c r="E4678" s="31">
        <v>50000000</v>
      </c>
      <c r="F4678" s="29" t="s">
        <v>810</v>
      </c>
    </row>
    <row r="4679" spans="1:6">
      <c r="A4679" s="28">
        <v>4676</v>
      </c>
      <c r="B4679" s="44" t="s">
        <v>88</v>
      </c>
      <c r="C4679" s="29" t="s">
        <v>763</v>
      </c>
      <c r="D4679" s="30" t="s">
        <v>1905</v>
      </c>
      <c r="E4679" s="31">
        <v>50000000</v>
      </c>
      <c r="F4679" s="29" t="s">
        <v>793</v>
      </c>
    </row>
    <row r="4680" spans="1:6">
      <c r="A4680" s="28">
        <v>4677</v>
      </c>
      <c r="B4680" s="44" t="s">
        <v>88</v>
      </c>
      <c r="C4680" s="29" t="s">
        <v>763</v>
      </c>
      <c r="D4680" s="30" t="s">
        <v>1904</v>
      </c>
      <c r="E4680" s="31">
        <v>50000000</v>
      </c>
      <c r="F4680" s="29" t="s">
        <v>944</v>
      </c>
    </row>
    <row r="4681" spans="1:6">
      <c r="A4681" s="28">
        <v>4678</v>
      </c>
      <c r="B4681" s="44" t="s">
        <v>88</v>
      </c>
      <c r="C4681" s="29" t="s">
        <v>763</v>
      </c>
      <c r="D4681" s="30" t="s">
        <v>1903</v>
      </c>
      <c r="E4681" s="31">
        <v>50000000</v>
      </c>
      <c r="F4681" s="29" t="s">
        <v>11</v>
      </c>
    </row>
    <row r="4682" spans="1:6">
      <c r="A4682" s="28">
        <v>4679</v>
      </c>
      <c r="B4682" s="44" t="s">
        <v>88</v>
      </c>
      <c r="C4682" s="29" t="s">
        <v>763</v>
      </c>
      <c r="D4682" s="30" t="s">
        <v>1902</v>
      </c>
      <c r="E4682" s="31">
        <v>69207434</v>
      </c>
      <c r="F4682" s="29" t="s">
        <v>793</v>
      </c>
    </row>
    <row r="4683" spans="1:6">
      <c r="A4683" s="28">
        <v>4680</v>
      </c>
      <c r="B4683" s="44" t="s">
        <v>88</v>
      </c>
      <c r="C4683" s="29" t="s">
        <v>763</v>
      </c>
      <c r="D4683" s="30" t="s">
        <v>1901</v>
      </c>
      <c r="E4683" s="31">
        <v>60000000</v>
      </c>
      <c r="F4683" s="29" t="s">
        <v>793</v>
      </c>
    </row>
    <row r="4684" spans="1:6">
      <c r="A4684" s="28">
        <v>4681</v>
      </c>
      <c r="B4684" s="44" t="s">
        <v>88</v>
      </c>
      <c r="C4684" s="29" t="s">
        <v>763</v>
      </c>
      <c r="D4684" s="30" t="s">
        <v>1900</v>
      </c>
      <c r="E4684" s="31">
        <v>60000000</v>
      </c>
      <c r="F4684" s="29" t="s">
        <v>833</v>
      </c>
    </row>
    <row r="4685" spans="1:6">
      <c r="A4685" s="28">
        <v>4682</v>
      </c>
      <c r="B4685" s="44" t="s">
        <v>88</v>
      </c>
      <c r="C4685" s="29" t="s">
        <v>763</v>
      </c>
      <c r="D4685" s="30" t="s">
        <v>1899</v>
      </c>
      <c r="E4685" s="31">
        <v>88000000</v>
      </c>
      <c r="F4685" s="29" t="s">
        <v>11</v>
      </c>
    </row>
    <row r="4686" spans="1:6">
      <c r="A4686" s="28">
        <v>4683</v>
      </c>
      <c r="B4686" s="44" t="s">
        <v>88</v>
      </c>
      <c r="C4686" s="29" t="s">
        <v>763</v>
      </c>
      <c r="D4686" s="30" t="s">
        <v>1898</v>
      </c>
      <c r="E4686" s="31">
        <v>80000000</v>
      </c>
      <c r="F4686" s="29" t="s">
        <v>810</v>
      </c>
    </row>
    <row r="4687" spans="1:6">
      <c r="A4687" s="28">
        <v>4684</v>
      </c>
      <c r="B4687" s="44" t="s">
        <v>88</v>
      </c>
      <c r="C4687" s="29" t="s">
        <v>763</v>
      </c>
      <c r="D4687" s="30" t="s">
        <v>1897</v>
      </c>
      <c r="E4687" s="31">
        <v>80000000</v>
      </c>
      <c r="F4687" s="29" t="s">
        <v>833</v>
      </c>
    </row>
    <row r="4688" spans="1:6">
      <c r="A4688" s="28">
        <v>4685</v>
      </c>
      <c r="B4688" s="44" t="s">
        <v>88</v>
      </c>
      <c r="C4688" s="29" t="s">
        <v>763</v>
      </c>
      <c r="D4688" s="30" t="s">
        <v>1896</v>
      </c>
      <c r="E4688" s="31">
        <v>100000000</v>
      </c>
      <c r="F4688" s="29" t="s">
        <v>4</v>
      </c>
    </row>
    <row r="4689" spans="1:6">
      <c r="A4689" s="28">
        <v>4686</v>
      </c>
      <c r="B4689" s="44" t="s">
        <v>88</v>
      </c>
      <c r="C4689" s="29" t="s">
        <v>763</v>
      </c>
      <c r="D4689" s="30" t="s">
        <v>1895</v>
      </c>
      <c r="E4689" s="31">
        <v>100000000</v>
      </c>
      <c r="F4689" s="29" t="s">
        <v>944</v>
      </c>
    </row>
    <row r="4690" spans="1:6">
      <c r="A4690" s="28">
        <v>4687</v>
      </c>
      <c r="B4690" s="44" t="s">
        <v>88</v>
      </c>
      <c r="C4690" s="29" t="s">
        <v>763</v>
      </c>
      <c r="D4690" s="30" t="s">
        <v>1894</v>
      </c>
      <c r="E4690" s="31">
        <v>100000000</v>
      </c>
      <c r="F4690" s="29" t="s">
        <v>931</v>
      </c>
    </row>
    <row r="4691" spans="1:6">
      <c r="A4691" s="28">
        <v>4688</v>
      </c>
      <c r="B4691" s="44" t="s">
        <v>88</v>
      </c>
      <c r="C4691" s="29" t="s">
        <v>763</v>
      </c>
      <c r="D4691" s="30" t="s">
        <v>1893</v>
      </c>
      <c r="E4691" s="31">
        <v>100000000</v>
      </c>
      <c r="F4691" s="29" t="s">
        <v>6510</v>
      </c>
    </row>
    <row r="4692" spans="1:6">
      <c r="A4692" s="28">
        <v>4689</v>
      </c>
      <c r="B4692" s="44" t="s">
        <v>88</v>
      </c>
      <c r="C4692" s="29" t="s">
        <v>763</v>
      </c>
      <c r="D4692" s="30" t="s">
        <v>1892</v>
      </c>
      <c r="E4692" s="31">
        <v>104839000</v>
      </c>
      <c r="F4692" s="29" t="s">
        <v>1032</v>
      </c>
    </row>
    <row r="4693" spans="1:6">
      <c r="A4693" s="28">
        <v>4690</v>
      </c>
      <c r="B4693" s="44" t="s">
        <v>88</v>
      </c>
      <c r="C4693" s="29" t="s">
        <v>763</v>
      </c>
      <c r="D4693" s="30" t="s">
        <v>1891</v>
      </c>
      <c r="E4693" s="31">
        <v>122000000</v>
      </c>
      <c r="F4693" s="29" t="s">
        <v>833</v>
      </c>
    </row>
    <row r="4694" spans="1:6">
      <c r="A4694" s="28">
        <v>4691</v>
      </c>
      <c r="B4694" s="44" t="s">
        <v>88</v>
      </c>
      <c r="C4694" s="29" t="s">
        <v>763</v>
      </c>
      <c r="D4694" s="30" t="s">
        <v>1890</v>
      </c>
      <c r="E4694" s="31">
        <v>133333333</v>
      </c>
      <c r="F4694" s="29" t="s">
        <v>1032</v>
      </c>
    </row>
    <row r="4695" spans="1:6">
      <c r="A4695" s="28">
        <v>4692</v>
      </c>
      <c r="B4695" s="44" t="s">
        <v>88</v>
      </c>
      <c r="C4695" s="29" t="s">
        <v>763</v>
      </c>
      <c r="D4695" s="30" t="s">
        <v>1889</v>
      </c>
      <c r="E4695" s="31">
        <v>150000000</v>
      </c>
      <c r="F4695" s="29" t="s">
        <v>6510</v>
      </c>
    </row>
    <row r="4696" spans="1:6">
      <c r="A4696" s="28">
        <v>4693</v>
      </c>
      <c r="B4696" s="44" t="s">
        <v>88</v>
      </c>
      <c r="C4696" s="29" t="s">
        <v>763</v>
      </c>
      <c r="D4696" s="30" t="s">
        <v>1888</v>
      </c>
      <c r="E4696" s="31">
        <v>150000000</v>
      </c>
      <c r="F4696" s="29" t="s">
        <v>6511</v>
      </c>
    </row>
    <row r="4697" spans="1:6">
      <c r="A4697" s="28">
        <v>4694</v>
      </c>
      <c r="B4697" s="44" t="s">
        <v>88</v>
      </c>
      <c r="C4697" s="29" t="s">
        <v>763</v>
      </c>
      <c r="D4697" s="30" t="s">
        <v>1887</v>
      </c>
      <c r="E4697" s="31">
        <v>150000000</v>
      </c>
      <c r="F4697" s="29" t="s">
        <v>833</v>
      </c>
    </row>
    <row r="4698" spans="1:6">
      <c r="A4698" s="28">
        <v>4695</v>
      </c>
      <c r="B4698" s="44" t="s">
        <v>88</v>
      </c>
      <c r="C4698" s="29" t="s">
        <v>763</v>
      </c>
      <c r="D4698" s="30" t="s">
        <v>1886</v>
      </c>
      <c r="E4698" s="31">
        <v>133333333</v>
      </c>
      <c r="F4698" s="29" t="s">
        <v>4</v>
      </c>
    </row>
    <row r="4699" spans="1:6">
      <c r="A4699" s="28">
        <v>4696</v>
      </c>
      <c r="B4699" s="44" t="s">
        <v>88</v>
      </c>
      <c r="C4699" s="29" t="s">
        <v>763</v>
      </c>
      <c r="D4699" s="30" t="s">
        <v>1885</v>
      </c>
      <c r="E4699" s="31">
        <v>140628000</v>
      </c>
      <c r="F4699" s="29" t="s">
        <v>833</v>
      </c>
    </row>
    <row r="4700" spans="1:6">
      <c r="A4700" s="28">
        <v>4697</v>
      </c>
      <c r="B4700" s="44" t="s">
        <v>88</v>
      </c>
      <c r="C4700" s="29" t="s">
        <v>763</v>
      </c>
      <c r="D4700" s="30" t="s">
        <v>1884</v>
      </c>
      <c r="E4700" s="31">
        <v>133333333</v>
      </c>
      <c r="F4700" s="29" t="s">
        <v>833</v>
      </c>
    </row>
    <row r="4701" spans="1:6">
      <c r="A4701" s="28">
        <v>4698</v>
      </c>
      <c r="B4701" s="44" t="s">
        <v>88</v>
      </c>
      <c r="C4701" s="29" t="s">
        <v>763</v>
      </c>
      <c r="D4701" s="30" t="s">
        <v>1883</v>
      </c>
      <c r="E4701" s="31">
        <v>166000000</v>
      </c>
      <c r="F4701" s="29" t="s">
        <v>810</v>
      </c>
    </row>
    <row r="4702" spans="1:6">
      <c r="A4702" s="28">
        <v>4699</v>
      </c>
      <c r="B4702" s="44" t="s">
        <v>88</v>
      </c>
      <c r="C4702" s="29" t="s">
        <v>763</v>
      </c>
      <c r="D4702" s="30" t="s">
        <v>1882</v>
      </c>
      <c r="E4702" s="31">
        <v>150000000</v>
      </c>
      <c r="F4702" s="29" t="s">
        <v>1032</v>
      </c>
    </row>
    <row r="4703" spans="1:6">
      <c r="A4703" s="28">
        <v>4700</v>
      </c>
      <c r="B4703" s="44" t="s">
        <v>88</v>
      </c>
      <c r="C4703" s="29" t="s">
        <v>763</v>
      </c>
      <c r="D4703" s="30" t="s">
        <v>1881</v>
      </c>
      <c r="E4703" s="31">
        <v>152532000</v>
      </c>
      <c r="F4703" s="29" t="s">
        <v>810</v>
      </c>
    </row>
    <row r="4704" spans="1:6">
      <c r="A4704" s="28">
        <v>4701</v>
      </c>
      <c r="B4704" s="44" t="s">
        <v>88</v>
      </c>
      <c r="C4704" s="29" t="s">
        <v>763</v>
      </c>
      <c r="D4704" s="30" t="s">
        <v>1880</v>
      </c>
      <c r="E4704" s="31">
        <v>150000000</v>
      </c>
      <c r="F4704" s="29" t="s">
        <v>1032</v>
      </c>
    </row>
    <row r="4705" spans="1:6">
      <c r="A4705" s="28">
        <v>4702</v>
      </c>
      <c r="B4705" s="44" t="s">
        <v>88</v>
      </c>
      <c r="C4705" s="29" t="s">
        <v>763</v>
      </c>
      <c r="D4705" s="30" t="s">
        <v>1879</v>
      </c>
      <c r="E4705" s="31">
        <v>160000000</v>
      </c>
      <c r="F4705" s="29" t="s">
        <v>1032</v>
      </c>
    </row>
    <row r="4706" spans="1:6">
      <c r="A4706" s="28">
        <v>4703</v>
      </c>
      <c r="B4706" s="44" t="s">
        <v>88</v>
      </c>
      <c r="C4706" s="29" t="s">
        <v>763</v>
      </c>
      <c r="D4706" s="30" t="s">
        <v>1878</v>
      </c>
      <c r="E4706" s="31">
        <v>195696000</v>
      </c>
      <c r="F4706" s="29" t="s">
        <v>793</v>
      </c>
    </row>
    <row r="4707" spans="1:6">
      <c r="A4707" s="28">
        <v>4704</v>
      </c>
      <c r="B4707" s="44" t="s">
        <v>88</v>
      </c>
      <c r="C4707" s="29" t="s">
        <v>763</v>
      </c>
      <c r="D4707" s="30" t="s">
        <v>1877</v>
      </c>
      <c r="E4707" s="31">
        <v>200000000</v>
      </c>
      <c r="F4707" s="29" t="s">
        <v>1376</v>
      </c>
    </row>
    <row r="4708" spans="1:6">
      <c r="A4708" s="28">
        <v>4705</v>
      </c>
      <c r="B4708" s="44" t="s">
        <v>88</v>
      </c>
      <c r="C4708" s="29" t="s">
        <v>763</v>
      </c>
      <c r="D4708" s="30" t="s">
        <v>1876</v>
      </c>
      <c r="E4708" s="31">
        <v>170000000</v>
      </c>
      <c r="F4708" s="29" t="s">
        <v>810</v>
      </c>
    </row>
    <row r="4709" spans="1:6">
      <c r="A4709" s="28">
        <v>4706</v>
      </c>
      <c r="B4709" s="44" t="s">
        <v>88</v>
      </c>
      <c r="C4709" s="29" t="s">
        <v>763</v>
      </c>
      <c r="D4709" s="30" t="s">
        <v>1875</v>
      </c>
      <c r="E4709" s="31">
        <v>180000000</v>
      </c>
      <c r="F4709" s="29" t="s">
        <v>793</v>
      </c>
    </row>
    <row r="4710" spans="1:6">
      <c r="A4710" s="28">
        <v>4707</v>
      </c>
      <c r="B4710" s="44" t="s">
        <v>88</v>
      </c>
      <c r="C4710" s="29" t="s">
        <v>763</v>
      </c>
      <c r="D4710" s="30" t="s">
        <v>1874</v>
      </c>
      <c r="E4710" s="31">
        <v>172000000</v>
      </c>
      <c r="F4710" s="29" t="s">
        <v>793</v>
      </c>
    </row>
    <row r="4711" spans="1:6">
      <c r="A4711" s="28">
        <v>4708</v>
      </c>
      <c r="B4711" s="44" t="s">
        <v>88</v>
      </c>
      <c r="C4711" s="29" t="s">
        <v>763</v>
      </c>
      <c r="D4711" s="30" t="s">
        <v>1873</v>
      </c>
      <c r="E4711" s="31">
        <v>200000000</v>
      </c>
      <c r="F4711" s="29" t="s">
        <v>931</v>
      </c>
    </row>
    <row r="4712" spans="1:6">
      <c r="A4712" s="28">
        <v>4709</v>
      </c>
      <c r="B4712" s="44" t="s">
        <v>88</v>
      </c>
      <c r="C4712" s="29" t="s">
        <v>763</v>
      </c>
      <c r="D4712" s="30" t="s">
        <v>1872</v>
      </c>
      <c r="E4712" s="31">
        <v>220000000</v>
      </c>
      <c r="F4712" s="29" t="s">
        <v>810</v>
      </c>
    </row>
    <row r="4713" spans="1:6">
      <c r="A4713" s="28">
        <v>4710</v>
      </c>
      <c r="B4713" s="44" t="s">
        <v>88</v>
      </c>
      <c r="C4713" s="29" t="s">
        <v>763</v>
      </c>
      <c r="D4713" s="30" t="s">
        <v>1871</v>
      </c>
      <c r="E4713" s="31">
        <v>200000000</v>
      </c>
      <c r="F4713" s="29" t="s">
        <v>833</v>
      </c>
    </row>
    <row r="4714" spans="1:6">
      <c r="A4714" s="28">
        <v>4711</v>
      </c>
      <c r="B4714" s="44" t="s">
        <v>88</v>
      </c>
      <c r="C4714" s="29" t="s">
        <v>763</v>
      </c>
      <c r="D4714" s="30" t="s">
        <v>1870</v>
      </c>
      <c r="E4714" s="31">
        <v>200000000</v>
      </c>
      <c r="F4714" s="29" t="s">
        <v>1032</v>
      </c>
    </row>
    <row r="4715" spans="1:6">
      <c r="A4715" s="28">
        <v>4712</v>
      </c>
      <c r="B4715" s="44" t="s">
        <v>88</v>
      </c>
      <c r="C4715" s="29" t="s">
        <v>763</v>
      </c>
      <c r="D4715" s="30" t="s">
        <v>1869</v>
      </c>
      <c r="E4715" s="31">
        <v>200000000</v>
      </c>
      <c r="F4715" s="29" t="s">
        <v>6510</v>
      </c>
    </row>
    <row r="4716" spans="1:6">
      <c r="A4716" s="28">
        <v>4713</v>
      </c>
      <c r="B4716" s="44" t="s">
        <v>88</v>
      </c>
      <c r="C4716" s="29" t="s">
        <v>763</v>
      </c>
      <c r="D4716" s="30" t="s">
        <v>1868</v>
      </c>
      <c r="E4716" s="31">
        <v>200000000</v>
      </c>
      <c r="F4716" s="29" t="s">
        <v>833</v>
      </c>
    </row>
    <row r="4717" spans="1:6">
      <c r="A4717" s="28">
        <v>4714</v>
      </c>
      <c r="B4717" s="44" t="s">
        <v>88</v>
      </c>
      <c r="C4717" s="29" t="s">
        <v>763</v>
      </c>
      <c r="D4717" s="30" t="s">
        <v>1867</v>
      </c>
      <c r="E4717" s="31">
        <v>200000000</v>
      </c>
      <c r="F4717" s="29" t="s">
        <v>1257</v>
      </c>
    </row>
    <row r="4718" spans="1:6">
      <c r="A4718" s="28">
        <v>4715</v>
      </c>
      <c r="B4718" s="44" t="s">
        <v>88</v>
      </c>
      <c r="C4718" s="29" t="s">
        <v>763</v>
      </c>
      <c r="D4718" s="30" t="s">
        <v>1866</v>
      </c>
      <c r="E4718" s="31">
        <v>250000000</v>
      </c>
      <c r="F4718" s="29" t="s">
        <v>793</v>
      </c>
    </row>
    <row r="4719" spans="1:6">
      <c r="A4719" s="28">
        <v>4716</v>
      </c>
      <c r="B4719" s="44" t="s">
        <v>88</v>
      </c>
      <c r="C4719" s="29" t="s">
        <v>763</v>
      </c>
      <c r="D4719" s="30" t="s">
        <v>1865</v>
      </c>
      <c r="E4719" s="31">
        <v>220000000</v>
      </c>
      <c r="F4719" s="29" t="s">
        <v>810</v>
      </c>
    </row>
    <row r="4720" spans="1:6">
      <c r="A4720" s="28">
        <v>4717</v>
      </c>
      <c r="B4720" s="44" t="s">
        <v>88</v>
      </c>
      <c r="C4720" s="29" t="s">
        <v>763</v>
      </c>
      <c r="D4720" s="30" t="s">
        <v>1864</v>
      </c>
      <c r="E4720" s="31">
        <v>230000000</v>
      </c>
      <c r="F4720" s="29" t="s">
        <v>833</v>
      </c>
    </row>
    <row r="4721" spans="1:6">
      <c r="A4721" s="28">
        <v>4718</v>
      </c>
      <c r="B4721" s="44" t="s">
        <v>88</v>
      </c>
      <c r="C4721" s="29" t="s">
        <v>763</v>
      </c>
      <c r="D4721" s="30" t="s">
        <v>1863</v>
      </c>
      <c r="E4721" s="31">
        <v>227000000</v>
      </c>
      <c r="F4721" s="29" t="s">
        <v>833</v>
      </c>
    </row>
    <row r="4722" spans="1:6">
      <c r="A4722" s="28">
        <v>4719</v>
      </c>
      <c r="B4722" s="44" t="s">
        <v>88</v>
      </c>
      <c r="C4722" s="29" t="s">
        <v>763</v>
      </c>
      <c r="D4722" s="30" t="s">
        <v>1862</v>
      </c>
      <c r="E4722" s="31">
        <v>240000000</v>
      </c>
      <c r="F4722" s="29" t="s">
        <v>833</v>
      </c>
    </row>
    <row r="4723" spans="1:6">
      <c r="A4723" s="28">
        <v>4720</v>
      </c>
      <c r="B4723" s="44" t="s">
        <v>88</v>
      </c>
      <c r="C4723" s="29" t="s">
        <v>763</v>
      </c>
      <c r="D4723" s="30" t="s">
        <v>1861</v>
      </c>
      <c r="E4723" s="31">
        <v>350000000</v>
      </c>
      <c r="F4723" s="29" t="s">
        <v>1032</v>
      </c>
    </row>
    <row r="4724" spans="1:6">
      <c r="A4724" s="28">
        <v>4721</v>
      </c>
      <c r="B4724" s="44" t="s">
        <v>88</v>
      </c>
      <c r="C4724" s="29" t="s">
        <v>763</v>
      </c>
      <c r="D4724" s="30" t="s">
        <v>1860</v>
      </c>
      <c r="E4724" s="31">
        <v>315000000</v>
      </c>
      <c r="F4724" s="29" t="s">
        <v>11</v>
      </c>
    </row>
    <row r="4725" spans="1:6">
      <c r="A4725" s="28">
        <v>4722</v>
      </c>
      <c r="B4725" s="44" t="s">
        <v>88</v>
      </c>
      <c r="C4725" s="29" t="s">
        <v>763</v>
      </c>
      <c r="D4725" s="30" t="s">
        <v>1859</v>
      </c>
      <c r="E4725" s="31">
        <v>256000000</v>
      </c>
      <c r="F4725" s="29" t="s">
        <v>6510</v>
      </c>
    </row>
    <row r="4726" spans="1:6">
      <c r="A4726" s="28">
        <v>4723</v>
      </c>
      <c r="B4726" s="44" t="s">
        <v>88</v>
      </c>
      <c r="C4726" s="29" t="s">
        <v>763</v>
      </c>
      <c r="D4726" s="30" t="s">
        <v>1858</v>
      </c>
      <c r="E4726" s="31">
        <v>333000000</v>
      </c>
      <c r="F4726" s="29" t="s">
        <v>1032</v>
      </c>
    </row>
    <row r="4727" spans="1:6">
      <c r="A4727" s="28">
        <v>4724</v>
      </c>
      <c r="B4727" s="44" t="s">
        <v>88</v>
      </c>
      <c r="C4727" s="29" t="s">
        <v>763</v>
      </c>
      <c r="D4727" s="30" t="s">
        <v>1857</v>
      </c>
      <c r="E4727" s="31">
        <v>500000000</v>
      </c>
      <c r="F4727" s="29" t="s">
        <v>1032</v>
      </c>
    </row>
    <row r="4728" spans="1:6">
      <c r="A4728" s="28">
        <v>4725</v>
      </c>
      <c r="B4728" s="44" t="s">
        <v>88</v>
      </c>
      <c r="C4728" s="29" t="s">
        <v>763</v>
      </c>
      <c r="D4728" s="30" t="s">
        <v>1856</v>
      </c>
      <c r="E4728" s="31">
        <v>460000000</v>
      </c>
      <c r="F4728" s="29" t="s">
        <v>833</v>
      </c>
    </row>
    <row r="4729" spans="1:6">
      <c r="A4729" s="28">
        <v>4726</v>
      </c>
      <c r="B4729" s="44" t="s">
        <v>88</v>
      </c>
      <c r="C4729" s="29" t="s">
        <v>763</v>
      </c>
      <c r="D4729" s="30" t="s">
        <v>1855</v>
      </c>
      <c r="E4729" s="31">
        <v>412988000</v>
      </c>
      <c r="F4729" s="29" t="s">
        <v>6510</v>
      </c>
    </row>
    <row r="4730" spans="1:6">
      <c r="A4730" s="28">
        <v>4727</v>
      </c>
      <c r="B4730" s="44" t="s">
        <v>88</v>
      </c>
      <c r="C4730" s="29" t="s">
        <v>763</v>
      </c>
      <c r="D4730" s="30" t="s">
        <v>1854</v>
      </c>
      <c r="E4730" s="31">
        <v>400000000</v>
      </c>
      <c r="F4730" s="29" t="s">
        <v>810</v>
      </c>
    </row>
    <row r="4731" spans="1:6">
      <c r="A4731" s="28">
        <v>4728</v>
      </c>
      <c r="B4731" s="44" t="s">
        <v>88</v>
      </c>
      <c r="C4731" s="29" t="s">
        <v>763</v>
      </c>
      <c r="D4731" s="30" t="s">
        <v>1853</v>
      </c>
      <c r="E4731" s="31">
        <v>400000000</v>
      </c>
      <c r="F4731" s="29" t="s">
        <v>11</v>
      </c>
    </row>
    <row r="4732" spans="1:6">
      <c r="A4732" s="28">
        <v>4729</v>
      </c>
      <c r="B4732" s="44" t="s">
        <v>88</v>
      </c>
      <c r="C4732" s="29" t="s">
        <v>763</v>
      </c>
      <c r="D4732" s="30" t="s">
        <v>1852</v>
      </c>
      <c r="E4732" s="31">
        <v>400000000</v>
      </c>
      <c r="F4732" s="29" t="s">
        <v>833</v>
      </c>
    </row>
    <row r="4733" spans="1:6">
      <c r="A4733" s="28">
        <v>4730</v>
      </c>
      <c r="B4733" s="44" t="s">
        <v>88</v>
      </c>
      <c r="C4733" s="29" t="s">
        <v>763</v>
      </c>
      <c r="D4733" s="30" t="s">
        <v>1851</v>
      </c>
      <c r="E4733" s="31">
        <v>620000000</v>
      </c>
      <c r="F4733" s="29" t="s">
        <v>810</v>
      </c>
    </row>
    <row r="4734" spans="1:6">
      <c r="A4734" s="28">
        <v>4731</v>
      </c>
      <c r="B4734" s="44" t="s">
        <v>88</v>
      </c>
      <c r="C4734" s="29" t="s">
        <v>763</v>
      </c>
      <c r="D4734" s="30" t="s">
        <v>1850</v>
      </c>
      <c r="E4734" s="31">
        <v>500000000</v>
      </c>
      <c r="F4734" s="29" t="s">
        <v>1032</v>
      </c>
    </row>
    <row r="4735" spans="1:6">
      <c r="A4735" s="28">
        <v>4732</v>
      </c>
      <c r="B4735" s="44" t="s">
        <v>88</v>
      </c>
      <c r="C4735" s="29" t="s">
        <v>763</v>
      </c>
      <c r="D4735" s="30" t="s">
        <v>1849</v>
      </c>
      <c r="E4735" s="31">
        <v>600000000</v>
      </c>
      <c r="F4735" s="29" t="s">
        <v>810</v>
      </c>
    </row>
    <row r="4736" spans="1:6">
      <c r="A4736" s="28">
        <v>4733</v>
      </c>
      <c r="B4736" s="44" t="s">
        <v>88</v>
      </c>
      <c r="C4736" s="29" t="s">
        <v>763</v>
      </c>
      <c r="D4736" s="30" t="s">
        <v>1848</v>
      </c>
      <c r="E4736" s="31">
        <v>500000000</v>
      </c>
      <c r="F4736" s="29" t="s">
        <v>833</v>
      </c>
    </row>
    <row r="4737" spans="1:6">
      <c r="A4737" s="28">
        <v>4734</v>
      </c>
      <c r="B4737" s="44" t="s">
        <v>88</v>
      </c>
      <c r="C4737" s="29" t="s">
        <v>763</v>
      </c>
      <c r="D4737" s="30" t="s">
        <v>1847</v>
      </c>
      <c r="E4737" s="31">
        <v>600000000</v>
      </c>
      <c r="F4737" s="29" t="s">
        <v>833</v>
      </c>
    </row>
    <row r="4738" spans="1:6">
      <c r="A4738" s="28">
        <v>4735</v>
      </c>
      <c r="B4738" s="44" t="s">
        <v>88</v>
      </c>
      <c r="C4738" s="29" t="s">
        <v>763</v>
      </c>
      <c r="D4738" s="30" t="s">
        <v>1846</v>
      </c>
      <c r="E4738" s="31">
        <v>1000000000</v>
      </c>
      <c r="F4738" s="29" t="s">
        <v>833</v>
      </c>
    </row>
    <row r="4739" spans="1:6">
      <c r="A4739" s="28">
        <v>4736</v>
      </c>
      <c r="B4739" s="44" t="s">
        <v>88</v>
      </c>
      <c r="C4739" s="29" t="s">
        <v>763</v>
      </c>
      <c r="D4739" s="30" t="s">
        <v>1845</v>
      </c>
      <c r="E4739" s="31">
        <v>1000000000</v>
      </c>
      <c r="F4739" s="29" t="s">
        <v>11</v>
      </c>
    </row>
    <row r="4740" spans="1:6">
      <c r="A4740" s="28">
        <v>4737</v>
      </c>
      <c r="B4740" s="44" t="s">
        <v>88</v>
      </c>
      <c r="C4740" s="29" t="s">
        <v>763</v>
      </c>
      <c r="D4740" s="30" t="s">
        <v>1844</v>
      </c>
      <c r="E4740" s="31">
        <v>1000000000</v>
      </c>
      <c r="F4740" s="29" t="s">
        <v>1257</v>
      </c>
    </row>
    <row r="4741" spans="1:6">
      <c r="A4741" s="28">
        <v>4738</v>
      </c>
      <c r="B4741" s="44" t="s">
        <v>88</v>
      </c>
      <c r="C4741" s="29" t="s">
        <v>763</v>
      </c>
      <c r="D4741" s="30" t="s">
        <v>1843</v>
      </c>
      <c r="E4741" s="31">
        <v>1188097000</v>
      </c>
      <c r="F4741" s="29" t="s">
        <v>6510</v>
      </c>
    </row>
    <row r="4742" spans="1:6">
      <c r="A4742" s="28">
        <v>4739</v>
      </c>
      <c r="B4742" s="44" t="s">
        <v>88</v>
      </c>
      <c r="C4742" s="29" t="s">
        <v>763</v>
      </c>
      <c r="D4742" s="30" t="s">
        <v>1842</v>
      </c>
      <c r="E4742" s="31">
        <v>700000000</v>
      </c>
      <c r="F4742" s="29" t="s">
        <v>833</v>
      </c>
    </row>
    <row r="4743" spans="1:6">
      <c r="A4743" s="28">
        <v>4740</v>
      </c>
      <c r="B4743" s="44" t="s">
        <v>88</v>
      </c>
      <c r="C4743" s="29" t="s">
        <v>763</v>
      </c>
      <c r="D4743" s="30" t="s">
        <v>1841</v>
      </c>
      <c r="E4743" s="31">
        <v>800000000</v>
      </c>
      <c r="F4743" s="29" t="s">
        <v>833</v>
      </c>
    </row>
    <row r="4744" spans="1:6">
      <c r="A4744" s="28">
        <v>4741</v>
      </c>
      <c r="B4744" s="44" t="s">
        <v>88</v>
      </c>
      <c r="C4744" s="29" t="s">
        <v>763</v>
      </c>
      <c r="D4744" s="30" t="s">
        <v>1840</v>
      </c>
      <c r="E4744" s="31">
        <v>3000000000</v>
      </c>
      <c r="F4744" s="29" t="s">
        <v>11</v>
      </c>
    </row>
    <row r="4745" spans="1:6">
      <c r="A4745" s="28">
        <v>4742</v>
      </c>
      <c r="B4745" s="44" t="s">
        <v>88</v>
      </c>
      <c r="C4745" s="29" t="s">
        <v>763</v>
      </c>
      <c r="D4745" s="30" t="s">
        <v>1839</v>
      </c>
      <c r="E4745" s="31">
        <v>2800000000</v>
      </c>
      <c r="F4745" s="29" t="s">
        <v>1032</v>
      </c>
    </row>
    <row r="4746" spans="1:6">
      <c r="A4746" s="28">
        <v>4743</v>
      </c>
      <c r="B4746" s="44" t="s">
        <v>88</v>
      </c>
      <c r="C4746" s="29" t="s">
        <v>763</v>
      </c>
      <c r="D4746" s="30" t="s">
        <v>1838</v>
      </c>
      <c r="E4746" s="31">
        <v>1294656300</v>
      </c>
      <c r="F4746" s="29" t="s">
        <v>1032</v>
      </c>
    </row>
    <row r="4747" spans="1:6">
      <c r="A4747" s="28">
        <v>4744</v>
      </c>
      <c r="B4747" s="44" t="s">
        <v>88</v>
      </c>
      <c r="C4747" s="29" t="s">
        <v>763</v>
      </c>
      <c r="D4747" s="30" t="s">
        <v>1837</v>
      </c>
      <c r="E4747" s="31">
        <v>2000000000</v>
      </c>
      <c r="F4747" s="29" t="s">
        <v>931</v>
      </c>
    </row>
    <row r="4748" spans="1:6">
      <c r="A4748" s="28">
        <v>4745</v>
      </c>
      <c r="B4748" s="44" t="s">
        <v>88</v>
      </c>
      <c r="C4748" s="29" t="s">
        <v>763</v>
      </c>
      <c r="D4748" s="30" t="s">
        <v>1836</v>
      </c>
      <c r="E4748" s="31">
        <v>1350000000</v>
      </c>
      <c r="F4748" s="29" t="s">
        <v>1167</v>
      </c>
    </row>
    <row r="4749" spans="1:6">
      <c r="A4749" s="28">
        <v>4746</v>
      </c>
      <c r="B4749" s="44" t="s">
        <v>88</v>
      </c>
      <c r="C4749" s="29" t="s">
        <v>763</v>
      </c>
      <c r="D4749" s="30" t="s">
        <v>1835</v>
      </c>
      <c r="E4749" s="31">
        <v>2600000000</v>
      </c>
      <c r="F4749" s="29" t="s">
        <v>833</v>
      </c>
    </row>
    <row r="4750" spans="1:6">
      <c r="A4750" s="28">
        <v>4747</v>
      </c>
      <c r="B4750" s="44" t="s">
        <v>88</v>
      </c>
      <c r="C4750" s="29" t="s">
        <v>763</v>
      </c>
      <c r="D4750" s="30" t="s">
        <v>1834</v>
      </c>
      <c r="E4750" s="31">
        <v>47751000000</v>
      </c>
      <c r="F4750" s="29" t="s">
        <v>793</v>
      </c>
    </row>
    <row r="4751" spans="1:6">
      <c r="A4751" s="28">
        <v>4748</v>
      </c>
      <c r="B4751" s="44" t="s">
        <v>88</v>
      </c>
      <c r="C4751" s="29" t="s">
        <v>763</v>
      </c>
      <c r="D4751" s="30" t="s">
        <v>1833</v>
      </c>
      <c r="E4751" s="31">
        <v>34020000000</v>
      </c>
      <c r="F4751" s="29" t="s">
        <v>1032</v>
      </c>
    </row>
    <row r="4752" spans="1:6">
      <c r="A4752" s="28">
        <v>4749</v>
      </c>
      <c r="B4752" s="44" t="s">
        <v>88</v>
      </c>
      <c r="C4752" s="29" t="s">
        <v>763</v>
      </c>
      <c r="D4752" s="30" t="s">
        <v>1832</v>
      </c>
      <c r="E4752" s="31">
        <v>10997850000</v>
      </c>
      <c r="F4752" s="29" t="s">
        <v>11</v>
      </c>
    </row>
    <row r="4753" spans="1:6">
      <c r="A4753" s="28">
        <v>4750</v>
      </c>
      <c r="B4753" s="44" t="s">
        <v>88</v>
      </c>
      <c r="C4753" s="29" t="s">
        <v>763</v>
      </c>
      <c r="D4753" s="30" t="s">
        <v>1831</v>
      </c>
      <c r="E4753" s="31">
        <v>4200000000</v>
      </c>
      <c r="F4753" s="29" t="s">
        <v>833</v>
      </c>
    </row>
    <row r="4754" spans="1:6">
      <c r="A4754" s="28">
        <v>4751</v>
      </c>
      <c r="B4754" s="44" t="s">
        <v>88</v>
      </c>
      <c r="C4754" s="29" t="s">
        <v>763</v>
      </c>
      <c r="D4754" s="30" t="s">
        <v>6506</v>
      </c>
      <c r="E4754" s="31">
        <v>6701000000</v>
      </c>
      <c r="F4754" s="29" t="s">
        <v>1167</v>
      </c>
    </row>
    <row r="4755" spans="1:6">
      <c r="A4755" s="28">
        <v>4752</v>
      </c>
      <c r="B4755" s="44" t="s">
        <v>88</v>
      </c>
      <c r="C4755" s="29" t="s">
        <v>763</v>
      </c>
      <c r="D4755" s="30" t="s">
        <v>1830</v>
      </c>
      <c r="E4755" s="31">
        <v>4500000000</v>
      </c>
      <c r="F4755" s="29" t="s">
        <v>6510</v>
      </c>
    </row>
    <row r="4756" spans="1:6">
      <c r="A4756" s="28">
        <v>4753</v>
      </c>
      <c r="B4756" s="44" t="s">
        <v>88</v>
      </c>
      <c r="C4756" s="29" t="s">
        <v>763</v>
      </c>
      <c r="D4756" s="30" t="s">
        <v>1829</v>
      </c>
      <c r="E4756" s="31">
        <v>7117044000</v>
      </c>
      <c r="F4756" s="29" t="s">
        <v>6510</v>
      </c>
    </row>
    <row r="4757" spans="1:6">
      <c r="A4757" s="28">
        <v>4754</v>
      </c>
      <c r="B4757" s="44" t="s">
        <v>88</v>
      </c>
      <c r="C4757" s="29" t="s">
        <v>794</v>
      </c>
      <c r="D4757" s="30" t="s">
        <v>1828</v>
      </c>
      <c r="E4757" s="31">
        <v>40000000</v>
      </c>
      <c r="F4757" s="29" t="s">
        <v>6510</v>
      </c>
    </row>
    <row r="4758" spans="1:6">
      <c r="A4758" s="28">
        <v>4755</v>
      </c>
      <c r="B4758" s="44" t="s">
        <v>88</v>
      </c>
      <c r="C4758" s="29" t="s">
        <v>794</v>
      </c>
      <c r="D4758" s="30" t="s">
        <v>1827</v>
      </c>
      <c r="E4758" s="31">
        <v>40000000</v>
      </c>
      <c r="F4758" s="29" t="s">
        <v>6510</v>
      </c>
    </row>
    <row r="4759" spans="1:6">
      <c r="A4759" s="28">
        <v>4756</v>
      </c>
      <c r="B4759" s="44" t="s">
        <v>88</v>
      </c>
      <c r="C4759" s="29" t="s">
        <v>794</v>
      </c>
      <c r="D4759" s="30" t="s">
        <v>1826</v>
      </c>
      <c r="E4759" s="31">
        <v>40000000</v>
      </c>
      <c r="F4759" s="29" t="s">
        <v>1032</v>
      </c>
    </row>
    <row r="4760" spans="1:6">
      <c r="A4760" s="28">
        <v>4757</v>
      </c>
      <c r="B4760" s="44" t="s">
        <v>88</v>
      </c>
      <c r="C4760" s="29" t="s">
        <v>771</v>
      </c>
      <c r="D4760" s="30" t="s">
        <v>1825</v>
      </c>
      <c r="E4760" s="31">
        <v>475055000</v>
      </c>
      <c r="F4760" s="29" t="s">
        <v>833</v>
      </c>
    </row>
    <row r="4761" spans="1:6">
      <c r="A4761" s="28">
        <v>4758</v>
      </c>
      <c r="B4761" s="44" t="s">
        <v>88</v>
      </c>
      <c r="C4761" s="29" t="s">
        <v>811</v>
      </c>
      <c r="D4761" s="30" t="s">
        <v>1824</v>
      </c>
      <c r="E4761" s="31">
        <v>300000000</v>
      </c>
      <c r="F4761" s="29" t="s">
        <v>810</v>
      </c>
    </row>
    <row r="4762" spans="1:6">
      <c r="A4762" s="28">
        <v>4759</v>
      </c>
      <c r="B4762" s="44" t="s">
        <v>88</v>
      </c>
      <c r="C4762" s="29" t="s">
        <v>810</v>
      </c>
      <c r="D4762" s="30" t="s">
        <v>1823</v>
      </c>
      <c r="E4762" s="31">
        <v>29242000</v>
      </c>
      <c r="F4762" s="29" t="s">
        <v>931</v>
      </c>
    </row>
    <row r="4763" spans="1:6">
      <c r="A4763" s="28">
        <v>4760</v>
      </c>
      <c r="B4763" s="44" t="s">
        <v>88</v>
      </c>
      <c r="C4763" s="29" t="s">
        <v>809</v>
      </c>
      <c r="D4763" s="30" t="s">
        <v>1822</v>
      </c>
      <c r="E4763" s="31">
        <v>1802790000</v>
      </c>
      <c r="F4763" s="29" t="s">
        <v>931</v>
      </c>
    </row>
    <row r="4764" spans="1:6">
      <c r="A4764" s="28">
        <v>4761</v>
      </c>
      <c r="B4764" s="44" t="s">
        <v>88</v>
      </c>
      <c r="C4764" s="29" t="s">
        <v>792</v>
      </c>
      <c r="D4764" s="30" t="s">
        <v>1821</v>
      </c>
      <c r="E4764" s="31">
        <v>860000000</v>
      </c>
      <c r="F4764" s="29" t="s">
        <v>1257</v>
      </c>
    </row>
    <row r="4765" spans="1:6">
      <c r="A4765" s="28">
        <v>4762</v>
      </c>
      <c r="B4765" s="44" t="s">
        <v>88</v>
      </c>
      <c r="C4765" s="29" t="s">
        <v>5</v>
      </c>
      <c r="D4765" s="30" t="s">
        <v>1820</v>
      </c>
      <c r="E4765" s="31">
        <v>318593000</v>
      </c>
      <c r="F4765" s="29" t="s">
        <v>1257</v>
      </c>
    </row>
    <row r="4766" spans="1:6">
      <c r="A4766" s="28">
        <v>4763</v>
      </c>
      <c r="B4766" s="44" t="s">
        <v>88</v>
      </c>
      <c r="C4766" s="29" t="s">
        <v>5</v>
      </c>
      <c r="D4766" s="30" t="s">
        <v>1819</v>
      </c>
      <c r="E4766" s="31">
        <v>15000000</v>
      </c>
      <c r="F4766" s="29" t="s">
        <v>810</v>
      </c>
    </row>
    <row r="4767" spans="1:6">
      <c r="A4767" s="28">
        <v>4764</v>
      </c>
      <c r="B4767" s="44" t="s">
        <v>88</v>
      </c>
      <c r="C4767" s="29" t="s">
        <v>5</v>
      </c>
      <c r="D4767" s="30" t="s">
        <v>1818</v>
      </c>
      <c r="E4767" s="31">
        <v>274900000</v>
      </c>
      <c r="F4767" s="29" t="s">
        <v>810</v>
      </c>
    </row>
    <row r="4768" spans="1:6">
      <c r="A4768" s="28">
        <v>4765</v>
      </c>
      <c r="B4768" s="44" t="s">
        <v>88</v>
      </c>
      <c r="C4768" s="29" t="s">
        <v>5</v>
      </c>
      <c r="D4768" s="30" t="s">
        <v>1817</v>
      </c>
      <c r="E4768" s="31">
        <v>300000000</v>
      </c>
      <c r="F4768" s="29" t="s">
        <v>1376</v>
      </c>
    </row>
    <row r="4769" spans="1:6">
      <c r="A4769" s="28">
        <v>4766</v>
      </c>
      <c r="B4769" s="44" t="s">
        <v>88</v>
      </c>
      <c r="C4769" s="29" t="s">
        <v>808</v>
      </c>
      <c r="D4769" s="30" t="s">
        <v>1816</v>
      </c>
      <c r="E4769" s="31">
        <v>52000000</v>
      </c>
      <c r="F4769" s="29" t="s">
        <v>833</v>
      </c>
    </row>
    <row r="4770" spans="1:6">
      <c r="A4770" s="28">
        <v>4767</v>
      </c>
      <c r="B4770" s="44" t="s">
        <v>88</v>
      </c>
      <c r="C4770" s="29" t="s">
        <v>775</v>
      </c>
      <c r="D4770" s="30" t="s">
        <v>1815</v>
      </c>
      <c r="E4770" s="31">
        <v>8000000</v>
      </c>
      <c r="F4770" s="29" t="s">
        <v>833</v>
      </c>
    </row>
    <row r="4771" spans="1:6">
      <c r="A4771" s="28">
        <v>4768</v>
      </c>
      <c r="B4771" s="44" t="s">
        <v>88</v>
      </c>
      <c r="C4771" s="29" t="s">
        <v>775</v>
      </c>
      <c r="D4771" s="30" t="s">
        <v>1814</v>
      </c>
      <c r="E4771" s="31">
        <v>20000000</v>
      </c>
      <c r="F4771" s="29" t="s">
        <v>833</v>
      </c>
    </row>
    <row r="4772" spans="1:6">
      <c r="A4772" s="28">
        <v>4769</v>
      </c>
      <c r="B4772" s="44" t="s">
        <v>88</v>
      </c>
      <c r="C4772" s="29" t="s">
        <v>775</v>
      </c>
      <c r="D4772" s="30" t="s">
        <v>1813</v>
      </c>
      <c r="E4772" s="31">
        <v>80000000</v>
      </c>
      <c r="F4772" s="29" t="s">
        <v>833</v>
      </c>
    </row>
    <row r="4773" spans="1:6">
      <c r="A4773" s="28">
        <v>4770</v>
      </c>
      <c r="B4773" s="44" t="s">
        <v>88</v>
      </c>
      <c r="C4773" s="29" t="s">
        <v>775</v>
      </c>
      <c r="D4773" s="30" t="s">
        <v>1812</v>
      </c>
      <c r="E4773" s="31">
        <v>50000000</v>
      </c>
      <c r="F4773" s="29" t="s">
        <v>833</v>
      </c>
    </row>
    <row r="4774" spans="1:6">
      <c r="A4774" s="28">
        <v>4771</v>
      </c>
      <c r="B4774" s="44" t="s">
        <v>88</v>
      </c>
      <c r="C4774" s="29" t="s">
        <v>775</v>
      </c>
      <c r="D4774" s="30" t="s">
        <v>1811</v>
      </c>
      <c r="E4774" s="31">
        <v>40000000</v>
      </c>
      <c r="F4774" s="29" t="s">
        <v>1167</v>
      </c>
    </row>
    <row r="4775" spans="1:6" ht="27">
      <c r="A4775" s="28">
        <v>4772</v>
      </c>
      <c r="B4775" s="44" t="s">
        <v>88</v>
      </c>
      <c r="C4775" s="29" t="s">
        <v>807</v>
      </c>
      <c r="D4775" s="33" t="s">
        <v>1810</v>
      </c>
      <c r="E4775" s="31">
        <v>500000000</v>
      </c>
      <c r="F4775" s="29" t="s">
        <v>1167</v>
      </c>
    </row>
    <row r="4776" spans="1:6" ht="27">
      <c r="A4776" s="28">
        <v>4773</v>
      </c>
      <c r="B4776" s="44" t="s">
        <v>88</v>
      </c>
      <c r="C4776" s="29" t="s">
        <v>807</v>
      </c>
      <c r="D4776" s="33" t="s">
        <v>1809</v>
      </c>
      <c r="E4776" s="31">
        <v>500000000</v>
      </c>
      <c r="F4776" s="29" t="s">
        <v>810</v>
      </c>
    </row>
    <row r="4777" spans="1:6">
      <c r="A4777" s="28">
        <v>4774</v>
      </c>
      <c r="B4777" s="44" t="s">
        <v>88</v>
      </c>
      <c r="C4777" s="29" t="s">
        <v>806</v>
      </c>
      <c r="D4777" s="30" t="s">
        <v>1808</v>
      </c>
      <c r="E4777" s="31">
        <v>490000000</v>
      </c>
      <c r="F4777" s="29" t="s">
        <v>810</v>
      </c>
    </row>
    <row r="4778" spans="1:6">
      <c r="A4778" s="28">
        <v>4775</v>
      </c>
      <c r="B4778" s="44" t="s">
        <v>88</v>
      </c>
      <c r="C4778" s="29" t="s">
        <v>806</v>
      </c>
      <c r="D4778" s="30" t="s">
        <v>1807</v>
      </c>
      <c r="E4778" s="31">
        <v>110000000</v>
      </c>
      <c r="F4778" s="29" t="s">
        <v>1032</v>
      </c>
    </row>
    <row r="4779" spans="1:6">
      <c r="A4779" s="28">
        <v>4776</v>
      </c>
      <c r="B4779" s="44" t="s">
        <v>88</v>
      </c>
      <c r="C4779" s="29" t="s">
        <v>19</v>
      </c>
      <c r="D4779" s="30" t="s">
        <v>1806</v>
      </c>
      <c r="E4779" s="31">
        <v>1171012508</v>
      </c>
      <c r="F4779" s="29" t="s">
        <v>4</v>
      </c>
    </row>
    <row r="4780" spans="1:6">
      <c r="A4780" s="28">
        <v>4777</v>
      </c>
      <c r="B4780" s="44" t="s">
        <v>88</v>
      </c>
      <c r="C4780" s="29" t="s">
        <v>805</v>
      </c>
      <c r="D4780" s="30" t="s">
        <v>1805</v>
      </c>
      <c r="E4780" s="31">
        <v>22000000</v>
      </c>
      <c r="F4780" s="29" t="s">
        <v>1032</v>
      </c>
    </row>
    <row r="4781" spans="1:6">
      <c r="A4781" s="28">
        <v>4778</v>
      </c>
      <c r="B4781" s="44" t="s">
        <v>88</v>
      </c>
      <c r="C4781" s="29" t="s">
        <v>804</v>
      </c>
      <c r="D4781" s="30" t="s">
        <v>1804</v>
      </c>
      <c r="E4781" s="31">
        <v>20000000</v>
      </c>
      <c r="F4781" s="29" t="s">
        <v>793</v>
      </c>
    </row>
    <row r="4782" spans="1:6">
      <c r="A4782" s="28">
        <v>4779</v>
      </c>
      <c r="B4782" s="44" t="s">
        <v>88</v>
      </c>
      <c r="C4782" s="29" t="s">
        <v>803</v>
      </c>
      <c r="D4782" s="30" t="s">
        <v>1803</v>
      </c>
      <c r="E4782" s="31">
        <v>20000000</v>
      </c>
      <c r="F4782" s="29" t="s">
        <v>802</v>
      </c>
    </row>
    <row r="4783" spans="1:6">
      <c r="A4783" s="28">
        <v>4780</v>
      </c>
      <c r="B4783" s="44" t="s">
        <v>88</v>
      </c>
      <c r="C4783" s="29" t="s">
        <v>802</v>
      </c>
      <c r="D4783" s="30" t="s">
        <v>1802</v>
      </c>
      <c r="E4783" s="31">
        <v>250000000</v>
      </c>
      <c r="F4783" s="29" t="s">
        <v>1032</v>
      </c>
    </row>
    <row r="4784" spans="1:6">
      <c r="A4784" s="28">
        <v>4781</v>
      </c>
      <c r="B4784" s="44" t="s">
        <v>88</v>
      </c>
      <c r="C4784" s="29" t="s">
        <v>754</v>
      </c>
      <c r="D4784" s="30" t="s">
        <v>1801</v>
      </c>
      <c r="E4784" s="31">
        <v>85000000</v>
      </c>
      <c r="F4784" s="29" t="s">
        <v>1032</v>
      </c>
    </row>
    <row r="4785" spans="1:6">
      <c r="A4785" s="28">
        <v>4782</v>
      </c>
      <c r="B4785" s="44" t="s">
        <v>88</v>
      </c>
      <c r="C4785" s="29" t="s">
        <v>754</v>
      </c>
      <c r="D4785" s="30" t="s">
        <v>1800</v>
      </c>
      <c r="E4785" s="31">
        <v>85000000</v>
      </c>
      <c r="F4785" s="29" t="s">
        <v>1032</v>
      </c>
    </row>
    <row r="4786" spans="1:6">
      <c r="A4786" s="28">
        <v>4783</v>
      </c>
      <c r="B4786" s="44" t="s">
        <v>88</v>
      </c>
      <c r="C4786" s="29" t="s">
        <v>754</v>
      </c>
      <c r="D4786" s="30" t="s">
        <v>1799</v>
      </c>
      <c r="E4786" s="31">
        <v>1440000000</v>
      </c>
      <c r="F4786" s="29" t="s">
        <v>1032</v>
      </c>
    </row>
    <row r="4787" spans="1:6">
      <c r="A4787" s="28">
        <v>4784</v>
      </c>
      <c r="B4787" s="44" t="s">
        <v>88</v>
      </c>
      <c r="C4787" s="29" t="s">
        <v>754</v>
      </c>
      <c r="D4787" s="30" t="s">
        <v>1798</v>
      </c>
      <c r="E4787" s="31">
        <v>1000000000</v>
      </c>
      <c r="F4787" s="29" t="s">
        <v>1032</v>
      </c>
    </row>
    <row r="4788" spans="1:6">
      <c r="A4788" s="28">
        <v>4785</v>
      </c>
      <c r="B4788" s="44" t="s">
        <v>88</v>
      </c>
      <c r="C4788" s="29" t="s">
        <v>754</v>
      </c>
      <c r="D4788" s="30" t="s">
        <v>1797</v>
      </c>
      <c r="E4788" s="31">
        <v>496100000</v>
      </c>
      <c r="F4788" s="29" t="s">
        <v>1032</v>
      </c>
    </row>
    <row r="4789" spans="1:6">
      <c r="A4789" s="28">
        <v>4786</v>
      </c>
      <c r="B4789" s="44" t="s">
        <v>88</v>
      </c>
      <c r="C4789" s="29" t="s">
        <v>346</v>
      </c>
      <c r="D4789" s="30" t="s">
        <v>1796</v>
      </c>
      <c r="E4789" s="31">
        <v>20000000</v>
      </c>
      <c r="F4789" s="29" t="s">
        <v>6509</v>
      </c>
    </row>
    <row r="4790" spans="1:6">
      <c r="A4790" s="28">
        <v>4787</v>
      </c>
      <c r="B4790" s="44" t="s">
        <v>88</v>
      </c>
      <c r="C4790" s="29" t="s">
        <v>753</v>
      </c>
      <c r="D4790" s="30" t="s">
        <v>1795</v>
      </c>
      <c r="E4790" s="31">
        <v>10000000</v>
      </c>
      <c r="F4790" s="29" t="s">
        <v>833</v>
      </c>
    </row>
    <row r="4791" spans="1:6">
      <c r="A4791" s="28">
        <v>4788</v>
      </c>
      <c r="B4791" s="44" t="s">
        <v>88</v>
      </c>
      <c r="C4791" s="29" t="s">
        <v>751</v>
      </c>
      <c r="D4791" s="30" t="s">
        <v>1794</v>
      </c>
      <c r="E4791" s="31">
        <v>20000000</v>
      </c>
      <c r="F4791" s="29" t="s">
        <v>11</v>
      </c>
    </row>
    <row r="4792" spans="1:6">
      <c r="A4792" s="28">
        <v>4789</v>
      </c>
      <c r="B4792" s="44" t="s">
        <v>88</v>
      </c>
      <c r="C4792" s="29" t="s">
        <v>7</v>
      </c>
      <c r="D4792" s="30" t="s">
        <v>1793</v>
      </c>
      <c r="E4792" s="31">
        <v>1500000000</v>
      </c>
      <c r="F4792" s="29" t="s">
        <v>1032</v>
      </c>
    </row>
    <row r="4793" spans="1:6">
      <c r="A4793" s="28">
        <v>4790</v>
      </c>
      <c r="B4793" s="44" t="s">
        <v>88</v>
      </c>
      <c r="C4793" s="29" t="s">
        <v>7</v>
      </c>
      <c r="D4793" s="30" t="s">
        <v>1792</v>
      </c>
      <c r="E4793" s="31">
        <v>2013000000</v>
      </c>
      <c r="F4793" s="29" t="s">
        <v>793</v>
      </c>
    </row>
    <row r="4794" spans="1:6">
      <c r="A4794" s="28">
        <v>4791</v>
      </c>
      <c r="B4794" s="44" t="s">
        <v>88</v>
      </c>
      <c r="C4794" s="29" t="s">
        <v>7</v>
      </c>
      <c r="D4794" s="30" t="s">
        <v>1791</v>
      </c>
      <c r="E4794" s="31">
        <v>50000000</v>
      </c>
      <c r="F4794" s="29" t="s">
        <v>793</v>
      </c>
    </row>
    <row r="4795" spans="1:6">
      <c r="A4795" s="28">
        <v>4792</v>
      </c>
      <c r="B4795" s="44" t="s">
        <v>88</v>
      </c>
      <c r="C4795" s="29" t="s">
        <v>7</v>
      </c>
      <c r="D4795" s="30" t="s">
        <v>1790</v>
      </c>
      <c r="E4795" s="31">
        <v>250000000</v>
      </c>
      <c r="F4795" s="29" t="s">
        <v>793</v>
      </c>
    </row>
    <row r="4796" spans="1:6">
      <c r="A4796" s="28">
        <v>4793</v>
      </c>
      <c r="B4796" s="44" t="s">
        <v>88</v>
      </c>
      <c r="C4796" s="29" t="s">
        <v>7</v>
      </c>
      <c r="D4796" s="30" t="s">
        <v>1789</v>
      </c>
      <c r="E4796" s="31">
        <v>9500000000</v>
      </c>
      <c r="F4796" s="29" t="s">
        <v>793</v>
      </c>
    </row>
    <row r="4797" spans="1:6">
      <c r="A4797" s="28">
        <v>4794</v>
      </c>
      <c r="B4797" s="44" t="s">
        <v>88</v>
      </c>
      <c r="C4797" s="29" t="s">
        <v>7</v>
      </c>
      <c r="D4797" s="30" t="s">
        <v>1788</v>
      </c>
      <c r="E4797" s="31">
        <v>900000000</v>
      </c>
      <c r="F4797" s="29" t="s">
        <v>793</v>
      </c>
    </row>
    <row r="4798" spans="1:6">
      <c r="A4798" s="28">
        <v>4795</v>
      </c>
      <c r="B4798" s="44" t="s">
        <v>88</v>
      </c>
      <c r="C4798" s="29" t="s">
        <v>7</v>
      </c>
      <c r="D4798" s="30" t="s">
        <v>1787</v>
      </c>
      <c r="E4798" s="31">
        <v>11500000000</v>
      </c>
      <c r="F4798" s="29" t="s">
        <v>6509</v>
      </c>
    </row>
    <row r="4799" spans="1:6">
      <c r="A4799" s="28">
        <v>4796</v>
      </c>
      <c r="B4799" s="44" t="s">
        <v>88</v>
      </c>
      <c r="C4799" s="29" t="s">
        <v>785</v>
      </c>
      <c r="D4799" s="30" t="s">
        <v>667</v>
      </c>
      <c r="E4799" s="31">
        <v>1000000</v>
      </c>
      <c r="F4799" s="29" t="s">
        <v>6509</v>
      </c>
    </row>
    <row r="4800" spans="1:6">
      <c r="A4800" s="28">
        <v>4797</v>
      </c>
      <c r="B4800" s="44" t="s">
        <v>106</v>
      </c>
      <c r="C4800" s="29" t="s">
        <v>801</v>
      </c>
      <c r="D4800" s="30" t="s">
        <v>1786</v>
      </c>
      <c r="E4800" s="31">
        <v>1200000000</v>
      </c>
      <c r="F4800" s="29" t="s">
        <v>6509</v>
      </c>
    </row>
    <row r="4801" spans="1:6">
      <c r="A4801" s="28">
        <v>4798</v>
      </c>
      <c r="B4801" s="44" t="s">
        <v>106</v>
      </c>
      <c r="C4801" s="29" t="s">
        <v>785</v>
      </c>
      <c r="D4801" s="30" t="s">
        <v>675</v>
      </c>
      <c r="E4801" s="31">
        <v>8000000000</v>
      </c>
      <c r="F4801" s="29" t="s">
        <v>810</v>
      </c>
    </row>
    <row r="4802" spans="1:6">
      <c r="A4802" s="28">
        <v>4799</v>
      </c>
      <c r="B4802" s="44" t="s">
        <v>106</v>
      </c>
      <c r="C4802" s="29" t="s">
        <v>800</v>
      </c>
      <c r="D4802" s="30" t="s">
        <v>1785</v>
      </c>
      <c r="E4802" s="31">
        <v>200000000</v>
      </c>
      <c r="F4802" s="29" t="s">
        <v>833</v>
      </c>
    </row>
    <row r="4803" spans="1:6">
      <c r="A4803" s="28">
        <v>4800</v>
      </c>
      <c r="B4803" s="44" t="s">
        <v>106</v>
      </c>
      <c r="C4803" s="29" t="s">
        <v>799</v>
      </c>
      <c r="D4803" s="30" t="s">
        <v>1784</v>
      </c>
      <c r="E4803" s="31">
        <v>40000000</v>
      </c>
      <c r="F4803" s="29" t="s">
        <v>4</v>
      </c>
    </row>
    <row r="4804" spans="1:6">
      <c r="A4804" s="28">
        <v>4801</v>
      </c>
      <c r="B4804" s="44" t="s">
        <v>106</v>
      </c>
      <c r="C4804" s="29" t="s">
        <v>35</v>
      </c>
      <c r="D4804" s="30" t="s">
        <v>1783</v>
      </c>
      <c r="E4804" s="31">
        <v>724000000</v>
      </c>
      <c r="F4804" s="29" t="s">
        <v>810</v>
      </c>
    </row>
    <row r="4805" spans="1:6">
      <c r="A4805" s="28">
        <v>4802</v>
      </c>
      <c r="B4805" s="44" t="s">
        <v>106</v>
      </c>
      <c r="C4805" s="29" t="s">
        <v>798</v>
      </c>
      <c r="D4805" s="30" t="s">
        <v>1782</v>
      </c>
      <c r="E4805" s="31">
        <v>600000000</v>
      </c>
      <c r="F4805" s="29" t="s">
        <v>810</v>
      </c>
    </row>
    <row r="4806" spans="1:6">
      <c r="A4806" s="28">
        <v>4803</v>
      </c>
      <c r="B4806" s="44" t="s">
        <v>106</v>
      </c>
      <c r="C4806" s="29" t="s">
        <v>797</v>
      </c>
      <c r="D4806" s="30" t="s">
        <v>1781</v>
      </c>
      <c r="E4806" s="31">
        <v>450000000</v>
      </c>
      <c r="F4806" s="29" t="s">
        <v>6511</v>
      </c>
    </row>
    <row r="4807" spans="1:6">
      <c r="A4807" s="28">
        <v>4804</v>
      </c>
      <c r="B4807" s="44" t="s">
        <v>106</v>
      </c>
      <c r="C4807" s="29" t="s">
        <v>24</v>
      </c>
      <c r="D4807" s="30" t="s">
        <v>1780</v>
      </c>
      <c r="E4807" s="31">
        <v>8185466000</v>
      </c>
      <c r="F4807" s="29" t="s">
        <v>6511</v>
      </c>
    </row>
    <row r="4808" spans="1:6">
      <c r="A4808" s="28">
        <v>4805</v>
      </c>
      <c r="B4808" s="44" t="s">
        <v>106</v>
      </c>
      <c r="C4808" s="29" t="s">
        <v>24</v>
      </c>
      <c r="D4808" s="30" t="s">
        <v>1779</v>
      </c>
      <c r="E4808" s="31">
        <v>69000000</v>
      </c>
      <c r="F4808" s="29" t="s">
        <v>6</v>
      </c>
    </row>
    <row r="4809" spans="1:6">
      <c r="A4809" s="28">
        <v>4806</v>
      </c>
      <c r="B4809" s="44" t="s">
        <v>106</v>
      </c>
      <c r="C4809" s="29" t="s">
        <v>6</v>
      </c>
      <c r="D4809" s="30" t="s">
        <v>1778</v>
      </c>
      <c r="E4809" s="31">
        <v>15000000</v>
      </c>
      <c r="F4809" s="29" t="s">
        <v>6511</v>
      </c>
    </row>
    <row r="4810" spans="1:6">
      <c r="A4810" s="28">
        <v>4807</v>
      </c>
      <c r="B4810" s="44" t="s">
        <v>106</v>
      </c>
      <c r="C4810" s="29" t="s">
        <v>780</v>
      </c>
      <c r="D4810" s="30" t="s">
        <v>1777</v>
      </c>
      <c r="E4810" s="31">
        <v>39350000</v>
      </c>
      <c r="F4810" s="29" t="s">
        <v>6511</v>
      </c>
    </row>
    <row r="4811" spans="1:6">
      <c r="A4811" s="28">
        <v>4808</v>
      </c>
      <c r="B4811" s="44" t="s">
        <v>106</v>
      </c>
      <c r="C4811" s="29" t="s">
        <v>780</v>
      </c>
      <c r="D4811" s="30" t="s">
        <v>1776</v>
      </c>
      <c r="E4811" s="31">
        <v>25193000</v>
      </c>
      <c r="F4811" s="29" t="s">
        <v>6511</v>
      </c>
    </row>
    <row r="4812" spans="1:6">
      <c r="A4812" s="28">
        <v>4809</v>
      </c>
      <c r="B4812" s="44" t="s">
        <v>106</v>
      </c>
      <c r="C4812" s="29" t="s">
        <v>780</v>
      </c>
      <c r="D4812" s="30" t="s">
        <v>1775</v>
      </c>
      <c r="E4812" s="31">
        <v>99859000</v>
      </c>
      <c r="F4812" s="29" t="s">
        <v>961</v>
      </c>
    </row>
    <row r="4813" spans="1:6">
      <c r="A4813" s="28">
        <v>4810</v>
      </c>
      <c r="B4813" s="44" t="s">
        <v>106</v>
      </c>
      <c r="C4813" s="29" t="s">
        <v>796</v>
      </c>
      <c r="D4813" s="30" t="s">
        <v>1774</v>
      </c>
      <c r="E4813" s="31">
        <v>10000000</v>
      </c>
      <c r="F4813" s="29" t="s">
        <v>833</v>
      </c>
    </row>
    <row r="4814" spans="1:6">
      <c r="A4814" s="28">
        <v>4811</v>
      </c>
      <c r="B4814" s="44" t="s">
        <v>106</v>
      </c>
      <c r="C4814" s="29" t="s">
        <v>796</v>
      </c>
      <c r="D4814" s="30" t="s">
        <v>1773</v>
      </c>
      <c r="E4814" s="31">
        <v>18700000</v>
      </c>
      <c r="F4814" s="29" t="s">
        <v>833</v>
      </c>
    </row>
    <row r="4815" spans="1:6">
      <c r="A4815" s="28">
        <v>4812</v>
      </c>
      <c r="B4815" s="44" t="s">
        <v>106</v>
      </c>
      <c r="C4815" s="29" t="s">
        <v>796</v>
      </c>
      <c r="D4815" s="30" t="s">
        <v>1772</v>
      </c>
      <c r="E4815" s="31">
        <v>24200000</v>
      </c>
      <c r="F4815" s="29" t="s">
        <v>1032</v>
      </c>
    </row>
    <row r="4816" spans="1:6">
      <c r="A4816" s="28">
        <v>4813</v>
      </c>
      <c r="B4816" s="44" t="s">
        <v>106</v>
      </c>
      <c r="C4816" s="29" t="s">
        <v>796</v>
      </c>
      <c r="D4816" s="30" t="s">
        <v>1771</v>
      </c>
      <c r="E4816" s="31">
        <v>25300000</v>
      </c>
      <c r="F4816" s="29" t="s">
        <v>1376</v>
      </c>
    </row>
    <row r="4817" spans="1:6">
      <c r="A4817" s="28">
        <v>4814</v>
      </c>
      <c r="B4817" s="44" t="s">
        <v>106</v>
      </c>
      <c r="C4817" s="29" t="s">
        <v>765</v>
      </c>
      <c r="D4817" s="30" t="s">
        <v>1770</v>
      </c>
      <c r="E4817" s="31">
        <v>1000000000</v>
      </c>
      <c r="F4817" s="29" t="s">
        <v>1376</v>
      </c>
    </row>
    <row r="4818" spans="1:6">
      <c r="A4818" s="28">
        <v>4815</v>
      </c>
      <c r="B4818" s="44" t="s">
        <v>106</v>
      </c>
      <c r="C4818" s="29" t="s">
        <v>765</v>
      </c>
      <c r="D4818" s="30" t="s">
        <v>1769</v>
      </c>
      <c r="E4818" s="31">
        <v>1000000000</v>
      </c>
      <c r="F4818" s="29" t="s">
        <v>944</v>
      </c>
    </row>
    <row r="4819" spans="1:6">
      <c r="A4819" s="28">
        <v>4816</v>
      </c>
      <c r="B4819" s="44" t="s">
        <v>106</v>
      </c>
      <c r="C4819" s="29" t="s">
        <v>764</v>
      </c>
      <c r="D4819" s="30" t="s">
        <v>1768</v>
      </c>
      <c r="E4819" s="31">
        <v>1400000000</v>
      </c>
      <c r="F4819" s="29" t="s">
        <v>6511</v>
      </c>
    </row>
    <row r="4820" spans="1:6">
      <c r="A4820" s="28">
        <v>4817</v>
      </c>
      <c r="B4820" s="44" t="s">
        <v>106</v>
      </c>
      <c r="C4820" s="29" t="s">
        <v>763</v>
      </c>
      <c r="D4820" s="30" t="s">
        <v>1767</v>
      </c>
      <c r="E4820" s="31">
        <v>27000000</v>
      </c>
      <c r="F4820" s="29" t="s">
        <v>4</v>
      </c>
    </row>
    <row r="4821" spans="1:6">
      <c r="A4821" s="28">
        <v>4818</v>
      </c>
      <c r="B4821" s="44" t="s">
        <v>106</v>
      </c>
      <c r="C4821" s="29" t="s">
        <v>763</v>
      </c>
      <c r="D4821" s="30" t="s">
        <v>1766</v>
      </c>
      <c r="E4821" s="31">
        <v>30000000</v>
      </c>
      <c r="F4821" s="29" t="s">
        <v>931</v>
      </c>
    </row>
    <row r="4822" spans="1:6">
      <c r="A4822" s="28">
        <v>4819</v>
      </c>
      <c r="B4822" s="44" t="s">
        <v>106</v>
      </c>
      <c r="C4822" s="29" t="s">
        <v>763</v>
      </c>
      <c r="D4822" s="30" t="s">
        <v>1765</v>
      </c>
      <c r="E4822" s="31">
        <v>40000000</v>
      </c>
      <c r="F4822" s="29" t="s">
        <v>931</v>
      </c>
    </row>
    <row r="4823" spans="1:6">
      <c r="A4823" s="28">
        <v>4820</v>
      </c>
      <c r="B4823" s="44" t="s">
        <v>106</v>
      </c>
      <c r="C4823" s="29" t="s">
        <v>763</v>
      </c>
      <c r="D4823" s="30" t="s">
        <v>1764</v>
      </c>
      <c r="E4823" s="31">
        <v>80000000</v>
      </c>
      <c r="F4823" s="29" t="s">
        <v>1032</v>
      </c>
    </row>
    <row r="4824" spans="1:6">
      <c r="A4824" s="28">
        <v>4821</v>
      </c>
      <c r="B4824" s="44" t="s">
        <v>106</v>
      </c>
      <c r="C4824" s="29" t="s">
        <v>763</v>
      </c>
      <c r="D4824" s="30" t="s">
        <v>1763</v>
      </c>
      <c r="E4824" s="31">
        <v>72000000</v>
      </c>
      <c r="F4824" s="29" t="s">
        <v>793</v>
      </c>
    </row>
    <row r="4825" spans="1:6">
      <c r="A4825" s="28">
        <v>4822</v>
      </c>
      <c r="B4825" s="44" t="s">
        <v>106</v>
      </c>
      <c r="C4825" s="29" t="s">
        <v>763</v>
      </c>
      <c r="D4825" s="30" t="s">
        <v>1762</v>
      </c>
      <c r="E4825" s="31">
        <v>57000000</v>
      </c>
      <c r="F4825" s="29" t="s">
        <v>1032</v>
      </c>
    </row>
    <row r="4826" spans="1:6">
      <c r="A4826" s="28">
        <v>4823</v>
      </c>
      <c r="B4826" s="44" t="s">
        <v>106</v>
      </c>
      <c r="C4826" s="29" t="s">
        <v>763</v>
      </c>
      <c r="D4826" s="30" t="s">
        <v>1761</v>
      </c>
      <c r="E4826" s="31">
        <v>100000000</v>
      </c>
      <c r="F4826" s="29" t="s">
        <v>793</v>
      </c>
    </row>
    <row r="4827" spans="1:6">
      <c r="A4827" s="28">
        <v>4824</v>
      </c>
      <c r="B4827" s="44" t="s">
        <v>106</v>
      </c>
      <c r="C4827" s="29" t="s">
        <v>763</v>
      </c>
      <c r="D4827" s="30" t="s">
        <v>1760</v>
      </c>
      <c r="E4827" s="31">
        <v>100000000</v>
      </c>
      <c r="F4827" s="29" t="s">
        <v>931</v>
      </c>
    </row>
    <row r="4828" spans="1:6">
      <c r="A4828" s="28">
        <v>4825</v>
      </c>
      <c r="B4828" s="44" t="s">
        <v>106</v>
      </c>
      <c r="C4828" s="29" t="s">
        <v>763</v>
      </c>
      <c r="D4828" s="30" t="s">
        <v>1759</v>
      </c>
      <c r="E4828" s="31">
        <v>100000000</v>
      </c>
      <c r="F4828" s="29" t="s">
        <v>4</v>
      </c>
    </row>
    <row r="4829" spans="1:6">
      <c r="A4829" s="28">
        <v>4826</v>
      </c>
      <c r="B4829" s="44" t="s">
        <v>106</v>
      </c>
      <c r="C4829" s="29" t="s">
        <v>763</v>
      </c>
      <c r="D4829" s="30" t="s">
        <v>1758</v>
      </c>
      <c r="E4829" s="31">
        <v>133171520</v>
      </c>
      <c r="F4829" s="29" t="s">
        <v>1032</v>
      </c>
    </row>
    <row r="4830" spans="1:6">
      <c r="A4830" s="28">
        <v>4827</v>
      </c>
      <c r="B4830" s="44" t="s">
        <v>106</v>
      </c>
      <c r="C4830" s="29" t="s">
        <v>763</v>
      </c>
      <c r="D4830" s="30" t="s">
        <v>1757</v>
      </c>
      <c r="E4830" s="31">
        <v>120000000</v>
      </c>
      <c r="F4830" s="29" t="s">
        <v>1376</v>
      </c>
    </row>
    <row r="4831" spans="1:6">
      <c r="A4831" s="28">
        <v>4828</v>
      </c>
      <c r="B4831" s="44" t="s">
        <v>106</v>
      </c>
      <c r="C4831" s="29" t="s">
        <v>763</v>
      </c>
      <c r="D4831" s="30" t="s">
        <v>1756</v>
      </c>
      <c r="E4831" s="31">
        <v>120000000</v>
      </c>
      <c r="F4831" s="29" t="s">
        <v>11</v>
      </c>
    </row>
    <row r="4832" spans="1:6">
      <c r="A4832" s="28">
        <v>4829</v>
      </c>
      <c r="B4832" s="44" t="s">
        <v>106</v>
      </c>
      <c r="C4832" s="29" t="s">
        <v>763</v>
      </c>
      <c r="D4832" s="30" t="s">
        <v>1755</v>
      </c>
      <c r="E4832" s="31">
        <v>150000000</v>
      </c>
      <c r="F4832" s="29" t="s">
        <v>6</v>
      </c>
    </row>
    <row r="4833" spans="1:6">
      <c r="A4833" s="28">
        <v>4830</v>
      </c>
      <c r="B4833" s="44" t="s">
        <v>106</v>
      </c>
      <c r="C4833" s="29" t="s">
        <v>763</v>
      </c>
      <c r="D4833" s="30" t="s">
        <v>1754</v>
      </c>
      <c r="E4833" s="31">
        <v>140000000</v>
      </c>
      <c r="F4833" s="29" t="s">
        <v>12</v>
      </c>
    </row>
    <row r="4834" spans="1:6">
      <c r="A4834" s="28">
        <v>4831</v>
      </c>
      <c r="B4834" s="44" t="s">
        <v>106</v>
      </c>
      <c r="C4834" s="29" t="s">
        <v>763</v>
      </c>
      <c r="D4834" s="30" t="s">
        <v>1753</v>
      </c>
      <c r="E4834" s="31">
        <v>150000000</v>
      </c>
      <c r="F4834" s="29" t="s">
        <v>810</v>
      </c>
    </row>
    <row r="4835" spans="1:6">
      <c r="A4835" s="28">
        <v>4832</v>
      </c>
      <c r="B4835" s="44" t="s">
        <v>106</v>
      </c>
      <c r="C4835" s="29" t="s">
        <v>763</v>
      </c>
      <c r="D4835" s="30" t="s">
        <v>1752</v>
      </c>
      <c r="E4835" s="31">
        <v>165667000</v>
      </c>
      <c r="F4835" s="29" t="s">
        <v>1032</v>
      </c>
    </row>
    <row r="4836" spans="1:6">
      <c r="A4836" s="28">
        <v>4833</v>
      </c>
      <c r="B4836" s="44" t="s">
        <v>106</v>
      </c>
      <c r="C4836" s="29" t="s">
        <v>763</v>
      </c>
      <c r="D4836" s="30" t="s">
        <v>1751</v>
      </c>
      <c r="E4836" s="31">
        <v>300000000</v>
      </c>
      <c r="F4836" s="29" t="s">
        <v>1032</v>
      </c>
    </row>
    <row r="4837" spans="1:6">
      <c r="A4837" s="28">
        <v>4834</v>
      </c>
      <c r="B4837" s="44" t="s">
        <v>106</v>
      </c>
      <c r="C4837" s="29" t="s">
        <v>763</v>
      </c>
      <c r="D4837" s="30" t="s">
        <v>1750</v>
      </c>
      <c r="E4837" s="31">
        <v>300000000</v>
      </c>
      <c r="F4837" s="29" t="s">
        <v>6</v>
      </c>
    </row>
    <row r="4838" spans="1:6">
      <c r="A4838" s="28">
        <v>4835</v>
      </c>
      <c r="B4838" s="44" t="s">
        <v>106</v>
      </c>
      <c r="C4838" s="29" t="s">
        <v>763</v>
      </c>
      <c r="D4838" s="30" t="s">
        <v>1749</v>
      </c>
      <c r="E4838" s="31">
        <v>300000000</v>
      </c>
      <c r="F4838" s="29" t="s">
        <v>833</v>
      </c>
    </row>
    <row r="4839" spans="1:6">
      <c r="A4839" s="28">
        <v>4836</v>
      </c>
      <c r="B4839" s="44" t="s">
        <v>106</v>
      </c>
      <c r="C4839" s="29" t="s">
        <v>763</v>
      </c>
      <c r="D4839" s="30" t="s">
        <v>1748</v>
      </c>
      <c r="E4839" s="31">
        <v>233000000</v>
      </c>
      <c r="F4839" s="29" t="s">
        <v>1257</v>
      </c>
    </row>
    <row r="4840" spans="1:6">
      <c r="A4840" s="28">
        <v>4837</v>
      </c>
      <c r="B4840" s="44" t="s">
        <v>106</v>
      </c>
      <c r="C4840" s="29" t="s">
        <v>763</v>
      </c>
      <c r="D4840" s="30" t="s">
        <v>1747</v>
      </c>
      <c r="E4840" s="31">
        <v>260000000</v>
      </c>
      <c r="F4840" s="29" t="s">
        <v>931</v>
      </c>
    </row>
    <row r="4841" spans="1:6">
      <c r="A4841" s="28">
        <v>4838</v>
      </c>
      <c r="B4841" s="44" t="s">
        <v>106</v>
      </c>
      <c r="C4841" s="29" t="s">
        <v>763</v>
      </c>
      <c r="D4841" s="30" t="s">
        <v>1746</v>
      </c>
      <c r="E4841" s="31">
        <v>300000000</v>
      </c>
      <c r="F4841" s="29" t="s">
        <v>1376</v>
      </c>
    </row>
    <row r="4842" spans="1:6">
      <c r="A4842" s="28">
        <v>4839</v>
      </c>
      <c r="B4842" s="44" t="s">
        <v>106</v>
      </c>
      <c r="C4842" s="29" t="s">
        <v>763</v>
      </c>
      <c r="D4842" s="30" t="s">
        <v>1745</v>
      </c>
      <c r="E4842" s="31">
        <v>500000000</v>
      </c>
      <c r="F4842" s="29" t="s">
        <v>1376</v>
      </c>
    </row>
    <row r="4843" spans="1:6">
      <c r="A4843" s="28">
        <v>4840</v>
      </c>
      <c r="B4843" s="44" t="s">
        <v>106</v>
      </c>
      <c r="C4843" s="29" t="s">
        <v>763</v>
      </c>
      <c r="D4843" s="30" t="s">
        <v>1744</v>
      </c>
      <c r="E4843" s="31">
        <v>500000000</v>
      </c>
      <c r="F4843" s="29" t="s">
        <v>4</v>
      </c>
    </row>
    <row r="4844" spans="1:6">
      <c r="A4844" s="28">
        <v>4841</v>
      </c>
      <c r="B4844" s="44" t="s">
        <v>106</v>
      </c>
      <c r="C4844" s="29" t="s">
        <v>763</v>
      </c>
      <c r="D4844" s="30" t="s">
        <v>1743</v>
      </c>
      <c r="E4844" s="31">
        <v>317250000</v>
      </c>
      <c r="F4844" s="29" t="s">
        <v>833</v>
      </c>
    </row>
    <row r="4845" spans="1:6">
      <c r="A4845" s="28">
        <v>4842</v>
      </c>
      <c r="B4845" s="44" t="s">
        <v>106</v>
      </c>
      <c r="C4845" s="29" t="s">
        <v>763</v>
      </c>
      <c r="D4845" s="30" t="s">
        <v>1742</v>
      </c>
      <c r="E4845" s="31">
        <v>360000000</v>
      </c>
      <c r="F4845" s="29" t="s">
        <v>1257</v>
      </c>
    </row>
    <row r="4846" spans="1:6">
      <c r="A4846" s="28">
        <v>4843</v>
      </c>
      <c r="B4846" s="44" t="s">
        <v>106</v>
      </c>
      <c r="C4846" s="29" t="s">
        <v>763</v>
      </c>
      <c r="D4846" s="30" t="s">
        <v>1741</v>
      </c>
      <c r="E4846" s="31">
        <v>400000000</v>
      </c>
      <c r="F4846" s="29" t="s">
        <v>961</v>
      </c>
    </row>
    <row r="4847" spans="1:6">
      <c r="A4847" s="28">
        <v>4844</v>
      </c>
      <c r="B4847" s="44" t="s">
        <v>106</v>
      </c>
      <c r="C4847" s="29" t="s">
        <v>763</v>
      </c>
      <c r="D4847" s="30" t="s">
        <v>1740</v>
      </c>
      <c r="E4847" s="31">
        <v>800000000</v>
      </c>
      <c r="F4847" s="29" t="s">
        <v>11</v>
      </c>
    </row>
    <row r="4848" spans="1:6">
      <c r="A4848" s="28">
        <v>4845</v>
      </c>
      <c r="B4848" s="44" t="s">
        <v>106</v>
      </c>
      <c r="C4848" s="29" t="s">
        <v>763</v>
      </c>
      <c r="D4848" s="30" t="s">
        <v>1739</v>
      </c>
      <c r="E4848" s="31">
        <v>650000000</v>
      </c>
      <c r="F4848" s="29" t="s">
        <v>12</v>
      </c>
    </row>
    <row r="4849" spans="1:6">
      <c r="A4849" s="28">
        <v>4846</v>
      </c>
      <c r="B4849" s="44" t="s">
        <v>106</v>
      </c>
      <c r="C4849" s="29" t="s">
        <v>763</v>
      </c>
      <c r="D4849" s="30" t="s">
        <v>1738</v>
      </c>
      <c r="E4849" s="31">
        <v>870000000</v>
      </c>
      <c r="F4849" s="29" t="s">
        <v>1032</v>
      </c>
    </row>
    <row r="4850" spans="1:6">
      <c r="A4850" s="28">
        <v>4847</v>
      </c>
      <c r="B4850" s="44" t="s">
        <v>106</v>
      </c>
      <c r="C4850" s="29" t="s">
        <v>763</v>
      </c>
      <c r="D4850" s="30" t="s">
        <v>1737</v>
      </c>
      <c r="E4850" s="31">
        <v>550903000</v>
      </c>
      <c r="F4850" s="29" t="s">
        <v>1257</v>
      </c>
    </row>
    <row r="4851" spans="1:6">
      <c r="A4851" s="28">
        <v>4848</v>
      </c>
      <c r="B4851" s="44" t="s">
        <v>106</v>
      </c>
      <c r="C4851" s="29" t="s">
        <v>763</v>
      </c>
      <c r="D4851" s="30" t="s">
        <v>1736</v>
      </c>
      <c r="E4851" s="31">
        <v>500000000</v>
      </c>
      <c r="F4851" s="29" t="s">
        <v>11</v>
      </c>
    </row>
    <row r="4852" spans="1:6">
      <c r="A4852" s="28">
        <v>4849</v>
      </c>
      <c r="B4852" s="44" t="s">
        <v>106</v>
      </c>
      <c r="C4852" s="29" t="s">
        <v>763</v>
      </c>
      <c r="D4852" s="30" t="s">
        <v>1735</v>
      </c>
      <c r="E4852" s="31">
        <v>623276432</v>
      </c>
      <c r="F4852" s="29" t="s">
        <v>931</v>
      </c>
    </row>
    <row r="4853" spans="1:6">
      <c r="A4853" s="28">
        <v>4850</v>
      </c>
      <c r="B4853" s="44" t="s">
        <v>106</v>
      </c>
      <c r="C4853" s="29" t="s">
        <v>763</v>
      </c>
      <c r="D4853" s="30" t="s">
        <v>1734</v>
      </c>
      <c r="E4853" s="31">
        <v>1700000000</v>
      </c>
      <c r="F4853" s="29" t="s">
        <v>1257</v>
      </c>
    </row>
    <row r="4854" spans="1:6">
      <c r="A4854" s="28">
        <v>4851</v>
      </c>
      <c r="B4854" s="44" t="s">
        <v>106</v>
      </c>
      <c r="C4854" s="29" t="s">
        <v>763</v>
      </c>
      <c r="D4854" s="30" t="s">
        <v>1733</v>
      </c>
      <c r="E4854" s="31">
        <v>1500000000</v>
      </c>
      <c r="F4854" s="29" t="s">
        <v>1032</v>
      </c>
    </row>
    <row r="4855" spans="1:6">
      <c r="A4855" s="28">
        <v>4852</v>
      </c>
      <c r="B4855" s="44" t="s">
        <v>106</v>
      </c>
      <c r="C4855" s="29" t="s">
        <v>763</v>
      </c>
      <c r="D4855" s="30" t="s">
        <v>1732</v>
      </c>
      <c r="E4855" s="31">
        <v>1500000000</v>
      </c>
      <c r="F4855" s="29" t="s">
        <v>931</v>
      </c>
    </row>
    <row r="4856" spans="1:6">
      <c r="A4856" s="28">
        <v>4853</v>
      </c>
      <c r="B4856" s="44" t="s">
        <v>106</v>
      </c>
      <c r="C4856" s="29" t="s">
        <v>763</v>
      </c>
      <c r="D4856" s="30" t="s">
        <v>1731</v>
      </c>
      <c r="E4856" s="31">
        <v>942795000</v>
      </c>
      <c r="F4856" s="29" t="s">
        <v>1167</v>
      </c>
    </row>
    <row r="4857" spans="1:6">
      <c r="A4857" s="28">
        <v>4854</v>
      </c>
      <c r="B4857" s="44" t="s">
        <v>106</v>
      </c>
      <c r="C4857" s="29" t="s">
        <v>763</v>
      </c>
      <c r="D4857" s="30" t="s">
        <v>1730</v>
      </c>
      <c r="E4857" s="31">
        <v>1000000000</v>
      </c>
      <c r="F4857" s="29" t="s">
        <v>1376</v>
      </c>
    </row>
    <row r="4858" spans="1:6">
      <c r="A4858" s="28">
        <v>4855</v>
      </c>
      <c r="B4858" s="44" t="s">
        <v>106</v>
      </c>
      <c r="C4858" s="29" t="s">
        <v>763</v>
      </c>
      <c r="D4858" s="30" t="s">
        <v>1729</v>
      </c>
      <c r="E4858" s="31">
        <v>959254000</v>
      </c>
      <c r="F4858" s="29" t="s">
        <v>931</v>
      </c>
    </row>
    <row r="4859" spans="1:6">
      <c r="A4859" s="28">
        <v>4856</v>
      </c>
      <c r="B4859" s="44" t="s">
        <v>106</v>
      </c>
      <c r="C4859" s="29" t="s">
        <v>763</v>
      </c>
      <c r="D4859" s="30" t="s">
        <v>1728</v>
      </c>
      <c r="E4859" s="31">
        <v>1300000000</v>
      </c>
      <c r="F4859" s="29" t="s">
        <v>1257</v>
      </c>
    </row>
    <row r="4860" spans="1:6">
      <c r="A4860" s="28">
        <v>4857</v>
      </c>
      <c r="B4860" s="44" t="s">
        <v>106</v>
      </c>
      <c r="C4860" s="29" t="s">
        <v>763</v>
      </c>
      <c r="D4860" s="30" t="s">
        <v>1727</v>
      </c>
      <c r="E4860" s="31">
        <v>3197766000</v>
      </c>
      <c r="F4860" s="29" t="s">
        <v>1167</v>
      </c>
    </row>
    <row r="4861" spans="1:6">
      <c r="A4861" s="28">
        <v>4858</v>
      </c>
      <c r="B4861" s="44" t="s">
        <v>106</v>
      </c>
      <c r="C4861" s="29" t="s">
        <v>763</v>
      </c>
      <c r="D4861" s="30" t="s">
        <v>1726</v>
      </c>
      <c r="E4861" s="31">
        <v>3000000000</v>
      </c>
      <c r="F4861" s="29" t="s">
        <v>833</v>
      </c>
    </row>
    <row r="4862" spans="1:6">
      <c r="A4862" s="28">
        <v>4859</v>
      </c>
      <c r="B4862" s="44" t="s">
        <v>106</v>
      </c>
      <c r="C4862" s="29" t="s">
        <v>763</v>
      </c>
      <c r="D4862" s="30" t="s">
        <v>1725</v>
      </c>
      <c r="E4862" s="31">
        <v>1843974000</v>
      </c>
      <c r="F4862" s="29" t="s">
        <v>11</v>
      </c>
    </row>
    <row r="4863" spans="1:6">
      <c r="A4863" s="28">
        <v>4860</v>
      </c>
      <c r="B4863" s="44" t="s">
        <v>106</v>
      </c>
      <c r="C4863" s="29" t="s">
        <v>763</v>
      </c>
      <c r="D4863" s="30" t="s">
        <v>1724</v>
      </c>
      <c r="E4863" s="31">
        <v>2550000000</v>
      </c>
      <c r="F4863" s="29" t="s">
        <v>1376</v>
      </c>
    </row>
    <row r="4864" spans="1:6">
      <c r="A4864" s="28">
        <v>4861</v>
      </c>
      <c r="B4864" s="44" t="s">
        <v>106</v>
      </c>
      <c r="C4864" s="29" t="s">
        <v>763</v>
      </c>
      <c r="D4864" s="30" t="s">
        <v>1723</v>
      </c>
      <c r="E4864" s="31">
        <v>1900000000</v>
      </c>
      <c r="F4864" s="29" t="s">
        <v>833</v>
      </c>
    </row>
    <row r="4865" spans="1:6">
      <c r="A4865" s="28">
        <v>4862</v>
      </c>
      <c r="B4865" s="44" t="s">
        <v>106</v>
      </c>
      <c r="C4865" s="29" t="s">
        <v>763</v>
      </c>
      <c r="D4865" s="30" t="s">
        <v>1722</v>
      </c>
      <c r="E4865" s="31">
        <v>2848418000</v>
      </c>
      <c r="F4865" s="29" t="s">
        <v>833</v>
      </c>
    </row>
    <row r="4866" spans="1:6">
      <c r="A4866" s="28">
        <v>4863</v>
      </c>
      <c r="B4866" s="44" t="s">
        <v>106</v>
      </c>
      <c r="C4866" s="29" t="s">
        <v>763</v>
      </c>
      <c r="D4866" s="30" t="s">
        <v>1721</v>
      </c>
      <c r="E4866" s="31">
        <v>26000000000</v>
      </c>
      <c r="F4866" s="29" t="s">
        <v>1257</v>
      </c>
    </row>
    <row r="4867" spans="1:6">
      <c r="A4867" s="28">
        <v>4864</v>
      </c>
      <c r="B4867" s="44" t="s">
        <v>106</v>
      </c>
      <c r="C4867" s="29" t="s">
        <v>763</v>
      </c>
      <c r="D4867" s="30" t="s">
        <v>1720</v>
      </c>
      <c r="E4867" s="31">
        <v>18367000000</v>
      </c>
      <c r="F4867" s="29" t="s">
        <v>4</v>
      </c>
    </row>
    <row r="4868" spans="1:6">
      <c r="A4868" s="28">
        <v>4865</v>
      </c>
      <c r="B4868" s="44" t="s">
        <v>106</v>
      </c>
      <c r="C4868" s="29" t="s">
        <v>763</v>
      </c>
      <c r="D4868" s="30" t="s">
        <v>1719</v>
      </c>
      <c r="E4868" s="31">
        <v>10000000000</v>
      </c>
      <c r="F4868" s="29" t="s">
        <v>1257</v>
      </c>
    </row>
    <row r="4869" spans="1:6">
      <c r="A4869" s="28">
        <v>4866</v>
      </c>
      <c r="B4869" s="44" t="s">
        <v>106</v>
      </c>
      <c r="C4869" s="29" t="s">
        <v>763</v>
      </c>
      <c r="D4869" s="30" t="s">
        <v>1718</v>
      </c>
      <c r="E4869" s="31">
        <v>7100000000</v>
      </c>
      <c r="F4869" s="29" t="s">
        <v>833</v>
      </c>
    </row>
    <row r="4870" spans="1:6">
      <c r="A4870" s="28">
        <v>4867</v>
      </c>
      <c r="B4870" s="44" t="s">
        <v>106</v>
      </c>
      <c r="C4870" s="29" t="s">
        <v>763</v>
      </c>
      <c r="D4870" s="30" t="s">
        <v>1717</v>
      </c>
      <c r="E4870" s="31">
        <v>5870200000</v>
      </c>
      <c r="F4870" s="29" t="s">
        <v>4</v>
      </c>
    </row>
    <row r="4871" spans="1:6">
      <c r="A4871" s="28">
        <v>4868</v>
      </c>
      <c r="B4871" s="44" t="s">
        <v>106</v>
      </c>
      <c r="C4871" s="29" t="s">
        <v>763</v>
      </c>
      <c r="D4871" s="30" t="s">
        <v>1716</v>
      </c>
      <c r="E4871" s="31">
        <v>10000000000</v>
      </c>
      <c r="F4871" s="29" t="s">
        <v>4</v>
      </c>
    </row>
    <row r="4872" spans="1:6">
      <c r="A4872" s="28">
        <v>4869</v>
      </c>
      <c r="B4872" s="44" t="s">
        <v>106</v>
      </c>
      <c r="C4872" s="29" t="s">
        <v>763</v>
      </c>
      <c r="D4872" s="30" t="s">
        <v>1715</v>
      </c>
      <c r="E4872" s="31">
        <v>26582452000</v>
      </c>
      <c r="F4872" s="29" t="s">
        <v>833</v>
      </c>
    </row>
    <row r="4873" spans="1:6">
      <c r="A4873" s="28">
        <v>4870</v>
      </c>
      <c r="B4873" s="44" t="s">
        <v>106</v>
      </c>
      <c r="C4873" s="29" t="s">
        <v>763</v>
      </c>
      <c r="D4873" s="30" t="s">
        <v>1714</v>
      </c>
      <c r="E4873" s="31">
        <v>53072000000</v>
      </c>
      <c r="F4873" s="29" t="s">
        <v>4</v>
      </c>
    </row>
    <row r="4874" spans="1:6">
      <c r="A4874" s="28">
        <v>4871</v>
      </c>
      <c r="B4874" s="44" t="s">
        <v>106</v>
      </c>
      <c r="C4874" s="29" t="s">
        <v>763</v>
      </c>
      <c r="D4874" s="30" t="s">
        <v>1713</v>
      </c>
      <c r="E4874" s="31">
        <v>50000000000</v>
      </c>
      <c r="F4874" s="29" t="s">
        <v>1167</v>
      </c>
    </row>
    <row r="4875" spans="1:6">
      <c r="A4875" s="28">
        <v>4872</v>
      </c>
      <c r="B4875" s="44" t="s">
        <v>106</v>
      </c>
      <c r="C4875" s="29" t="s">
        <v>763</v>
      </c>
      <c r="D4875" s="30" t="s">
        <v>1712</v>
      </c>
      <c r="E4875" s="31">
        <v>90000000000</v>
      </c>
      <c r="F4875" s="29" t="s">
        <v>833</v>
      </c>
    </row>
    <row r="4876" spans="1:6">
      <c r="A4876" s="28">
        <v>4873</v>
      </c>
      <c r="B4876" s="44" t="s">
        <v>106</v>
      </c>
      <c r="C4876" s="29" t="s">
        <v>795</v>
      </c>
      <c r="D4876" s="30" t="s">
        <v>1711</v>
      </c>
      <c r="E4876" s="31">
        <v>50000000</v>
      </c>
      <c r="F4876" s="29" t="s">
        <v>6510</v>
      </c>
    </row>
    <row r="4877" spans="1:6">
      <c r="A4877" s="28">
        <v>4874</v>
      </c>
      <c r="B4877" s="44" t="s">
        <v>106</v>
      </c>
      <c r="C4877" s="29" t="s">
        <v>794</v>
      </c>
      <c r="D4877" s="30" t="s">
        <v>1710</v>
      </c>
      <c r="E4877" s="31">
        <v>20000000</v>
      </c>
      <c r="F4877" s="29" t="s">
        <v>793</v>
      </c>
    </row>
    <row r="4878" spans="1:6">
      <c r="A4878" s="28">
        <v>4875</v>
      </c>
      <c r="B4878" s="44" t="s">
        <v>106</v>
      </c>
      <c r="C4878" s="29" t="s">
        <v>793</v>
      </c>
      <c r="D4878" s="30" t="s">
        <v>1709</v>
      </c>
      <c r="E4878" s="31">
        <v>5329000000</v>
      </c>
      <c r="F4878" s="29" t="s">
        <v>931</v>
      </c>
    </row>
    <row r="4879" spans="1:6">
      <c r="A4879" s="28">
        <v>4876</v>
      </c>
      <c r="B4879" s="44" t="s">
        <v>106</v>
      </c>
      <c r="C4879" s="29" t="s">
        <v>792</v>
      </c>
      <c r="D4879" s="30" t="s">
        <v>1708</v>
      </c>
      <c r="E4879" s="31">
        <v>354000000</v>
      </c>
      <c r="F4879" s="29" t="s">
        <v>802</v>
      </c>
    </row>
    <row r="4880" spans="1:6">
      <c r="A4880" s="28">
        <v>4877</v>
      </c>
      <c r="B4880" s="44" t="s">
        <v>106</v>
      </c>
      <c r="C4880" s="29" t="s">
        <v>791</v>
      </c>
      <c r="D4880" s="30" t="s">
        <v>1707</v>
      </c>
      <c r="E4880" s="31">
        <v>17659700</v>
      </c>
      <c r="F4880" s="29" t="s">
        <v>4</v>
      </c>
    </row>
    <row r="4881" spans="1:6">
      <c r="A4881" s="28">
        <v>4878</v>
      </c>
      <c r="B4881" s="44" t="s">
        <v>106</v>
      </c>
      <c r="C4881" s="29" t="s">
        <v>790</v>
      </c>
      <c r="D4881" s="30" t="s">
        <v>1706</v>
      </c>
      <c r="E4881" s="31">
        <v>20000000</v>
      </c>
      <c r="F4881" s="29" t="s">
        <v>931</v>
      </c>
    </row>
    <row r="4882" spans="1:6">
      <c r="A4882" s="28">
        <v>4879</v>
      </c>
      <c r="B4882" s="44" t="s">
        <v>106</v>
      </c>
      <c r="C4882" s="29" t="s">
        <v>5</v>
      </c>
      <c r="D4882" s="30" t="s">
        <v>1705</v>
      </c>
      <c r="E4882" s="31">
        <v>45000000</v>
      </c>
      <c r="F4882" s="29" t="s">
        <v>931</v>
      </c>
    </row>
    <row r="4883" spans="1:6">
      <c r="A4883" s="28">
        <v>4880</v>
      </c>
      <c r="B4883" s="44" t="s">
        <v>106</v>
      </c>
      <c r="C4883" s="29" t="s">
        <v>5</v>
      </c>
      <c r="D4883" s="30" t="s">
        <v>1704</v>
      </c>
      <c r="E4883" s="31">
        <v>15000000</v>
      </c>
      <c r="F4883" s="29" t="s">
        <v>931</v>
      </c>
    </row>
    <row r="4884" spans="1:6">
      <c r="A4884" s="28">
        <v>4881</v>
      </c>
      <c r="B4884" s="44" t="s">
        <v>106</v>
      </c>
      <c r="C4884" s="29" t="s">
        <v>5</v>
      </c>
      <c r="D4884" s="30" t="s">
        <v>1703</v>
      </c>
      <c r="E4884" s="31">
        <v>93928000</v>
      </c>
      <c r="F4884" s="29" t="s">
        <v>1257</v>
      </c>
    </row>
    <row r="4885" spans="1:6">
      <c r="A4885" s="28">
        <v>4882</v>
      </c>
      <c r="B4885" s="44" t="s">
        <v>106</v>
      </c>
      <c r="C4885" s="29" t="s">
        <v>5</v>
      </c>
      <c r="D4885" s="30" t="s">
        <v>1702</v>
      </c>
      <c r="E4885" s="31">
        <v>797148000</v>
      </c>
      <c r="F4885" s="29" t="s">
        <v>961</v>
      </c>
    </row>
    <row r="4886" spans="1:6">
      <c r="A4886" s="28">
        <v>4883</v>
      </c>
      <c r="B4886" s="44" t="s">
        <v>106</v>
      </c>
      <c r="C4886" s="29" t="s">
        <v>10</v>
      </c>
      <c r="D4886" s="30" t="s">
        <v>1701</v>
      </c>
      <c r="E4886" s="31">
        <v>7021000000</v>
      </c>
      <c r="F4886" s="29" t="s">
        <v>4</v>
      </c>
    </row>
    <row r="4887" spans="1:6">
      <c r="A4887" s="28">
        <v>4884</v>
      </c>
      <c r="B4887" s="44" t="s">
        <v>106</v>
      </c>
      <c r="C4887" s="29" t="s">
        <v>4</v>
      </c>
      <c r="D4887" s="30" t="s">
        <v>1700</v>
      </c>
      <c r="E4887" s="31">
        <v>210000000</v>
      </c>
      <c r="F4887" s="29" t="s">
        <v>833</v>
      </c>
    </row>
    <row r="4888" spans="1:6">
      <c r="A4888" s="28">
        <v>4885</v>
      </c>
      <c r="B4888" s="44" t="s">
        <v>106</v>
      </c>
      <c r="C4888" s="29" t="s">
        <v>789</v>
      </c>
      <c r="D4888" s="30" t="s">
        <v>1699</v>
      </c>
      <c r="E4888" s="31">
        <v>11231000</v>
      </c>
      <c r="F4888" s="29" t="s">
        <v>1257</v>
      </c>
    </row>
    <row r="4889" spans="1:6">
      <c r="A4889" s="28">
        <v>4886</v>
      </c>
      <c r="B4889" s="44" t="s">
        <v>106</v>
      </c>
      <c r="C4889" s="29" t="s">
        <v>774</v>
      </c>
      <c r="D4889" s="30" t="s">
        <v>1698</v>
      </c>
      <c r="E4889" s="31">
        <v>200000000</v>
      </c>
      <c r="F4889" s="29" t="s">
        <v>1032</v>
      </c>
    </row>
    <row r="4890" spans="1:6">
      <c r="A4890" s="28">
        <v>4887</v>
      </c>
      <c r="B4890" s="44" t="s">
        <v>106</v>
      </c>
      <c r="C4890" s="29" t="s">
        <v>19</v>
      </c>
      <c r="D4890" s="30" t="s">
        <v>1697</v>
      </c>
      <c r="E4890" s="31">
        <v>6489000000</v>
      </c>
      <c r="F4890" s="29" t="s">
        <v>4</v>
      </c>
    </row>
    <row r="4891" spans="1:6">
      <c r="A4891" s="28">
        <v>4888</v>
      </c>
      <c r="B4891" s="44" t="s">
        <v>106</v>
      </c>
      <c r="C4891" s="29" t="s">
        <v>788</v>
      </c>
      <c r="D4891" s="30" t="s">
        <v>1696</v>
      </c>
      <c r="E4891" s="31">
        <v>4950000000</v>
      </c>
      <c r="F4891" s="29" t="s">
        <v>4</v>
      </c>
    </row>
    <row r="4892" spans="1:6">
      <c r="A4892" s="28">
        <v>4889</v>
      </c>
      <c r="B4892" s="44" t="s">
        <v>106</v>
      </c>
      <c r="C4892" s="29" t="s">
        <v>788</v>
      </c>
      <c r="D4892" s="30" t="s">
        <v>1695</v>
      </c>
      <c r="E4892" s="31">
        <v>187000000</v>
      </c>
      <c r="F4892" s="29" t="s">
        <v>931</v>
      </c>
    </row>
    <row r="4893" spans="1:6">
      <c r="A4893" s="28">
        <v>4890</v>
      </c>
      <c r="B4893" s="44" t="s">
        <v>106</v>
      </c>
      <c r="C4893" s="29" t="s">
        <v>772</v>
      </c>
      <c r="D4893" s="30" t="s">
        <v>1694</v>
      </c>
      <c r="E4893" s="31">
        <v>443629000</v>
      </c>
      <c r="F4893" s="29" t="s">
        <v>11</v>
      </c>
    </row>
    <row r="4894" spans="1:6">
      <c r="A4894" s="28">
        <v>4891</v>
      </c>
      <c r="B4894" s="44" t="s">
        <v>106</v>
      </c>
      <c r="C4894" s="29" t="s">
        <v>787</v>
      </c>
      <c r="D4894" s="30" t="s">
        <v>1693</v>
      </c>
      <c r="E4894" s="31">
        <v>164741000</v>
      </c>
      <c r="F4894" s="29" t="s">
        <v>11</v>
      </c>
    </row>
    <row r="4895" spans="1:6">
      <c r="A4895" s="28">
        <v>4892</v>
      </c>
      <c r="B4895" s="44" t="s">
        <v>106</v>
      </c>
      <c r="C4895" s="29" t="s">
        <v>787</v>
      </c>
      <c r="D4895" s="30" t="s">
        <v>1692</v>
      </c>
      <c r="E4895" s="31">
        <v>66316000</v>
      </c>
      <c r="F4895" s="29" t="s">
        <v>11</v>
      </c>
    </row>
    <row r="4896" spans="1:6">
      <c r="A4896" s="28">
        <v>4893</v>
      </c>
      <c r="B4896" s="44" t="s">
        <v>106</v>
      </c>
      <c r="C4896" s="29" t="s">
        <v>787</v>
      </c>
      <c r="D4896" s="30" t="s">
        <v>1691</v>
      </c>
      <c r="E4896" s="31">
        <v>142296000</v>
      </c>
      <c r="F4896" s="29" t="s">
        <v>11</v>
      </c>
    </row>
    <row r="4897" spans="1:6">
      <c r="A4897" s="28">
        <v>4894</v>
      </c>
      <c r="B4897" s="44" t="s">
        <v>106</v>
      </c>
      <c r="C4897" s="29" t="s">
        <v>787</v>
      </c>
      <c r="D4897" s="30" t="s">
        <v>1690</v>
      </c>
      <c r="E4897" s="31">
        <v>211370000</v>
      </c>
      <c r="F4897" s="29" t="s">
        <v>11</v>
      </c>
    </row>
    <row r="4898" spans="1:6">
      <c r="A4898" s="28">
        <v>4895</v>
      </c>
      <c r="B4898" s="44" t="s">
        <v>106</v>
      </c>
      <c r="C4898" s="29" t="s">
        <v>787</v>
      </c>
      <c r="D4898" s="30" t="s">
        <v>1689</v>
      </c>
      <c r="E4898" s="31">
        <v>96824000</v>
      </c>
      <c r="F4898" s="29" t="s">
        <v>11</v>
      </c>
    </row>
    <row r="4899" spans="1:6">
      <c r="A4899" s="28">
        <v>4896</v>
      </c>
      <c r="B4899" s="44" t="s">
        <v>106</v>
      </c>
      <c r="C4899" s="29" t="s">
        <v>787</v>
      </c>
      <c r="D4899" s="30" t="s">
        <v>1688</v>
      </c>
      <c r="E4899" s="31">
        <v>165707000</v>
      </c>
      <c r="F4899" s="29" t="s">
        <v>11</v>
      </c>
    </row>
    <row r="4900" spans="1:6">
      <c r="A4900" s="28">
        <v>4897</v>
      </c>
      <c r="B4900" s="44" t="s">
        <v>106</v>
      </c>
      <c r="C4900" s="29" t="s">
        <v>787</v>
      </c>
      <c r="D4900" s="30" t="s">
        <v>1687</v>
      </c>
      <c r="E4900" s="31">
        <v>112052000</v>
      </c>
      <c r="F4900" s="29" t="s">
        <v>11</v>
      </c>
    </row>
    <row r="4901" spans="1:6">
      <c r="A4901" s="28">
        <v>4898</v>
      </c>
      <c r="B4901" s="44" t="s">
        <v>106</v>
      </c>
      <c r="C4901" s="29" t="s">
        <v>787</v>
      </c>
      <c r="D4901" s="30" t="s">
        <v>1686</v>
      </c>
      <c r="E4901" s="31">
        <v>286219000</v>
      </c>
      <c r="F4901" s="29" t="s">
        <v>11</v>
      </c>
    </row>
    <row r="4902" spans="1:6">
      <c r="A4902" s="28">
        <v>4899</v>
      </c>
      <c r="B4902" s="44" t="s">
        <v>106</v>
      </c>
      <c r="C4902" s="29" t="s">
        <v>787</v>
      </c>
      <c r="D4902" s="30" t="s">
        <v>1685</v>
      </c>
      <c r="E4902" s="31">
        <v>102233000</v>
      </c>
      <c r="F4902" s="29" t="s">
        <v>11</v>
      </c>
    </row>
    <row r="4903" spans="1:6">
      <c r="A4903" s="28">
        <v>4900</v>
      </c>
      <c r="B4903" s="44" t="s">
        <v>106</v>
      </c>
      <c r="C4903" s="29" t="s">
        <v>787</v>
      </c>
      <c r="D4903" s="30" t="s">
        <v>1684</v>
      </c>
      <c r="E4903" s="31">
        <v>149906000</v>
      </c>
      <c r="F4903" s="29" t="s">
        <v>11</v>
      </c>
    </row>
    <row r="4904" spans="1:6">
      <c r="A4904" s="28">
        <v>4901</v>
      </c>
      <c r="B4904" s="44" t="s">
        <v>106</v>
      </c>
      <c r="C4904" s="29" t="s">
        <v>787</v>
      </c>
      <c r="D4904" s="30" t="s">
        <v>1683</v>
      </c>
      <c r="E4904" s="31">
        <v>289375000</v>
      </c>
      <c r="F4904" s="29" t="s">
        <v>11</v>
      </c>
    </row>
    <row r="4905" spans="1:6">
      <c r="A4905" s="28">
        <v>4902</v>
      </c>
      <c r="B4905" s="44" t="s">
        <v>106</v>
      </c>
      <c r="C4905" s="29" t="s">
        <v>787</v>
      </c>
      <c r="D4905" s="30" t="s">
        <v>1682</v>
      </c>
      <c r="E4905" s="31">
        <v>65422000</v>
      </c>
      <c r="F4905" s="29" t="s">
        <v>11</v>
      </c>
    </row>
    <row r="4906" spans="1:6">
      <c r="A4906" s="28">
        <v>4903</v>
      </c>
      <c r="B4906" s="44" t="s">
        <v>106</v>
      </c>
      <c r="C4906" s="29" t="s">
        <v>787</v>
      </c>
      <c r="D4906" s="30" t="s">
        <v>1681</v>
      </c>
      <c r="E4906" s="31">
        <v>195289000</v>
      </c>
      <c r="F4906" s="29" t="s">
        <v>11</v>
      </c>
    </row>
    <row r="4907" spans="1:6">
      <c r="A4907" s="28">
        <v>4904</v>
      </c>
      <c r="B4907" s="44" t="s">
        <v>106</v>
      </c>
      <c r="C4907" s="29" t="s">
        <v>787</v>
      </c>
      <c r="D4907" s="30" t="s">
        <v>1680</v>
      </c>
      <c r="E4907" s="31">
        <v>196225000</v>
      </c>
      <c r="F4907" s="29" t="s">
        <v>11</v>
      </c>
    </row>
    <row r="4908" spans="1:6">
      <c r="A4908" s="28">
        <v>4905</v>
      </c>
      <c r="B4908" s="44" t="s">
        <v>106</v>
      </c>
      <c r="C4908" s="29" t="s">
        <v>787</v>
      </c>
      <c r="D4908" s="30" t="s">
        <v>1679</v>
      </c>
      <c r="E4908" s="31">
        <v>191895000</v>
      </c>
      <c r="F4908" s="29" t="s">
        <v>11</v>
      </c>
    </row>
    <row r="4909" spans="1:6">
      <c r="A4909" s="28">
        <v>4906</v>
      </c>
      <c r="B4909" s="44" t="s">
        <v>106</v>
      </c>
      <c r="C4909" s="29" t="s">
        <v>787</v>
      </c>
      <c r="D4909" s="30" t="s">
        <v>1678</v>
      </c>
      <c r="E4909" s="31">
        <v>93714000</v>
      </c>
      <c r="F4909" s="29" t="s">
        <v>11</v>
      </c>
    </row>
    <row r="4910" spans="1:6">
      <c r="A4910" s="28">
        <v>4907</v>
      </c>
      <c r="B4910" s="44" t="s">
        <v>106</v>
      </c>
      <c r="C4910" s="29" t="s">
        <v>787</v>
      </c>
      <c r="D4910" s="30" t="s">
        <v>1677</v>
      </c>
      <c r="E4910" s="31">
        <v>27003000</v>
      </c>
      <c r="F4910" s="29" t="s">
        <v>11</v>
      </c>
    </row>
    <row r="4911" spans="1:6">
      <c r="A4911" s="28">
        <v>4908</v>
      </c>
      <c r="B4911" s="44" t="s">
        <v>106</v>
      </c>
      <c r="C4911" s="29" t="s">
        <v>787</v>
      </c>
      <c r="D4911" s="30" t="s">
        <v>1676</v>
      </c>
      <c r="E4911" s="31">
        <v>284467000</v>
      </c>
      <c r="F4911" s="29" t="s">
        <v>11</v>
      </c>
    </row>
    <row r="4912" spans="1:6">
      <c r="A4912" s="28">
        <v>4909</v>
      </c>
      <c r="B4912" s="44" t="s">
        <v>106</v>
      </c>
      <c r="C4912" s="29" t="s">
        <v>787</v>
      </c>
      <c r="D4912" s="30" t="s">
        <v>1675</v>
      </c>
      <c r="E4912" s="31">
        <v>258988000</v>
      </c>
      <c r="F4912" s="29" t="s">
        <v>11</v>
      </c>
    </row>
    <row r="4913" spans="1:6">
      <c r="A4913" s="28">
        <v>4910</v>
      </c>
      <c r="B4913" s="44" t="s">
        <v>106</v>
      </c>
      <c r="C4913" s="29" t="s">
        <v>787</v>
      </c>
      <c r="D4913" s="30" t="s">
        <v>1674</v>
      </c>
      <c r="E4913" s="31">
        <v>166891000</v>
      </c>
      <c r="F4913" s="29" t="s">
        <v>11</v>
      </c>
    </row>
    <row r="4914" spans="1:6">
      <c r="A4914" s="28">
        <v>4911</v>
      </c>
      <c r="B4914" s="44" t="s">
        <v>106</v>
      </c>
      <c r="C4914" s="29" t="s">
        <v>787</v>
      </c>
      <c r="D4914" s="30" t="s">
        <v>1673</v>
      </c>
      <c r="E4914" s="31">
        <v>327150000</v>
      </c>
      <c r="F4914" s="29" t="s">
        <v>11</v>
      </c>
    </row>
    <row r="4915" spans="1:6">
      <c r="A4915" s="28">
        <v>4912</v>
      </c>
      <c r="B4915" s="44" t="s">
        <v>106</v>
      </c>
      <c r="C4915" s="29" t="s">
        <v>787</v>
      </c>
      <c r="D4915" s="30" t="s">
        <v>1672</v>
      </c>
      <c r="E4915" s="31">
        <v>257510000</v>
      </c>
      <c r="F4915" s="29" t="s">
        <v>11</v>
      </c>
    </row>
    <row r="4916" spans="1:6">
      <c r="A4916" s="28">
        <v>4913</v>
      </c>
      <c r="B4916" s="44" t="s">
        <v>106</v>
      </c>
      <c r="C4916" s="29" t="s">
        <v>787</v>
      </c>
      <c r="D4916" s="30" t="s">
        <v>1671</v>
      </c>
      <c r="E4916" s="31">
        <v>234000000</v>
      </c>
      <c r="F4916" s="29" t="s">
        <v>11</v>
      </c>
    </row>
    <row r="4917" spans="1:6">
      <c r="A4917" s="28">
        <v>4914</v>
      </c>
      <c r="B4917" s="44" t="s">
        <v>106</v>
      </c>
      <c r="C4917" s="29" t="s">
        <v>787</v>
      </c>
      <c r="D4917" s="30" t="s">
        <v>1670</v>
      </c>
      <c r="E4917" s="31">
        <v>282600000</v>
      </c>
      <c r="F4917" s="29" t="s">
        <v>11</v>
      </c>
    </row>
    <row r="4918" spans="1:6">
      <c r="A4918" s="28">
        <v>4915</v>
      </c>
      <c r="B4918" s="44" t="s">
        <v>106</v>
      </c>
      <c r="C4918" s="29" t="s">
        <v>787</v>
      </c>
      <c r="D4918" s="30" t="s">
        <v>1669</v>
      </c>
      <c r="E4918" s="31">
        <v>262800000</v>
      </c>
      <c r="F4918" s="29" t="s">
        <v>11</v>
      </c>
    </row>
    <row r="4919" spans="1:6">
      <c r="A4919" s="28">
        <v>4916</v>
      </c>
      <c r="B4919" s="44" t="s">
        <v>106</v>
      </c>
      <c r="C4919" s="29" t="s">
        <v>787</v>
      </c>
      <c r="D4919" s="30" t="s">
        <v>1668</v>
      </c>
      <c r="E4919" s="31">
        <v>217800000</v>
      </c>
      <c r="F4919" s="29" t="s">
        <v>11</v>
      </c>
    </row>
    <row r="4920" spans="1:6">
      <c r="A4920" s="28">
        <v>4917</v>
      </c>
      <c r="B4920" s="44" t="s">
        <v>106</v>
      </c>
      <c r="C4920" s="29" t="s">
        <v>787</v>
      </c>
      <c r="D4920" s="30" t="s">
        <v>1667</v>
      </c>
      <c r="E4920" s="31">
        <v>274555000</v>
      </c>
      <c r="F4920" s="29" t="s">
        <v>11</v>
      </c>
    </row>
    <row r="4921" spans="1:6">
      <c r="A4921" s="28">
        <v>4918</v>
      </c>
      <c r="B4921" s="44" t="s">
        <v>106</v>
      </c>
      <c r="C4921" s="29" t="s">
        <v>787</v>
      </c>
      <c r="D4921" s="30" t="s">
        <v>1666</v>
      </c>
      <c r="E4921" s="31">
        <v>200850000</v>
      </c>
      <c r="F4921" s="29" t="s">
        <v>931</v>
      </c>
    </row>
    <row r="4922" spans="1:6">
      <c r="A4922" s="28">
        <v>4919</v>
      </c>
      <c r="B4922" s="44" t="s">
        <v>106</v>
      </c>
      <c r="C4922" s="29" t="s">
        <v>786</v>
      </c>
      <c r="D4922" s="30" t="s">
        <v>1665</v>
      </c>
      <c r="E4922" s="31">
        <v>45000000</v>
      </c>
      <c r="F4922" s="29" t="s">
        <v>833</v>
      </c>
    </row>
    <row r="4923" spans="1:6">
      <c r="A4923" s="28">
        <v>4920</v>
      </c>
      <c r="B4923" s="44" t="s">
        <v>106</v>
      </c>
      <c r="C4923" s="29" t="s">
        <v>751</v>
      </c>
      <c r="D4923" s="30" t="s">
        <v>1664</v>
      </c>
      <c r="E4923" s="31">
        <v>3000000000</v>
      </c>
      <c r="F4923" s="29" t="s">
        <v>6509</v>
      </c>
    </row>
    <row r="4924" spans="1:6">
      <c r="A4924" s="28">
        <v>4921</v>
      </c>
      <c r="B4924" s="44" t="s">
        <v>106</v>
      </c>
      <c r="C4924" s="29" t="s">
        <v>753</v>
      </c>
      <c r="D4924" s="30" t="s">
        <v>1663</v>
      </c>
      <c r="E4924" s="31">
        <v>15000000</v>
      </c>
      <c r="F4924" s="29" t="s">
        <v>1167</v>
      </c>
    </row>
    <row r="4925" spans="1:6">
      <c r="A4925" s="28">
        <v>4922</v>
      </c>
      <c r="B4925" s="44" t="s">
        <v>106</v>
      </c>
      <c r="C4925" s="29" t="s">
        <v>751</v>
      </c>
      <c r="D4925" s="30" t="s">
        <v>1662</v>
      </c>
      <c r="E4925" s="31">
        <v>1956000000</v>
      </c>
      <c r="F4925" s="29" t="s">
        <v>793</v>
      </c>
    </row>
    <row r="4926" spans="1:6">
      <c r="A4926" s="28">
        <v>4923</v>
      </c>
      <c r="B4926" s="44" t="s">
        <v>106</v>
      </c>
      <c r="C4926" s="29" t="s">
        <v>7</v>
      </c>
      <c r="D4926" s="30" t="s">
        <v>1661</v>
      </c>
      <c r="E4926" s="31">
        <v>50000000</v>
      </c>
      <c r="F4926" s="29" t="s">
        <v>793</v>
      </c>
    </row>
    <row r="4927" spans="1:6">
      <c r="A4927" s="28">
        <v>4924</v>
      </c>
      <c r="B4927" s="44" t="s">
        <v>106</v>
      </c>
      <c r="C4927" s="29" t="s">
        <v>7</v>
      </c>
      <c r="D4927" s="30" t="s">
        <v>1660</v>
      </c>
      <c r="E4927" s="31">
        <v>180000000</v>
      </c>
      <c r="F4927" s="29" t="s">
        <v>6509</v>
      </c>
    </row>
    <row r="4928" spans="1:6">
      <c r="A4928" s="28">
        <v>4925</v>
      </c>
      <c r="B4928" s="44" t="s">
        <v>106</v>
      </c>
      <c r="C4928" s="29" t="s">
        <v>785</v>
      </c>
      <c r="D4928" s="30" t="s">
        <v>669</v>
      </c>
      <c r="E4928" s="31">
        <v>1000000</v>
      </c>
      <c r="F4928" s="29" t="s">
        <v>6509</v>
      </c>
    </row>
    <row r="4929" spans="1:6">
      <c r="A4929" s="28">
        <v>4926</v>
      </c>
      <c r="B4929" s="44" t="s">
        <v>106</v>
      </c>
      <c r="C4929" s="29" t="s">
        <v>785</v>
      </c>
      <c r="D4929" s="30" t="s">
        <v>670</v>
      </c>
      <c r="E4929" s="31">
        <v>1000000</v>
      </c>
      <c r="F4929" s="29" t="s">
        <v>6509</v>
      </c>
    </row>
    <row r="4930" spans="1:6">
      <c r="A4930" s="28">
        <v>4927</v>
      </c>
      <c r="B4930" s="44" t="s">
        <v>106</v>
      </c>
      <c r="C4930" s="29" t="s">
        <v>785</v>
      </c>
      <c r="D4930" s="30" t="s">
        <v>671</v>
      </c>
      <c r="E4930" s="31">
        <v>1000000</v>
      </c>
      <c r="F4930" s="29" t="s">
        <v>6509</v>
      </c>
    </row>
    <row r="4931" spans="1:6">
      <c r="A4931" s="28">
        <v>4928</v>
      </c>
      <c r="B4931" s="44" t="s">
        <v>106</v>
      </c>
      <c r="C4931" s="29" t="s">
        <v>785</v>
      </c>
      <c r="D4931" s="30" t="s">
        <v>672</v>
      </c>
      <c r="E4931" s="31">
        <v>1000000</v>
      </c>
      <c r="F4931" s="29" t="s">
        <v>931</v>
      </c>
    </row>
    <row r="4932" spans="1:6">
      <c r="A4932" s="28">
        <v>4929</v>
      </c>
      <c r="B4932" s="44" t="s">
        <v>109</v>
      </c>
      <c r="C4932" s="29" t="s">
        <v>5</v>
      </c>
      <c r="D4932" s="30" t="s">
        <v>1659</v>
      </c>
      <c r="E4932" s="31">
        <v>60000000</v>
      </c>
      <c r="F4932" s="29" t="s">
        <v>1032</v>
      </c>
    </row>
    <row r="4933" spans="1:6">
      <c r="A4933" s="28">
        <v>4930</v>
      </c>
      <c r="B4933" s="44" t="s">
        <v>109</v>
      </c>
      <c r="C4933" s="29" t="s">
        <v>771</v>
      </c>
      <c r="D4933" s="30" t="s">
        <v>1658</v>
      </c>
      <c r="E4933" s="31">
        <v>12302540000</v>
      </c>
      <c r="F4933" s="29" t="s">
        <v>944</v>
      </c>
    </row>
    <row r="4934" spans="1:6">
      <c r="A4934" s="28">
        <v>4931</v>
      </c>
      <c r="B4934" s="44" t="s">
        <v>109</v>
      </c>
      <c r="C4934" s="29" t="s">
        <v>784</v>
      </c>
      <c r="D4934" s="30" t="s">
        <v>1657</v>
      </c>
      <c r="E4934" s="31">
        <v>13000000</v>
      </c>
      <c r="F4934" s="29" t="s">
        <v>6511</v>
      </c>
    </row>
    <row r="4935" spans="1:6">
      <c r="A4935" s="28">
        <v>4932</v>
      </c>
      <c r="B4935" s="44" t="s">
        <v>109</v>
      </c>
      <c r="C4935" s="29" t="s">
        <v>24</v>
      </c>
      <c r="D4935" s="30" t="s">
        <v>1656</v>
      </c>
      <c r="E4935" s="31">
        <v>238053600</v>
      </c>
      <c r="F4935" s="29" t="s">
        <v>6511</v>
      </c>
    </row>
    <row r="4936" spans="1:6">
      <c r="A4936" s="28">
        <v>4933</v>
      </c>
      <c r="B4936" s="44" t="s">
        <v>109</v>
      </c>
      <c r="C4936" s="29" t="s">
        <v>24</v>
      </c>
      <c r="D4936" s="30" t="s">
        <v>1655</v>
      </c>
      <c r="E4936" s="31">
        <v>6868500</v>
      </c>
      <c r="F4936" s="29" t="s">
        <v>6510</v>
      </c>
    </row>
    <row r="4937" spans="1:6">
      <c r="A4937" s="28">
        <v>4934</v>
      </c>
      <c r="B4937" s="44" t="s">
        <v>109</v>
      </c>
      <c r="C4937" s="29" t="s">
        <v>783</v>
      </c>
      <c r="D4937" s="30" t="s">
        <v>1654</v>
      </c>
      <c r="E4937" s="31">
        <v>22000000</v>
      </c>
      <c r="F4937" s="29" t="s">
        <v>810</v>
      </c>
    </row>
    <row r="4938" spans="1:6">
      <c r="A4938" s="28">
        <v>4935</v>
      </c>
      <c r="B4938" s="44" t="s">
        <v>109</v>
      </c>
      <c r="C4938" s="29" t="s">
        <v>782</v>
      </c>
      <c r="D4938" s="30" t="s">
        <v>1653</v>
      </c>
      <c r="E4938" s="31">
        <v>30000000</v>
      </c>
      <c r="F4938" s="29" t="s">
        <v>810</v>
      </c>
    </row>
    <row r="4939" spans="1:6">
      <c r="A4939" s="28">
        <v>4936</v>
      </c>
      <c r="B4939" s="44" t="s">
        <v>109</v>
      </c>
      <c r="C4939" s="29" t="s">
        <v>782</v>
      </c>
      <c r="D4939" s="30" t="s">
        <v>1652</v>
      </c>
      <c r="E4939" s="31">
        <v>40000000</v>
      </c>
      <c r="F4939" s="29" t="s">
        <v>6</v>
      </c>
    </row>
    <row r="4940" spans="1:6">
      <c r="A4940" s="28">
        <v>4937</v>
      </c>
      <c r="B4940" s="44" t="s">
        <v>109</v>
      </c>
      <c r="C4940" s="29" t="s">
        <v>6</v>
      </c>
      <c r="D4940" s="30" t="s">
        <v>1651</v>
      </c>
      <c r="E4940" s="31">
        <v>110000000</v>
      </c>
      <c r="F4940" s="29" t="s">
        <v>1257</v>
      </c>
    </row>
    <row r="4941" spans="1:6">
      <c r="A4941" s="28">
        <v>4938</v>
      </c>
      <c r="B4941" s="44" t="s">
        <v>109</v>
      </c>
      <c r="C4941" s="29" t="s">
        <v>32</v>
      </c>
      <c r="D4941" s="30" t="s">
        <v>1650</v>
      </c>
      <c r="E4941" s="31">
        <v>90000000</v>
      </c>
      <c r="F4941" s="29" t="s">
        <v>1257</v>
      </c>
    </row>
    <row r="4942" spans="1:6">
      <c r="A4942" s="28">
        <v>4939</v>
      </c>
      <c r="B4942" s="44" t="s">
        <v>109</v>
      </c>
      <c r="C4942" s="29" t="s">
        <v>32</v>
      </c>
      <c r="D4942" s="30" t="s">
        <v>1649</v>
      </c>
      <c r="E4942" s="31">
        <v>90000000</v>
      </c>
      <c r="F4942" s="29" t="s">
        <v>1257</v>
      </c>
    </row>
    <row r="4943" spans="1:6">
      <c r="A4943" s="28">
        <v>4940</v>
      </c>
      <c r="B4943" s="44" t="s">
        <v>109</v>
      </c>
      <c r="C4943" s="29" t="s">
        <v>32</v>
      </c>
      <c r="D4943" s="30" t="s">
        <v>1648</v>
      </c>
      <c r="E4943" s="31">
        <v>80000000</v>
      </c>
      <c r="F4943" s="29" t="s">
        <v>4</v>
      </c>
    </row>
    <row r="4944" spans="1:6">
      <c r="A4944" s="28">
        <v>4941</v>
      </c>
      <c r="B4944" s="44" t="s">
        <v>109</v>
      </c>
      <c r="C4944" s="29" t="s">
        <v>781</v>
      </c>
      <c r="D4944" s="30" t="s">
        <v>1647</v>
      </c>
      <c r="E4944" s="31">
        <v>10000000</v>
      </c>
      <c r="F4944" s="29" t="s">
        <v>6511</v>
      </c>
    </row>
    <row r="4945" spans="1:6">
      <c r="A4945" s="28">
        <v>4942</v>
      </c>
      <c r="B4945" s="44" t="s">
        <v>109</v>
      </c>
      <c r="C4945" s="29" t="s">
        <v>780</v>
      </c>
      <c r="D4945" s="30" t="s">
        <v>1646</v>
      </c>
      <c r="E4945" s="31">
        <v>57596000</v>
      </c>
      <c r="F4945" s="29" t="s">
        <v>6511</v>
      </c>
    </row>
    <row r="4946" spans="1:6">
      <c r="A4946" s="28">
        <v>4943</v>
      </c>
      <c r="B4946" s="44" t="s">
        <v>109</v>
      </c>
      <c r="C4946" s="29" t="s">
        <v>780</v>
      </c>
      <c r="D4946" s="30" t="s">
        <v>1645</v>
      </c>
      <c r="E4946" s="31">
        <v>63280000</v>
      </c>
      <c r="F4946" s="29" t="s">
        <v>944</v>
      </c>
    </row>
    <row r="4947" spans="1:6">
      <c r="A4947" s="28">
        <v>4944</v>
      </c>
      <c r="B4947" s="44" t="s">
        <v>109</v>
      </c>
      <c r="C4947" s="29" t="s">
        <v>779</v>
      </c>
      <c r="D4947" s="30" t="s">
        <v>1644</v>
      </c>
      <c r="E4947" s="31">
        <v>264896000</v>
      </c>
      <c r="F4947" s="29" t="s">
        <v>810</v>
      </c>
    </row>
    <row r="4948" spans="1:6">
      <c r="A4948" s="28">
        <v>4945</v>
      </c>
      <c r="B4948" s="44" t="s">
        <v>109</v>
      </c>
      <c r="C4948" s="29" t="s">
        <v>778</v>
      </c>
      <c r="D4948" s="30" t="s">
        <v>1643</v>
      </c>
      <c r="E4948" s="31">
        <v>30000000</v>
      </c>
      <c r="F4948" s="29" t="s">
        <v>810</v>
      </c>
    </row>
    <row r="4949" spans="1:6">
      <c r="A4949" s="28">
        <v>4946</v>
      </c>
      <c r="B4949" s="44" t="s">
        <v>109</v>
      </c>
      <c r="C4949" s="29" t="s">
        <v>778</v>
      </c>
      <c r="D4949" s="30" t="s">
        <v>1642</v>
      </c>
      <c r="E4949" s="31">
        <v>20000000</v>
      </c>
      <c r="F4949" s="29" t="s">
        <v>11</v>
      </c>
    </row>
    <row r="4950" spans="1:6">
      <c r="A4950" s="28">
        <v>4947</v>
      </c>
      <c r="B4950" s="44" t="s">
        <v>109</v>
      </c>
      <c r="C4950" s="29" t="s">
        <v>777</v>
      </c>
      <c r="D4950" s="30" t="s">
        <v>1641</v>
      </c>
      <c r="E4950" s="31">
        <v>53000000</v>
      </c>
      <c r="F4950" s="29" t="s">
        <v>931</v>
      </c>
    </row>
    <row r="4951" spans="1:6">
      <c r="A4951" s="28">
        <v>4948</v>
      </c>
      <c r="B4951" s="44" t="s">
        <v>109</v>
      </c>
      <c r="C4951" s="29" t="s">
        <v>763</v>
      </c>
      <c r="D4951" s="30" t="s">
        <v>1640</v>
      </c>
      <c r="E4951" s="31">
        <v>97320000</v>
      </c>
      <c r="F4951" s="29" t="s">
        <v>833</v>
      </c>
    </row>
    <row r="4952" spans="1:6">
      <c r="A4952" s="28">
        <v>4949</v>
      </c>
      <c r="B4952" s="44" t="s">
        <v>109</v>
      </c>
      <c r="C4952" s="29" t="s">
        <v>763</v>
      </c>
      <c r="D4952" s="30" t="s">
        <v>1639</v>
      </c>
      <c r="E4952" s="31">
        <v>93745937</v>
      </c>
      <c r="F4952" s="29" t="s">
        <v>833</v>
      </c>
    </row>
    <row r="4953" spans="1:6">
      <c r="A4953" s="28">
        <v>4950</v>
      </c>
      <c r="B4953" s="44" t="s">
        <v>109</v>
      </c>
      <c r="C4953" s="29" t="s">
        <v>763</v>
      </c>
      <c r="D4953" s="30" t="s">
        <v>1638</v>
      </c>
      <c r="E4953" s="31">
        <v>30000000</v>
      </c>
      <c r="F4953" s="29" t="s">
        <v>833</v>
      </c>
    </row>
    <row r="4954" spans="1:6">
      <c r="A4954" s="28">
        <v>4951</v>
      </c>
      <c r="B4954" s="44" t="s">
        <v>109</v>
      </c>
      <c r="C4954" s="29" t="s">
        <v>763</v>
      </c>
      <c r="D4954" s="30" t="s">
        <v>1637</v>
      </c>
      <c r="E4954" s="31">
        <v>12980678</v>
      </c>
      <c r="F4954" s="29" t="s">
        <v>810</v>
      </c>
    </row>
    <row r="4955" spans="1:6">
      <c r="A4955" s="28">
        <v>4952</v>
      </c>
      <c r="B4955" s="44" t="s">
        <v>109</v>
      </c>
      <c r="C4955" s="29" t="s">
        <v>763</v>
      </c>
      <c r="D4955" s="30" t="s">
        <v>1636</v>
      </c>
      <c r="E4955" s="31">
        <v>100000000</v>
      </c>
      <c r="F4955" s="29" t="s">
        <v>931</v>
      </c>
    </row>
    <row r="4956" spans="1:6">
      <c r="A4956" s="28">
        <v>4953</v>
      </c>
      <c r="B4956" s="44" t="s">
        <v>109</v>
      </c>
      <c r="C4956" s="29" t="s">
        <v>763</v>
      </c>
      <c r="D4956" s="30" t="s">
        <v>1635</v>
      </c>
      <c r="E4956" s="31">
        <v>140628000</v>
      </c>
      <c r="F4956" s="29" t="s">
        <v>4</v>
      </c>
    </row>
    <row r="4957" spans="1:6">
      <c r="A4957" s="28">
        <v>4954</v>
      </c>
      <c r="B4957" s="44" t="s">
        <v>109</v>
      </c>
      <c r="C4957" s="29" t="s">
        <v>763</v>
      </c>
      <c r="D4957" s="30" t="s">
        <v>1634</v>
      </c>
      <c r="E4957" s="31">
        <v>110000000</v>
      </c>
      <c r="F4957" s="29" t="s">
        <v>1032</v>
      </c>
    </row>
    <row r="4958" spans="1:6">
      <c r="A4958" s="28">
        <v>4955</v>
      </c>
      <c r="B4958" s="44" t="s">
        <v>109</v>
      </c>
      <c r="C4958" s="29" t="s">
        <v>763</v>
      </c>
      <c r="D4958" s="30" t="s">
        <v>1633</v>
      </c>
      <c r="E4958" s="31">
        <v>100000000</v>
      </c>
      <c r="F4958" s="29" t="s">
        <v>833</v>
      </c>
    </row>
    <row r="4959" spans="1:6">
      <c r="A4959" s="28">
        <v>4956</v>
      </c>
      <c r="B4959" s="44" t="s">
        <v>109</v>
      </c>
      <c r="C4959" s="29" t="s">
        <v>763</v>
      </c>
      <c r="D4959" s="30" t="s">
        <v>1632</v>
      </c>
      <c r="E4959" s="31">
        <v>377000000</v>
      </c>
      <c r="F4959" s="29" t="s">
        <v>1257</v>
      </c>
    </row>
    <row r="4960" spans="1:6">
      <c r="A4960" s="28">
        <v>4957</v>
      </c>
      <c r="B4960" s="44" t="s">
        <v>109</v>
      </c>
      <c r="C4960" s="29" t="s">
        <v>763</v>
      </c>
      <c r="D4960" s="30" t="s">
        <v>1631</v>
      </c>
      <c r="E4960" s="31">
        <v>224999324</v>
      </c>
      <c r="F4960" s="29" t="s">
        <v>833</v>
      </c>
    </row>
    <row r="4961" spans="1:6">
      <c r="A4961" s="28">
        <v>4958</v>
      </c>
      <c r="B4961" s="44" t="s">
        <v>109</v>
      </c>
      <c r="C4961" s="29" t="s">
        <v>763</v>
      </c>
      <c r="D4961" s="30" t="s">
        <v>1630</v>
      </c>
      <c r="E4961" s="31">
        <v>166000000</v>
      </c>
      <c r="F4961" s="29" t="s">
        <v>833</v>
      </c>
    </row>
    <row r="4962" spans="1:6">
      <c r="A4962" s="28">
        <v>4959</v>
      </c>
      <c r="B4962" s="44" t="s">
        <v>109</v>
      </c>
      <c r="C4962" s="29" t="s">
        <v>763</v>
      </c>
      <c r="D4962" s="30" t="s">
        <v>1629</v>
      </c>
      <c r="E4962" s="31">
        <v>144000000</v>
      </c>
      <c r="F4962" s="29" t="s">
        <v>833</v>
      </c>
    </row>
    <row r="4963" spans="1:6">
      <c r="A4963" s="28">
        <v>4960</v>
      </c>
      <c r="B4963" s="44" t="s">
        <v>109</v>
      </c>
      <c r="C4963" s="29" t="s">
        <v>763</v>
      </c>
      <c r="D4963" s="30" t="s">
        <v>1628</v>
      </c>
      <c r="E4963" s="31">
        <v>720000000</v>
      </c>
      <c r="F4963" s="29" t="s">
        <v>833</v>
      </c>
    </row>
    <row r="4964" spans="1:6">
      <c r="A4964" s="28">
        <v>4961</v>
      </c>
      <c r="B4964" s="44" t="s">
        <v>109</v>
      </c>
      <c r="C4964" s="29" t="s">
        <v>763</v>
      </c>
      <c r="D4964" s="30" t="s">
        <v>1627</v>
      </c>
      <c r="E4964" s="31">
        <v>700000000</v>
      </c>
      <c r="F4964" s="29" t="s">
        <v>1376</v>
      </c>
    </row>
    <row r="4965" spans="1:6">
      <c r="A4965" s="28">
        <v>4962</v>
      </c>
      <c r="B4965" s="44" t="s">
        <v>109</v>
      </c>
      <c r="C4965" s="29" t="s">
        <v>763</v>
      </c>
      <c r="D4965" s="30" t="s">
        <v>1626</v>
      </c>
      <c r="E4965" s="31">
        <v>500000000</v>
      </c>
      <c r="F4965" s="29" t="s">
        <v>1257</v>
      </c>
    </row>
    <row r="4966" spans="1:6">
      <c r="A4966" s="28">
        <v>4963</v>
      </c>
      <c r="B4966" s="44" t="s">
        <v>109</v>
      </c>
      <c r="C4966" s="29" t="s">
        <v>763</v>
      </c>
      <c r="D4966" s="30" t="s">
        <v>6507</v>
      </c>
      <c r="E4966" s="31">
        <v>800000000</v>
      </c>
      <c r="F4966" s="29" t="s">
        <v>1032</v>
      </c>
    </row>
    <row r="4967" spans="1:6">
      <c r="A4967" s="28">
        <v>4964</v>
      </c>
      <c r="B4967" s="44" t="s">
        <v>109</v>
      </c>
      <c r="C4967" s="29" t="s">
        <v>763</v>
      </c>
      <c r="D4967" s="30" t="s">
        <v>1625</v>
      </c>
      <c r="E4967" s="31">
        <v>1301000000</v>
      </c>
      <c r="F4967" s="29" t="s">
        <v>1032</v>
      </c>
    </row>
    <row r="4968" spans="1:6">
      <c r="A4968" s="28">
        <v>4965</v>
      </c>
      <c r="B4968" s="44" t="s">
        <v>109</v>
      </c>
      <c r="C4968" s="29" t="s">
        <v>763</v>
      </c>
      <c r="D4968" s="30" t="s">
        <v>1624</v>
      </c>
      <c r="E4968" s="31">
        <v>1200000000</v>
      </c>
      <c r="F4968" s="29" t="s">
        <v>793</v>
      </c>
    </row>
    <row r="4969" spans="1:6">
      <c r="A4969" s="28">
        <v>4966</v>
      </c>
      <c r="B4969" s="44" t="s">
        <v>109</v>
      </c>
      <c r="C4969" s="29" t="s">
        <v>763</v>
      </c>
      <c r="D4969" s="30" t="s">
        <v>1623</v>
      </c>
      <c r="E4969" s="31">
        <v>1142000000</v>
      </c>
      <c r="F4969" s="29" t="s">
        <v>961</v>
      </c>
    </row>
    <row r="4970" spans="1:6">
      <c r="A4970" s="28">
        <v>4967</v>
      </c>
      <c r="B4970" s="44" t="s">
        <v>109</v>
      </c>
      <c r="C4970" s="29" t="s">
        <v>763</v>
      </c>
      <c r="D4970" s="30" t="s">
        <v>1622</v>
      </c>
      <c r="E4970" s="31">
        <v>1000000000</v>
      </c>
      <c r="F4970" s="29" t="s">
        <v>833</v>
      </c>
    </row>
    <row r="4971" spans="1:6">
      <c r="A4971" s="28">
        <v>4968</v>
      </c>
      <c r="B4971" s="44" t="s">
        <v>109</v>
      </c>
      <c r="C4971" s="29" t="s">
        <v>763</v>
      </c>
      <c r="D4971" s="30" t="s">
        <v>1621</v>
      </c>
      <c r="E4971" s="31">
        <v>800000000</v>
      </c>
      <c r="F4971" s="29" t="s">
        <v>833</v>
      </c>
    </row>
    <row r="4972" spans="1:6">
      <c r="A4972" s="28">
        <v>4969</v>
      </c>
      <c r="B4972" s="44" t="s">
        <v>109</v>
      </c>
      <c r="C4972" s="29" t="s">
        <v>763</v>
      </c>
      <c r="D4972" s="30" t="s">
        <v>1620</v>
      </c>
      <c r="E4972" s="31">
        <v>800000000</v>
      </c>
      <c r="F4972" s="29" t="s">
        <v>833</v>
      </c>
    </row>
    <row r="4973" spans="1:6">
      <c r="A4973" s="28">
        <v>4970</v>
      </c>
      <c r="B4973" s="44" t="s">
        <v>109</v>
      </c>
      <c r="C4973" s="29" t="s">
        <v>763</v>
      </c>
      <c r="D4973" s="30" t="s">
        <v>1619</v>
      </c>
      <c r="E4973" s="31">
        <v>1500000000</v>
      </c>
      <c r="F4973" s="29" t="s">
        <v>1032</v>
      </c>
    </row>
    <row r="4974" spans="1:6">
      <c r="A4974" s="28">
        <v>4971</v>
      </c>
      <c r="B4974" s="44" t="s">
        <v>109</v>
      </c>
      <c r="C4974" s="29" t="s">
        <v>763</v>
      </c>
      <c r="D4974" s="30" t="s">
        <v>1618</v>
      </c>
      <c r="E4974" s="31">
        <v>2400000000</v>
      </c>
      <c r="F4974" s="29" t="s">
        <v>833</v>
      </c>
    </row>
    <row r="4975" spans="1:6">
      <c r="A4975" s="28">
        <v>4972</v>
      </c>
      <c r="B4975" s="44" t="s">
        <v>109</v>
      </c>
      <c r="C4975" s="29" t="s">
        <v>763</v>
      </c>
      <c r="D4975" s="30" t="s">
        <v>1617</v>
      </c>
      <c r="E4975" s="31">
        <v>2550000000</v>
      </c>
      <c r="F4975" s="29" t="s">
        <v>1376</v>
      </c>
    </row>
    <row r="4976" spans="1:6">
      <c r="A4976" s="28">
        <v>4973</v>
      </c>
      <c r="B4976" s="44" t="s">
        <v>109</v>
      </c>
      <c r="C4976" s="29" t="s">
        <v>763</v>
      </c>
      <c r="D4976" s="30" t="s">
        <v>1616</v>
      </c>
      <c r="E4976" s="31">
        <v>3000000000</v>
      </c>
      <c r="F4976" s="29" t="s">
        <v>833</v>
      </c>
    </row>
    <row r="4977" spans="1:6">
      <c r="A4977" s="28">
        <v>4974</v>
      </c>
      <c r="B4977" s="44" t="s">
        <v>109</v>
      </c>
      <c r="C4977" s="29" t="s">
        <v>763</v>
      </c>
      <c r="D4977" s="30" t="s">
        <v>1615</v>
      </c>
      <c r="E4977" s="31">
        <v>3000000000</v>
      </c>
      <c r="F4977" s="29" t="s">
        <v>1257</v>
      </c>
    </row>
    <row r="4978" spans="1:6">
      <c r="A4978" s="28">
        <v>4975</v>
      </c>
      <c r="B4978" s="44" t="s">
        <v>109</v>
      </c>
      <c r="C4978" s="29" t="s">
        <v>763</v>
      </c>
      <c r="D4978" s="30" t="s">
        <v>1614</v>
      </c>
      <c r="E4978" s="31">
        <v>7100000000</v>
      </c>
      <c r="F4978" s="29" t="s">
        <v>931</v>
      </c>
    </row>
    <row r="4979" spans="1:6">
      <c r="A4979" s="28">
        <v>4976</v>
      </c>
      <c r="B4979" s="44" t="s">
        <v>109</v>
      </c>
      <c r="C4979" s="29" t="s">
        <v>763</v>
      </c>
      <c r="D4979" s="30" t="s">
        <v>1613</v>
      </c>
      <c r="E4979" s="31">
        <v>1350000000</v>
      </c>
      <c r="F4979" s="29" t="s">
        <v>931</v>
      </c>
    </row>
    <row r="4980" spans="1:6">
      <c r="A4980" s="28">
        <v>4977</v>
      </c>
      <c r="B4980" s="44" t="s">
        <v>109</v>
      </c>
      <c r="C4980" s="29" t="s">
        <v>763</v>
      </c>
      <c r="D4980" s="30" t="s">
        <v>1612</v>
      </c>
      <c r="E4980" s="31">
        <v>9067000000</v>
      </c>
      <c r="F4980" s="29" t="s">
        <v>931</v>
      </c>
    </row>
    <row r="4981" spans="1:6">
      <c r="A4981" s="28">
        <v>4978</v>
      </c>
      <c r="B4981" s="44" t="s">
        <v>109</v>
      </c>
      <c r="C4981" s="29" t="s">
        <v>776</v>
      </c>
      <c r="D4981" s="30" t="s">
        <v>1611</v>
      </c>
      <c r="E4981" s="31">
        <v>373200000</v>
      </c>
      <c r="F4981" s="29" t="s">
        <v>1257</v>
      </c>
    </row>
    <row r="4982" spans="1:6">
      <c r="A4982" s="28">
        <v>4979</v>
      </c>
      <c r="B4982" s="44" t="s">
        <v>109</v>
      </c>
      <c r="C4982" s="29" t="s">
        <v>5</v>
      </c>
      <c r="D4982" s="30" t="s">
        <v>1610</v>
      </c>
      <c r="E4982" s="31">
        <v>720000000</v>
      </c>
      <c r="F4982" s="29" t="s">
        <v>833</v>
      </c>
    </row>
    <row r="4983" spans="1:6">
      <c r="A4983" s="28">
        <v>4980</v>
      </c>
      <c r="B4983" s="44" t="s">
        <v>109</v>
      </c>
      <c r="C4983" s="29" t="s">
        <v>775</v>
      </c>
      <c r="D4983" s="30" t="s">
        <v>1609</v>
      </c>
      <c r="E4983" s="31">
        <v>800000000</v>
      </c>
      <c r="F4983" s="29" t="s">
        <v>1257</v>
      </c>
    </row>
    <row r="4984" spans="1:6">
      <c r="A4984" s="28">
        <v>4981</v>
      </c>
      <c r="B4984" s="44" t="s">
        <v>109</v>
      </c>
      <c r="C4984" s="29" t="s">
        <v>774</v>
      </c>
      <c r="D4984" s="30" t="s">
        <v>1608</v>
      </c>
      <c r="E4984" s="31">
        <v>40000000</v>
      </c>
      <c r="F4984" s="29" t="s">
        <v>833</v>
      </c>
    </row>
    <row r="4985" spans="1:6">
      <c r="A4985" s="28">
        <v>4982</v>
      </c>
      <c r="B4985" s="44" t="s">
        <v>109</v>
      </c>
      <c r="C4985" s="29" t="s">
        <v>761</v>
      </c>
      <c r="D4985" s="30" t="s">
        <v>1607</v>
      </c>
      <c r="E4985" s="31">
        <v>1176043000</v>
      </c>
      <c r="F4985" s="29" t="s">
        <v>6</v>
      </c>
    </row>
    <row r="4986" spans="1:6">
      <c r="A4986" s="28">
        <v>4983</v>
      </c>
      <c r="B4986" s="44" t="s">
        <v>109</v>
      </c>
      <c r="C4986" s="29" t="s">
        <v>19</v>
      </c>
      <c r="D4986" s="30" t="s">
        <v>1606</v>
      </c>
      <c r="E4986" s="31">
        <v>80800000000</v>
      </c>
      <c r="F4986" s="29" t="s">
        <v>833</v>
      </c>
    </row>
    <row r="4987" spans="1:6">
      <c r="A4987" s="28">
        <v>4984</v>
      </c>
      <c r="B4987" s="44" t="s">
        <v>109</v>
      </c>
      <c r="C4987" s="29" t="s">
        <v>19</v>
      </c>
      <c r="D4987" s="30" t="s">
        <v>1605</v>
      </c>
      <c r="E4987" s="31">
        <v>3936000000</v>
      </c>
      <c r="F4987" s="29" t="s">
        <v>11</v>
      </c>
    </row>
    <row r="4988" spans="1:6">
      <c r="A4988" s="28">
        <v>4985</v>
      </c>
      <c r="B4988" s="44" t="s">
        <v>109</v>
      </c>
      <c r="C4988" s="29" t="s">
        <v>773</v>
      </c>
      <c r="D4988" s="30" t="s">
        <v>1604</v>
      </c>
      <c r="E4988" s="31">
        <v>360000000</v>
      </c>
      <c r="F4988" s="29" t="s">
        <v>11</v>
      </c>
    </row>
    <row r="4989" spans="1:6">
      <c r="A4989" s="28">
        <v>4986</v>
      </c>
      <c r="B4989" s="44" t="s">
        <v>109</v>
      </c>
      <c r="C4989" s="29" t="s">
        <v>773</v>
      </c>
      <c r="D4989" s="30" t="s">
        <v>1603</v>
      </c>
      <c r="E4989" s="31">
        <v>360000000</v>
      </c>
      <c r="F4989" s="29" t="s">
        <v>11</v>
      </c>
    </row>
    <row r="4990" spans="1:6">
      <c r="A4990" s="28">
        <v>4987</v>
      </c>
      <c r="B4990" s="44" t="s">
        <v>109</v>
      </c>
      <c r="C4990" s="29" t="s">
        <v>773</v>
      </c>
      <c r="D4990" s="30" t="s">
        <v>1602</v>
      </c>
      <c r="E4990" s="31">
        <v>72000000</v>
      </c>
      <c r="F4990" s="29" t="s">
        <v>11</v>
      </c>
    </row>
    <row r="4991" spans="1:6">
      <c r="A4991" s="28">
        <v>4988</v>
      </c>
      <c r="B4991" s="44" t="s">
        <v>109</v>
      </c>
      <c r="C4991" s="29" t="s">
        <v>773</v>
      </c>
      <c r="D4991" s="30" t="s">
        <v>1601</v>
      </c>
      <c r="E4991" s="31">
        <v>56000000</v>
      </c>
      <c r="F4991" s="29" t="s">
        <v>11</v>
      </c>
    </row>
    <row r="4992" spans="1:6">
      <c r="A4992" s="28">
        <v>4989</v>
      </c>
      <c r="B4992" s="44" t="s">
        <v>109</v>
      </c>
      <c r="C4992" s="29" t="s">
        <v>773</v>
      </c>
      <c r="D4992" s="30" t="s">
        <v>1600</v>
      </c>
      <c r="E4992" s="31">
        <v>137000000</v>
      </c>
      <c r="F4992" s="29" t="s">
        <v>11</v>
      </c>
    </row>
    <row r="4993" spans="1:6">
      <c r="A4993" s="28">
        <v>4990</v>
      </c>
      <c r="B4993" s="44" t="s">
        <v>109</v>
      </c>
      <c r="C4993" s="29" t="s">
        <v>773</v>
      </c>
      <c r="D4993" s="30" t="s">
        <v>1599</v>
      </c>
      <c r="E4993" s="31">
        <v>184000000</v>
      </c>
      <c r="F4993" s="29" t="s">
        <v>11</v>
      </c>
    </row>
    <row r="4994" spans="1:6">
      <c r="A4994" s="28">
        <v>4991</v>
      </c>
      <c r="B4994" s="44" t="s">
        <v>109</v>
      </c>
      <c r="C4994" s="29" t="s">
        <v>773</v>
      </c>
      <c r="D4994" s="30" t="s">
        <v>1598</v>
      </c>
      <c r="E4994" s="31">
        <v>250000000</v>
      </c>
      <c r="F4994" s="29" t="s">
        <v>11</v>
      </c>
    </row>
    <row r="4995" spans="1:6">
      <c r="A4995" s="28">
        <v>4992</v>
      </c>
      <c r="B4995" s="44" t="s">
        <v>109</v>
      </c>
      <c r="C4995" s="29" t="s">
        <v>773</v>
      </c>
      <c r="D4995" s="30" t="s">
        <v>1597</v>
      </c>
      <c r="E4995" s="31">
        <v>48000000</v>
      </c>
      <c r="F4995" s="29" t="s">
        <v>11</v>
      </c>
    </row>
    <row r="4996" spans="1:6">
      <c r="A4996" s="28">
        <v>4993</v>
      </c>
      <c r="B4996" s="44" t="s">
        <v>109</v>
      </c>
      <c r="C4996" s="29" t="s">
        <v>773</v>
      </c>
      <c r="D4996" s="30" t="s">
        <v>1596</v>
      </c>
      <c r="E4996" s="31">
        <v>140000000</v>
      </c>
      <c r="F4996" s="29" t="s">
        <v>11</v>
      </c>
    </row>
    <row r="4997" spans="1:6">
      <c r="A4997" s="28">
        <v>4994</v>
      </c>
      <c r="B4997" s="44" t="s">
        <v>109</v>
      </c>
      <c r="C4997" s="29" t="s">
        <v>773</v>
      </c>
      <c r="D4997" s="30" t="s">
        <v>1595</v>
      </c>
      <c r="E4997" s="31">
        <v>118000000</v>
      </c>
      <c r="F4997" s="29" t="s">
        <v>11</v>
      </c>
    </row>
    <row r="4998" spans="1:6">
      <c r="A4998" s="28">
        <v>4995</v>
      </c>
      <c r="B4998" s="44" t="s">
        <v>109</v>
      </c>
      <c r="C4998" s="29" t="s">
        <v>773</v>
      </c>
      <c r="D4998" s="30" t="s">
        <v>1594</v>
      </c>
      <c r="E4998" s="31">
        <v>129000000</v>
      </c>
      <c r="F4998" s="29" t="s">
        <v>11</v>
      </c>
    </row>
    <row r="4999" spans="1:6">
      <c r="A4999" s="28">
        <v>4996</v>
      </c>
      <c r="B4999" s="44" t="s">
        <v>109</v>
      </c>
      <c r="C4999" s="29" t="s">
        <v>773</v>
      </c>
      <c r="D4999" s="30" t="s">
        <v>1593</v>
      </c>
      <c r="E4999" s="31">
        <v>41000000</v>
      </c>
      <c r="F4999" s="29" t="s">
        <v>931</v>
      </c>
    </row>
    <row r="5000" spans="1:6">
      <c r="A5000" s="28">
        <v>4997</v>
      </c>
      <c r="B5000" s="44" t="s">
        <v>109</v>
      </c>
      <c r="C5000" s="29" t="s">
        <v>772</v>
      </c>
      <c r="D5000" s="30" t="s">
        <v>1592</v>
      </c>
      <c r="E5000" s="31">
        <v>38973000</v>
      </c>
      <c r="F5000" s="29" t="s">
        <v>931</v>
      </c>
    </row>
    <row r="5001" spans="1:6">
      <c r="A5001" s="28">
        <v>4998</v>
      </c>
      <c r="B5001" s="44" t="s">
        <v>109</v>
      </c>
      <c r="C5001" s="29" t="s">
        <v>772</v>
      </c>
      <c r="D5001" s="30" t="s">
        <v>1591</v>
      </c>
      <c r="E5001" s="31">
        <v>34254000</v>
      </c>
      <c r="F5001" s="29" t="s">
        <v>931</v>
      </c>
    </row>
    <row r="5002" spans="1:6">
      <c r="A5002" s="28">
        <v>4999</v>
      </c>
      <c r="B5002" s="44" t="s">
        <v>109</v>
      </c>
      <c r="C5002" s="29" t="s">
        <v>772</v>
      </c>
      <c r="D5002" s="30" t="s">
        <v>1590</v>
      </c>
      <c r="E5002" s="31">
        <v>20072000</v>
      </c>
      <c r="F5002" s="29" t="s">
        <v>931</v>
      </c>
    </row>
    <row r="5003" spans="1:6">
      <c r="A5003" s="28">
        <v>5000</v>
      </c>
      <c r="B5003" s="44" t="s">
        <v>109</v>
      </c>
      <c r="C5003" s="29" t="s">
        <v>772</v>
      </c>
      <c r="D5003" s="30" t="s">
        <v>1589</v>
      </c>
      <c r="E5003" s="31">
        <v>29435000</v>
      </c>
      <c r="F5003" s="29" t="s">
        <v>931</v>
      </c>
    </row>
    <row r="5004" spans="1:6">
      <c r="A5004" s="28">
        <v>5001</v>
      </c>
      <c r="B5004" s="44" t="s">
        <v>109</v>
      </c>
      <c r="C5004" s="29" t="s">
        <v>772</v>
      </c>
      <c r="D5004" s="30" t="s">
        <v>1588</v>
      </c>
      <c r="E5004" s="31">
        <v>26926000</v>
      </c>
      <c r="F5004" s="29" t="s">
        <v>1032</v>
      </c>
    </row>
    <row r="5005" spans="1:6">
      <c r="A5005" s="28">
        <v>5002</v>
      </c>
      <c r="B5005" s="44" t="s">
        <v>109</v>
      </c>
      <c r="C5005" s="29" t="s">
        <v>754</v>
      </c>
      <c r="D5005" s="30" t="s">
        <v>1587</v>
      </c>
      <c r="E5005" s="31">
        <v>85000000</v>
      </c>
      <c r="F5005" s="29" t="s">
        <v>6509</v>
      </c>
    </row>
    <row r="5006" spans="1:6">
      <c r="A5006" s="28">
        <v>5003</v>
      </c>
      <c r="B5006" s="44" t="s">
        <v>109</v>
      </c>
      <c r="C5006" s="29" t="s">
        <v>753</v>
      </c>
      <c r="D5006" s="30" t="s">
        <v>1586</v>
      </c>
      <c r="E5006" s="31">
        <v>20000000</v>
      </c>
      <c r="F5006" s="29" t="s">
        <v>931</v>
      </c>
    </row>
    <row r="5007" spans="1:6">
      <c r="A5007" s="28">
        <v>5004</v>
      </c>
      <c r="B5007" s="44" t="s">
        <v>109</v>
      </c>
      <c r="C5007" s="29" t="s">
        <v>751</v>
      </c>
      <c r="D5007" s="30" t="s">
        <v>1585</v>
      </c>
      <c r="E5007" s="31">
        <v>520000000</v>
      </c>
      <c r="F5007" s="29" t="s">
        <v>810</v>
      </c>
    </row>
    <row r="5008" spans="1:6">
      <c r="A5008" s="28">
        <v>5005</v>
      </c>
      <c r="B5008" s="44" t="s">
        <v>99</v>
      </c>
      <c r="C5008" s="29" t="s">
        <v>7</v>
      </c>
      <c r="D5008" s="30" t="s">
        <v>1584</v>
      </c>
      <c r="E5008" s="31">
        <v>700000000</v>
      </c>
      <c r="F5008" s="29" t="s">
        <v>1032</v>
      </c>
    </row>
    <row r="5009" spans="1:6">
      <c r="A5009" s="28">
        <v>5006</v>
      </c>
      <c r="B5009" s="44" t="s">
        <v>99</v>
      </c>
      <c r="C5009" s="29" t="s">
        <v>771</v>
      </c>
      <c r="D5009" s="30" t="s">
        <v>1583</v>
      </c>
      <c r="E5009" s="31">
        <v>2856890000</v>
      </c>
      <c r="F5009" s="29" t="s">
        <v>1032</v>
      </c>
    </row>
    <row r="5010" spans="1:6">
      <c r="A5010" s="28">
        <v>5007</v>
      </c>
      <c r="B5010" s="44" t="s">
        <v>99</v>
      </c>
      <c r="C5010" s="29" t="s">
        <v>771</v>
      </c>
      <c r="D5010" s="30" t="s">
        <v>1582</v>
      </c>
      <c r="E5010" s="31">
        <v>4306690000</v>
      </c>
      <c r="F5010" s="29" t="s">
        <v>12</v>
      </c>
    </row>
    <row r="5011" spans="1:6">
      <c r="A5011" s="28">
        <v>5008</v>
      </c>
      <c r="B5011" s="44" t="s">
        <v>99</v>
      </c>
      <c r="C5011" s="29" t="s">
        <v>770</v>
      </c>
      <c r="D5011" s="30" t="s">
        <v>1581</v>
      </c>
      <c r="E5011" s="31">
        <v>120000000</v>
      </c>
      <c r="F5011" s="29" t="s">
        <v>1257</v>
      </c>
    </row>
    <row r="5012" spans="1:6">
      <c r="A5012" s="28">
        <v>5009</v>
      </c>
      <c r="B5012" s="44" t="s">
        <v>99</v>
      </c>
      <c r="C5012" s="29" t="s">
        <v>769</v>
      </c>
      <c r="D5012" s="30" t="s">
        <v>1580</v>
      </c>
      <c r="E5012" s="31">
        <v>105950000</v>
      </c>
      <c r="F5012" s="29" t="s">
        <v>1257</v>
      </c>
    </row>
    <row r="5013" spans="1:6">
      <c r="A5013" s="28">
        <v>5010</v>
      </c>
      <c r="B5013" s="44" t="s">
        <v>99</v>
      </c>
      <c r="C5013" s="29" t="s">
        <v>769</v>
      </c>
      <c r="D5013" s="30" t="s">
        <v>1579</v>
      </c>
      <c r="E5013" s="31">
        <v>86880000</v>
      </c>
      <c r="F5013" s="29" t="s">
        <v>1257</v>
      </c>
    </row>
    <row r="5014" spans="1:6">
      <c r="A5014" s="28">
        <v>5011</v>
      </c>
      <c r="B5014" s="44" t="s">
        <v>99</v>
      </c>
      <c r="C5014" s="29" t="s">
        <v>769</v>
      </c>
      <c r="D5014" s="30" t="s">
        <v>1578</v>
      </c>
      <c r="E5014" s="31">
        <v>43440000</v>
      </c>
      <c r="F5014" s="29" t="s">
        <v>1257</v>
      </c>
    </row>
    <row r="5015" spans="1:6">
      <c r="A5015" s="28">
        <v>5012</v>
      </c>
      <c r="B5015" s="44" t="s">
        <v>99</v>
      </c>
      <c r="C5015" s="29" t="s">
        <v>769</v>
      </c>
      <c r="D5015" s="30" t="s">
        <v>1577</v>
      </c>
      <c r="E5015" s="31">
        <v>76020000</v>
      </c>
      <c r="F5015" s="29" t="s">
        <v>1257</v>
      </c>
    </row>
    <row r="5016" spans="1:6">
      <c r="A5016" s="28">
        <v>5013</v>
      </c>
      <c r="B5016" s="44" t="s">
        <v>99</v>
      </c>
      <c r="C5016" s="29" t="s">
        <v>769</v>
      </c>
      <c r="D5016" s="30" t="s">
        <v>1576</v>
      </c>
      <c r="E5016" s="31">
        <v>13575000</v>
      </c>
      <c r="F5016" s="29" t="s">
        <v>833</v>
      </c>
    </row>
    <row r="5017" spans="1:6">
      <c r="A5017" s="28">
        <v>5014</v>
      </c>
      <c r="B5017" s="44" t="s">
        <v>99</v>
      </c>
      <c r="C5017" s="29" t="s">
        <v>768</v>
      </c>
      <c r="D5017" s="30" t="s">
        <v>1575</v>
      </c>
      <c r="E5017" s="31">
        <v>130000000</v>
      </c>
      <c r="F5017" s="29" t="s">
        <v>833</v>
      </c>
    </row>
    <row r="5018" spans="1:6">
      <c r="A5018" s="28">
        <v>5015</v>
      </c>
      <c r="B5018" s="44" t="s">
        <v>99</v>
      </c>
      <c r="C5018" s="29" t="s">
        <v>768</v>
      </c>
      <c r="D5018" s="30" t="s">
        <v>1574</v>
      </c>
      <c r="E5018" s="31">
        <v>130000000</v>
      </c>
      <c r="F5018" s="29" t="s">
        <v>833</v>
      </c>
    </row>
    <row r="5019" spans="1:6">
      <c r="A5019" s="28">
        <v>5016</v>
      </c>
      <c r="B5019" s="44" t="s">
        <v>99</v>
      </c>
      <c r="C5019" s="29" t="s">
        <v>767</v>
      </c>
      <c r="D5019" s="30" t="s">
        <v>1573</v>
      </c>
      <c r="E5019" s="31">
        <v>45000000</v>
      </c>
      <c r="F5019" s="29" t="s">
        <v>833</v>
      </c>
    </row>
    <row r="5020" spans="1:6">
      <c r="A5020" s="28">
        <v>5017</v>
      </c>
      <c r="B5020" s="44" t="s">
        <v>99</v>
      </c>
      <c r="C5020" s="29" t="s">
        <v>767</v>
      </c>
      <c r="D5020" s="30" t="s">
        <v>1572</v>
      </c>
      <c r="E5020" s="31">
        <v>30000000</v>
      </c>
      <c r="F5020" s="29" t="s">
        <v>833</v>
      </c>
    </row>
    <row r="5021" spans="1:6">
      <c r="A5021" s="28">
        <v>5018</v>
      </c>
      <c r="B5021" s="44" t="s">
        <v>99</v>
      </c>
      <c r="C5021" s="29" t="s">
        <v>767</v>
      </c>
      <c r="D5021" s="30" t="s">
        <v>1571</v>
      </c>
      <c r="E5021" s="31">
        <v>27000000</v>
      </c>
      <c r="F5021" s="29" t="s">
        <v>833</v>
      </c>
    </row>
    <row r="5022" spans="1:6">
      <c r="A5022" s="28">
        <v>5019</v>
      </c>
      <c r="B5022" s="44" t="s">
        <v>99</v>
      </c>
      <c r="C5022" s="29" t="s">
        <v>767</v>
      </c>
      <c r="D5022" s="30" t="s">
        <v>1570</v>
      </c>
      <c r="E5022" s="31">
        <v>35000000</v>
      </c>
      <c r="F5022" s="29" t="s">
        <v>833</v>
      </c>
    </row>
    <row r="5023" spans="1:6">
      <c r="A5023" s="28">
        <v>5020</v>
      </c>
      <c r="B5023" s="44" t="s">
        <v>99</v>
      </c>
      <c r="C5023" s="29" t="s">
        <v>767</v>
      </c>
      <c r="D5023" s="30" t="s">
        <v>1569</v>
      </c>
      <c r="E5023" s="31">
        <v>32000000</v>
      </c>
      <c r="F5023" s="29" t="s">
        <v>833</v>
      </c>
    </row>
    <row r="5024" spans="1:6">
      <c r="A5024" s="28">
        <v>5021</v>
      </c>
      <c r="B5024" s="44" t="s">
        <v>99</v>
      </c>
      <c r="C5024" s="29" t="s">
        <v>767</v>
      </c>
      <c r="D5024" s="30" t="s">
        <v>1568</v>
      </c>
      <c r="E5024" s="31">
        <v>35000000</v>
      </c>
      <c r="F5024" s="29" t="s">
        <v>6511</v>
      </c>
    </row>
    <row r="5025" spans="1:6">
      <c r="A5025" s="28">
        <v>5022</v>
      </c>
      <c r="B5025" s="44" t="s">
        <v>99</v>
      </c>
      <c r="C5025" s="29" t="s">
        <v>24</v>
      </c>
      <c r="D5025" s="30" t="s">
        <v>1567</v>
      </c>
      <c r="E5025" s="31">
        <v>404640000</v>
      </c>
      <c r="F5025" s="29" t="s">
        <v>1376</v>
      </c>
    </row>
    <row r="5026" spans="1:6">
      <c r="A5026" s="28">
        <v>5023</v>
      </c>
      <c r="B5026" s="44" t="s">
        <v>99</v>
      </c>
      <c r="C5026" s="29" t="s">
        <v>766</v>
      </c>
      <c r="D5026" s="30" t="s">
        <v>1566</v>
      </c>
      <c r="E5026" s="31">
        <v>160000000</v>
      </c>
      <c r="F5026" s="29" t="s">
        <v>1376</v>
      </c>
    </row>
    <row r="5027" spans="1:6">
      <c r="A5027" s="28">
        <v>5024</v>
      </c>
      <c r="B5027" s="44" t="s">
        <v>99</v>
      </c>
      <c r="C5027" s="29" t="s">
        <v>766</v>
      </c>
      <c r="D5027" s="30" t="s">
        <v>1565</v>
      </c>
      <c r="E5027" s="31">
        <v>400000000</v>
      </c>
      <c r="F5027" s="29" t="s">
        <v>1376</v>
      </c>
    </row>
    <row r="5028" spans="1:6">
      <c r="A5028" s="28">
        <v>5025</v>
      </c>
      <c r="B5028" s="44" t="s">
        <v>99</v>
      </c>
      <c r="C5028" s="29" t="s">
        <v>766</v>
      </c>
      <c r="D5028" s="30" t="s">
        <v>1564</v>
      </c>
      <c r="E5028" s="31">
        <v>330000000</v>
      </c>
      <c r="F5028" s="29" t="s">
        <v>1376</v>
      </c>
    </row>
    <row r="5029" spans="1:6">
      <c r="A5029" s="28">
        <v>5026</v>
      </c>
      <c r="B5029" s="44" t="s">
        <v>99</v>
      </c>
      <c r="C5029" s="29" t="s">
        <v>766</v>
      </c>
      <c r="D5029" s="30" t="s">
        <v>1563</v>
      </c>
      <c r="E5029" s="31">
        <v>160000000</v>
      </c>
      <c r="F5029" s="29" t="s">
        <v>1376</v>
      </c>
    </row>
    <row r="5030" spans="1:6">
      <c r="A5030" s="28">
        <v>5027</v>
      </c>
      <c r="B5030" s="44" t="s">
        <v>99</v>
      </c>
      <c r="C5030" s="29" t="s">
        <v>766</v>
      </c>
      <c r="D5030" s="30" t="s">
        <v>1562</v>
      </c>
      <c r="E5030" s="31">
        <v>160000000</v>
      </c>
      <c r="F5030" s="29" t="s">
        <v>1376</v>
      </c>
    </row>
    <row r="5031" spans="1:6">
      <c r="A5031" s="28">
        <v>5028</v>
      </c>
      <c r="B5031" s="44" t="s">
        <v>99</v>
      </c>
      <c r="C5031" s="29" t="s">
        <v>766</v>
      </c>
      <c r="D5031" s="30" t="s">
        <v>1561</v>
      </c>
      <c r="E5031" s="31">
        <v>320000000</v>
      </c>
      <c r="F5031" s="29" t="s">
        <v>1376</v>
      </c>
    </row>
    <row r="5032" spans="1:6">
      <c r="A5032" s="28">
        <v>5029</v>
      </c>
      <c r="B5032" s="44" t="s">
        <v>99</v>
      </c>
      <c r="C5032" s="29" t="s">
        <v>766</v>
      </c>
      <c r="D5032" s="30" t="s">
        <v>1560</v>
      </c>
      <c r="E5032" s="31">
        <v>130000000</v>
      </c>
      <c r="F5032" s="29" t="s">
        <v>1376</v>
      </c>
    </row>
    <row r="5033" spans="1:6">
      <c r="A5033" s="28">
        <v>5030</v>
      </c>
      <c r="B5033" s="44" t="s">
        <v>99</v>
      </c>
      <c r="C5033" s="29" t="s">
        <v>766</v>
      </c>
      <c r="D5033" s="30" t="s">
        <v>1559</v>
      </c>
      <c r="E5033" s="31">
        <v>300000000</v>
      </c>
      <c r="F5033" s="29" t="s">
        <v>1376</v>
      </c>
    </row>
    <row r="5034" spans="1:6">
      <c r="A5034" s="28">
        <v>5031</v>
      </c>
      <c r="B5034" s="44" t="s">
        <v>99</v>
      </c>
      <c r="C5034" s="29" t="s">
        <v>766</v>
      </c>
      <c r="D5034" s="30" t="s">
        <v>1558</v>
      </c>
      <c r="E5034" s="31">
        <v>190000000</v>
      </c>
      <c r="F5034" s="29" t="s">
        <v>1376</v>
      </c>
    </row>
    <row r="5035" spans="1:6">
      <c r="A5035" s="28">
        <v>5032</v>
      </c>
      <c r="B5035" s="44" t="s">
        <v>99</v>
      </c>
      <c r="C5035" s="29" t="s">
        <v>766</v>
      </c>
      <c r="D5035" s="30" t="s">
        <v>1557</v>
      </c>
      <c r="E5035" s="31">
        <v>130000000</v>
      </c>
      <c r="F5035" s="29" t="s">
        <v>1376</v>
      </c>
    </row>
    <row r="5036" spans="1:6">
      <c r="A5036" s="28">
        <v>5033</v>
      </c>
      <c r="B5036" s="44" t="s">
        <v>99</v>
      </c>
      <c r="C5036" s="29" t="s">
        <v>766</v>
      </c>
      <c r="D5036" s="30" t="s">
        <v>1556</v>
      </c>
      <c r="E5036" s="31">
        <v>15000000</v>
      </c>
      <c r="F5036" s="29" t="s">
        <v>1376</v>
      </c>
    </row>
    <row r="5037" spans="1:6">
      <c r="A5037" s="28">
        <v>5034</v>
      </c>
      <c r="B5037" s="44" t="s">
        <v>99</v>
      </c>
      <c r="C5037" s="29" t="s">
        <v>766</v>
      </c>
      <c r="D5037" s="30" t="s">
        <v>1555</v>
      </c>
      <c r="E5037" s="31">
        <v>120000000</v>
      </c>
      <c r="F5037" s="29" t="s">
        <v>1376</v>
      </c>
    </row>
    <row r="5038" spans="1:6">
      <c r="A5038" s="28">
        <v>5035</v>
      </c>
      <c r="B5038" s="44" t="s">
        <v>99</v>
      </c>
      <c r="C5038" s="29" t="s">
        <v>765</v>
      </c>
      <c r="D5038" s="30" t="s">
        <v>1554</v>
      </c>
      <c r="E5038" s="31">
        <v>100000000</v>
      </c>
      <c r="F5038" s="29" t="s">
        <v>1376</v>
      </c>
    </row>
    <row r="5039" spans="1:6">
      <c r="A5039" s="28">
        <v>5036</v>
      </c>
      <c r="B5039" s="44" t="s">
        <v>99</v>
      </c>
      <c r="C5039" s="29" t="s">
        <v>765</v>
      </c>
      <c r="D5039" s="30" t="s">
        <v>1553</v>
      </c>
      <c r="E5039" s="31">
        <v>800000000</v>
      </c>
      <c r="F5039" s="29" t="s">
        <v>1376</v>
      </c>
    </row>
    <row r="5040" spans="1:6">
      <c r="A5040" s="28">
        <v>5037</v>
      </c>
      <c r="B5040" s="44" t="s">
        <v>99</v>
      </c>
      <c r="C5040" s="29" t="s">
        <v>765</v>
      </c>
      <c r="D5040" s="30" t="s">
        <v>1552</v>
      </c>
      <c r="E5040" s="31">
        <v>10000000</v>
      </c>
      <c r="F5040" s="29" t="s">
        <v>1376</v>
      </c>
    </row>
    <row r="5041" spans="1:6">
      <c r="A5041" s="28">
        <v>5038</v>
      </c>
      <c r="B5041" s="44" t="s">
        <v>99</v>
      </c>
      <c r="C5041" s="29" t="s">
        <v>765</v>
      </c>
      <c r="D5041" s="30" t="s">
        <v>1551</v>
      </c>
      <c r="E5041" s="31">
        <v>400000000</v>
      </c>
      <c r="F5041" s="29" t="s">
        <v>1376</v>
      </c>
    </row>
    <row r="5042" spans="1:6">
      <c r="A5042" s="28">
        <v>5039</v>
      </c>
      <c r="B5042" s="44" t="s">
        <v>99</v>
      </c>
      <c r="C5042" s="29" t="s">
        <v>765</v>
      </c>
      <c r="D5042" s="30" t="s">
        <v>1550</v>
      </c>
      <c r="E5042" s="31">
        <v>150000000</v>
      </c>
      <c r="F5042" s="29" t="s">
        <v>1376</v>
      </c>
    </row>
    <row r="5043" spans="1:6">
      <c r="A5043" s="28">
        <v>5040</v>
      </c>
      <c r="B5043" s="44" t="s">
        <v>99</v>
      </c>
      <c r="C5043" s="29" t="s">
        <v>765</v>
      </c>
      <c r="D5043" s="30" t="s">
        <v>1549</v>
      </c>
      <c r="E5043" s="31">
        <v>350000000</v>
      </c>
      <c r="F5043" s="29" t="s">
        <v>1376</v>
      </c>
    </row>
    <row r="5044" spans="1:6">
      <c r="A5044" s="28">
        <v>5041</v>
      </c>
      <c r="B5044" s="44" t="s">
        <v>99</v>
      </c>
      <c r="C5044" s="29" t="s">
        <v>765</v>
      </c>
      <c r="D5044" s="30" t="s">
        <v>1548</v>
      </c>
      <c r="E5044" s="31">
        <v>250000000</v>
      </c>
      <c r="F5044" s="29" t="s">
        <v>1376</v>
      </c>
    </row>
    <row r="5045" spans="1:6">
      <c r="A5045" s="28">
        <v>5042</v>
      </c>
      <c r="B5045" s="44" t="s">
        <v>99</v>
      </c>
      <c r="C5045" s="29" t="s">
        <v>765</v>
      </c>
      <c r="D5045" s="30" t="s">
        <v>1547</v>
      </c>
      <c r="E5045" s="31">
        <v>750000000</v>
      </c>
      <c r="F5045" s="29" t="s">
        <v>1376</v>
      </c>
    </row>
    <row r="5046" spans="1:6">
      <c r="A5046" s="28">
        <v>5043</v>
      </c>
      <c r="B5046" s="44" t="s">
        <v>99</v>
      </c>
      <c r="C5046" s="29" t="s">
        <v>765</v>
      </c>
      <c r="D5046" s="30" t="s">
        <v>1546</v>
      </c>
      <c r="E5046" s="31">
        <v>370000000</v>
      </c>
      <c r="F5046" s="29" t="s">
        <v>1376</v>
      </c>
    </row>
    <row r="5047" spans="1:6">
      <c r="A5047" s="28">
        <v>5044</v>
      </c>
      <c r="B5047" s="44" t="s">
        <v>99</v>
      </c>
      <c r="C5047" s="29" t="s">
        <v>765</v>
      </c>
      <c r="D5047" s="30" t="s">
        <v>1545</v>
      </c>
      <c r="E5047" s="31">
        <v>300000000</v>
      </c>
      <c r="F5047" s="29" t="s">
        <v>6</v>
      </c>
    </row>
    <row r="5048" spans="1:6">
      <c r="A5048" s="28">
        <v>5045</v>
      </c>
      <c r="B5048" s="44" t="s">
        <v>99</v>
      </c>
      <c r="C5048" s="29" t="s">
        <v>17</v>
      </c>
      <c r="D5048" s="30" t="s">
        <v>1544</v>
      </c>
      <c r="E5048" s="31">
        <v>40000000</v>
      </c>
      <c r="F5048" s="29" t="s">
        <v>6</v>
      </c>
    </row>
    <row r="5049" spans="1:6">
      <c r="A5049" s="28">
        <v>5046</v>
      </c>
      <c r="B5049" s="44" t="s">
        <v>99</v>
      </c>
      <c r="C5049" s="29" t="s">
        <v>17</v>
      </c>
      <c r="D5049" s="30" t="s">
        <v>1543</v>
      </c>
      <c r="E5049" s="31">
        <v>40000000</v>
      </c>
      <c r="F5049" s="29" t="s">
        <v>6</v>
      </c>
    </row>
    <row r="5050" spans="1:6">
      <c r="A5050" s="28">
        <v>5047</v>
      </c>
      <c r="B5050" s="44" t="s">
        <v>99</v>
      </c>
      <c r="C5050" s="29" t="s">
        <v>17</v>
      </c>
      <c r="D5050" s="30" t="s">
        <v>1542</v>
      </c>
      <c r="E5050" s="31">
        <v>40000000</v>
      </c>
      <c r="F5050" s="29" t="s">
        <v>6</v>
      </c>
    </row>
    <row r="5051" spans="1:6">
      <c r="A5051" s="28">
        <v>5048</v>
      </c>
      <c r="B5051" s="44" t="s">
        <v>99</v>
      </c>
      <c r="C5051" s="29" t="s">
        <v>17</v>
      </c>
      <c r="D5051" s="30" t="s">
        <v>1541</v>
      </c>
      <c r="E5051" s="31">
        <v>40000000</v>
      </c>
      <c r="F5051" s="29" t="s">
        <v>6</v>
      </c>
    </row>
    <row r="5052" spans="1:6">
      <c r="A5052" s="28">
        <v>5049</v>
      </c>
      <c r="B5052" s="44" t="s">
        <v>99</v>
      </c>
      <c r="C5052" s="29" t="s">
        <v>17</v>
      </c>
      <c r="D5052" s="30" t="s">
        <v>1540</v>
      </c>
      <c r="E5052" s="31">
        <v>40000000</v>
      </c>
      <c r="F5052" s="29" t="s">
        <v>6</v>
      </c>
    </row>
    <row r="5053" spans="1:6">
      <c r="A5053" s="28">
        <v>5050</v>
      </c>
      <c r="B5053" s="44" t="s">
        <v>99</v>
      </c>
      <c r="C5053" s="29" t="s">
        <v>17</v>
      </c>
      <c r="D5053" s="30" t="s">
        <v>1539</v>
      </c>
      <c r="E5053" s="31">
        <v>40000000</v>
      </c>
      <c r="F5053" s="29" t="s">
        <v>6</v>
      </c>
    </row>
    <row r="5054" spans="1:6">
      <c r="A5054" s="28">
        <v>5051</v>
      </c>
      <c r="B5054" s="44" t="s">
        <v>99</v>
      </c>
      <c r="C5054" s="29" t="s">
        <v>17</v>
      </c>
      <c r="D5054" s="30" t="s">
        <v>1538</v>
      </c>
      <c r="E5054" s="31">
        <v>40000000</v>
      </c>
      <c r="F5054" s="29" t="s">
        <v>6</v>
      </c>
    </row>
    <row r="5055" spans="1:6">
      <c r="A5055" s="28">
        <v>5052</v>
      </c>
      <c r="B5055" s="44" t="s">
        <v>99</v>
      </c>
      <c r="C5055" s="29" t="s">
        <v>17</v>
      </c>
      <c r="D5055" s="30" t="s">
        <v>1537</v>
      </c>
      <c r="E5055" s="31">
        <v>40000000</v>
      </c>
      <c r="F5055" s="29" t="s">
        <v>6</v>
      </c>
    </row>
    <row r="5056" spans="1:6">
      <c r="A5056" s="28">
        <v>5053</v>
      </c>
      <c r="B5056" s="44" t="s">
        <v>99</v>
      </c>
      <c r="C5056" s="29" t="s">
        <v>17</v>
      </c>
      <c r="D5056" s="30" t="s">
        <v>1536</v>
      </c>
      <c r="E5056" s="31">
        <v>40000000</v>
      </c>
      <c r="F5056" s="29" t="s">
        <v>793</v>
      </c>
    </row>
    <row r="5057" spans="1:6">
      <c r="A5057" s="28">
        <v>5054</v>
      </c>
      <c r="B5057" s="44" t="s">
        <v>99</v>
      </c>
      <c r="C5057" s="29" t="s">
        <v>764</v>
      </c>
      <c r="D5057" s="30" t="s">
        <v>1535</v>
      </c>
      <c r="E5057" s="31">
        <v>200000000</v>
      </c>
      <c r="F5057" s="29" t="s">
        <v>833</v>
      </c>
    </row>
    <row r="5058" spans="1:6">
      <c r="A5058" s="28">
        <v>5055</v>
      </c>
      <c r="B5058" s="44" t="s">
        <v>99</v>
      </c>
      <c r="C5058" s="29" t="s">
        <v>763</v>
      </c>
      <c r="D5058" s="30" t="s">
        <v>1534</v>
      </c>
      <c r="E5058" s="31">
        <v>150000000</v>
      </c>
      <c r="F5058" s="29" t="s">
        <v>12</v>
      </c>
    </row>
    <row r="5059" spans="1:6">
      <c r="A5059" s="28">
        <v>5056</v>
      </c>
      <c r="B5059" s="44" t="s">
        <v>99</v>
      </c>
      <c r="C5059" s="29" t="s">
        <v>763</v>
      </c>
      <c r="D5059" s="30" t="s">
        <v>1533</v>
      </c>
      <c r="E5059" s="31">
        <v>109152483</v>
      </c>
      <c r="F5059" s="29" t="s">
        <v>6511</v>
      </c>
    </row>
    <row r="5060" spans="1:6">
      <c r="A5060" s="28">
        <v>5057</v>
      </c>
      <c r="B5060" s="44" t="s">
        <v>99</v>
      </c>
      <c r="C5060" s="29" t="s">
        <v>763</v>
      </c>
      <c r="D5060" s="30" t="s">
        <v>1532</v>
      </c>
      <c r="E5060" s="31">
        <v>28000000</v>
      </c>
      <c r="F5060" s="29" t="s">
        <v>1032</v>
      </c>
    </row>
    <row r="5061" spans="1:6">
      <c r="A5061" s="28">
        <v>5058</v>
      </c>
      <c r="B5061" s="44" t="s">
        <v>99</v>
      </c>
      <c r="C5061" s="29" t="s">
        <v>763</v>
      </c>
      <c r="D5061" s="30" t="s">
        <v>1531</v>
      </c>
      <c r="E5061" s="31">
        <v>90000000</v>
      </c>
      <c r="F5061" s="29" t="s">
        <v>961</v>
      </c>
    </row>
    <row r="5062" spans="1:6">
      <c r="A5062" s="28">
        <v>5059</v>
      </c>
      <c r="B5062" s="44" t="s">
        <v>99</v>
      </c>
      <c r="C5062" s="29" t="s">
        <v>763</v>
      </c>
      <c r="D5062" s="30" t="s">
        <v>1530</v>
      </c>
      <c r="E5062" s="31">
        <v>200000000</v>
      </c>
      <c r="F5062" s="29" t="s">
        <v>4</v>
      </c>
    </row>
    <row r="5063" spans="1:6">
      <c r="A5063" s="28">
        <v>5060</v>
      </c>
      <c r="B5063" s="44" t="s">
        <v>99</v>
      </c>
      <c r="C5063" s="29" t="s">
        <v>763</v>
      </c>
      <c r="D5063" s="30" t="s">
        <v>1529</v>
      </c>
      <c r="E5063" s="31">
        <v>250000000</v>
      </c>
      <c r="F5063" s="29" t="s">
        <v>12</v>
      </c>
    </row>
    <row r="5064" spans="1:6">
      <c r="A5064" s="28">
        <v>5061</v>
      </c>
      <c r="B5064" s="44" t="s">
        <v>99</v>
      </c>
      <c r="C5064" s="29" t="s">
        <v>763</v>
      </c>
      <c r="D5064" s="30" t="s">
        <v>1528</v>
      </c>
      <c r="E5064" s="31">
        <v>220000000</v>
      </c>
      <c r="F5064" s="29" t="s">
        <v>1257</v>
      </c>
    </row>
    <row r="5065" spans="1:6">
      <c r="A5065" s="28">
        <v>5062</v>
      </c>
      <c r="B5065" s="44" t="s">
        <v>99</v>
      </c>
      <c r="C5065" s="29" t="s">
        <v>763</v>
      </c>
      <c r="D5065" s="30" t="s">
        <v>1527</v>
      </c>
      <c r="E5065" s="31">
        <v>350000000</v>
      </c>
      <c r="F5065" s="29" t="s">
        <v>4</v>
      </c>
    </row>
    <row r="5066" spans="1:6">
      <c r="A5066" s="28">
        <v>5063</v>
      </c>
      <c r="B5066" s="44" t="s">
        <v>99</v>
      </c>
      <c r="C5066" s="29" t="s">
        <v>763</v>
      </c>
      <c r="D5066" s="30" t="s">
        <v>1526</v>
      </c>
      <c r="E5066" s="31">
        <v>318900000</v>
      </c>
      <c r="F5066" s="29" t="s">
        <v>833</v>
      </c>
    </row>
    <row r="5067" spans="1:6">
      <c r="A5067" s="28">
        <v>5064</v>
      </c>
      <c r="B5067" s="44" t="s">
        <v>99</v>
      </c>
      <c r="C5067" s="29" t="s">
        <v>763</v>
      </c>
      <c r="D5067" s="30" t="s">
        <v>1525</v>
      </c>
      <c r="E5067" s="31">
        <v>277480800</v>
      </c>
      <c r="F5067" s="29" t="s">
        <v>6511</v>
      </c>
    </row>
    <row r="5068" spans="1:6">
      <c r="A5068" s="28">
        <v>5065</v>
      </c>
      <c r="B5068" s="44" t="s">
        <v>99</v>
      </c>
      <c r="C5068" s="29" t="s">
        <v>763</v>
      </c>
      <c r="D5068" s="30" t="s">
        <v>1524</v>
      </c>
      <c r="E5068" s="31">
        <v>260000000</v>
      </c>
      <c r="F5068" s="29" t="s">
        <v>1257</v>
      </c>
    </row>
    <row r="5069" spans="1:6">
      <c r="A5069" s="28">
        <v>5066</v>
      </c>
      <c r="B5069" s="44" t="s">
        <v>99</v>
      </c>
      <c r="C5069" s="29" t="s">
        <v>763</v>
      </c>
      <c r="D5069" s="30" t="s">
        <v>1523</v>
      </c>
      <c r="E5069" s="31">
        <v>250000000</v>
      </c>
      <c r="F5069" s="29" t="s">
        <v>1167</v>
      </c>
    </row>
    <row r="5070" spans="1:6">
      <c r="A5070" s="28">
        <v>5067</v>
      </c>
      <c r="B5070" s="44" t="s">
        <v>99</v>
      </c>
      <c r="C5070" s="29" t="s">
        <v>763</v>
      </c>
      <c r="D5070" s="30" t="s">
        <v>1522</v>
      </c>
      <c r="E5070" s="31">
        <v>250000000</v>
      </c>
      <c r="F5070" s="29" t="s">
        <v>1257</v>
      </c>
    </row>
    <row r="5071" spans="1:6">
      <c r="A5071" s="28">
        <v>5068</v>
      </c>
      <c r="B5071" s="44" t="s">
        <v>99</v>
      </c>
      <c r="C5071" s="29" t="s">
        <v>763</v>
      </c>
      <c r="D5071" s="30" t="s">
        <v>1521</v>
      </c>
      <c r="E5071" s="31">
        <v>1000000000</v>
      </c>
      <c r="F5071" s="29" t="s">
        <v>1032</v>
      </c>
    </row>
    <row r="5072" spans="1:6">
      <c r="A5072" s="28">
        <v>5069</v>
      </c>
      <c r="B5072" s="44" t="s">
        <v>99</v>
      </c>
      <c r="C5072" s="29" t="s">
        <v>763</v>
      </c>
      <c r="D5072" s="30" t="s">
        <v>1520</v>
      </c>
      <c r="E5072" s="31">
        <v>770000000</v>
      </c>
      <c r="F5072" s="29" t="s">
        <v>1032</v>
      </c>
    </row>
    <row r="5073" spans="1:6">
      <c r="A5073" s="28">
        <v>5070</v>
      </c>
      <c r="B5073" s="44" t="s">
        <v>99</v>
      </c>
      <c r="C5073" s="29" t="s">
        <v>763</v>
      </c>
      <c r="D5073" s="30" t="s">
        <v>1519</v>
      </c>
      <c r="E5073" s="31">
        <v>800000000</v>
      </c>
      <c r="F5073" s="29" t="s">
        <v>4</v>
      </c>
    </row>
    <row r="5074" spans="1:6">
      <c r="A5074" s="28">
        <v>5071</v>
      </c>
      <c r="B5074" s="44" t="s">
        <v>99</v>
      </c>
      <c r="C5074" s="29" t="s">
        <v>763</v>
      </c>
      <c r="D5074" s="30" t="s">
        <v>1518</v>
      </c>
      <c r="E5074" s="31">
        <v>850000000</v>
      </c>
      <c r="F5074" s="29" t="s">
        <v>1032</v>
      </c>
    </row>
    <row r="5075" spans="1:6">
      <c r="A5075" s="28">
        <v>5072</v>
      </c>
      <c r="B5075" s="44" t="s">
        <v>99</v>
      </c>
      <c r="C5075" s="29" t="s">
        <v>763</v>
      </c>
      <c r="D5075" s="30" t="s">
        <v>1517</v>
      </c>
      <c r="E5075" s="31">
        <v>834000000</v>
      </c>
      <c r="F5075" s="29" t="s">
        <v>1032</v>
      </c>
    </row>
    <row r="5076" spans="1:6">
      <c r="A5076" s="28">
        <v>5073</v>
      </c>
      <c r="B5076" s="44" t="s">
        <v>99</v>
      </c>
      <c r="C5076" s="29" t="s">
        <v>763</v>
      </c>
      <c r="D5076" s="30" t="s">
        <v>1516</v>
      </c>
      <c r="E5076" s="31">
        <v>400000000</v>
      </c>
      <c r="F5076" s="29" t="s">
        <v>4</v>
      </c>
    </row>
    <row r="5077" spans="1:6">
      <c r="A5077" s="28">
        <v>5074</v>
      </c>
      <c r="B5077" s="44" t="s">
        <v>99</v>
      </c>
      <c r="C5077" s="29" t="s">
        <v>763</v>
      </c>
      <c r="D5077" s="30" t="s">
        <v>1515</v>
      </c>
      <c r="E5077" s="31">
        <v>850000000</v>
      </c>
      <c r="F5077" s="29" t="s">
        <v>4</v>
      </c>
    </row>
    <row r="5078" spans="1:6">
      <c r="A5078" s="28">
        <v>5075</v>
      </c>
      <c r="B5078" s="44" t="s">
        <v>99</v>
      </c>
      <c r="C5078" s="29" t="s">
        <v>763</v>
      </c>
      <c r="D5078" s="30" t="s">
        <v>1514</v>
      </c>
      <c r="E5078" s="31">
        <v>1082000000</v>
      </c>
      <c r="F5078" s="29" t="s">
        <v>833</v>
      </c>
    </row>
    <row r="5079" spans="1:6">
      <c r="A5079" s="28">
        <v>5076</v>
      </c>
      <c r="B5079" s="44" t="s">
        <v>99</v>
      </c>
      <c r="C5079" s="29" t="s">
        <v>763</v>
      </c>
      <c r="D5079" s="30" t="s">
        <v>1513</v>
      </c>
      <c r="E5079" s="31">
        <v>2049000000</v>
      </c>
      <c r="F5079" s="29" t="s">
        <v>793</v>
      </c>
    </row>
    <row r="5080" spans="1:6">
      <c r="A5080" s="28">
        <v>5077</v>
      </c>
      <c r="B5080" s="44" t="s">
        <v>99</v>
      </c>
      <c r="C5080" s="29" t="s">
        <v>763</v>
      </c>
      <c r="D5080" s="30" t="s">
        <v>1512</v>
      </c>
      <c r="E5080" s="31">
        <v>2396000000</v>
      </c>
      <c r="F5080" s="29" t="s">
        <v>833</v>
      </c>
    </row>
    <row r="5081" spans="1:6">
      <c r="A5081" s="28">
        <v>5078</v>
      </c>
      <c r="B5081" s="44" t="s">
        <v>99</v>
      </c>
      <c r="C5081" s="29" t="s">
        <v>763</v>
      </c>
      <c r="D5081" s="30" t="s">
        <v>1511</v>
      </c>
      <c r="E5081" s="31">
        <v>2608904000</v>
      </c>
      <c r="F5081" s="29" t="s">
        <v>961</v>
      </c>
    </row>
    <row r="5082" spans="1:6">
      <c r="A5082" s="28">
        <v>5079</v>
      </c>
      <c r="B5082" s="44" t="s">
        <v>99</v>
      </c>
      <c r="C5082" s="29" t="s">
        <v>763</v>
      </c>
      <c r="D5082" s="30" t="s">
        <v>1510</v>
      </c>
      <c r="E5082" s="31">
        <v>1651952000</v>
      </c>
      <c r="F5082" s="29" t="s">
        <v>4</v>
      </c>
    </row>
    <row r="5083" spans="1:6">
      <c r="A5083" s="28">
        <v>5080</v>
      </c>
      <c r="B5083" s="44" t="s">
        <v>99</v>
      </c>
      <c r="C5083" s="29" t="s">
        <v>763</v>
      </c>
      <c r="D5083" s="30" t="s">
        <v>1509</v>
      </c>
      <c r="E5083" s="31">
        <v>1359260000</v>
      </c>
      <c r="F5083" s="29" t="s">
        <v>833</v>
      </c>
    </row>
    <row r="5084" spans="1:6">
      <c r="A5084" s="28">
        <v>5081</v>
      </c>
      <c r="B5084" s="44" t="s">
        <v>99</v>
      </c>
      <c r="C5084" s="29" t="s">
        <v>763</v>
      </c>
      <c r="D5084" s="30" t="s">
        <v>1508</v>
      </c>
      <c r="E5084" s="31">
        <v>2944064000</v>
      </c>
      <c r="F5084" s="29" t="s">
        <v>833</v>
      </c>
    </row>
    <row r="5085" spans="1:6">
      <c r="A5085" s="28">
        <v>5082</v>
      </c>
      <c r="B5085" s="44" t="s">
        <v>99</v>
      </c>
      <c r="C5085" s="29" t="s">
        <v>763</v>
      </c>
      <c r="D5085" s="30" t="s">
        <v>1507</v>
      </c>
      <c r="E5085" s="31">
        <v>4690313000</v>
      </c>
      <c r="F5085" s="29" t="s">
        <v>1257</v>
      </c>
    </row>
    <row r="5086" spans="1:6">
      <c r="A5086" s="28">
        <v>5083</v>
      </c>
      <c r="B5086" s="44" t="s">
        <v>99</v>
      </c>
      <c r="C5086" s="29" t="s">
        <v>763</v>
      </c>
      <c r="D5086" s="30" t="s">
        <v>1506</v>
      </c>
      <c r="E5086" s="31">
        <v>40570000000</v>
      </c>
      <c r="F5086" s="29" t="s">
        <v>833</v>
      </c>
    </row>
    <row r="5087" spans="1:6">
      <c r="A5087" s="28">
        <v>5084</v>
      </c>
      <c r="B5087" s="44" t="s">
        <v>99</v>
      </c>
      <c r="C5087" s="29" t="s">
        <v>763</v>
      </c>
      <c r="D5087" s="30" t="s">
        <v>1505</v>
      </c>
      <c r="E5087" s="31">
        <v>29458000000</v>
      </c>
      <c r="F5087" s="29" t="s">
        <v>793</v>
      </c>
    </row>
    <row r="5088" spans="1:6">
      <c r="A5088" s="28">
        <v>5085</v>
      </c>
      <c r="B5088" s="44" t="s">
        <v>99</v>
      </c>
      <c r="C5088" s="29" t="s">
        <v>763</v>
      </c>
      <c r="D5088" s="30" t="s">
        <v>1504</v>
      </c>
      <c r="E5088" s="31">
        <v>28710495000</v>
      </c>
      <c r="F5088" s="29" t="s">
        <v>4</v>
      </c>
    </row>
    <row r="5089" spans="1:6">
      <c r="A5089" s="28">
        <v>5086</v>
      </c>
      <c r="B5089" s="44" t="s">
        <v>99</v>
      </c>
      <c r="C5089" s="29" t="s">
        <v>763</v>
      </c>
      <c r="D5089" s="30" t="s">
        <v>1503</v>
      </c>
      <c r="E5089" s="31">
        <v>20000000000</v>
      </c>
      <c r="F5089" s="29" t="s">
        <v>931</v>
      </c>
    </row>
    <row r="5090" spans="1:6">
      <c r="A5090" s="28">
        <v>5087</v>
      </c>
      <c r="B5090" s="44" t="s">
        <v>99</v>
      </c>
      <c r="C5090" s="29" t="s">
        <v>763</v>
      </c>
      <c r="D5090" s="30" t="s">
        <v>1502</v>
      </c>
      <c r="E5090" s="31">
        <v>9000000000</v>
      </c>
      <c r="F5090" s="29" t="s">
        <v>4</v>
      </c>
    </row>
    <row r="5091" spans="1:6">
      <c r="A5091" s="28">
        <v>5088</v>
      </c>
      <c r="B5091" s="44" t="s">
        <v>99</v>
      </c>
      <c r="C5091" s="29" t="s">
        <v>762</v>
      </c>
      <c r="D5091" s="30" t="s">
        <v>1501</v>
      </c>
      <c r="E5091" s="31">
        <v>30000000</v>
      </c>
      <c r="F5091" s="29" t="s">
        <v>4</v>
      </c>
    </row>
    <row r="5092" spans="1:6">
      <c r="A5092" s="28">
        <v>5089</v>
      </c>
      <c r="B5092" s="44" t="s">
        <v>99</v>
      </c>
      <c r="C5092" s="29" t="s">
        <v>762</v>
      </c>
      <c r="D5092" s="30" t="s">
        <v>1500</v>
      </c>
      <c r="E5092" s="31">
        <v>30000000</v>
      </c>
      <c r="F5092" s="29" t="s">
        <v>1032</v>
      </c>
    </row>
    <row r="5093" spans="1:6">
      <c r="A5093" s="28">
        <v>5090</v>
      </c>
      <c r="B5093" s="44" t="s">
        <v>99</v>
      </c>
      <c r="C5093" s="29" t="s">
        <v>761</v>
      </c>
      <c r="D5093" s="30" t="s">
        <v>1499</v>
      </c>
      <c r="E5093" s="31">
        <v>3596546000</v>
      </c>
      <c r="F5093" s="29" t="s">
        <v>931</v>
      </c>
    </row>
    <row r="5094" spans="1:6">
      <c r="A5094" s="28">
        <v>5091</v>
      </c>
      <c r="B5094" s="44" t="s">
        <v>99</v>
      </c>
      <c r="C5094" s="29" t="s">
        <v>760</v>
      </c>
      <c r="D5094" s="30" t="s">
        <v>1498</v>
      </c>
      <c r="E5094" s="31">
        <v>30000000</v>
      </c>
      <c r="F5094" s="29" t="s">
        <v>931</v>
      </c>
    </row>
    <row r="5095" spans="1:6">
      <c r="A5095" s="28">
        <v>5092</v>
      </c>
      <c r="B5095" s="44" t="s">
        <v>99</v>
      </c>
      <c r="C5095" s="29" t="s">
        <v>760</v>
      </c>
      <c r="D5095" s="30" t="s">
        <v>1497</v>
      </c>
      <c r="E5095" s="31">
        <v>18000000</v>
      </c>
      <c r="F5095" s="29" t="s">
        <v>931</v>
      </c>
    </row>
    <row r="5096" spans="1:6">
      <c r="A5096" s="28">
        <v>5093</v>
      </c>
      <c r="B5096" s="44" t="s">
        <v>99</v>
      </c>
      <c r="C5096" s="29" t="s">
        <v>760</v>
      </c>
      <c r="D5096" s="30" t="s">
        <v>1496</v>
      </c>
      <c r="E5096" s="31">
        <v>30000000</v>
      </c>
      <c r="F5096" s="29" t="s">
        <v>931</v>
      </c>
    </row>
    <row r="5097" spans="1:6">
      <c r="A5097" s="28">
        <v>5094</v>
      </c>
      <c r="B5097" s="44" t="s">
        <v>99</v>
      </c>
      <c r="C5097" s="29" t="s">
        <v>760</v>
      </c>
      <c r="D5097" s="30" t="s">
        <v>1495</v>
      </c>
      <c r="E5097" s="31">
        <v>20000000</v>
      </c>
      <c r="F5097" s="29" t="s">
        <v>931</v>
      </c>
    </row>
    <row r="5098" spans="1:6">
      <c r="A5098" s="28">
        <v>5095</v>
      </c>
      <c r="B5098" s="44" t="s">
        <v>99</v>
      </c>
      <c r="C5098" s="29" t="s">
        <v>760</v>
      </c>
      <c r="D5098" s="30" t="s">
        <v>1494</v>
      </c>
      <c r="E5098" s="31">
        <v>15000000</v>
      </c>
      <c r="F5098" s="29" t="s">
        <v>4</v>
      </c>
    </row>
    <row r="5099" spans="1:6">
      <c r="A5099" s="28">
        <v>5096</v>
      </c>
      <c r="B5099" s="44" t="s">
        <v>99</v>
      </c>
      <c r="C5099" s="29" t="s">
        <v>759</v>
      </c>
      <c r="D5099" s="30" t="s">
        <v>1493</v>
      </c>
      <c r="E5099" s="31">
        <v>13000000</v>
      </c>
      <c r="F5099" s="29" t="s">
        <v>4</v>
      </c>
    </row>
    <row r="5100" spans="1:6">
      <c r="A5100" s="28">
        <v>5097</v>
      </c>
      <c r="B5100" s="44" t="s">
        <v>99</v>
      </c>
      <c r="C5100" s="29" t="s">
        <v>758</v>
      </c>
      <c r="D5100" s="30" t="s">
        <v>1492</v>
      </c>
      <c r="E5100" s="31">
        <v>10000000</v>
      </c>
      <c r="F5100" s="29" t="s">
        <v>931</v>
      </c>
    </row>
    <row r="5101" spans="1:6">
      <c r="A5101" s="28">
        <v>5098</v>
      </c>
      <c r="B5101" s="44" t="s">
        <v>99</v>
      </c>
      <c r="C5101" s="29" t="s">
        <v>757</v>
      </c>
      <c r="D5101" s="30" t="s">
        <v>1491</v>
      </c>
      <c r="E5101" s="31">
        <v>165800960</v>
      </c>
      <c r="F5101" s="29" t="s">
        <v>931</v>
      </c>
    </row>
    <row r="5102" spans="1:6">
      <c r="A5102" s="28">
        <v>5099</v>
      </c>
      <c r="B5102" s="44" t="s">
        <v>99</v>
      </c>
      <c r="C5102" s="29" t="s">
        <v>757</v>
      </c>
      <c r="D5102" s="30" t="s">
        <v>1490</v>
      </c>
      <c r="E5102" s="31">
        <v>22836000</v>
      </c>
      <c r="F5102" s="29" t="s">
        <v>931</v>
      </c>
    </row>
    <row r="5103" spans="1:6">
      <c r="A5103" s="28">
        <v>5100</v>
      </c>
      <c r="B5103" s="44" t="s">
        <v>99</v>
      </c>
      <c r="C5103" s="29" t="s">
        <v>757</v>
      </c>
      <c r="D5103" s="30" t="s">
        <v>1489</v>
      </c>
      <c r="E5103" s="31">
        <v>23512000</v>
      </c>
      <c r="F5103" s="29" t="s">
        <v>931</v>
      </c>
    </row>
    <row r="5104" spans="1:6">
      <c r="A5104" s="28">
        <v>5101</v>
      </c>
      <c r="B5104" s="44" t="s">
        <v>99</v>
      </c>
      <c r="C5104" s="29" t="s">
        <v>757</v>
      </c>
      <c r="D5104" s="30" t="s">
        <v>1488</v>
      </c>
      <c r="E5104" s="31">
        <v>22161000</v>
      </c>
      <c r="F5104" s="29" t="s">
        <v>931</v>
      </c>
    </row>
    <row r="5105" spans="1:6">
      <c r="A5105" s="28">
        <v>5102</v>
      </c>
      <c r="B5105" s="44" t="s">
        <v>99</v>
      </c>
      <c r="C5105" s="29" t="s">
        <v>757</v>
      </c>
      <c r="D5105" s="30" t="s">
        <v>1487</v>
      </c>
      <c r="E5105" s="31">
        <v>30269000</v>
      </c>
      <c r="F5105" s="29" t="s">
        <v>931</v>
      </c>
    </row>
    <row r="5106" spans="1:6">
      <c r="A5106" s="28">
        <v>5103</v>
      </c>
      <c r="B5106" s="44" t="s">
        <v>99</v>
      </c>
      <c r="C5106" s="29" t="s">
        <v>757</v>
      </c>
      <c r="D5106" s="30" t="s">
        <v>1486</v>
      </c>
      <c r="E5106" s="31">
        <v>143005000</v>
      </c>
      <c r="F5106" s="29" t="s">
        <v>931</v>
      </c>
    </row>
    <row r="5107" spans="1:6">
      <c r="A5107" s="28">
        <v>5104</v>
      </c>
      <c r="B5107" s="44" t="s">
        <v>99</v>
      </c>
      <c r="C5107" s="29" t="s">
        <v>756</v>
      </c>
      <c r="D5107" s="30" t="s">
        <v>1485</v>
      </c>
      <c r="E5107" s="31">
        <v>28424340</v>
      </c>
      <c r="F5107" s="29" t="s">
        <v>931</v>
      </c>
    </row>
    <row r="5108" spans="1:6">
      <c r="A5108" s="28">
        <v>5105</v>
      </c>
      <c r="B5108" s="44" t="s">
        <v>99</v>
      </c>
      <c r="C5108" s="29" t="s">
        <v>756</v>
      </c>
      <c r="D5108" s="30" t="s">
        <v>1484</v>
      </c>
      <c r="E5108" s="31">
        <v>57899100</v>
      </c>
      <c r="F5108" s="29" t="s">
        <v>931</v>
      </c>
    </row>
    <row r="5109" spans="1:6">
      <c r="A5109" s="28">
        <v>5106</v>
      </c>
      <c r="B5109" s="44" t="s">
        <v>99</v>
      </c>
      <c r="C5109" s="29" t="s">
        <v>756</v>
      </c>
      <c r="D5109" s="30" t="s">
        <v>1483</v>
      </c>
      <c r="E5109" s="31">
        <v>47627300</v>
      </c>
      <c r="F5109" s="29" t="s">
        <v>931</v>
      </c>
    </row>
    <row r="5110" spans="1:6">
      <c r="A5110" s="28">
        <v>5107</v>
      </c>
      <c r="B5110" s="44" t="s">
        <v>99</v>
      </c>
      <c r="C5110" s="29" t="s">
        <v>756</v>
      </c>
      <c r="D5110" s="30" t="s">
        <v>1482</v>
      </c>
      <c r="E5110" s="31">
        <v>51541140</v>
      </c>
      <c r="F5110" s="29" t="s">
        <v>931</v>
      </c>
    </row>
    <row r="5111" spans="1:6">
      <c r="A5111" s="28">
        <v>5108</v>
      </c>
      <c r="B5111" s="44" t="s">
        <v>99</v>
      </c>
      <c r="C5111" s="29" t="s">
        <v>756</v>
      </c>
      <c r="D5111" s="30" t="s">
        <v>1481</v>
      </c>
      <c r="E5111" s="31">
        <v>28641340</v>
      </c>
      <c r="F5111" s="29" t="s">
        <v>931</v>
      </c>
    </row>
    <row r="5112" spans="1:6">
      <c r="A5112" s="28">
        <v>5109</v>
      </c>
      <c r="B5112" s="44" t="s">
        <v>99</v>
      </c>
      <c r="C5112" s="29" t="s">
        <v>756</v>
      </c>
      <c r="D5112" s="30" t="s">
        <v>1480</v>
      </c>
      <c r="E5112" s="31">
        <v>36646820</v>
      </c>
      <c r="F5112" s="29" t="s">
        <v>931</v>
      </c>
    </row>
    <row r="5113" spans="1:6">
      <c r="A5113" s="28">
        <v>5110</v>
      </c>
      <c r="B5113" s="44" t="s">
        <v>99</v>
      </c>
      <c r="C5113" s="29" t="s">
        <v>756</v>
      </c>
      <c r="D5113" s="30" t="s">
        <v>1479</v>
      </c>
      <c r="E5113" s="31">
        <v>41107080</v>
      </c>
      <c r="F5113" s="29" t="s">
        <v>931</v>
      </c>
    </row>
    <row r="5114" spans="1:6">
      <c r="A5114" s="28">
        <v>5111</v>
      </c>
      <c r="B5114" s="44" t="s">
        <v>99</v>
      </c>
      <c r="C5114" s="29" t="s">
        <v>756</v>
      </c>
      <c r="D5114" s="30" t="s">
        <v>1478</v>
      </c>
      <c r="E5114" s="31">
        <v>37842700</v>
      </c>
      <c r="F5114" s="29" t="s">
        <v>833</v>
      </c>
    </row>
    <row r="5115" spans="1:6">
      <c r="A5115" s="28">
        <v>5112</v>
      </c>
      <c r="B5115" s="44" t="s">
        <v>99</v>
      </c>
      <c r="C5115" s="29" t="s">
        <v>755</v>
      </c>
      <c r="D5115" s="30" t="s">
        <v>1477</v>
      </c>
      <c r="E5115" s="31">
        <v>98000000</v>
      </c>
      <c r="F5115" s="29" t="s">
        <v>833</v>
      </c>
    </row>
    <row r="5116" spans="1:6">
      <c r="A5116" s="28">
        <v>5113</v>
      </c>
      <c r="B5116" s="44" t="s">
        <v>99</v>
      </c>
      <c r="C5116" s="29" t="s">
        <v>755</v>
      </c>
      <c r="D5116" s="30" t="s">
        <v>1476</v>
      </c>
      <c r="E5116" s="31">
        <v>98000000</v>
      </c>
      <c r="F5116" s="29" t="s">
        <v>833</v>
      </c>
    </row>
    <row r="5117" spans="1:6">
      <c r="A5117" s="28">
        <v>5114</v>
      </c>
      <c r="B5117" s="44" t="s">
        <v>99</v>
      </c>
      <c r="C5117" s="29" t="s">
        <v>755</v>
      </c>
      <c r="D5117" s="30" t="s">
        <v>1475</v>
      </c>
      <c r="E5117" s="31">
        <v>20000000</v>
      </c>
      <c r="F5117" s="29" t="s">
        <v>833</v>
      </c>
    </row>
    <row r="5118" spans="1:6">
      <c r="A5118" s="28">
        <v>5115</v>
      </c>
      <c r="B5118" s="44" t="s">
        <v>99</v>
      </c>
      <c r="C5118" s="29" t="s">
        <v>755</v>
      </c>
      <c r="D5118" s="30" t="s">
        <v>1474</v>
      </c>
      <c r="E5118" s="31">
        <v>98000000</v>
      </c>
      <c r="F5118" s="29" t="s">
        <v>833</v>
      </c>
    </row>
    <row r="5119" spans="1:6">
      <c r="A5119" s="28">
        <v>5116</v>
      </c>
      <c r="B5119" s="44" t="s">
        <v>99</v>
      </c>
      <c r="C5119" s="29" t="s">
        <v>755</v>
      </c>
      <c r="D5119" s="30" t="s">
        <v>1473</v>
      </c>
      <c r="E5119" s="31">
        <v>98000000</v>
      </c>
      <c r="F5119" s="29" t="s">
        <v>833</v>
      </c>
    </row>
    <row r="5120" spans="1:6">
      <c r="A5120" s="28">
        <v>5117</v>
      </c>
      <c r="B5120" s="44" t="s">
        <v>99</v>
      </c>
      <c r="C5120" s="29" t="s">
        <v>755</v>
      </c>
      <c r="D5120" s="30" t="s">
        <v>1472</v>
      </c>
      <c r="E5120" s="31">
        <v>98000000</v>
      </c>
      <c r="F5120" s="29" t="s">
        <v>833</v>
      </c>
    </row>
    <row r="5121" spans="1:6">
      <c r="A5121" s="28">
        <v>5118</v>
      </c>
      <c r="B5121" s="44" t="s">
        <v>99</v>
      </c>
      <c r="C5121" s="29" t="s">
        <v>755</v>
      </c>
      <c r="D5121" s="30" t="s">
        <v>1471</v>
      </c>
      <c r="E5121" s="31">
        <v>98000000</v>
      </c>
      <c r="F5121" s="29" t="s">
        <v>1032</v>
      </c>
    </row>
    <row r="5122" spans="1:6">
      <c r="A5122" s="28">
        <v>5119</v>
      </c>
      <c r="B5122" s="44" t="s">
        <v>99</v>
      </c>
      <c r="C5122" s="29" t="s">
        <v>754</v>
      </c>
      <c r="D5122" s="30" t="s">
        <v>1470</v>
      </c>
      <c r="E5122" s="31">
        <v>200000000</v>
      </c>
      <c r="F5122" s="29" t="s">
        <v>1032</v>
      </c>
    </row>
    <row r="5123" spans="1:6">
      <c r="A5123" s="28">
        <v>5120</v>
      </c>
      <c r="B5123" s="44" t="s">
        <v>99</v>
      </c>
      <c r="C5123" s="29" t="s">
        <v>754</v>
      </c>
      <c r="D5123" s="30" t="s">
        <v>1469</v>
      </c>
      <c r="E5123" s="31">
        <v>1440000000</v>
      </c>
      <c r="F5123" s="29" t="s">
        <v>1032</v>
      </c>
    </row>
    <row r="5124" spans="1:6">
      <c r="A5124" s="28">
        <v>5121</v>
      </c>
      <c r="B5124" s="44" t="s">
        <v>99</v>
      </c>
      <c r="C5124" s="29" t="s">
        <v>754</v>
      </c>
      <c r="D5124" s="30" t="s">
        <v>1468</v>
      </c>
      <c r="E5124" s="31">
        <v>1440000000</v>
      </c>
      <c r="F5124" s="29" t="s">
        <v>6509</v>
      </c>
    </row>
    <row r="5125" spans="1:6">
      <c r="A5125" s="28">
        <v>5122</v>
      </c>
      <c r="B5125" s="44" t="s">
        <v>99</v>
      </c>
      <c r="C5125" s="29" t="s">
        <v>753</v>
      </c>
      <c r="D5125" s="30" t="s">
        <v>1467</v>
      </c>
      <c r="E5125" s="31">
        <v>448000000</v>
      </c>
      <c r="F5125" s="29" t="s">
        <v>931</v>
      </c>
    </row>
    <row r="5126" spans="1:6">
      <c r="A5126" s="28">
        <v>5123</v>
      </c>
      <c r="B5126" s="44" t="s">
        <v>99</v>
      </c>
      <c r="C5126" s="29" t="s">
        <v>751</v>
      </c>
      <c r="D5126" s="30" t="s">
        <v>1466</v>
      </c>
      <c r="E5126" s="31">
        <v>584737000</v>
      </c>
      <c r="F5126" s="29" t="s">
        <v>833</v>
      </c>
    </row>
    <row r="5127" spans="1:6">
      <c r="A5127" s="28">
        <v>5124</v>
      </c>
      <c r="B5127" s="44" t="s">
        <v>99</v>
      </c>
      <c r="C5127" s="29" t="s">
        <v>752</v>
      </c>
      <c r="D5127" s="30" t="s">
        <v>1465</v>
      </c>
      <c r="E5127" s="31">
        <v>58194000</v>
      </c>
      <c r="F5127" s="29" t="s">
        <v>1032</v>
      </c>
    </row>
    <row r="5128" spans="1:6">
      <c r="A5128" s="28">
        <v>5125</v>
      </c>
      <c r="B5128" s="44" t="s">
        <v>99</v>
      </c>
      <c r="C5128" s="29" t="s">
        <v>7</v>
      </c>
      <c r="D5128" s="30" t="s">
        <v>1464</v>
      </c>
      <c r="E5128" s="31">
        <v>150000000</v>
      </c>
      <c r="F5128" s="29" t="s">
        <v>1376</v>
      </c>
    </row>
    <row r="5129" spans="1:6">
      <c r="A5129" s="28">
        <v>5126</v>
      </c>
      <c r="B5129" s="44" t="s">
        <v>99</v>
      </c>
      <c r="C5129" s="29" t="s">
        <v>751</v>
      </c>
      <c r="D5129" s="30" t="s">
        <v>1463</v>
      </c>
      <c r="E5129" s="31">
        <v>3380537510</v>
      </c>
      <c r="F5129" s="29" t="s">
        <v>6509</v>
      </c>
    </row>
    <row r="5130" spans="1:6">
      <c r="A5130" s="28">
        <v>5127</v>
      </c>
      <c r="B5130" s="44" t="s">
        <v>99</v>
      </c>
      <c r="C5130" s="29" t="s">
        <v>750</v>
      </c>
      <c r="D5130" s="30" t="s">
        <v>1462</v>
      </c>
      <c r="E5130" s="31">
        <v>441634237</v>
      </c>
      <c r="F5130" s="38"/>
    </row>
  </sheetData>
  <mergeCells count="1">
    <mergeCell ref="A1:F1"/>
  </mergeCells>
  <phoneticPr fontId="2" type="noConversion"/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4"/>
  <sheetViews>
    <sheetView view="pageBreakPreview" zoomScaleNormal="100" zoomScaleSheetLayoutView="100" workbookViewId="0">
      <selection sqref="A1:H1"/>
    </sheetView>
  </sheetViews>
  <sheetFormatPr defaultRowHeight="13.5" customHeight="1"/>
  <cols>
    <col min="1" max="1" width="5.7109375" bestFit="1" customWidth="1"/>
    <col min="3" max="3" width="17.42578125" bestFit="1" customWidth="1"/>
    <col min="4" max="4" width="23" bestFit="1" customWidth="1"/>
    <col min="5" max="5" width="90.85546875" bestFit="1" customWidth="1"/>
    <col min="6" max="6" width="12.42578125" bestFit="1" customWidth="1"/>
    <col min="7" max="7" width="17.140625" bestFit="1" customWidth="1"/>
    <col min="8" max="8" width="35" bestFit="1" customWidth="1"/>
  </cols>
  <sheetData>
    <row r="1" spans="1:14" ht="27">
      <c r="A1" s="164" t="s">
        <v>8697</v>
      </c>
      <c r="B1" s="164"/>
      <c r="C1" s="164"/>
      <c r="D1" s="164"/>
      <c r="E1" s="164"/>
      <c r="F1" s="164"/>
      <c r="G1" s="164"/>
      <c r="H1" s="164"/>
    </row>
    <row r="2" spans="1:14" ht="17.25">
      <c r="A2" s="167" t="s">
        <v>8698</v>
      </c>
      <c r="B2" s="167"/>
      <c r="C2" s="167"/>
      <c r="D2" s="167"/>
      <c r="E2" s="167"/>
      <c r="F2" s="167"/>
      <c r="G2" s="167"/>
      <c r="H2" s="167"/>
    </row>
    <row r="3" spans="1:14" ht="17.25">
      <c r="A3" s="165" t="s">
        <v>6842</v>
      </c>
      <c r="B3" s="165"/>
      <c r="C3" s="165"/>
      <c r="D3" s="165"/>
      <c r="E3" s="165"/>
      <c r="F3" s="165"/>
      <c r="G3" s="165"/>
      <c r="H3" s="165"/>
    </row>
    <row r="4" spans="1:14" ht="13.5" customHeight="1">
      <c r="A4" s="166" t="s">
        <v>8699</v>
      </c>
      <c r="B4" s="166"/>
      <c r="C4" s="166"/>
      <c r="D4" s="166"/>
      <c r="E4" s="166"/>
      <c r="F4" s="166"/>
      <c r="G4" s="166"/>
      <c r="H4" s="166"/>
    </row>
    <row r="5" spans="1:14" ht="13.5" customHeight="1">
      <c r="A5" s="70" t="s">
        <v>6843</v>
      </c>
      <c r="B5" s="70" t="s">
        <v>6844</v>
      </c>
      <c r="C5" s="70" t="s">
        <v>6845</v>
      </c>
      <c r="D5" s="70" t="s">
        <v>6846</v>
      </c>
      <c r="E5" s="71" t="s">
        <v>6847</v>
      </c>
      <c r="F5" s="71" t="s">
        <v>6848</v>
      </c>
      <c r="G5" s="70" t="s">
        <v>6849</v>
      </c>
      <c r="H5" s="71" t="s">
        <v>6850</v>
      </c>
    </row>
    <row r="6" spans="1:14" ht="13.5" customHeight="1">
      <c r="A6" s="72">
        <v>1</v>
      </c>
      <c r="B6" s="73">
        <v>1</v>
      </c>
      <c r="C6" s="73" t="s">
        <v>6851</v>
      </c>
      <c r="D6" s="73" t="s">
        <v>6852</v>
      </c>
      <c r="E6" s="74" t="s">
        <v>6853</v>
      </c>
      <c r="F6" s="75" t="s">
        <v>6854</v>
      </c>
      <c r="G6" s="76">
        <v>1300000000</v>
      </c>
      <c r="H6" s="73" t="s">
        <v>6855</v>
      </c>
    </row>
    <row r="7" spans="1:14" ht="13.5" customHeight="1">
      <c r="A7" s="72">
        <v>2</v>
      </c>
      <c r="B7" s="73">
        <v>1</v>
      </c>
      <c r="C7" s="73" t="s">
        <v>6856</v>
      </c>
      <c r="D7" s="73" t="s">
        <v>6857</v>
      </c>
      <c r="E7" s="74" t="s">
        <v>6858</v>
      </c>
      <c r="F7" s="75" t="s">
        <v>6859</v>
      </c>
      <c r="G7" s="76">
        <v>172560000</v>
      </c>
      <c r="H7" s="73" t="s">
        <v>6855</v>
      </c>
    </row>
    <row r="8" spans="1:14" ht="13.5" customHeight="1">
      <c r="A8" s="72">
        <v>3</v>
      </c>
      <c r="B8" s="73">
        <v>1</v>
      </c>
      <c r="C8" s="73" t="s">
        <v>6860</v>
      </c>
      <c r="D8" s="73" t="s">
        <v>6861</v>
      </c>
      <c r="E8" s="74" t="s">
        <v>6862</v>
      </c>
      <c r="F8" s="75" t="s">
        <v>6863</v>
      </c>
      <c r="G8" s="76">
        <v>1500000000</v>
      </c>
      <c r="H8" s="72" t="s">
        <v>6864</v>
      </c>
    </row>
    <row r="9" spans="1:14" ht="13.5" customHeight="1">
      <c r="A9" s="72">
        <v>4</v>
      </c>
      <c r="B9" s="75">
        <v>1</v>
      </c>
      <c r="C9" s="73" t="s">
        <v>6865</v>
      </c>
      <c r="D9" s="75" t="s">
        <v>6866</v>
      </c>
      <c r="E9" s="77" t="s">
        <v>6867</v>
      </c>
      <c r="F9" s="75" t="s">
        <v>6859</v>
      </c>
      <c r="G9" s="76">
        <v>140000000</v>
      </c>
      <c r="H9" s="73" t="s">
        <v>6868</v>
      </c>
      <c r="N9" s="68"/>
    </row>
    <row r="10" spans="1:14" ht="13.5" customHeight="1">
      <c r="A10" s="72">
        <v>5</v>
      </c>
      <c r="B10" s="73">
        <v>1</v>
      </c>
      <c r="C10" s="73" t="s">
        <v>6869</v>
      </c>
      <c r="D10" s="73" t="s">
        <v>6870</v>
      </c>
      <c r="E10" s="78" t="s">
        <v>6871</v>
      </c>
      <c r="F10" s="73" t="s">
        <v>6872</v>
      </c>
      <c r="G10" s="79">
        <v>87813902</v>
      </c>
      <c r="H10" s="73" t="s">
        <v>6873</v>
      </c>
      <c r="N10" s="69"/>
    </row>
    <row r="11" spans="1:14" ht="13.5" customHeight="1">
      <c r="A11" s="72">
        <v>6</v>
      </c>
      <c r="B11" s="73">
        <v>1</v>
      </c>
      <c r="C11" s="73" t="s">
        <v>6869</v>
      </c>
      <c r="D11" s="73" t="s">
        <v>6870</v>
      </c>
      <c r="E11" s="78" t="s">
        <v>6874</v>
      </c>
      <c r="F11" s="73" t="s">
        <v>6875</v>
      </c>
      <c r="G11" s="79">
        <v>139341347</v>
      </c>
      <c r="H11" s="73" t="s">
        <v>6876</v>
      </c>
      <c r="N11" s="68"/>
    </row>
    <row r="12" spans="1:14" ht="13.5" customHeight="1">
      <c r="A12" s="72">
        <v>7</v>
      </c>
      <c r="B12" s="75">
        <v>1</v>
      </c>
      <c r="C12" s="75" t="s">
        <v>6865</v>
      </c>
      <c r="D12" s="75" t="s">
        <v>6877</v>
      </c>
      <c r="E12" s="74" t="s">
        <v>6878</v>
      </c>
      <c r="F12" s="72" t="s">
        <v>6875</v>
      </c>
      <c r="G12" s="80">
        <v>26301556</v>
      </c>
      <c r="H12" s="81" t="s">
        <v>6864</v>
      </c>
    </row>
    <row r="13" spans="1:14" ht="13.5" customHeight="1">
      <c r="A13" s="72">
        <v>8</v>
      </c>
      <c r="B13" s="73">
        <v>1</v>
      </c>
      <c r="C13" s="75" t="s">
        <v>6869</v>
      </c>
      <c r="D13" s="73" t="s">
        <v>6879</v>
      </c>
      <c r="E13" s="78" t="s">
        <v>6880</v>
      </c>
      <c r="F13" s="73" t="s">
        <v>6875</v>
      </c>
      <c r="G13" s="76">
        <v>937749137</v>
      </c>
      <c r="H13" s="73" t="s">
        <v>810</v>
      </c>
    </row>
    <row r="14" spans="1:14" ht="13.5" customHeight="1">
      <c r="A14" s="72">
        <v>9</v>
      </c>
      <c r="B14" s="73">
        <v>1</v>
      </c>
      <c r="C14" s="75" t="s">
        <v>6869</v>
      </c>
      <c r="D14" s="73" t="s">
        <v>6879</v>
      </c>
      <c r="E14" s="78" t="s">
        <v>6881</v>
      </c>
      <c r="F14" s="73" t="s">
        <v>6882</v>
      </c>
      <c r="G14" s="76">
        <v>1266300283</v>
      </c>
      <c r="H14" s="73" t="s">
        <v>810</v>
      </c>
    </row>
    <row r="15" spans="1:14" ht="13.5" customHeight="1">
      <c r="A15" s="72">
        <v>10</v>
      </c>
      <c r="B15" s="73">
        <v>1</v>
      </c>
      <c r="C15" s="75" t="s">
        <v>6869</v>
      </c>
      <c r="D15" s="73" t="s">
        <v>6883</v>
      </c>
      <c r="E15" s="78" t="s">
        <v>6884</v>
      </c>
      <c r="F15" s="73" t="s">
        <v>6872</v>
      </c>
      <c r="G15" s="76">
        <v>178390387</v>
      </c>
      <c r="H15" s="73" t="s">
        <v>810</v>
      </c>
    </row>
    <row r="16" spans="1:14" ht="13.5" customHeight="1">
      <c r="A16" s="72">
        <v>11</v>
      </c>
      <c r="B16" s="73">
        <v>1</v>
      </c>
      <c r="C16" s="75" t="s">
        <v>6869</v>
      </c>
      <c r="D16" s="73" t="s">
        <v>6877</v>
      </c>
      <c r="E16" s="78" t="s">
        <v>6885</v>
      </c>
      <c r="F16" s="73" t="s">
        <v>6872</v>
      </c>
      <c r="G16" s="76">
        <v>2098865410</v>
      </c>
      <c r="H16" s="73" t="s">
        <v>810</v>
      </c>
    </row>
    <row r="17" spans="1:8" ht="13.5" customHeight="1">
      <c r="A17" s="72">
        <v>12</v>
      </c>
      <c r="B17" s="73">
        <v>1</v>
      </c>
      <c r="C17" s="73" t="s">
        <v>6865</v>
      </c>
      <c r="D17" s="73" t="s">
        <v>6886</v>
      </c>
      <c r="E17" s="78" t="s">
        <v>6887</v>
      </c>
      <c r="F17" s="73" t="s">
        <v>6888</v>
      </c>
      <c r="G17" s="76">
        <v>115441406</v>
      </c>
      <c r="H17" s="73" t="s">
        <v>810</v>
      </c>
    </row>
    <row r="18" spans="1:8" ht="13.5" customHeight="1">
      <c r="A18" s="72">
        <v>13</v>
      </c>
      <c r="B18" s="73">
        <v>1</v>
      </c>
      <c r="C18" s="73" t="s">
        <v>6869</v>
      </c>
      <c r="D18" s="73" t="s">
        <v>6886</v>
      </c>
      <c r="E18" s="78" t="s">
        <v>6889</v>
      </c>
      <c r="F18" s="73" t="s">
        <v>6888</v>
      </c>
      <c r="G18" s="76">
        <v>115630262</v>
      </c>
      <c r="H18" s="73" t="s">
        <v>810</v>
      </c>
    </row>
    <row r="19" spans="1:8" ht="13.5" customHeight="1">
      <c r="A19" s="72">
        <v>14</v>
      </c>
      <c r="B19" s="73">
        <v>1</v>
      </c>
      <c r="C19" s="73" t="s">
        <v>6869</v>
      </c>
      <c r="D19" s="73" t="s">
        <v>6890</v>
      </c>
      <c r="E19" s="82" t="s">
        <v>6891</v>
      </c>
      <c r="F19" s="73" t="s">
        <v>6872</v>
      </c>
      <c r="G19" s="76">
        <v>196000000</v>
      </c>
      <c r="H19" s="73" t="s">
        <v>6873</v>
      </c>
    </row>
    <row r="20" spans="1:8" ht="13.5" customHeight="1">
      <c r="A20" s="72">
        <v>15</v>
      </c>
      <c r="B20" s="73">
        <v>1</v>
      </c>
      <c r="C20" s="73" t="s">
        <v>6892</v>
      </c>
      <c r="D20" s="73" t="s">
        <v>6890</v>
      </c>
      <c r="E20" s="78" t="s">
        <v>6893</v>
      </c>
      <c r="F20" s="73" t="s">
        <v>6872</v>
      </c>
      <c r="G20" s="76">
        <v>150000000</v>
      </c>
      <c r="H20" s="73" t="s">
        <v>6873</v>
      </c>
    </row>
    <row r="21" spans="1:8" ht="13.5" customHeight="1">
      <c r="A21" s="72">
        <v>16</v>
      </c>
      <c r="B21" s="73">
        <v>1</v>
      </c>
      <c r="C21" s="73" t="s">
        <v>6869</v>
      </c>
      <c r="D21" s="73" t="s">
        <v>6894</v>
      </c>
      <c r="E21" s="78" t="s">
        <v>6895</v>
      </c>
      <c r="F21" s="73" t="s">
        <v>6882</v>
      </c>
      <c r="G21" s="76">
        <v>90000000</v>
      </c>
      <c r="H21" s="73" t="s">
        <v>6864</v>
      </c>
    </row>
    <row r="22" spans="1:8" ht="13.5" customHeight="1">
      <c r="A22" s="72">
        <v>17</v>
      </c>
      <c r="B22" s="73">
        <v>1</v>
      </c>
      <c r="C22" s="73" t="s">
        <v>6869</v>
      </c>
      <c r="D22" s="73" t="s">
        <v>6896</v>
      </c>
      <c r="E22" s="78" t="s">
        <v>6897</v>
      </c>
      <c r="F22" s="73" t="s">
        <v>6888</v>
      </c>
      <c r="G22" s="76">
        <v>125000000</v>
      </c>
      <c r="H22" s="73" t="s">
        <v>810</v>
      </c>
    </row>
    <row r="23" spans="1:8" ht="13.5" customHeight="1">
      <c r="A23" s="72">
        <v>18</v>
      </c>
      <c r="B23" s="73">
        <v>1</v>
      </c>
      <c r="C23" s="73" t="s">
        <v>6865</v>
      </c>
      <c r="D23" s="73" t="s">
        <v>6896</v>
      </c>
      <c r="E23" s="78" t="s">
        <v>6898</v>
      </c>
      <c r="F23" s="73" t="s">
        <v>6888</v>
      </c>
      <c r="G23" s="76">
        <v>100000000</v>
      </c>
      <c r="H23" s="73" t="s">
        <v>810</v>
      </c>
    </row>
    <row r="24" spans="1:8" ht="13.5" customHeight="1">
      <c r="A24" s="72">
        <v>19</v>
      </c>
      <c r="B24" s="73">
        <v>1</v>
      </c>
      <c r="C24" s="73" t="s">
        <v>6892</v>
      </c>
      <c r="D24" s="73" t="s">
        <v>6899</v>
      </c>
      <c r="E24" s="78" t="s">
        <v>6900</v>
      </c>
      <c r="F24" s="73" t="s">
        <v>6888</v>
      </c>
      <c r="G24" s="76">
        <v>87071054</v>
      </c>
      <c r="H24" s="73" t="s">
        <v>810</v>
      </c>
    </row>
    <row r="25" spans="1:8" ht="13.5" customHeight="1">
      <c r="A25" s="72">
        <v>20</v>
      </c>
      <c r="B25" s="73">
        <v>1</v>
      </c>
      <c r="C25" s="73" t="s">
        <v>6869</v>
      </c>
      <c r="D25" s="73" t="s">
        <v>6896</v>
      </c>
      <c r="E25" s="78" t="s">
        <v>6901</v>
      </c>
      <c r="F25" s="73" t="s">
        <v>6888</v>
      </c>
      <c r="G25" s="76">
        <v>108350141</v>
      </c>
      <c r="H25" s="73" t="s">
        <v>810</v>
      </c>
    </row>
    <row r="26" spans="1:8" ht="13.5" customHeight="1">
      <c r="A26" s="72">
        <v>21</v>
      </c>
      <c r="B26" s="75">
        <v>1</v>
      </c>
      <c r="C26" s="75" t="s">
        <v>6902</v>
      </c>
      <c r="D26" s="75" t="s">
        <v>6903</v>
      </c>
      <c r="E26" s="74" t="s">
        <v>6904</v>
      </c>
      <c r="F26" s="72" t="s">
        <v>6882</v>
      </c>
      <c r="G26" s="80">
        <v>130000000</v>
      </c>
      <c r="H26" s="81" t="s">
        <v>6864</v>
      </c>
    </row>
    <row r="27" spans="1:8" ht="13.5" customHeight="1">
      <c r="A27" s="72">
        <v>22</v>
      </c>
      <c r="B27" s="75">
        <v>1</v>
      </c>
      <c r="C27" s="75" t="s">
        <v>6869</v>
      </c>
      <c r="D27" s="75" t="s">
        <v>6905</v>
      </c>
      <c r="E27" s="74" t="s">
        <v>6906</v>
      </c>
      <c r="F27" s="72" t="s">
        <v>6872</v>
      </c>
      <c r="G27" s="80">
        <v>125000000</v>
      </c>
      <c r="H27" s="81" t="s">
        <v>6864</v>
      </c>
    </row>
    <row r="28" spans="1:8" ht="13.5" customHeight="1">
      <c r="A28" s="72">
        <v>23</v>
      </c>
      <c r="B28" s="75">
        <v>1</v>
      </c>
      <c r="C28" s="75" t="s">
        <v>6907</v>
      </c>
      <c r="D28" s="75" t="s">
        <v>6903</v>
      </c>
      <c r="E28" s="74" t="s">
        <v>6908</v>
      </c>
      <c r="F28" s="72" t="s">
        <v>6872</v>
      </c>
      <c r="G28" s="80">
        <v>50000000</v>
      </c>
      <c r="H28" s="81" t="s">
        <v>6864</v>
      </c>
    </row>
    <row r="29" spans="1:8" ht="13.5" customHeight="1">
      <c r="A29" s="72">
        <v>24</v>
      </c>
      <c r="B29" s="73">
        <v>1</v>
      </c>
      <c r="C29" s="73" t="s">
        <v>6909</v>
      </c>
      <c r="D29" s="73" t="s">
        <v>6910</v>
      </c>
      <c r="E29" s="74" t="s">
        <v>6911</v>
      </c>
      <c r="F29" s="83" t="s">
        <v>6875</v>
      </c>
      <c r="G29" s="84">
        <v>671836542</v>
      </c>
      <c r="H29" s="73" t="s">
        <v>6855</v>
      </c>
    </row>
    <row r="30" spans="1:8" ht="13.5" customHeight="1">
      <c r="A30" s="72">
        <v>25</v>
      </c>
      <c r="B30" s="72">
        <v>1</v>
      </c>
      <c r="C30" s="72" t="s">
        <v>6912</v>
      </c>
      <c r="D30" s="72" t="s">
        <v>6913</v>
      </c>
      <c r="E30" s="85" t="s">
        <v>6914</v>
      </c>
      <c r="F30" s="72" t="s">
        <v>6872</v>
      </c>
      <c r="G30" s="86">
        <v>750000000</v>
      </c>
      <c r="H30" s="72" t="s">
        <v>6855</v>
      </c>
    </row>
    <row r="31" spans="1:8" ht="13.5" customHeight="1">
      <c r="A31" s="72">
        <v>26</v>
      </c>
      <c r="B31" s="72">
        <v>1</v>
      </c>
      <c r="C31" s="72" t="s">
        <v>6912</v>
      </c>
      <c r="D31" s="72" t="s">
        <v>6915</v>
      </c>
      <c r="E31" s="85" t="s">
        <v>6916</v>
      </c>
      <c r="F31" s="72" t="s">
        <v>6872</v>
      </c>
      <c r="G31" s="86">
        <v>150000000</v>
      </c>
      <c r="H31" s="72" t="s">
        <v>6855</v>
      </c>
    </row>
    <row r="32" spans="1:8" ht="13.5" customHeight="1">
      <c r="A32" s="72">
        <v>27</v>
      </c>
      <c r="B32" s="72">
        <v>1</v>
      </c>
      <c r="C32" s="72" t="s">
        <v>6912</v>
      </c>
      <c r="D32" s="72" t="s">
        <v>6917</v>
      </c>
      <c r="E32" s="85" t="s">
        <v>6918</v>
      </c>
      <c r="F32" s="72" t="s">
        <v>6919</v>
      </c>
      <c r="G32" s="86">
        <v>2000000000</v>
      </c>
      <c r="H32" s="72" t="s">
        <v>6920</v>
      </c>
    </row>
    <row r="33" spans="1:8" ht="13.5" customHeight="1">
      <c r="A33" s="72">
        <v>28</v>
      </c>
      <c r="B33" s="72">
        <v>1</v>
      </c>
      <c r="C33" s="72" t="s">
        <v>6912</v>
      </c>
      <c r="D33" s="72" t="s">
        <v>6921</v>
      </c>
      <c r="E33" s="85" t="s">
        <v>6922</v>
      </c>
      <c r="F33" s="72" t="s">
        <v>6872</v>
      </c>
      <c r="G33" s="86">
        <v>100000000</v>
      </c>
      <c r="H33" s="72" t="s">
        <v>6855</v>
      </c>
    </row>
    <row r="34" spans="1:8" ht="13.5" customHeight="1">
      <c r="A34" s="72">
        <v>29</v>
      </c>
      <c r="B34" s="72">
        <v>1</v>
      </c>
      <c r="C34" s="72" t="s">
        <v>6912</v>
      </c>
      <c r="D34" s="72" t="s">
        <v>6921</v>
      </c>
      <c r="E34" s="85" t="s">
        <v>6923</v>
      </c>
      <c r="F34" s="72" t="s">
        <v>6872</v>
      </c>
      <c r="G34" s="86">
        <v>1000000000</v>
      </c>
      <c r="H34" s="72" t="s">
        <v>6855</v>
      </c>
    </row>
    <row r="35" spans="1:8" ht="13.5" customHeight="1">
      <c r="A35" s="72">
        <v>30</v>
      </c>
      <c r="B35" s="72">
        <v>1</v>
      </c>
      <c r="C35" s="72" t="s">
        <v>6912</v>
      </c>
      <c r="D35" s="72" t="s">
        <v>6917</v>
      </c>
      <c r="E35" s="85" t="s">
        <v>6924</v>
      </c>
      <c r="F35" s="72" t="s">
        <v>6875</v>
      </c>
      <c r="G35" s="86">
        <v>100000000</v>
      </c>
      <c r="H35" s="72" t="s">
        <v>6855</v>
      </c>
    </row>
    <row r="36" spans="1:8" ht="13.5" customHeight="1">
      <c r="A36" s="72">
        <v>31</v>
      </c>
      <c r="B36" s="81">
        <v>1</v>
      </c>
      <c r="C36" s="81" t="s">
        <v>6912</v>
      </c>
      <c r="D36" s="81" t="s">
        <v>6925</v>
      </c>
      <c r="E36" s="87" t="s">
        <v>5906</v>
      </c>
      <c r="F36" s="73" t="s">
        <v>6882</v>
      </c>
      <c r="G36" s="88">
        <v>1185966329</v>
      </c>
      <c r="H36" s="73" t="s">
        <v>6920</v>
      </c>
    </row>
    <row r="37" spans="1:8" ht="13.5" customHeight="1">
      <c r="A37" s="72">
        <v>32</v>
      </c>
      <c r="B37" s="83">
        <v>1</v>
      </c>
      <c r="C37" s="73" t="s">
        <v>6909</v>
      </c>
      <c r="D37" s="83" t="s">
        <v>6926</v>
      </c>
      <c r="E37" s="89" t="s">
        <v>6927</v>
      </c>
      <c r="F37" s="83" t="s">
        <v>6875</v>
      </c>
      <c r="G37" s="90">
        <v>400000000</v>
      </c>
      <c r="H37" s="83" t="s">
        <v>6855</v>
      </c>
    </row>
    <row r="38" spans="1:8" ht="13.5" customHeight="1">
      <c r="A38" s="72">
        <v>33</v>
      </c>
      <c r="B38" s="83">
        <v>1</v>
      </c>
      <c r="C38" s="73" t="s">
        <v>6909</v>
      </c>
      <c r="D38" s="83" t="s">
        <v>6926</v>
      </c>
      <c r="E38" s="89" t="s">
        <v>6928</v>
      </c>
      <c r="F38" s="83" t="s">
        <v>6872</v>
      </c>
      <c r="G38" s="90">
        <v>800000000</v>
      </c>
      <c r="H38" s="83" t="s">
        <v>6920</v>
      </c>
    </row>
    <row r="39" spans="1:8" ht="13.5" customHeight="1">
      <c r="A39" s="72">
        <v>34</v>
      </c>
      <c r="B39" s="75">
        <v>1</v>
      </c>
      <c r="C39" s="72" t="s">
        <v>6912</v>
      </c>
      <c r="D39" s="75" t="s">
        <v>6929</v>
      </c>
      <c r="E39" s="77" t="s">
        <v>6930</v>
      </c>
      <c r="F39" s="72" t="s">
        <v>6888</v>
      </c>
      <c r="G39" s="91">
        <v>111114737</v>
      </c>
      <c r="H39" s="73" t="s">
        <v>6920</v>
      </c>
    </row>
    <row r="40" spans="1:8" ht="13.5" customHeight="1">
      <c r="A40" s="72">
        <v>35</v>
      </c>
      <c r="B40" s="75">
        <v>1</v>
      </c>
      <c r="C40" s="72" t="s">
        <v>6912</v>
      </c>
      <c r="D40" s="75" t="s">
        <v>6929</v>
      </c>
      <c r="E40" s="77" t="s">
        <v>6931</v>
      </c>
      <c r="F40" s="73" t="s">
        <v>6888</v>
      </c>
      <c r="G40" s="91">
        <v>183216854</v>
      </c>
      <c r="H40" s="73" t="s">
        <v>6855</v>
      </c>
    </row>
    <row r="41" spans="1:8" ht="13.5" customHeight="1">
      <c r="A41" s="72">
        <v>36</v>
      </c>
      <c r="B41" s="75">
        <v>1</v>
      </c>
      <c r="C41" s="72" t="s">
        <v>6912</v>
      </c>
      <c r="D41" s="75" t="s">
        <v>6932</v>
      </c>
      <c r="E41" s="77" t="s">
        <v>6933</v>
      </c>
      <c r="F41" s="73" t="s">
        <v>6888</v>
      </c>
      <c r="G41" s="91">
        <v>170000000</v>
      </c>
      <c r="H41" s="73" t="s">
        <v>6920</v>
      </c>
    </row>
    <row r="42" spans="1:8" ht="13.5" customHeight="1">
      <c r="A42" s="72">
        <v>37</v>
      </c>
      <c r="B42" s="72">
        <v>1</v>
      </c>
      <c r="C42" s="72" t="s">
        <v>6912</v>
      </c>
      <c r="D42" s="75" t="s">
        <v>6929</v>
      </c>
      <c r="E42" s="87" t="s">
        <v>6934</v>
      </c>
      <c r="F42" s="72" t="s">
        <v>6888</v>
      </c>
      <c r="G42" s="92">
        <v>355251445</v>
      </c>
      <c r="H42" s="72" t="s">
        <v>6855</v>
      </c>
    </row>
    <row r="43" spans="1:8" ht="13.5" customHeight="1">
      <c r="A43" s="72">
        <v>38</v>
      </c>
      <c r="B43" s="81">
        <v>1</v>
      </c>
      <c r="C43" s="72" t="s">
        <v>6912</v>
      </c>
      <c r="D43" s="81" t="s">
        <v>6932</v>
      </c>
      <c r="E43" s="87" t="s">
        <v>6935</v>
      </c>
      <c r="F43" s="72" t="s">
        <v>6888</v>
      </c>
      <c r="G43" s="93">
        <v>150000000</v>
      </c>
      <c r="H43" s="72" t="s">
        <v>6855</v>
      </c>
    </row>
    <row r="44" spans="1:8" ht="13.5" customHeight="1">
      <c r="A44" s="72">
        <v>39</v>
      </c>
      <c r="B44" s="72">
        <v>1</v>
      </c>
      <c r="C44" s="72" t="s">
        <v>6912</v>
      </c>
      <c r="D44" s="75" t="s">
        <v>6932</v>
      </c>
      <c r="E44" s="85" t="s">
        <v>6936</v>
      </c>
      <c r="F44" s="72" t="s">
        <v>6888</v>
      </c>
      <c r="G44" s="92">
        <v>300000000</v>
      </c>
      <c r="H44" s="72" t="s">
        <v>6855</v>
      </c>
    </row>
    <row r="45" spans="1:8" ht="13.5" customHeight="1">
      <c r="A45" s="72">
        <v>40</v>
      </c>
      <c r="B45" s="83">
        <v>1</v>
      </c>
      <c r="C45" s="73" t="s">
        <v>6937</v>
      </c>
      <c r="D45" s="83" t="s">
        <v>6938</v>
      </c>
      <c r="E45" s="89" t="s">
        <v>6939</v>
      </c>
      <c r="F45" s="83" t="s">
        <v>6872</v>
      </c>
      <c r="G45" s="90">
        <v>800000000</v>
      </c>
      <c r="H45" s="83" t="s">
        <v>6855</v>
      </c>
    </row>
    <row r="46" spans="1:8" ht="13.5" customHeight="1">
      <c r="A46" s="72">
        <v>41</v>
      </c>
      <c r="B46" s="83">
        <v>1</v>
      </c>
      <c r="C46" s="73" t="s">
        <v>6937</v>
      </c>
      <c r="D46" s="83" t="s">
        <v>6940</v>
      </c>
      <c r="E46" s="89" t="s">
        <v>6941</v>
      </c>
      <c r="F46" s="83" t="s">
        <v>6882</v>
      </c>
      <c r="G46" s="90">
        <v>100000000</v>
      </c>
      <c r="H46" s="83" t="s">
        <v>6855</v>
      </c>
    </row>
    <row r="47" spans="1:8" ht="13.5" customHeight="1">
      <c r="A47" s="72">
        <v>42</v>
      </c>
      <c r="B47" s="83">
        <v>1</v>
      </c>
      <c r="C47" s="73" t="s">
        <v>6909</v>
      </c>
      <c r="D47" s="83" t="s">
        <v>6942</v>
      </c>
      <c r="E47" s="89" t="s">
        <v>6943</v>
      </c>
      <c r="F47" s="83" t="s">
        <v>6875</v>
      </c>
      <c r="G47" s="90">
        <v>97252667</v>
      </c>
      <c r="H47" s="83" t="s">
        <v>6855</v>
      </c>
    </row>
    <row r="48" spans="1:8" ht="13.5" customHeight="1">
      <c r="A48" s="72">
        <v>43</v>
      </c>
      <c r="B48" s="83">
        <v>1</v>
      </c>
      <c r="C48" s="73" t="s">
        <v>6937</v>
      </c>
      <c r="D48" s="83" t="s">
        <v>6940</v>
      </c>
      <c r="E48" s="89" t="s">
        <v>6944</v>
      </c>
      <c r="F48" s="83" t="s">
        <v>6872</v>
      </c>
      <c r="G48" s="90">
        <v>109220702</v>
      </c>
      <c r="H48" s="83" t="s">
        <v>6855</v>
      </c>
    </row>
    <row r="49" spans="1:8" ht="13.5" customHeight="1">
      <c r="A49" s="72">
        <v>44</v>
      </c>
      <c r="B49" s="83">
        <v>1</v>
      </c>
      <c r="C49" s="73" t="s">
        <v>6945</v>
      </c>
      <c r="D49" s="83" t="s">
        <v>6940</v>
      </c>
      <c r="E49" s="89" t="s">
        <v>6946</v>
      </c>
      <c r="F49" s="83" t="s">
        <v>6882</v>
      </c>
      <c r="G49" s="90">
        <v>82979712</v>
      </c>
      <c r="H49" s="83" t="s">
        <v>6947</v>
      </c>
    </row>
    <row r="50" spans="1:8" ht="13.5" customHeight="1">
      <c r="A50" s="72">
        <v>45</v>
      </c>
      <c r="B50" s="83">
        <v>1</v>
      </c>
      <c r="C50" s="73" t="s">
        <v>6909</v>
      </c>
      <c r="D50" s="94" t="s">
        <v>6942</v>
      </c>
      <c r="E50" s="89" t="s">
        <v>6948</v>
      </c>
      <c r="F50" s="83" t="s">
        <v>6875</v>
      </c>
      <c r="G50" s="90">
        <v>30859021</v>
      </c>
      <c r="H50" s="83" t="s">
        <v>6947</v>
      </c>
    </row>
    <row r="51" spans="1:8" ht="13.5" customHeight="1">
      <c r="A51" s="72">
        <v>46</v>
      </c>
      <c r="B51" s="83">
        <v>1</v>
      </c>
      <c r="C51" s="73" t="s">
        <v>6909</v>
      </c>
      <c r="D51" s="94" t="s">
        <v>6940</v>
      </c>
      <c r="E51" s="89" t="s">
        <v>6949</v>
      </c>
      <c r="F51" s="83" t="s">
        <v>6872</v>
      </c>
      <c r="G51" s="90">
        <v>767008329</v>
      </c>
      <c r="H51" s="83" t="s">
        <v>6920</v>
      </c>
    </row>
    <row r="52" spans="1:8" ht="13.5" customHeight="1">
      <c r="A52" s="72">
        <v>47</v>
      </c>
      <c r="B52" s="94">
        <v>1</v>
      </c>
      <c r="C52" s="81" t="s">
        <v>6912</v>
      </c>
      <c r="D52" s="94" t="s">
        <v>6950</v>
      </c>
      <c r="E52" s="95" t="s">
        <v>6951</v>
      </c>
      <c r="F52" s="72" t="s">
        <v>6875</v>
      </c>
      <c r="G52" s="96">
        <v>20000000</v>
      </c>
      <c r="H52" s="81" t="s">
        <v>6920</v>
      </c>
    </row>
    <row r="53" spans="1:8" ht="13.5" customHeight="1">
      <c r="A53" s="72">
        <v>48</v>
      </c>
      <c r="B53" s="73">
        <v>1</v>
      </c>
      <c r="C53" s="72" t="s">
        <v>6912</v>
      </c>
      <c r="D53" s="73" t="s">
        <v>6952</v>
      </c>
      <c r="E53" s="78" t="s">
        <v>6953</v>
      </c>
      <c r="F53" s="73" t="s">
        <v>6888</v>
      </c>
      <c r="G53" s="79">
        <v>130050036</v>
      </c>
      <c r="H53" s="73" t="s">
        <v>6947</v>
      </c>
    </row>
    <row r="54" spans="1:8" ht="13.5" customHeight="1">
      <c r="A54" s="72">
        <v>49</v>
      </c>
      <c r="B54" s="81">
        <v>1</v>
      </c>
      <c r="C54" s="73" t="s">
        <v>6945</v>
      </c>
      <c r="D54" s="81" t="s">
        <v>6954</v>
      </c>
      <c r="E54" s="97" t="s">
        <v>6955</v>
      </c>
      <c r="F54" s="83" t="s">
        <v>6872</v>
      </c>
      <c r="G54" s="92">
        <v>80572024</v>
      </c>
      <c r="H54" s="72" t="s">
        <v>6920</v>
      </c>
    </row>
    <row r="55" spans="1:8" ht="13.5" customHeight="1">
      <c r="A55" s="72">
        <v>50</v>
      </c>
      <c r="B55" s="81">
        <v>1</v>
      </c>
      <c r="C55" s="73" t="s">
        <v>6937</v>
      </c>
      <c r="D55" s="81" t="s">
        <v>6954</v>
      </c>
      <c r="E55" s="97" t="s">
        <v>6024</v>
      </c>
      <c r="F55" s="83" t="s">
        <v>6875</v>
      </c>
      <c r="G55" s="92">
        <v>252999259</v>
      </c>
      <c r="H55" s="72" t="s">
        <v>833</v>
      </c>
    </row>
    <row r="56" spans="1:8" ht="13.5" customHeight="1">
      <c r="A56" s="72">
        <v>51</v>
      </c>
      <c r="B56" s="73">
        <v>1</v>
      </c>
      <c r="C56" s="73" t="s">
        <v>6945</v>
      </c>
      <c r="D56" s="72" t="s">
        <v>6956</v>
      </c>
      <c r="E56" s="78" t="s">
        <v>6957</v>
      </c>
      <c r="F56" s="75" t="s">
        <v>6958</v>
      </c>
      <c r="G56" s="98">
        <v>150000000</v>
      </c>
      <c r="H56" s="73" t="s">
        <v>6920</v>
      </c>
    </row>
    <row r="57" spans="1:8" ht="13.5" customHeight="1">
      <c r="A57" s="72">
        <v>52</v>
      </c>
      <c r="B57" s="72">
        <v>1</v>
      </c>
      <c r="C57" s="73" t="s">
        <v>6909</v>
      </c>
      <c r="D57" s="72" t="s">
        <v>6956</v>
      </c>
      <c r="E57" s="85" t="s">
        <v>6959</v>
      </c>
      <c r="F57" s="75" t="s">
        <v>6854</v>
      </c>
      <c r="G57" s="92">
        <v>900000000</v>
      </c>
      <c r="H57" s="72" t="s">
        <v>6855</v>
      </c>
    </row>
    <row r="58" spans="1:8" ht="13.5" customHeight="1">
      <c r="A58" s="72">
        <v>53</v>
      </c>
      <c r="B58" s="81">
        <v>1</v>
      </c>
      <c r="C58" s="73" t="s">
        <v>6945</v>
      </c>
      <c r="D58" s="81" t="s">
        <v>6960</v>
      </c>
      <c r="E58" s="87" t="s">
        <v>6961</v>
      </c>
      <c r="F58" s="72" t="s">
        <v>6875</v>
      </c>
      <c r="G58" s="93">
        <v>26473124</v>
      </c>
      <c r="H58" s="72" t="s">
        <v>6962</v>
      </c>
    </row>
    <row r="59" spans="1:8" ht="13.5" customHeight="1">
      <c r="A59" s="72">
        <v>54</v>
      </c>
      <c r="B59" s="73">
        <v>1</v>
      </c>
      <c r="C59" s="73" t="s">
        <v>6945</v>
      </c>
      <c r="D59" s="75" t="s">
        <v>6960</v>
      </c>
      <c r="E59" s="78" t="s">
        <v>6963</v>
      </c>
      <c r="F59" s="73" t="s">
        <v>6875</v>
      </c>
      <c r="G59" s="98">
        <v>250000000</v>
      </c>
      <c r="H59" s="73" t="s">
        <v>6964</v>
      </c>
    </row>
    <row r="60" spans="1:8" ht="13.5" customHeight="1">
      <c r="A60" s="72">
        <v>55</v>
      </c>
      <c r="B60" s="75">
        <v>1</v>
      </c>
      <c r="C60" s="72" t="s">
        <v>6965</v>
      </c>
      <c r="D60" s="72" t="s">
        <v>6966</v>
      </c>
      <c r="E60" s="99" t="s">
        <v>6967</v>
      </c>
      <c r="F60" s="73" t="s">
        <v>6968</v>
      </c>
      <c r="G60" s="80">
        <v>693207484</v>
      </c>
      <c r="H60" s="73" t="s">
        <v>6969</v>
      </c>
    </row>
    <row r="61" spans="1:8" ht="13.5" customHeight="1">
      <c r="A61" s="72">
        <v>56</v>
      </c>
      <c r="B61" s="73">
        <v>1</v>
      </c>
      <c r="C61" s="72" t="s">
        <v>6970</v>
      </c>
      <c r="D61" s="73" t="s">
        <v>6971</v>
      </c>
      <c r="E61" s="74" t="s">
        <v>6972</v>
      </c>
      <c r="F61" s="73" t="s">
        <v>6968</v>
      </c>
      <c r="G61" s="79">
        <v>120000000</v>
      </c>
      <c r="H61" s="73" t="s">
        <v>6969</v>
      </c>
    </row>
    <row r="62" spans="1:8" ht="13.5" customHeight="1">
      <c r="A62" s="72">
        <v>57</v>
      </c>
      <c r="B62" s="72">
        <v>1</v>
      </c>
      <c r="C62" s="72" t="s">
        <v>6970</v>
      </c>
      <c r="D62" s="72" t="s">
        <v>6973</v>
      </c>
      <c r="E62" s="97" t="s">
        <v>5905</v>
      </c>
      <c r="F62" s="75" t="s">
        <v>6974</v>
      </c>
      <c r="G62" s="86">
        <v>1750000000</v>
      </c>
      <c r="H62" s="72" t="s">
        <v>833</v>
      </c>
    </row>
    <row r="63" spans="1:8" ht="13.5" customHeight="1">
      <c r="A63" s="72">
        <v>58</v>
      </c>
      <c r="B63" s="72">
        <v>1</v>
      </c>
      <c r="C63" s="72" t="s">
        <v>6970</v>
      </c>
      <c r="D63" s="72" t="s">
        <v>6975</v>
      </c>
      <c r="E63" s="97" t="s">
        <v>6976</v>
      </c>
      <c r="F63" s="73" t="s">
        <v>6968</v>
      </c>
      <c r="G63" s="86">
        <v>53664329</v>
      </c>
      <c r="H63" s="72" t="s">
        <v>6969</v>
      </c>
    </row>
    <row r="64" spans="1:8" ht="13.5" customHeight="1">
      <c r="A64" s="72">
        <v>59</v>
      </c>
      <c r="B64" s="81">
        <v>1</v>
      </c>
      <c r="C64" s="81" t="s">
        <v>6970</v>
      </c>
      <c r="D64" s="81" t="s">
        <v>6975</v>
      </c>
      <c r="E64" s="99" t="s">
        <v>6977</v>
      </c>
      <c r="F64" s="72" t="s">
        <v>6968</v>
      </c>
      <c r="G64" s="88">
        <v>68485824</v>
      </c>
      <c r="H64" s="81" t="s">
        <v>6969</v>
      </c>
    </row>
    <row r="65" spans="1:8" ht="13.5" customHeight="1">
      <c r="A65" s="72">
        <v>60</v>
      </c>
      <c r="B65" s="73">
        <v>1</v>
      </c>
      <c r="C65" s="73" t="s">
        <v>6970</v>
      </c>
      <c r="D65" s="75" t="s">
        <v>6978</v>
      </c>
      <c r="E65" s="100" t="s">
        <v>6979</v>
      </c>
      <c r="F65" s="73" t="s">
        <v>6968</v>
      </c>
      <c r="G65" s="79">
        <v>408544773</v>
      </c>
      <c r="H65" s="73" t="s">
        <v>6969</v>
      </c>
    </row>
    <row r="66" spans="1:8" ht="13.5" customHeight="1">
      <c r="A66" s="72">
        <v>61</v>
      </c>
      <c r="B66" s="73">
        <v>1</v>
      </c>
      <c r="C66" s="73" t="s">
        <v>6970</v>
      </c>
      <c r="D66" s="75" t="s">
        <v>6980</v>
      </c>
      <c r="E66" s="100" t="s">
        <v>6981</v>
      </c>
      <c r="F66" s="73" t="s">
        <v>6875</v>
      </c>
      <c r="G66" s="79">
        <v>809027168</v>
      </c>
      <c r="H66" s="73" t="s">
        <v>6920</v>
      </c>
    </row>
    <row r="67" spans="1:8" ht="13.5" customHeight="1">
      <c r="A67" s="72">
        <v>62</v>
      </c>
      <c r="B67" s="72">
        <v>1</v>
      </c>
      <c r="C67" s="72" t="s">
        <v>6965</v>
      </c>
      <c r="D67" s="81" t="s">
        <v>6982</v>
      </c>
      <c r="E67" s="97" t="s">
        <v>6983</v>
      </c>
      <c r="F67" s="73" t="s">
        <v>6875</v>
      </c>
      <c r="G67" s="86">
        <v>400000000</v>
      </c>
      <c r="H67" s="72" t="s">
        <v>6969</v>
      </c>
    </row>
    <row r="68" spans="1:8" ht="13.5" customHeight="1">
      <c r="A68" s="72">
        <v>63</v>
      </c>
      <c r="B68" s="72">
        <v>1</v>
      </c>
      <c r="C68" s="72" t="s">
        <v>6984</v>
      </c>
      <c r="D68" s="73" t="s">
        <v>6877</v>
      </c>
      <c r="E68" s="97" t="s">
        <v>6985</v>
      </c>
      <c r="F68" s="73" t="s">
        <v>6875</v>
      </c>
      <c r="G68" s="86">
        <v>625229127</v>
      </c>
      <c r="H68" s="72" t="s">
        <v>6920</v>
      </c>
    </row>
    <row r="69" spans="1:8" ht="13.5" customHeight="1">
      <c r="A69" s="72">
        <v>64</v>
      </c>
      <c r="B69" s="73">
        <v>1</v>
      </c>
      <c r="C69" s="72" t="s">
        <v>6965</v>
      </c>
      <c r="D69" s="73" t="s">
        <v>6986</v>
      </c>
      <c r="E69" s="74" t="s">
        <v>6987</v>
      </c>
      <c r="F69" s="73" t="s">
        <v>6875</v>
      </c>
      <c r="G69" s="79">
        <v>2440038248</v>
      </c>
      <c r="H69" s="72" t="s">
        <v>6920</v>
      </c>
    </row>
    <row r="70" spans="1:8" ht="13.5" customHeight="1">
      <c r="A70" s="72">
        <v>65</v>
      </c>
      <c r="B70" s="73">
        <v>1</v>
      </c>
      <c r="C70" s="72" t="s">
        <v>6970</v>
      </c>
      <c r="D70" s="73" t="s">
        <v>6988</v>
      </c>
      <c r="E70" s="74" t="s">
        <v>6989</v>
      </c>
      <c r="F70" s="73" t="s">
        <v>6875</v>
      </c>
      <c r="G70" s="79">
        <v>250000000</v>
      </c>
      <c r="H70" s="73" t="s">
        <v>6969</v>
      </c>
    </row>
    <row r="71" spans="1:8" ht="13.5" customHeight="1">
      <c r="A71" s="72">
        <v>66</v>
      </c>
      <c r="B71" s="72">
        <v>1</v>
      </c>
      <c r="C71" s="72" t="s">
        <v>6970</v>
      </c>
      <c r="D71" s="72" t="s">
        <v>6990</v>
      </c>
      <c r="E71" s="97" t="s">
        <v>6991</v>
      </c>
      <c r="F71" s="75" t="s">
        <v>6974</v>
      </c>
      <c r="G71" s="86">
        <v>200000000</v>
      </c>
      <c r="H71" s="72" t="s">
        <v>6969</v>
      </c>
    </row>
    <row r="72" spans="1:8" ht="13.5" customHeight="1">
      <c r="A72" s="72">
        <v>67</v>
      </c>
      <c r="B72" s="72">
        <v>1</v>
      </c>
      <c r="C72" s="72" t="s">
        <v>6965</v>
      </c>
      <c r="D72" s="72" t="s">
        <v>6990</v>
      </c>
      <c r="E72" s="97" t="s">
        <v>6992</v>
      </c>
      <c r="F72" s="75" t="s">
        <v>6993</v>
      </c>
      <c r="G72" s="86">
        <v>1400000000</v>
      </c>
      <c r="H72" s="72" t="s">
        <v>6969</v>
      </c>
    </row>
    <row r="73" spans="1:8" ht="13.5" customHeight="1">
      <c r="A73" s="72">
        <v>68</v>
      </c>
      <c r="B73" s="72">
        <v>1</v>
      </c>
      <c r="C73" s="72" t="s">
        <v>6970</v>
      </c>
      <c r="D73" s="72" t="s">
        <v>6990</v>
      </c>
      <c r="E73" s="97" t="s">
        <v>6994</v>
      </c>
      <c r="F73" s="75" t="s">
        <v>6854</v>
      </c>
      <c r="G73" s="86">
        <v>60000000</v>
      </c>
      <c r="H73" s="72" t="s">
        <v>6969</v>
      </c>
    </row>
    <row r="74" spans="1:8" ht="13.5" customHeight="1">
      <c r="A74" s="72">
        <v>69</v>
      </c>
      <c r="B74" s="73">
        <v>1</v>
      </c>
      <c r="C74" s="72" t="s">
        <v>6965</v>
      </c>
      <c r="D74" s="73" t="s">
        <v>6995</v>
      </c>
      <c r="E74" s="74" t="s">
        <v>6996</v>
      </c>
      <c r="F74" s="73" t="s">
        <v>6968</v>
      </c>
      <c r="G74" s="79">
        <v>364054280</v>
      </c>
      <c r="H74" s="73" t="s">
        <v>6920</v>
      </c>
    </row>
    <row r="75" spans="1:8" ht="13.5" customHeight="1">
      <c r="A75" s="72">
        <v>70</v>
      </c>
      <c r="B75" s="72">
        <v>1</v>
      </c>
      <c r="C75" s="72" t="s">
        <v>6970</v>
      </c>
      <c r="D75" s="73" t="s">
        <v>6997</v>
      </c>
      <c r="E75" s="97" t="s">
        <v>6998</v>
      </c>
      <c r="F75" s="73" t="s">
        <v>6875</v>
      </c>
      <c r="G75" s="86">
        <v>200000000</v>
      </c>
      <c r="H75" s="72" t="s">
        <v>6969</v>
      </c>
    </row>
    <row r="76" spans="1:8" ht="13.5" customHeight="1">
      <c r="A76" s="72">
        <v>71</v>
      </c>
      <c r="B76" s="73">
        <v>1</v>
      </c>
      <c r="C76" s="72" t="s">
        <v>6965</v>
      </c>
      <c r="D76" s="73" t="s">
        <v>6997</v>
      </c>
      <c r="E76" s="74" t="s">
        <v>6999</v>
      </c>
      <c r="F76" s="73" t="s">
        <v>6875</v>
      </c>
      <c r="G76" s="79">
        <v>282000000</v>
      </c>
      <c r="H76" s="73" t="s">
        <v>6969</v>
      </c>
    </row>
    <row r="77" spans="1:8" ht="13.5" customHeight="1">
      <c r="A77" s="72">
        <v>72</v>
      </c>
      <c r="B77" s="73">
        <v>1</v>
      </c>
      <c r="C77" s="72" t="s">
        <v>6970</v>
      </c>
      <c r="D77" s="73" t="s">
        <v>7000</v>
      </c>
      <c r="E77" s="100" t="s">
        <v>7001</v>
      </c>
      <c r="F77" s="73" t="s">
        <v>6875</v>
      </c>
      <c r="G77" s="79">
        <v>284009348</v>
      </c>
      <c r="H77" s="73" t="s">
        <v>6920</v>
      </c>
    </row>
    <row r="78" spans="1:8" ht="13.5" customHeight="1">
      <c r="A78" s="72">
        <v>73</v>
      </c>
      <c r="B78" s="73">
        <v>1</v>
      </c>
      <c r="C78" s="72" t="s">
        <v>6965</v>
      </c>
      <c r="D78" s="73" t="s">
        <v>7002</v>
      </c>
      <c r="E78" s="100" t="s">
        <v>7003</v>
      </c>
      <c r="F78" s="73" t="s">
        <v>6968</v>
      </c>
      <c r="G78" s="79">
        <v>287809595</v>
      </c>
      <c r="H78" s="73" t="s">
        <v>6920</v>
      </c>
    </row>
    <row r="79" spans="1:8" ht="13.5" customHeight="1">
      <c r="A79" s="72">
        <v>74</v>
      </c>
      <c r="B79" s="73">
        <v>1</v>
      </c>
      <c r="C79" s="72" t="s">
        <v>6965</v>
      </c>
      <c r="D79" s="73" t="s">
        <v>7002</v>
      </c>
      <c r="E79" s="100" t="s">
        <v>7004</v>
      </c>
      <c r="F79" s="73" t="s">
        <v>6875</v>
      </c>
      <c r="G79" s="79">
        <v>344916120</v>
      </c>
      <c r="H79" s="73" t="s">
        <v>6920</v>
      </c>
    </row>
    <row r="80" spans="1:8" ht="13.5" customHeight="1">
      <c r="A80" s="72">
        <v>75</v>
      </c>
      <c r="B80" s="72">
        <v>1</v>
      </c>
      <c r="C80" s="72" t="s">
        <v>6965</v>
      </c>
      <c r="D80" s="73" t="s">
        <v>7005</v>
      </c>
      <c r="E80" s="97" t="s">
        <v>7006</v>
      </c>
      <c r="F80" s="72" t="s">
        <v>6968</v>
      </c>
      <c r="G80" s="86">
        <v>260000000</v>
      </c>
      <c r="H80" s="73" t="s">
        <v>6920</v>
      </c>
    </row>
    <row r="81" spans="1:8" ht="13.5" customHeight="1">
      <c r="A81" s="72">
        <v>76</v>
      </c>
      <c r="B81" s="72">
        <v>1</v>
      </c>
      <c r="C81" s="72" t="s">
        <v>6970</v>
      </c>
      <c r="D81" s="73" t="s">
        <v>7005</v>
      </c>
      <c r="E81" s="97" t="s">
        <v>7007</v>
      </c>
      <c r="F81" s="72" t="s">
        <v>6968</v>
      </c>
      <c r="G81" s="86">
        <v>280000000</v>
      </c>
      <c r="H81" s="73" t="s">
        <v>6920</v>
      </c>
    </row>
    <row r="82" spans="1:8" ht="13.5" customHeight="1">
      <c r="A82" s="72">
        <v>77</v>
      </c>
      <c r="B82" s="73">
        <v>1</v>
      </c>
      <c r="C82" s="72" t="s">
        <v>6984</v>
      </c>
      <c r="D82" s="73" t="s">
        <v>7008</v>
      </c>
      <c r="E82" s="74" t="s">
        <v>7009</v>
      </c>
      <c r="F82" s="73" t="s">
        <v>7010</v>
      </c>
      <c r="G82" s="79">
        <v>100000000</v>
      </c>
      <c r="H82" s="73" t="s">
        <v>6962</v>
      </c>
    </row>
    <row r="83" spans="1:8" ht="13.5" customHeight="1">
      <c r="A83" s="72">
        <v>78</v>
      </c>
      <c r="B83" s="73">
        <v>1</v>
      </c>
      <c r="C83" s="72" t="s">
        <v>6984</v>
      </c>
      <c r="D83" s="73" t="s">
        <v>7011</v>
      </c>
      <c r="E83" s="74" t="s">
        <v>6011</v>
      </c>
      <c r="F83" s="73" t="s">
        <v>6875</v>
      </c>
      <c r="G83" s="79">
        <v>292288000</v>
      </c>
      <c r="H83" s="73" t="s">
        <v>833</v>
      </c>
    </row>
    <row r="84" spans="1:8" ht="13.5" customHeight="1">
      <c r="A84" s="72">
        <v>79</v>
      </c>
      <c r="B84" s="73">
        <v>1</v>
      </c>
      <c r="C84" s="72" t="s">
        <v>6970</v>
      </c>
      <c r="D84" s="73" t="s">
        <v>7011</v>
      </c>
      <c r="E84" s="74" t="s">
        <v>6086</v>
      </c>
      <c r="F84" s="73" t="s">
        <v>6875</v>
      </c>
      <c r="G84" s="79">
        <v>117646000</v>
      </c>
      <c r="H84" s="73" t="s">
        <v>833</v>
      </c>
    </row>
    <row r="85" spans="1:8" ht="13.5" customHeight="1">
      <c r="A85" s="72">
        <v>80</v>
      </c>
      <c r="B85" s="73">
        <v>1</v>
      </c>
      <c r="C85" s="72" t="s">
        <v>6970</v>
      </c>
      <c r="D85" s="73" t="s">
        <v>7011</v>
      </c>
      <c r="E85" s="74" t="s">
        <v>6094</v>
      </c>
      <c r="F85" s="73" t="s">
        <v>7012</v>
      </c>
      <c r="G85" s="79">
        <v>105597069</v>
      </c>
      <c r="H85" s="73" t="s">
        <v>833</v>
      </c>
    </row>
    <row r="86" spans="1:8" ht="13.5" customHeight="1">
      <c r="A86" s="72">
        <v>81</v>
      </c>
      <c r="B86" s="73">
        <v>1</v>
      </c>
      <c r="C86" s="72" t="s">
        <v>6970</v>
      </c>
      <c r="D86" s="73" t="s">
        <v>7011</v>
      </c>
      <c r="E86" s="74" t="s">
        <v>6067</v>
      </c>
      <c r="F86" s="73" t="s">
        <v>6968</v>
      </c>
      <c r="G86" s="79">
        <v>139368850</v>
      </c>
      <c r="H86" s="73" t="s">
        <v>833</v>
      </c>
    </row>
    <row r="87" spans="1:8" ht="13.5" customHeight="1">
      <c r="A87" s="72">
        <v>82</v>
      </c>
      <c r="B87" s="73">
        <v>1</v>
      </c>
      <c r="C87" s="73" t="s">
        <v>6984</v>
      </c>
      <c r="D87" s="73" t="s">
        <v>7013</v>
      </c>
      <c r="E87" s="74" t="s">
        <v>7014</v>
      </c>
      <c r="F87" s="73" t="s">
        <v>6968</v>
      </c>
      <c r="G87" s="79">
        <v>576687713</v>
      </c>
      <c r="H87" s="72" t="s">
        <v>6969</v>
      </c>
    </row>
    <row r="88" spans="1:8" ht="13.5" customHeight="1">
      <c r="A88" s="72">
        <v>83</v>
      </c>
      <c r="B88" s="72">
        <v>1</v>
      </c>
      <c r="C88" s="72" t="s">
        <v>7015</v>
      </c>
      <c r="D88" s="72" t="s">
        <v>7016</v>
      </c>
      <c r="E88" s="97" t="s">
        <v>6070</v>
      </c>
      <c r="F88" s="72" t="s">
        <v>6888</v>
      </c>
      <c r="G88" s="101">
        <v>146902510</v>
      </c>
      <c r="H88" s="72" t="s">
        <v>7017</v>
      </c>
    </row>
    <row r="89" spans="1:8" ht="13.5" customHeight="1">
      <c r="A89" s="72">
        <v>84</v>
      </c>
      <c r="B89" s="72">
        <v>1</v>
      </c>
      <c r="C89" s="72" t="s">
        <v>7018</v>
      </c>
      <c r="D89" s="72" t="s">
        <v>7019</v>
      </c>
      <c r="E89" s="97" t="s">
        <v>6068</v>
      </c>
      <c r="F89" s="72" t="s">
        <v>6888</v>
      </c>
      <c r="G89" s="101">
        <v>145809280</v>
      </c>
      <c r="H89" s="72" t="s">
        <v>7017</v>
      </c>
    </row>
    <row r="90" spans="1:8" ht="13.5" customHeight="1">
      <c r="A90" s="72">
        <v>85</v>
      </c>
      <c r="B90" s="72">
        <v>1</v>
      </c>
      <c r="C90" s="72" t="s">
        <v>7015</v>
      </c>
      <c r="D90" s="72" t="s">
        <v>6988</v>
      </c>
      <c r="E90" s="97" t="s">
        <v>7020</v>
      </c>
      <c r="F90" s="72" t="s">
        <v>6888</v>
      </c>
      <c r="G90" s="101">
        <v>223000000</v>
      </c>
      <c r="H90" s="72" t="s">
        <v>7017</v>
      </c>
    </row>
    <row r="91" spans="1:8" ht="13.5" customHeight="1">
      <c r="A91" s="72">
        <v>86</v>
      </c>
      <c r="B91" s="72">
        <v>1</v>
      </c>
      <c r="C91" s="72" t="s">
        <v>7021</v>
      </c>
      <c r="D91" s="72" t="s">
        <v>6988</v>
      </c>
      <c r="E91" s="97" t="s">
        <v>7022</v>
      </c>
      <c r="F91" s="72" t="s">
        <v>6888</v>
      </c>
      <c r="G91" s="101">
        <v>256601000</v>
      </c>
      <c r="H91" s="72" t="s">
        <v>7023</v>
      </c>
    </row>
    <row r="92" spans="1:8" ht="13.5" customHeight="1">
      <c r="A92" s="72">
        <v>87</v>
      </c>
      <c r="B92" s="72">
        <v>1</v>
      </c>
      <c r="C92" s="72" t="s">
        <v>7021</v>
      </c>
      <c r="D92" s="72" t="s">
        <v>6988</v>
      </c>
      <c r="E92" s="97" t="s">
        <v>7024</v>
      </c>
      <c r="F92" s="72" t="s">
        <v>6888</v>
      </c>
      <c r="G92" s="101">
        <v>310252000</v>
      </c>
      <c r="H92" s="72" t="s">
        <v>7023</v>
      </c>
    </row>
    <row r="93" spans="1:8" ht="13.5" customHeight="1">
      <c r="A93" s="72">
        <v>88</v>
      </c>
      <c r="B93" s="72">
        <v>1</v>
      </c>
      <c r="C93" s="72" t="s">
        <v>7021</v>
      </c>
      <c r="D93" s="72" t="s">
        <v>7025</v>
      </c>
      <c r="E93" s="97" t="s">
        <v>7026</v>
      </c>
      <c r="F93" s="75" t="s">
        <v>6974</v>
      </c>
      <c r="G93" s="101">
        <f>246890000+111198000</f>
        <v>358088000</v>
      </c>
      <c r="H93" s="72" t="s">
        <v>7017</v>
      </c>
    </row>
    <row r="94" spans="1:8" ht="13.5" customHeight="1">
      <c r="A94" s="72">
        <v>89</v>
      </c>
      <c r="B94" s="72">
        <v>1</v>
      </c>
      <c r="C94" s="72" t="s">
        <v>7021</v>
      </c>
      <c r="D94" s="72" t="s">
        <v>7025</v>
      </c>
      <c r="E94" s="97" t="s">
        <v>7027</v>
      </c>
      <c r="F94" s="75" t="s">
        <v>6974</v>
      </c>
      <c r="G94" s="101">
        <v>109294000</v>
      </c>
      <c r="H94" s="72" t="s">
        <v>7028</v>
      </c>
    </row>
    <row r="95" spans="1:8" ht="13.5" customHeight="1">
      <c r="A95" s="72">
        <v>90</v>
      </c>
      <c r="B95" s="72">
        <v>1</v>
      </c>
      <c r="C95" s="72" t="s">
        <v>7021</v>
      </c>
      <c r="D95" s="72" t="s">
        <v>6990</v>
      </c>
      <c r="E95" s="97" t="s">
        <v>7029</v>
      </c>
      <c r="F95" s="75" t="s">
        <v>6974</v>
      </c>
      <c r="G95" s="101">
        <v>57500000</v>
      </c>
      <c r="H95" s="72" t="s">
        <v>7028</v>
      </c>
    </row>
    <row r="96" spans="1:8" ht="13.5" customHeight="1">
      <c r="A96" s="72">
        <v>91</v>
      </c>
      <c r="B96" s="72">
        <v>1</v>
      </c>
      <c r="C96" s="72" t="s">
        <v>7021</v>
      </c>
      <c r="D96" s="72" t="s">
        <v>6990</v>
      </c>
      <c r="E96" s="97" t="s">
        <v>7030</v>
      </c>
      <c r="F96" s="75" t="s">
        <v>6974</v>
      </c>
      <c r="G96" s="101">
        <v>11000000</v>
      </c>
      <c r="H96" s="72" t="s">
        <v>7017</v>
      </c>
    </row>
    <row r="97" spans="1:8" ht="13.5" customHeight="1">
      <c r="A97" s="72">
        <v>92</v>
      </c>
      <c r="B97" s="72">
        <v>1</v>
      </c>
      <c r="C97" s="72" t="s">
        <v>7015</v>
      </c>
      <c r="D97" s="72" t="s">
        <v>7031</v>
      </c>
      <c r="E97" s="97" t="s">
        <v>7032</v>
      </c>
      <c r="F97" s="72" t="s">
        <v>6888</v>
      </c>
      <c r="G97" s="101">
        <v>105048737</v>
      </c>
      <c r="H97" s="72" t="s">
        <v>7017</v>
      </c>
    </row>
    <row r="98" spans="1:8" ht="13.5" customHeight="1">
      <c r="A98" s="72">
        <v>93</v>
      </c>
      <c r="B98" s="72">
        <v>1</v>
      </c>
      <c r="C98" s="72" t="s">
        <v>7015</v>
      </c>
      <c r="D98" s="72" t="s">
        <v>7033</v>
      </c>
      <c r="E98" s="97" t="s">
        <v>7034</v>
      </c>
      <c r="F98" s="75" t="s">
        <v>6854</v>
      </c>
      <c r="G98" s="102">
        <v>2622457548</v>
      </c>
      <c r="H98" s="72" t="s">
        <v>7017</v>
      </c>
    </row>
    <row r="99" spans="1:8" ht="13.5" customHeight="1">
      <c r="A99" s="72">
        <v>94</v>
      </c>
      <c r="B99" s="72">
        <v>1</v>
      </c>
      <c r="C99" s="72" t="s">
        <v>7015</v>
      </c>
      <c r="D99" s="72" t="s">
        <v>7033</v>
      </c>
      <c r="E99" s="97" t="s">
        <v>7035</v>
      </c>
      <c r="F99" s="75" t="s">
        <v>6854</v>
      </c>
      <c r="G99" s="102">
        <v>290000000</v>
      </c>
      <c r="H99" s="72" t="s">
        <v>7023</v>
      </c>
    </row>
    <row r="100" spans="1:8" ht="13.5" customHeight="1">
      <c r="A100" s="72">
        <v>95</v>
      </c>
      <c r="B100" s="72">
        <v>1</v>
      </c>
      <c r="C100" s="72" t="s">
        <v>7015</v>
      </c>
      <c r="D100" s="72" t="s">
        <v>7036</v>
      </c>
      <c r="E100" s="97" t="s">
        <v>7037</v>
      </c>
      <c r="F100" s="72" t="s">
        <v>6888</v>
      </c>
      <c r="G100" s="101">
        <v>200000000</v>
      </c>
      <c r="H100" s="72" t="s">
        <v>7028</v>
      </c>
    </row>
    <row r="101" spans="1:8" ht="13.5" customHeight="1">
      <c r="A101" s="72">
        <v>96</v>
      </c>
      <c r="B101" s="72">
        <v>1</v>
      </c>
      <c r="C101" s="72" t="s">
        <v>7038</v>
      </c>
      <c r="D101" s="72" t="s">
        <v>7039</v>
      </c>
      <c r="E101" s="97" t="s">
        <v>7040</v>
      </c>
      <c r="F101" s="72" t="s">
        <v>6875</v>
      </c>
      <c r="G101" s="102">
        <v>210000000</v>
      </c>
      <c r="H101" s="72" t="s">
        <v>7017</v>
      </c>
    </row>
    <row r="102" spans="1:8" ht="13.5" customHeight="1">
      <c r="A102" s="72">
        <v>97</v>
      </c>
      <c r="B102" s="72">
        <v>1</v>
      </c>
      <c r="C102" s="72" t="s">
        <v>7041</v>
      </c>
      <c r="D102" s="72" t="s">
        <v>7039</v>
      </c>
      <c r="E102" s="97" t="s">
        <v>6009</v>
      </c>
      <c r="F102" s="72" t="s">
        <v>7012</v>
      </c>
      <c r="G102" s="102">
        <v>300000000</v>
      </c>
      <c r="H102" s="72" t="s">
        <v>7017</v>
      </c>
    </row>
    <row r="103" spans="1:8" ht="13.5" customHeight="1">
      <c r="A103" s="72">
        <v>98</v>
      </c>
      <c r="B103" s="73">
        <v>1</v>
      </c>
      <c r="C103" s="75" t="s">
        <v>7042</v>
      </c>
      <c r="D103" s="75" t="s">
        <v>7043</v>
      </c>
      <c r="E103" s="74" t="s">
        <v>7044</v>
      </c>
      <c r="F103" s="73" t="s">
        <v>6875</v>
      </c>
      <c r="G103" s="76">
        <v>380000000</v>
      </c>
      <c r="H103" s="73" t="s">
        <v>7045</v>
      </c>
    </row>
    <row r="104" spans="1:8" ht="13.5" customHeight="1">
      <c r="A104" s="72">
        <v>99</v>
      </c>
      <c r="B104" s="73">
        <v>1</v>
      </c>
      <c r="C104" s="75" t="s">
        <v>7046</v>
      </c>
      <c r="D104" s="75" t="s">
        <v>7043</v>
      </c>
      <c r="E104" s="74" t="s">
        <v>7047</v>
      </c>
      <c r="F104" s="73" t="s">
        <v>6875</v>
      </c>
      <c r="G104" s="76">
        <v>305794333</v>
      </c>
      <c r="H104" s="73" t="s">
        <v>7045</v>
      </c>
    </row>
    <row r="105" spans="1:8" ht="13.5" customHeight="1">
      <c r="A105" s="72">
        <v>100</v>
      </c>
      <c r="B105" s="73">
        <v>1</v>
      </c>
      <c r="C105" s="73" t="s">
        <v>7046</v>
      </c>
      <c r="D105" s="73" t="s">
        <v>7043</v>
      </c>
      <c r="E105" s="74" t="s">
        <v>7048</v>
      </c>
      <c r="F105" s="73" t="s">
        <v>6875</v>
      </c>
      <c r="G105" s="76">
        <v>299962493</v>
      </c>
      <c r="H105" s="73" t="s">
        <v>7045</v>
      </c>
    </row>
    <row r="106" spans="1:8" ht="13.5" customHeight="1">
      <c r="A106" s="72">
        <v>101</v>
      </c>
      <c r="B106" s="73">
        <v>1</v>
      </c>
      <c r="C106" s="73" t="s">
        <v>7046</v>
      </c>
      <c r="D106" s="73" t="s">
        <v>7049</v>
      </c>
      <c r="E106" s="99" t="s">
        <v>7050</v>
      </c>
      <c r="F106" s="73" t="s">
        <v>6875</v>
      </c>
      <c r="G106" s="76">
        <v>157146695</v>
      </c>
      <c r="H106" s="73" t="s">
        <v>7051</v>
      </c>
    </row>
    <row r="107" spans="1:8" ht="13.5" customHeight="1">
      <c r="A107" s="72">
        <v>102</v>
      </c>
      <c r="B107" s="73">
        <v>1</v>
      </c>
      <c r="C107" s="73" t="s">
        <v>7052</v>
      </c>
      <c r="D107" s="73" t="s">
        <v>6988</v>
      </c>
      <c r="E107" s="74" t="s">
        <v>7053</v>
      </c>
      <c r="F107" s="73" t="s">
        <v>6968</v>
      </c>
      <c r="G107" s="76">
        <v>60000000</v>
      </c>
      <c r="H107" s="73" t="s">
        <v>7045</v>
      </c>
    </row>
    <row r="108" spans="1:8" ht="13.5" customHeight="1">
      <c r="A108" s="72">
        <v>103</v>
      </c>
      <c r="B108" s="73">
        <v>1</v>
      </c>
      <c r="C108" s="73" t="s">
        <v>7046</v>
      </c>
      <c r="D108" s="73" t="s">
        <v>6988</v>
      </c>
      <c r="E108" s="74" t="s">
        <v>7054</v>
      </c>
      <c r="F108" s="73" t="s">
        <v>7055</v>
      </c>
      <c r="G108" s="76">
        <v>136988054</v>
      </c>
      <c r="H108" s="73" t="s">
        <v>7051</v>
      </c>
    </row>
    <row r="109" spans="1:8" ht="13.5" customHeight="1">
      <c r="A109" s="72">
        <v>104</v>
      </c>
      <c r="B109" s="73">
        <v>1</v>
      </c>
      <c r="C109" s="73" t="s">
        <v>7046</v>
      </c>
      <c r="D109" s="73" t="s">
        <v>7056</v>
      </c>
      <c r="E109" s="74" t="s">
        <v>7057</v>
      </c>
      <c r="F109" s="73" t="s">
        <v>6875</v>
      </c>
      <c r="G109" s="76">
        <v>137238470</v>
      </c>
      <c r="H109" s="73" t="s">
        <v>7058</v>
      </c>
    </row>
    <row r="110" spans="1:8" ht="13.5" customHeight="1">
      <c r="A110" s="72">
        <v>105</v>
      </c>
      <c r="B110" s="73">
        <v>1</v>
      </c>
      <c r="C110" s="73" t="s">
        <v>7059</v>
      </c>
      <c r="D110" s="73" t="s">
        <v>7025</v>
      </c>
      <c r="E110" s="74" t="s">
        <v>7060</v>
      </c>
      <c r="F110" s="75" t="s">
        <v>6974</v>
      </c>
      <c r="G110" s="76">
        <v>160000000</v>
      </c>
      <c r="H110" s="73" t="s">
        <v>7045</v>
      </c>
    </row>
    <row r="111" spans="1:8" ht="13.5" customHeight="1">
      <c r="A111" s="72">
        <v>106</v>
      </c>
      <c r="B111" s="73">
        <v>1</v>
      </c>
      <c r="C111" s="73" t="s">
        <v>7059</v>
      </c>
      <c r="D111" s="73" t="s">
        <v>7025</v>
      </c>
      <c r="E111" s="74" t="s">
        <v>7061</v>
      </c>
      <c r="F111" s="75" t="s">
        <v>6854</v>
      </c>
      <c r="G111" s="76">
        <v>120000000</v>
      </c>
      <c r="H111" s="73" t="s">
        <v>7051</v>
      </c>
    </row>
    <row r="112" spans="1:8" ht="13.5" customHeight="1">
      <c r="A112" s="72">
        <v>107</v>
      </c>
      <c r="B112" s="73">
        <v>1</v>
      </c>
      <c r="C112" s="73" t="s">
        <v>7046</v>
      </c>
      <c r="D112" s="73" t="s">
        <v>7062</v>
      </c>
      <c r="E112" s="74" t="s">
        <v>7063</v>
      </c>
      <c r="F112" s="75" t="s">
        <v>6974</v>
      </c>
      <c r="G112" s="76">
        <v>47075000</v>
      </c>
      <c r="H112" s="73" t="s">
        <v>7051</v>
      </c>
    </row>
    <row r="113" spans="1:8" ht="13.5" customHeight="1">
      <c r="A113" s="72">
        <v>108</v>
      </c>
      <c r="B113" s="73">
        <v>1</v>
      </c>
      <c r="C113" s="73" t="s">
        <v>7042</v>
      </c>
      <c r="D113" s="73" t="s">
        <v>7064</v>
      </c>
      <c r="E113" s="74" t="s">
        <v>7065</v>
      </c>
      <c r="F113" s="73" t="s">
        <v>6968</v>
      </c>
      <c r="G113" s="76">
        <v>300000000</v>
      </c>
      <c r="H113" s="73" t="s">
        <v>7051</v>
      </c>
    </row>
    <row r="114" spans="1:8" ht="13.5" customHeight="1">
      <c r="A114" s="72">
        <v>109</v>
      </c>
      <c r="B114" s="73">
        <v>1</v>
      </c>
      <c r="C114" s="73" t="s">
        <v>7052</v>
      </c>
      <c r="D114" s="73" t="s">
        <v>7064</v>
      </c>
      <c r="E114" s="74" t="s">
        <v>5996</v>
      </c>
      <c r="F114" s="73" t="s">
        <v>6968</v>
      </c>
      <c r="G114" s="76">
        <v>334432807</v>
      </c>
      <c r="H114" s="73" t="s">
        <v>7051</v>
      </c>
    </row>
    <row r="115" spans="1:8" ht="13.5" customHeight="1">
      <c r="A115" s="72">
        <v>110</v>
      </c>
      <c r="B115" s="72">
        <v>1</v>
      </c>
      <c r="C115" s="73" t="s">
        <v>7066</v>
      </c>
      <c r="D115" s="72" t="s">
        <v>7067</v>
      </c>
      <c r="E115" s="97" t="s">
        <v>5941</v>
      </c>
      <c r="F115" s="75" t="s">
        <v>6974</v>
      </c>
      <c r="G115" s="102">
        <v>720000000</v>
      </c>
      <c r="H115" s="72" t="s">
        <v>833</v>
      </c>
    </row>
    <row r="116" spans="1:8" ht="13.5" customHeight="1">
      <c r="A116" s="72">
        <v>111</v>
      </c>
      <c r="B116" s="72">
        <v>1</v>
      </c>
      <c r="C116" s="73" t="s">
        <v>7068</v>
      </c>
      <c r="D116" s="72" t="s">
        <v>7069</v>
      </c>
      <c r="E116" s="97" t="s">
        <v>5907</v>
      </c>
      <c r="F116" s="75" t="s">
        <v>6993</v>
      </c>
      <c r="G116" s="102">
        <v>1200000000</v>
      </c>
      <c r="H116" s="72" t="s">
        <v>833</v>
      </c>
    </row>
    <row r="117" spans="1:8" ht="13.5" customHeight="1">
      <c r="A117" s="72">
        <v>112</v>
      </c>
      <c r="B117" s="72">
        <v>1</v>
      </c>
      <c r="C117" s="73" t="s">
        <v>7068</v>
      </c>
      <c r="D117" s="72" t="s">
        <v>7070</v>
      </c>
      <c r="E117" s="97" t="s">
        <v>5925</v>
      </c>
      <c r="F117" s="75" t="s">
        <v>6974</v>
      </c>
      <c r="G117" s="102">
        <v>800000000</v>
      </c>
      <c r="H117" s="72" t="s">
        <v>833</v>
      </c>
    </row>
    <row r="118" spans="1:8" ht="13.5" customHeight="1">
      <c r="A118" s="72">
        <v>113</v>
      </c>
      <c r="B118" s="72">
        <v>1</v>
      </c>
      <c r="C118" s="72" t="s">
        <v>7071</v>
      </c>
      <c r="D118" s="72" t="s">
        <v>7070</v>
      </c>
      <c r="E118" s="97" t="s">
        <v>7072</v>
      </c>
      <c r="F118" s="75" t="s">
        <v>6854</v>
      </c>
      <c r="G118" s="86">
        <v>6033231000</v>
      </c>
      <c r="H118" s="72" t="s">
        <v>6920</v>
      </c>
    </row>
    <row r="119" spans="1:8" ht="13.5" customHeight="1">
      <c r="A119" s="72">
        <v>114</v>
      </c>
      <c r="B119" s="72">
        <v>1</v>
      </c>
      <c r="C119" s="72" t="s">
        <v>7068</v>
      </c>
      <c r="D119" s="72" t="s">
        <v>7070</v>
      </c>
      <c r="E119" s="97" t="s">
        <v>7073</v>
      </c>
      <c r="F119" s="72" t="s">
        <v>7074</v>
      </c>
      <c r="G119" s="86">
        <v>370000000</v>
      </c>
      <c r="H119" s="72" t="s">
        <v>6920</v>
      </c>
    </row>
    <row r="120" spans="1:8" ht="13.5" customHeight="1">
      <c r="A120" s="72">
        <v>115</v>
      </c>
      <c r="B120" s="103">
        <v>1</v>
      </c>
      <c r="C120" s="73" t="s">
        <v>7071</v>
      </c>
      <c r="D120" s="81" t="s">
        <v>7075</v>
      </c>
      <c r="E120" s="104" t="s">
        <v>7076</v>
      </c>
      <c r="F120" s="72" t="s">
        <v>7077</v>
      </c>
      <c r="G120" s="105">
        <v>9218000000</v>
      </c>
      <c r="H120" s="106" t="s">
        <v>7078</v>
      </c>
    </row>
    <row r="121" spans="1:8" ht="13.5" customHeight="1">
      <c r="A121" s="72">
        <v>116</v>
      </c>
      <c r="B121" s="103">
        <v>1</v>
      </c>
      <c r="C121" s="73" t="s">
        <v>7071</v>
      </c>
      <c r="D121" s="81" t="s">
        <v>7079</v>
      </c>
      <c r="E121" s="104" t="s">
        <v>7080</v>
      </c>
      <c r="F121" s="72" t="s">
        <v>7081</v>
      </c>
      <c r="G121" s="105">
        <v>17266000000</v>
      </c>
      <c r="H121" s="106" t="s">
        <v>7082</v>
      </c>
    </row>
    <row r="122" spans="1:8" ht="13.5" customHeight="1">
      <c r="A122" s="72">
        <v>117</v>
      </c>
      <c r="B122" s="103">
        <v>1</v>
      </c>
      <c r="C122" s="73" t="s">
        <v>7071</v>
      </c>
      <c r="D122" s="81" t="s">
        <v>7079</v>
      </c>
      <c r="E122" s="104" t="s">
        <v>7083</v>
      </c>
      <c r="F122" s="72" t="s">
        <v>7084</v>
      </c>
      <c r="G122" s="105">
        <v>28876000000</v>
      </c>
      <c r="H122" s="106" t="s">
        <v>7078</v>
      </c>
    </row>
    <row r="123" spans="1:8" ht="13.5" customHeight="1">
      <c r="A123" s="72">
        <v>118</v>
      </c>
      <c r="B123" s="103">
        <v>1</v>
      </c>
      <c r="C123" s="73" t="s">
        <v>7071</v>
      </c>
      <c r="D123" s="81" t="s">
        <v>7079</v>
      </c>
      <c r="E123" s="107" t="s">
        <v>7085</v>
      </c>
      <c r="F123" s="72" t="s">
        <v>7084</v>
      </c>
      <c r="G123" s="105">
        <v>15286000000</v>
      </c>
      <c r="H123" s="106" t="s">
        <v>7086</v>
      </c>
    </row>
    <row r="124" spans="1:8" ht="13.5" customHeight="1">
      <c r="A124" s="72">
        <v>119</v>
      </c>
      <c r="B124" s="103">
        <v>1</v>
      </c>
      <c r="C124" s="73" t="s">
        <v>7071</v>
      </c>
      <c r="D124" s="81" t="s">
        <v>7075</v>
      </c>
      <c r="E124" s="104" t="s">
        <v>7087</v>
      </c>
      <c r="F124" s="72" t="s">
        <v>7077</v>
      </c>
      <c r="G124" s="105">
        <v>61874000000</v>
      </c>
      <c r="H124" s="106" t="s">
        <v>7078</v>
      </c>
    </row>
    <row r="125" spans="1:8" ht="13.5" customHeight="1">
      <c r="A125" s="72">
        <v>120</v>
      </c>
      <c r="B125" s="103">
        <v>1</v>
      </c>
      <c r="C125" s="73" t="s">
        <v>7068</v>
      </c>
      <c r="D125" s="81" t="s">
        <v>7075</v>
      </c>
      <c r="E125" s="104" t="s">
        <v>7088</v>
      </c>
      <c r="F125" s="72" t="s">
        <v>7084</v>
      </c>
      <c r="G125" s="105">
        <v>9300000000</v>
      </c>
      <c r="H125" s="106" t="s">
        <v>7078</v>
      </c>
    </row>
    <row r="126" spans="1:8" ht="13.5" customHeight="1">
      <c r="A126" s="72">
        <v>121</v>
      </c>
      <c r="B126" s="103">
        <v>1</v>
      </c>
      <c r="C126" s="73" t="s">
        <v>7068</v>
      </c>
      <c r="D126" s="81" t="s">
        <v>7079</v>
      </c>
      <c r="E126" s="104" t="s">
        <v>7089</v>
      </c>
      <c r="F126" s="72" t="s">
        <v>7084</v>
      </c>
      <c r="G126" s="105">
        <v>67672000000</v>
      </c>
      <c r="H126" s="106" t="s">
        <v>7082</v>
      </c>
    </row>
    <row r="127" spans="1:8" ht="13.5" customHeight="1">
      <c r="A127" s="72">
        <v>122</v>
      </c>
      <c r="B127" s="103">
        <v>1</v>
      </c>
      <c r="C127" s="73" t="s">
        <v>7071</v>
      </c>
      <c r="D127" s="81" t="s">
        <v>7075</v>
      </c>
      <c r="E127" s="104" t="s">
        <v>7090</v>
      </c>
      <c r="F127" s="72" t="s">
        <v>7077</v>
      </c>
      <c r="G127" s="105">
        <v>144914000000</v>
      </c>
      <c r="H127" s="106" t="s">
        <v>7091</v>
      </c>
    </row>
    <row r="128" spans="1:8" ht="13.5" customHeight="1">
      <c r="A128" s="72">
        <v>123</v>
      </c>
      <c r="B128" s="103">
        <v>1</v>
      </c>
      <c r="C128" s="73" t="s">
        <v>7071</v>
      </c>
      <c r="D128" s="81" t="s">
        <v>7079</v>
      </c>
      <c r="E128" s="104" t="s">
        <v>7092</v>
      </c>
      <c r="F128" s="72" t="s">
        <v>7077</v>
      </c>
      <c r="G128" s="105">
        <v>14139000000</v>
      </c>
      <c r="H128" s="106" t="s">
        <v>7082</v>
      </c>
    </row>
    <row r="129" spans="1:8" ht="13.5" customHeight="1">
      <c r="A129" s="72">
        <v>124</v>
      </c>
      <c r="B129" s="108">
        <v>1</v>
      </c>
      <c r="C129" s="73" t="s">
        <v>7068</v>
      </c>
      <c r="D129" s="81" t="s">
        <v>7075</v>
      </c>
      <c r="E129" s="104" t="s">
        <v>7093</v>
      </c>
      <c r="F129" s="72" t="s">
        <v>7077</v>
      </c>
      <c r="G129" s="105">
        <v>13000000000</v>
      </c>
      <c r="H129" s="106" t="s">
        <v>7082</v>
      </c>
    </row>
    <row r="130" spans="1:8" ht="13.5" customHeight="1">
      <c r="A130" s="72">
        <v>125</v>
      </c>
      <c r="B130" s="72">
        <v>1</v>
      </c>
      <c r="C130" s="72" t="s">
        <v>7071</v>
      </c>
      <c r="D130" s="72" t="s">
        <v>7094</v>
      </c>
      <c r="E130" s="97" t="s">
        <v>7095</v>
      </c>
      <c r="F130" s="75" t="s">
        <v>6854</v>
      </c>
      <c r="G130" s="86">
        <v>110000000</v>
      </c>
      <c r="H130" s="72" t="s">
        <v>7096</v>
      </c>
    </row>
    <row r="131" spans="1:8" ht="13.5" customHeight="1">
      <c r="A131" s="72">
        <v>126</v>
      </c>
      <c r="B131" s="72">
        <v>1</v>
      </c>
      <c r="C131" s="72" t="s">
        <v>7071</v>
      </c>
      <c r="D131" s="72" t="s">
        <v>7097</v>
      </c>
      <c r="E131" s="97" t="s">
        <v>7098</v>
      </c>
      <c r="F131" s="75" t="s">
        <v>6974</v>
      </c>
      <c r="G131" s="86">
        <v>110000000</v>
      </c>
      <c r="H131" s="72" t="s">
        <v>7099</v>
      </c>
    </row>
    <row r="132" spans="1:8" ht="13.5" customHeight="1">
      <c r="A132" s="72">
        <v>127</v>
      </c>
      <c r="B132" s="73">
        <v>1</v>
      </c>
      <c r="C132" s="73" t="s">
        <v>7068</v>
      </c>
      <c r="D132" s="73" t="s">
        <v>7100</v>
      </c>
      <c r="E132" s="74" t="s">
        <v>7101</v>
      </c>
      <c r="F132" s="75" t="s">
        <v>6993</v>
      </c>
      <c r="G132" s="79">
        <v>3335498000</v>
      </c>
      <c r="H132" s="73" t="s">
        <v>6920</v>
      </c>
    </row>
    <row r="133" spans="1:8" ht="13.5" customHeight="1">
      <c r="A133" s="72">
        <v>128</v>
      </c>
      <c r="B133" s="73">
        <v>1</v>
      </c>
      <c r="C133" s="73" t="s">
        <v>7071</v>
      </c>
      <c r="D133" s="73" t="s">
        <v>7100</v>
      </c>
      <c r="E133" s="74" t="s">
        <v>7102</v>
      </c>
      <c r="F133" s="75" t="s">
        <v>6854</v>
      </c>
      <c r="G133" s="79">
        <v>594240000</v>
      </c>
      <c r="H133" s="73" t="s">
        <v>7096</v>
      </c>
    </row>
    <row r="134" spans="1:8" ht="13.5" customHeight="1">
      <c r="A134" s="72">
        <v>129</v>
      </c>
      <c r="B134" s="73">
        <v>1</v>
      </c>
      <c r="C134" s="73" t="s">
        <v>7068</v>
      </c>
      <c r="D134" s="73" t="s">
        <v>7100</v>
      </c>
      <c r="E134" s="74" t="s">
        <v>7103</v>
      </c>
      <c r="F134" s="75" t="s">
        <v>6974</v>
      </c>
      <c r="G134" s="79">
        <v>2018477000</v>
      </c>
      <c r="H134" s="73" t="s">
        <v>7096</v>
      </c>
    </row>
    <row r="135" spans="1:8" ht="13.5" customHeight="1">
      <c r="A135" s="72">
        <v>130</v>
      </c>
      <c r="B135" s="73">
        <v>1</v>
      </c>
      <c r="C135" s="73" t="s">
        <v>7071</v>
      </c>
      <c r="D135" s="73" t="s">
        <v>7100</v>
      </c>
      <c r="E135" s="74" t="s">
        <v>7104</v>
      </c>
      <c r="F135" s="75" t="s">
        <v>6974</v>
      </c>
      <c r="G135" s="79">
        <v>152048600</v>
      </c>
      <c r="H135" s="73" t="s">
        <v>6964</v>
      </c>
    </row>
    <row r="136" spans="1:8" ht="13.5" customHeight="1">
      <c r="A136" s="72">
        <v>131</v>
      </c>
      <c r="B136" s="72">
        <v>1</v>
      </c>
      <c r="C136" s="72" t="s">
        <v>7105</v>
      </c>
      <c r="D136" s="72" t="s">
        <v>7106</v>
      </c>
      <c r="E136" s="97" t="s">
        <v>7107</v>
      </c>
      <c r="F136" s="72" t="s">
        <v>6875</v>
      </c>
      <c r="G136" s="102">
        <v>439292824</v>
      </c>
      <c r="H136" s="72" t="s">
        <v>7108</v>
      </c>
    </row>
    <row r="137" spans="1:8" ht="13.5" customHeight="1">
      <c r="A137" s="72">
        <v>132</v>
      </c>
      <c r="B137" s="72">
        <v>1</v>
      </c>
      <c r="C137" s="72" t="s">
        <v>7105</v>
      </c>
      <c r="D137" s="72" t="s">
        <v>7109</v>
      </c>
      <c r="E137" s="97" t="s">
        <v>7110</v>
      </c>
      <c r="F137" s="72" t="s">
        <v>7111</v>
      </c>
      <c r="G137" s="102">
        <v>98276043</v>
      </c>
      <c r="H137" s="72" t="s">
        <v>7108</v>
      </c>
    </row>
    <row r="138" spans="1:8" ht="13.5" customHeight="1">
      <c r="A138" s="72">
        <v>133</v>
      </c>
      <c r="B138" s="72">
        <v>1</v>
      </c>
      <c r="C138" s="72" t="s">
        <v>7112</v>
      </c>
      <c r="D138" s="72" t="s">
        <v>7113</v>
      </c>
      <c r="E138" s="97" t="s">
        <v>7114</v>
      </c>
      <c r="F138" s="75" t="s">
        <v>6974</v>
      </c>
      <c r="G138" s="102">
        <v>70564000</v>
      </c>
      <c r="H138" s="72" t="s">
        <v>7115</v>
      </c>
    </row>
    <row r="139" spans="1:8" ht="13.5" customHeight="1">
      <c r="A139" s="72">
        <v>134</v>
      </c>
      <c r="B139" s="72">
        <v>1</v>
      </c>
      <c r="C139" s="72" t="s">
        <v>7112</v>
      </c>
      <c r="D139" s="72" t="s">
        <v>7116</v>
      </c>
      <c r="E139" s="97" t="s">
        <v>7117</v>
      </c>
      <c r="F139" s="72" t="s">
        <v>6875</v>
      </c>
      <c r="G139" s="102">
        <v>14752000</v>
      </c>
      <c r="H139" s="72" t="s">
        <v>7108</v>
      </c>
    </row>
    <row r="140" spans="1:8" ht="13.5" customHeight="1">
      <c r="A140" s="72">
        <v>135</v>
      </c>
      <c r="B140" s="81">
        <v>1</v>
      </c>
      <c r="C140" s="81" t="s">
        <v>7112</v>
      </c>
      <c r="D140" s="81" t="s">
        <v>7118</v>
      </c>
      <c r="E140" s="109" t="s">
        <v>7119</v>
      </c>
      <c r="F140" s="72" t="s">
        <v>6968</v>
      </c>
      <c r="G140" s="110">
        <v>960769482</v>
      </c>
      <c r="H140" s="72" t="s">
        <v>7108</v>
      </c>
    </row>
    <row r="141" spans="1:8" ht="13.5" customHeight="1">
      <c r="A141" s="72">
        <v>136</v>
      </c>
      <c r="B141" s="81">
        <v>1</v>
      </c>
      <c r="C141" s="81" t="s">
        <v>7120</v>
      </c>
      <c r="D141" s="81" t="s">
        <v>7121</v>
      </c>
      <c r="E141" s="109" t="s">
        <v>7122</v>
      </c>
      <c r="F141" s="72" t="s">
        <v>6875</v>
      </c>
      <c r="G141" s="110">
        <v>40021321</v>
      </c>
      <c r="H141" s="81" t="s">
        <v>7115</v>
      </c>
    </row>
    <row r="142" spans="1:8" ht="13.5" customHeight="1">
      <c r="A142" s="72">
        <v>137</v>
      </c>
      <c r="B142" s="72">
        <v>1</v>
      </c>
      <c r="C142" s="81" t="s">
        <v>7123</v>
      </c>
      <c r="D142" s="81" t="s">
        <v>7124</v>
      </c>
      <c r="E142" s="97" t="s">
        <v>7125</v>
      </c>
      <c r="F142" s="72" t="s">
        <v>6875</v>
      </c>
      <c r="G142" s="102">
        <v>268845649</v>
      </c>
      <c r="H142" s="72" t="s">
        <v>7115</v>
      </c>
    </row>
    <row r="143" spans="1:8" ht="13.5" customHeight="1">
      <c r="A143" s="72">
        <v>138</v>
      </c>
      <c r="B143" s="72">
        <v>1</v>
      </c>
      <c r="C143" s="72" t="s">
        <v>7105</v>
      </c>
      <c r="D143" s="72" t="s">
        <v>6877</v>
      </c>
      <c r="E143" s="97" t="s">
        <v>7126</v>
      </c>
      <c r="F143" s="72" t="s">
        <v>6968</v>
      </c>
      <c r="G143" s="102">
        <v>466333000</v>
      </c>
      <c r="H143" s="72" t="s">
        <v>7115</v>
      </c>
    </row>
    <row r="144" spans="1:8" ht="13.5" customHeight="1">
      <c r="A144" s="72">
        <v>139</v>
      </c>
      <c r="B144" s="81">
        <v>1</v>
      </c>
      <c r="C144" s="72" t="s">
        <v>7112</v>
      </c>
      <c r="D144" s="81" t="s">
        <v>6988</v>
      </c>
      <c r="E144" s="109" t="s">
        <v>7127</v>
      </c>
      <c r="F144" s="72" t="s">
        <v>6875</v>
      </c>
      <c r="G144" s="110">
        <v>372704949</v>
      </c>
      <c r="H144" s="72" t="s">
        <v>7128</v>
      </c>
    </row>
    <row r="145" spans="1:8" ht="13.5" customHeight="1">
      <c r="A145" s="72">
        <v>140</v>
      </c>
      <c r="B145" s="81">
        <v>1</v>
      </c>
      <c r="C145" s="72" t="s">
        <v>7123</v>
      </c>
      <c r="D145" s="81" t="s">
        <v>6988</v>
      </c>
      <c r="E145" s="109" t="s">
        <v>7129</v>
      </c>
      <c r="F145" s="72" t="s">
        <v>6875</v>
      </c>
      <c r="G145" s="110">
        <v>378964384</v>
      </c>
      <c r="H145" s="72" t="s">
        <v>7128</v>
      </c>
    </row>
    <row r="146" spans="1:8" ht="13.5" customHeight="1">
      <c r="A146" s="72">
        <v>141</v>
      </c>
      <c r="B146" s="81">
        <v>1</v>
      </c>
      <c r="C146" s="72" t="s">
        <v>7112</v>
      </c>
      <c r="D146" s="72" t="s">
        <v>7130</v>
      </c>
      <c r="E146" s="97" t="s">
        <v>7131</v>
      </c>
      <c r="F146" s="72" t="s">
        <v>7012</v>
      </c>
      <c r="G146" s="110">
        <v>113000000</v>
      </c>
      <c r="H146" s="81" t="s">
        <v>7115</v>
      </c>
    </row>
    <row r="147" spans="1:8" ht="13.5" customHeight="1">
      <c r="A147" s="72">
        <v>142</v>
      </c>
      <c r="B147" s="81">
        <v>1</v>
      </c>
      <c r="C147" s="72" t="s">
        <v>7105</v>
      </c>
      <c r="D147" s="72" t="s">
        <v>7132</v>
      </c>
      <c r="E147" s="97" t="s">
        <v>7133</v>
      </c>
      <c r="F147" s="72" t="s">
        <v>7134</v>
      </c>
      <c r="G147" s="110">
        <v>130000000</v>
      </c>
      <c r="H147" s="81" t="s">
        <v>7115</v>
      </c>
    </row>
    <row r="148" spans="1:8" ht="13.5" customHeight="1">
      <c r="A148" s="72">
        <v>143</v>
      </c>
      <c r="B148" s="81">
        <v>1</v>
      </c>
      <c r="C148" s="72" t="s">
        <v>7105</v>
      </c>
      <c r="D148" s="72" t="s">
        <v>7135</v>
      </c>
      <c r="E148" s="109" t="s">
        <v>5932</v>
      </c>
      <c r="F148" s="81" t="s">
        <v>6875</v>
      </c>
      <c r="G148" s="110">
        <v>740633177</v>
      </c>
      <c r="H148" s="81" t="s">
        <v>7115</v>
      </c>
    </row>
    <row r="149" spans="1:8" ht="13.5" customHeight="1">
      <c r="A149" s="72">
        <v>144</v>
      </c>
      <c r="B149" s="72">
        <v>1</v>
      </c>
      <c r="C149" s="72" t="s">
        <v>7112</v>
      </c>
      <c r="D149" s="72" t="s">
        <v>7136</v>
      </c>
      <c r="E149" s="97" t="s">
        <v>7137</v>
      </c>
      <c r="F149" s="72" t="s">
        <v>6875</v>
      </c>
      <c r="G149" s="102">
        <v>179235974</v>
      </c>
      <c r="H149" s="72" t="s">
        <v>7138</v>
      </c>
    </row>
    <row r="150" spans="1:8" ht="13.5" customHeight="1">
      <c r="A150" s="72">
        <v>145</v>
      </c>
      <c r="B150" s="73">
        <v>1</v>
      </c>
      <c r="C150" s="73" t="s">
        <v>7139</v>
      </c>
      <c r="D150" s="73" t="s">
        <v>7140</v>
      </c>
      <c r="E150" s="78" t="s">
        <v>7141</v>
      </c>
      <c r="F150" s="73" t="s">
        <v>7142</v>
      </c>
      <c r="G150" s="79">
        <v>31200000000</v>
      </c>
      <c r="H150" s="73" t="s">
        <v>7143</v>
      </c>
    </row>
    <row r="151" spans="1:8" ht="13.5" customHeight="1">
      <c r="A151" s="72">
        <v>146</v>
      </c>
      <c r="B151" s="72">
        <v>1</v>
      </c>
      <c r="C151" s="72" t="s">
        <v>7139</v>
      </c>
      <c r="D151" s="72" t="s">
        <v>7075</v>
      </c>
      <c r="E151" s="85" t="s">
        <v>7144</v>
      </c>
      <c r="F151" s="72" t="s">
        <v>7081</v>
      </c>
      <c r="G151" s="86">
        <v>30700000000</v>
      </c>
      <c r="H151" s="72" t="s">
        <v>7045</v>
      </c>
    </row>
    <row r="152" spans="1:8" ht="13.5" customHeight="1">
      <c r="A152" s="72">
        <v>147</v>
      </c>
      <c r="B152" s="72">
        <v>1</v>
      </c>
      <c r="C152" s="72" t="s">
        <v>7145</v>
      </c>
      <c r="D152" s="72" t="s">
        <v>7079</v>
      </c>
      <c r="E152" s="85" t="s">
        <v>7146</v>
      </c>
      <c r="F152" s="72" t="s">
        <v>7077</v>
      </c>
      <c r="G152" s="86">
        <v>30119000000</v>
      </c>
      <c r="H152" s="72" t="s">
        <v>7023</v>
      </c>
    </row>
    <row r="153" spans="1:8" ht="13.5" customHeight="1">
      <c r="A153" s="72">
        <v>148</v>
      </c>
      <c r="B153" s="72">
        <v>1</v>
      </c>
      <c r="C153" s="72" t="s">
        <v>7139</v>
      </c>
      <c r="D153" s="72" t="s">
        <v>7147</v>
      </c>
      <c r="E153" s="97" t="s">
        <v>7148</v>
      </c>
      <c r="F153" s="75" t="s">
        <v>6974</v>
      </c>
      <c r="G153" s="86">
        <v>1000000000</v>
      </c>
      <c r="H153" s="72" t="s">
        <v>7045</v>
      </c>
    </row>
    <row r="154" spans="1:8" ht="13.5" customHeight="1">
      <c r="A154" s="72">
        <v>149</v>
      </c>
      <c r="B154" s="72">
        <v>1</v>
      </c>
      <c r="C154" s="72" t="s">
        <v>7149</v>
      </c>
      <c r="D154" s="72" t="s">
        <v>7147</v>
      </c>
      <c r="E154" s="85" t="s">
        <v>7150</v>
      </c>
      <c r="F154" s="75" t="s">
        <v>6854</v>
      </c>
      <c r="G154" s="86">
        <v>1300000000</v>
      </c>
      <c r="H154" s="72" t="s">
        <v>7151</v>
      </c>
    </row>
    <row r="155" spans="1:8" ht="13.5" customHeight="1">
      <c r="A155" s="72">
        <v>150</v>
      </c>
      <c r="B155" s="72">
        <v>1</v>
      </c>
      <c r="C155" s="73" t="s">
        <v>7152</v>
      </c>
      <c r="D155" s="73" t="s">
        <v>7153</v>
      </c>
      <c r="E155" s="78" t="s">
        <v>7154</v>
      </c>
      <c r="F155" s="75" t="s">
        <v>6854</v>
      </c>
      <c r="G155" s="92">
        <v>1100000000</v>
      </c>
      <c r="H155" s="72" t="s">
        <v>7017</v>
      </c>
    </row>
    <row r="156" spans="1:8" ht="13.5" customHeight="1">
      <c r="A156" s="72">
        <v>151</v>
      </c>
      <c r="B156" s="72">
        <v>1</v>
      </c>
      <c r="C156" s="72" t="s">
        <v>7139</v>
      </c>
      <c r="D156" s="72" t="s">
        <v>7155</v>
      </c>
      <c r="E156" s="87" t="s">
        <v>7156</v>
      </c>
      <c r="F156" s="72" t="s">
        <v>7074</v>
      </c>
      <c r="G156" s="86">
        <v>100000000</v>
      </c>
      <c r="H156" s="72" t="s">
        <v>7028</v>
      </c>
    </row>
    <row r="157" spans="1:8" ht="13.5" customHeight="1">
      <c r="A157" s="72">
        <v>152</v>
      </c>
      <c r="B157" s="72">
        <v>1</v>
      </c>
      <c r="C157" s="72" t="s">
        <v>7139</v>
      </c>
      <c r="D157" s="72" t="s">
        <v>7157</v>
      </c>
      <c r="E157" s="87" t="s">
        <v>6004</v>
      </c>
      <c r="F157" s="72" t="s">
        <v>7055</v>
      </c>
      <c r="G157" s="86">
        <v>300000000</v>
      </c>
      <c r="H157" s="72" t="s">
        <v>7158</v>
      </c>
    </row>
    <row r="158" spans="1:8" ht="13.5" customHeight="1">
      <c r="A158" s="72">
        <v>153</v>
      </c>
      <c r="B158" s="72">
        <v>1</v>
      </c>
      <c r="C158" s="72" t="s">
        <v>7159</v>
      </c>
      <c r="D158" s="72" t="s">
        <v>7160</v>
      </c>
      <c r="E158" s="85" t="s">
        <v>7161</v>
      </c>
      <c r="F158" s="75" t="s">
        <v>6974</v>
      </c>
      <c r="G158" s="86">
        <v>236788000</v>
      </c>
      <c r="H158" s="72" t="s">
        <v>7162</v>
      </c>
    </row>
    <row r="159" spans="1:8" ht="13.5" customHeight="1">
      <c r="A159" s="72">
        <v>154</v>
      </c>
      <c r="B159" s="72">
        <v>1</v>
      </c>
      <c r="C159" s="72" t="s">
        <v>7159</v>
      </c>
      <c r="D159" s="72" t="s">
        <v>7163</v>
      </c>
      <c r="E159" s="85" t="s">
        <v>6029</v>
      </c>
      <c r="F159" s="72" t="s">
        <v>6888</v>
      </c>
      <c r="G159" s="86">
        <v>246326447</v>
      </c>
      <c r="H159" s="72" t="s">
        <v>1032</v>
      </c>
    </row>
    <row r="160" spans="1:8" ht="13.5" customHeight="1">
      <c r="A160" s="72">
        <v>155</v>
      </c>
      <c r="B160" s="72">
        <v>1</v>
      </c>
      <c r="C160" s="72" t="s">
        <v>7159</v>
      </c>
      <c r="D160" s="72" t="s">
        <v>7163</v>
      </c>
      <c r="E160" s="85" t="s">
        <v>5904</v>
      </c>
      <c r="F160" s="72" t="s">
        <v>6888</v>
      </c>
      <c r="G160" s="86">
        <v>1527680808</v>
      </c>
      <c r="H160" s="72" t="s">
        <v>1032</v>
      </c>
    </row>
    <row r="161" spans="1:8" ht="13.5" customHeight="1">
      <c r="A161" s="72">
        <v>156</v>
      </c>
      <c r="B161" s="72">
        <v>1</v>
      </c>
      <c r="C161" s="72" t="s">
        <v>7159</v>
      </c>
      <c r="D161" s="72" t="s">
        <v>7164</v>
      </c>
      <c r="E161" s="85" t="s">
        <v>6043</v>
      </c>
      <c r="F161" s="72" t="s">
        <v>6888</v>
      </c>
      <c r="G161" s="86">
        <v>170000000</v>
      </c>
      <c r="H161" s="72" t="s">
        <v>1032</v>
      </c>
    </row>
    <row r="162" spans="1:8" ht="13.5" customHeight="1">
      <c r="A162" s="72">
        <v>157</v>
      </c>
      <c r="B162" s="72">
        <v>1</v>
      </c>
      <c r="C162" s="72" t="s">
        <v>7159</v>
      </c>
      <c r="D162" s="81" t="s">
        <v>7165</v>
      </c>
      <c r="E162" s="85" t="s">
        <v>6082</v>
      </c>
      <c r="F162" s="72" t="s">
        <v>6888</v>
      </c>
      <c r="G162" s="86">
        <v>125000000</v>
      </c>
      <c r="H162" s="72" t="s">
        <v>1032</v>
      </c>
    </row>
    <row r="163" spans="1:8" ht="13.5" customHeight="1">
      <c r="A163" s="72">
        <v>158</v>
      </c>
      <c r="B163" s="72">
        <v>1</v>
      </c>
      <c r="C163" s="72" t="s">
        <v>7159</v>
      </c>
      <c r="D163" s="72" t="s">
        <v>7166</v>
      </c>
      <c r="E163" s="85" t="s">
        <v>6058</v>
      </c>
      <c r="F163" s="75" t="s">
        <v>6974</v>
      </c>
      <c r="G163" s="86">
        <v>150000000</v>
      </c>
      <c r="H163" s="72" t="s">
        <v>1032</v>
      </c>
    </row>
    <row r="164" spans="1:8" ht="13.5" customHeight="1">
      <c r="A164" s="72">
        <v>159</v>
      </c>
      <c r="B164" s="72">
        <v>1</v>
      </c>
      <c r="C164" s="72" t="s">
        <v>7159</v>
      </c>
      <c r="D164" s="72" t="s">
        <v>7166</v>
      </c>
      <c r="E164" s="85" t="s">
        <v>6104</v>
      </c>
      <c r="F164" s="75" t="s">
        <v>6854</v>
      </c>
      <c r="G164" s="86">
        <v>100000000</v>
      </c>
      <c r="H164" s="72" t="s">
        <v>1032</v>
      </c>
    </row>
    <row r="165" spans="1:8" ht="13.5" customHeight="1">
      <c r="A165" s="72">
        <v>160</v>
      </c>
      <c r="B165" s="72">
        <v>1</v>
      </c>
      <c r="C165" s="72" t="s">
        <v>7159</v>
      </c>
      <c r="D165" s="72" t="s">
        <v>7166</v>
      </c>
      <c r="E165" s="85" t="s">
        <v>6131</v>
      </c>
      <c r="F165" s="75" t="s">
        <v>6974</v>
      </c>
      <c r="G165" s="86">
        <v>70000000</v>
      </c>
      <c r="H165" s="72" t="s">
        <v>1032</v>
      </c>
    </row>
    <row r="166" spans="1:8" ht="13.5" customHeight="1">
      <c r="A166" s="72">
        <v>161</v>
      </c>
      <c r="B166" s="72">
        <v>1</v>
      </c>
      <c r="C166" s="72" t="s">
        <v>7159</v>
      </c>
      <c r="D166" s="72" t="s">
        <v>7166</v>
      </c>
      <c r="E166" s="85" t="s">
        <v>5893</v>
      </c>
      <c r="F166" s="75" t="s">
        <v>6974</v>
      </c>
      <c r="G166" s="86">
        <v>2639672000</v>
      </c>
      <c r="H166" s="72" t="s">
        <v>1032</v>
      </c>
    </row>
    <row r="167" spans="1:8" ht="13.5" customHeight="1">
      <c r="A167" s="72">
        <v>162</v>
      </c>
      <c r="B167" s="72">
        <v>1</v>
      </c>
      <c r="C167" s="72" t="s">
        <v>7159</v>
      </c>
      <c r="D167" s="72" t="s">
        <v>7166</v>
      </c>
      <c r="E167" s="85" t="s">
        <v>5890</v>
      </c>
      <c r="F167" s="75" t="s">
        <v>6974</v>
      </c>
      <c r="G167" s="86">
        <v>2471679000</v>
      </c>
      <c r="H167" s="72" t="s">
        <v>1032</v>
      </c>
    </row>
    <row r="168" spans="1:8" ht="13.5" customHeight="1">
      <c r="A168" s="72">
        <v>163</v>
      </c>
      <c r="B168" s="72">
        <v>1</v>
      </c>
      <c r="C168" s="72" t="s">
        <v>7159</v>
      </c>
      <c r="D168" s="72" t="s">
        <v>7167</v>
      </c>
      <c r="E168" s="85" t="s">
        <v>5962</v>
      </c>
      <c r="F168" s="72" t="s">
        <v>6888</v>
      </c>
      <c r="G168" s="86">
        <v>527472323</v>
      </c>
      <c r="H168" s="72" t="s">
        <v>1032</v>
      </c>
    </row>
    <row r="169" spans="1:8" ht="13.5" customHeight="1">
      <c r="A169" s="72">
        <v>164</v>
      </c>
      <c r="B169" s="72">
        <v>1</v>
      </c>
      <c r="C169" s="72" t="s">
        <v>7159</v>
      </c>
      <c r="D169" s="72" t="s">
        <v>7167</v>
      </c>
      <c r="E169" s="85" t="s">
        <v>6000</v>
      </c>
      <c r="F169" s="72" t="s">
        <v>6888</v>
      </c>
      <c r="G169" s="86">
        <v>300572188</v>
      </c>
      <c r="H169" s="72" t="s">
        <v>1032</v>
      </c>
    </row>
    <row r="170" spans="1:8" ht="13.5" customHeight="1">
      <c r="A170" s="72">
        <v>165</v>
      </c>
      <c r="B170" s="72">
        <v>1</v>
      </c>
      <c r="C170" s="72" t="s">
        <v>7159</v>
      </c>
      <c r="D170" s="72" t="s">
        <v>7167</v>
      </c>
      <c r="E170" s="85" t="s">
        <v>5961</v>
      </c>
      <c r="F170" s="72" t="s">
        <v>6888</v>
      </c>
      <c r="G170" s="86">
        <v>503320086</v>
      </c>
      <c r="H170" s="72" t="s">
        <v>1032</v>
      </c>
    </row>
    <row r="171" spans="1:8" ht="13.5" customHeight="1">
      <c r="A171" s="72">
        <v>166</v>
      </c>
      <c r="B171" s="72">
        <v>1</v>
      </c>
      <c r="C171" s="72" t="s">
        <v>7159</v>
      </c>
      <c r="D171" s="72" t="s">
        <v>7167</v>
      </c>
      <c r="E171" s="85" t="s">
        <v>5958</v>
      </c>
      <c r="F171" s="72" t="s">
        <v>6888</v>
      </c>
      <c r="G171" s="86">
        <v>579270941</v>
      </c>
      <c r="H171" s="72" t="s">
        <v>1032</v>
      </c>
    </row>
    <row r="172" spans="1:8" ht="13.5" customHeight="1">
      <c r="A172" s="72">
        <v>167</v>
      </c>
      <c r="B172" s="72">
        <v>1</v>
      </c>
      <c r="C172" s="72" t="s">
        <v>7159</v>
      </c>
      <c r="D172" s="72" t="s">
        <v>7167</v>
      </c>
      <c r="E172" s="85" t="s">
        <v>5967</v>
      </c>
      <c r="F172" s="72" t="s">
        <v>6888</v>
      </c>
      <c r="G172" s="86">
        <v>484296490</v>
      </c>
      <c r="H172" s="72" t="s">
        <v>1032</v>
      </c>
    </row>
    <row r="173" spans="1:8" ht="13.5" customHeight="1">
      <c r="A173" s="72">
        <v>168</v>
      </c>
      <c r="B173" s="72">
        <v>1</v>
      </c>
      <c r="C173" s="72" t="s">
        <v>7159</v>
      </c>
      <c r="D173" s="72" t="s">
        <v>7168</v>
      </c>
      <c r="E173" s="85" t="s">
        <v>5888</v>
      </c>
      <c r="F173" s="72" t="s">
        <v>7169</v>
      </c>
      <c r="G173" s="86">
        <v>3897530000</v>
      </c>
      <c r="H173" s="72" t="s">
        <v>1032</v>
      </c>
    </row>
    <row r="174" spans="1:8" ht="13.5" customHeight="1">
      <c r="A174" s="72">
        <v>169</v>
      </c>
      <c r="B174" s="72">
        <v>1</v>
      </c>
      <c r="C174" s="72" t="s">
        <v>7170</v>
      </c>
      <c r="D174" s="72" t="s">
        <v>7171</v>
      </c>
      <c r="E174" s="97" t="s">
        <v>7172</v>
      </c>
      <c r="F174" s="72" t="s">
        <v>6888</v>
      </c>
      <c r="G174" s="86">
        <v>247000000</v>
      </c>
      <c r="H174" s="72" t="s">
        <v>1257</v>
      </c>
    </row>
    <row r="175" spans="1:8" ht="13.5" customHeight="1">
      <c r="A175" s="72">
        <v>170</v>
      </c>
      <c r="B175" s="72">
        <v>1</v>
      </c>
      <c r="C175" s="72" t="s">
        <v>7170</v>
      </c>
      <c r="D175" s="72" t="s">
        <v>7171</v>
      </c>
      <c r="E175" s="97" t="s">
        <v>7173</v>
      </c>
      <c r="F175" s="72" t="s">
        <v>6888</v>
      </c>
      <c r="G175" s="86">
        <v>116000000</v>
      </c>
      <c r="H175" s="72" t="s">
        <v>1257</v>
      </c>
    </row>
    <row r="176" spans="1:8" ht="13.5" customHeight="1">
      <c r="A176" s="72">
        <v>171</v>
      </c>
      <c r="B176" s="72">
        <v>1</v>
      </c>
      <c r="C176" s="72" t="s">
        <v>7170</v>
      </c>
      <c r="D176" s="72" t="s">
        <v>7171</v>
      </c>
      <c r="E176" s="97" t="s">
        <v>7174</v>
      </c>
      <c r="F176" s="72" t="s">
        <v>6888</v>
      </c>
      <c r="G176" s="86">
        <v>148890000</v>
      </c>
      <c r="H176" s="72" t="s">
        <v>1257</v>
      </c>
    </row>
    <row r="177" spans="1:8" ht="13.5" customHeight="1">
      <c r="A177" s="72">
        <v>172</v>
      </c>
      <c r="B177" s="72">
        <v>1</v>
      </c>
      <c r="C177" s="72" t="s">
        <v>7170</v>
      </c>
      <c r="D177" s="72" t="s">
        <v>7171</v>
      </c>
      <c r="E177" s="97" t="s">
        <v>7175</v>
      </c>
      <c r="F177" s="72" t="s">
        <v>6888</v>
      </c>
      <c r="G177" s="86">
        <v>338000000</v>
      </c>
      <c r="H177" s="72" t="s">
        <v>1257</v>
      </c>
    </row>
    <row r="178" spans="1:8" ht="13.5" customHeight="1">
      <c r="A178" s="72">
        <v>173</v>
      </c>
      <c r="B178" s="72">
        <v>1</v>
      </c>
      <c r="C178" s="72" t="s">
        <v>7170</v>
      </c>
      <c r="D178" s="72" t="s">
        <v>7171</v>
      </c>
      <c r="E178" s="97" t="s">
        <v>5968</v>
      </c>
      <c r="F178" s="72" t="s">
        <v>6888</v>
      </c>
      <c r="G178" s="86">
        <v>440082183</v>
      </c>
      <c r="H178" s="72" t="s">
        <v>1257</v>
      </c>
    </row>
    <row r="179" spans="1:8" ht="13.5" customHeight="1">
      <c r="A179" s="72">
        <v>174</v>
      </c>
      <c r="B179" s="81">
        <v>1</v>
      </c>
      <c r="C179" s="81" t="s">
        <v>7170</v>
      </c>
      <c r="D179" s="81" t="s">
        <v>7176</v>
      </c>
      <c r="E179" s="109" t="s">
        <v>5981</v>
      </c>
      <c r="F179" s="75" t="s">
        <v>6974</v>
      </c>
      <c r="G179" s="111">
        <v>375000000</v>
      </c>
      <c r="H179" s="81" t="s">
        <v>1376</v>
      </c>
    </row>
    <row r="180" spans="1:8" ht="13.5" customHeight="1">
      <c r="A180" s="72">
        <v>175</v>
      </c>
      <c r="B180" s="72">
        <v>1</v>
      </c>
      <c r="C180" s="72" t="s">
        <v>7170</v>
      </c>
      <c r="D180" s="72" t="s">
        <v>7177</v>
      </c>
      <c r="E180" s="97" t="s">
        <v>6129</v>
      </c>
      <c r="F180" s="72" t="s">
        <v>6888</v>
      </c>
      <c r="G180" s="86">
        <v>67635011</v>
      </c>
      <c r="H180" s="72" t="s">
        <v>1257</v>
      </c>
    </row>
    <row r="181" spans="1:8" ht="13.5" customHeight="1">
      <c r="A181" s="72">
        <v>176</v>
      </c>
      <c r="B181" s="72">
        <v>1</v>
      </c>
      <c r="C181" s="72" t="s">
        <v>7170</v>
      </c>
      <c r="D181" s="72" t="s">
        <v>7177</v>
      </c>
      <c r="E181" s="97" t="s">
        <v>5940</v>
      </c>
      <c r="F181" s="72" t="s">
        <v>6888</v>
      </c>
      <c r="G181" s="86">
        <v>713028742</v>
      </c>
      <c r="H181" s="72" t="s">
        <v>1257</v>
      </c>
    </row>
    <row r="182" spans="1:8" ht="13.5" customHeight="1">
      <c r="A182" s="72">
        <v>177</v>
      </c>
      <c r="B182" s="72">
        <v>1</v>
      </c>
      <c r="C182" s="72" t="s">
        <v>7170</v>
      </c>
      <c r="D182" s="72" t="s">
        <v>7178</v>
      </c>
      <c r="E182" s="97" t="s">
        <v>5959</v>
      </c>
      <c r="F182" s="72" t="s">
        <v>6888</v>
      </c>
      <c r="G182" s="92">
        <v>580000000</v>
      </c>
      <c r="H182" s="72" t="s">
        <v>1376</v>
      </c>
    </row>
    <row r="183" spans="1:8" ht="13.5" customHeight="1">
      <c r="A183" s="72">
        <v>178</v>
      </c>
      <c r="B183" s="72">
        <v>1</v>
      </c>
      <c r="C183" s="72" t="s">
        <v>7170</v>
      </c>
      <c r="D183" s="72" t="s">
        <v>7178</v>
      </c>
      <c r="E183" s="97" t="s">
        <v>5919</v>
      </c>
      <c r="F183" s="72" t="s">
        <v>6888</v>
      </c>
      <c r="G183" s="92">
        <v>880000000</v>
      </c>
      <c r="H183" s="72" t="s">
        <v>1376</v>
      </c>
    </row>
    <row r="184" spans="1:8" ht="13.5" customHeight="1">
      <c r="A184" s="72">
        <v>179</v>
      </c>
      <c r="B184" s="72">
        <v>1</v>
      </c>
      <c r="C184" s="72" t="s">
        <v>7170</v>
      </c>
      <c r="D184" s="72" t="s">
        <v>7178</v>
      </c>
      <c r="E184" s="97" t="s">
        <v>5937</v>
      </c>
      <c r="F184" s="72" t="s">
        <v>6888</v>
      </c>
      <c r="G184" s="92">
        <v>690000000</v>
      </c>
      <c r="H184" s="72" t="s">
        <v>1376</v>
      </c>
    </row>
    <row r="185" spans="1:8" ht="13.5" customHeight="1">
      <c r="A185" s="72">
        <v>180</v>
      </c>
      <c r="B185" s="72">
        <v>1</v>
      </c>
      <c r="C185" s="72" t="s">
        <v>7170</v>
      </c>
      <c r="D185" s="72" t="s">
        <v>7179</v>
      </c>
      <c r="E185" s="97" t="s">
        <v>6109</v>
      </c>
      <c r="F185" s="72" t="s">
        <v>6888</v>
      </c>
      <c r="G185" s="86">
        <v>98122978</v>
      </c>
      <c r="H185" s="72" t="s">
        <v>1376</v>
      </c>
    </row>
    <row r="186" spans="1:8" ht="13.5" customHeight="1">
      <c r="A186" s="72">
        <v>181</v>
      </c>
      <c r="B186" s="72">
        <v>1</v>
      </c>
      <c r="C186" s="72" t="s">
        <v>7170</v>
      </c>
      <c r="D186" s="72" t="s">
        <v>7179</v>
      </c>
      <c r="E186" s="97" t="s">
        <v>5944</v>
      </c>
      <c r="F186" s="72" t="s">
        <v>6888</v>
      </c>
      <c r="G186" s="86">
        <v>649191804</v>
      </c>
      <c r="H186" s="72" t="s">
        <v>1376</v>
      </c>
    </row>
    <row r="187" spans="1:8" ht="13.5" customHeight="1">
      <c r="A187" s="72">
        <v>182</v>
      </c>
      <c r="B187" s="72">
        <v>1</v>
      </c>
      <c r="C187" s="72" t="s">
        <v>7170</v>
      </c>
      <c r="D187" s="72" t="s">
        <v>7179</v>
      </c>
      <c r="E187" s="97" t="s">
        <v>5945</v>
      </c>
      <c r="F187" s="72" t="s">
        <v>6888</v>
      </c>
      <c r="G187" s="86">
        <v>680099994</v>
      </c>
      <c r="H187" s="72" t="s">
        <v>1376</v>
      </c>
    </row>
    <row r="188" spans="1:8" ht="13.5" customHeight="1">
      <c r="A188" s="72">
        <v>183</v>
      </c>
      <c r="B188" s="72">
        <v>1</v>
      </c>
      <c r="C188" s="72" t="s">
        <v>7170</v>
      </c>
      <c r="D188" s="72" t="s">
        <v>7180</v>
      </c>
      <c r="E188" s="97" t="s">
        <v>5936</v>
      </c>
      <c r="F188" s="72" t="s">
        <v>6888</v>
      </c>
      <c r="G188" s="92">
        <v>700000000</v>
      </c>
      <c r="H188" s="72" t="s">
        <v>1376</v>
      </c>
    </row>
    <row r="189" spans="1:8" ht="13.5" customHeight="1">
      <c r="A189" s="72">
        <v>184</v>
      </c>
      <c r="B189" s="72">
        <v>1</v>
      </c>
      <c r="C189" s="72" t="s">
        <v>7170</v>
      </c>
      <c r="D189" s="72" t="s">
        <v>7181</v>
      </c>
      <c r="E189" s="97" t="s">
        <v>5980</v>
      </c>
      <c r="F189" s="72" t="s">
        <v>6888</v>
      </c>
      <c r="G189" s="86">
        <v>373601811</v>
      </c>
      <c r="H189" s="72" t="s">
        <v>1376</v>
      </c>
    </row>
    <row r="190" spans="1:8" ht="13.5" customHeight="1">
      <c r="A190" s="72">
        <v>185</v>
      </c>
      <c r="B190" s="72">
        <v>1</v>
      </c>
      <c r="C190" s="72" t="s">
        <v>7170</v>
      </c>
      <c r="D190" s="72" t="s">
        <v>7182</v>
      </c>
      <c r="E190" s="97" t="s">
        <v>7183</v>
      </c>
      <c r="F190" s="75" t="s">
        <v>6974</v>
      </c>
      <c r="G190" s="86">
        <v>272000000</v>
      </c>
      <c r="H190" s="72" t="s">
        <v>7184</v>
      </c>
    </row>
    <row r="191" spans="1:8" ht="13.5" customHeight="1">
      <c r="A191" s="72">
        <v>186</v>
      </c>
      <c r="B191" s="72">
        <v>1</v>
      </c>
      <c r="C191" s="72" t="s">
        <v>7170</v>
      </c>
      <c r="D191" s="72" t="s">
        <v>7185</v>
      </c>
      <c r="E191" s="97" t="s">
        <v>6116</v>
      </c>
      <c r="F191" s="72" t="s">
        <v>6888</v>
      </c>
      <c r="G191" s="86">
        <v>94229478</v>
      </c>
      <c r="H191" s="72" t="s">
        <v>1257</v>
      </c>
    </row>
    <row r="192" spans="1:8" ht="13.5" customHeight="1">
      <c r="A192" s="72">
        <v>187</v>
      </c>
      <c r="B192" s="72">
        <v>1</v>
      </c>
      <c r="C192" s="72" t="s">
        <v>7170</v>
      </c>
      <c r="D192" s="72" t="s">
        <v>7186</v>
      </c>
      <c r="E192" s="97" t="s">
        <v>5969</v>
      </c>
      <c r="F192" s="72" t="s">
        <v>6888</v>
      </c>
      <c r="G192" s="92">
        <v>414415202</v>
      </c>
      <c r="H192" s="72" t="s">
        <v>1257</v>
      </c>
    </row>
    <row r="193" spans="1:8" ht="13.5" customHeight="1">
      <c r="A193" s="72">
        <v>188</v>
      </c>
      <c r="B193" s="72">
        <v>1</v>
      </c>
      <c r="C193" s="72" t="s">
        <v>7170</v>
      </c>
      <c r="D193" s="72" t="s">
        <v>7187</v>
      </c>
      <c r="E193" s="97" t="s">
        <v>5973</v>
      </c>
      <c r="F193" s="72" t="s">
        <v>7188</v>
      </c>
      <c r="G193" s="86">
        <v>450000000</v>
      </c>
      <c r="H193" s="72" t="s">
        <v>1257</v>
      </c>
    </row>
    <row r="194" spans="1:8" ht="13.5" customHeight="1">
      <c r="A194" s="72">
        <v>189</v>
      </c>
      <c r="B194" s="72">
        <v>1</v>
      </c>
      <c r="C194" s="72" t="s">
        <v>7170</v>
      </c>
      <c r="D194" s="72" t="s">
        <v>7189</v>
      </c>
      <c r="E194" s="97" t="s">
        <v>7190</v>
      </c>
      <c r="F194" s="72" t="s">
        <v>7191</v>
      </c>
      <c r="G194" s="86">
        <v>1000000000</v>
      </c>
      <c r="H194" s="72" t="s">
        <v>1376</v>
      </c>
    </row>
    <row r="195" spans="1:8" ht="13.5" customHeight="1">
      <c r="A195" s="72">
        <v>190</v>
      </c>
      <c r="B195" s="72">
        <v>1</v>
      </c>
      <c r="C195" s="72" t="s">
        <v>7170</v>
      </c>
      <c r="D195" s="72" t="s">
        <v>7192</v>
      </c>
      <c r="E195" s="97" t="s">
        <v>5935</v>
      </c>
      <c r="F195" s="72" t="s">
        <v>6888</v>
      </c>
      <c r="G195" s="86">
        <v>750000000</v>
      </c>
      <c r="H195" s="72" t="s">
        <v>1257</v>
      </c>
    </row>
    <row r="196" spans="1:8" ht="13.5" customHeight="1">
      <c r="A196" s="72">
        <v>191</v>
      </c>
      <c r="B196" s="72">
        <v>1</v>
      </c>
      <c r="C196" s="72" t="s">
        <v>7193</v>
      </c>
      <c r="D196" s="72" t="s">
        <v>7194</v>
      </c>
      <c r="E196" s="112" t="s">
        <v>7195</v>
      </c>
      <c r="F196" s="75" t="s">
        <v>6974</v>
      </c>
      <c r="G196" s="86">
        <v>594316000</v>
      </c>
      <c r="H196" s="72" t="s">
        <v>7196</v>
      </c>
    </row>
    <row r="197" spans="1:8" ht="13.5" customHeight="1">
      <c r="A197" s="72">
        <v>192</v>
      </c>
      <c r="B197" s="72">
        <v>1</v>
      </c>
      <c r="C197" s="72" t="s">
        <v>7197</v>
      </c>
      <c r="D197" s="72" t="s">
        <v>7198</v>
      </c>
      <c r="E197" s="112" t="s">
        <v>7199</v>
      </c>
      <c r="F197" s="75" t="s">
        <v>6974</v>
      </c>
      <c r="G197" s="86">
        <v>622249000</v>
      </c>
      <c r="H197" s="72" t="s">
        <v>7200</v>
      </c>
    </row>
    <row r="198" spans="1:8" ht="13.5" customHeight="1">
      <c r="A198" s="72">
        <v>193</v>
      </c>
      <c r="B198" s="72">
        <v>1</v>
      </c>
      <c r="C198" s="72" t="s">
        <v>7193</v>
      </c>
      <c r="D198" s="72" t="s">
        <v>7194</v>
      </c>
      <c r="E198" s="112" t="s">
        <v>7201</v>
      </c>
      <c r="F198" s="75" t="s">
        <v>6854</v>
      </c>
      <c r="G198" s="86">
        <v>413415000</v>
      </c>
      <c r="H198" s="72" t="s">
        <v>7200</v>
      </c>
    </row>
    <row r="199" spans="1:8" ht="13.5" customHeight="1">
      <c r="A199" s="72">
        <v>194</v>
      </c>
      <c r="B199" s="72">
        <v>1</v>
      </c>
      <c r="C199" s="72" t="s">
        <v>7197</v>
      </c>
      <c r="D199" s="72" t="s">
        <v>7194</v>
      </c>
      <c r="E199" s="112" t="s">
        <v>7202</v>
      </c>
      <c r="F199" s="75" t="s">
        <v>7203</v>
      </c>
      <c r="G199" s="86">
        <v>413144000</v>
      </c>
      <c r="H199" s="72" t="s">
        <v>7196</v>
      </c>
    </row>
    <row r="200" spans="1:8" ht="13.5" customHeight="1">
      <c r="A200" s="72">
        <v>195</v>
      </c>
      <c r="B200" s="72">
        <v>1</v>
      </c>
      <c r="C200" s="72" t="s">
        <v>7197</v>
      </c>
      <c r="D200" s="72" t="s">
        <v>7198</v>
      </c>
      <c r="E200" s="112" t="s">
        <v>7204</v>
      </c>
      <c r="F200" s="75" t="s">
        <v>6974</v>
      </c>
      <c r="G200" s="86">
        <v>317497565</v>
      </c>
      <c r="H200" s="72" t="s">
        <v>7200</v>
      </c>
    </row>
    <row r="201" spans="1:8" ht="13.5" customHeight="1">
      <c r="A201" s="72">
        <v>196</v>
      </c>
      <c r="B201" s="73">
        <v>1</v>
      </c>
      <c r="C201" s="75" t="s">
        <v>7197</v>
      </c>
      <c r="D201" s="72" t="s">
        <v>7205</v>
      </c>
      <c r="E201" s="74" t="s">
        <v>7206</v>
      </c>
      <c r="F201" s="75" t="s">
        <v>6974</v>
      </c>
      <c r="G201" s="79">
        <v>5300000000</v>
      </c>
      <c r="H201" s="72" t="s">
        <v>7196</v>
      </c>
    </row>
    <row r="202" spans="1:8" ht="13.5" customHeight="1">
      <c r="A202" s="72">
        <v>197</v>
      </c>
      <c r="B202" s="73">
        <v>1</v>
      </c>
      <c r="C202" s="75" t="s">
        <v>7193</v>
      </c>
      <c r="D202" s="73" t="s">
        <v>7207</v>
      </c>
      <c r="E202" s="74" t="s">
        <v>7208</v>
      </c>
      <c r="F202" s="73" t="s">
        <v>6875</v>
      </c>
      <c r="G202" s="76">
        <v>108000000</v>
      </c>
      <c r="H202" s="73" t="s">
        <v>7196</v>
      </c>
    </row>
    <row r="203" spans="1:8" ht="13.5" customHeight="1">
      <c r="A203" s="72">
        <v>198</v>
      </c>
      <c r="B203" s="72">
        <v>1</v>
      </c>
      <c r="C203" s="75" t="s">
        <v>7193</v>
      </c>
      <c r="D203" s="72" t="s">
        <v>7209</v>
      </c>
      <c r="E203" s="97" t="s">
        <v>7210</v>
      </c>
      <c r="F203" s="72" t="s">
        <v>6968</v>
      </c>
      <c r="G203" s="86">
        <v>1237501215</v>
      </c>
      <c r="H203" s="72" t="s">
        <v>7196</v>
      </c>
    </row>
    <row r="204" spans="1:8" ht="13.5" customHeight="1">
      <c r="A204" s="72">
        <v>199</v>
      </c>
      <c r="B204" s="72">
        <v>1</v>
      </c>
      <c r="C204" s="72" t="s">
        <v>7211</v>
      </c>
      <c r="D204" s="72" t="s">
        <v>7212</v>
      </c>
      <c r="E204" s="85" t="s">
        <v>7213</v>
      </c>
      <c r="F204" s="72" t="s">
        <v>6875</v>
      </c>
      <c r="G204" s="86">
        <v>100000000</v>
      </c>
      <c r="H204" s="72" t="s">
        <v>7143</v>
      </c>
    </row>
    <row r="205" spans="1:8" ht="13.5" customHeight="1">
      <c r="A205" s="72">
        <v>200</v>
      </c>
      <c r="B205" s="72">
        <v>1</v>
      </c>
      <c r="C205" s="72" t="s">
        <v>7211</v>
      </c>
      <c r="D205" s="72" t="s">
        <v>7214</v>
      </c>
      <c r="E205" s="85" t="s">
        <v>7215</v>
      </c>
      <c r="F205" s="75" t="s">
        <v>6854</v>
      </c>
      <c r="G205" s="86">
        <v>450000000</v>
      </c>
      <c r="H205" s="72" t="s">
        <v>7158</v>
      </c>
    </row>
    <row r="206" spans="1:8" ht="13.5" customHeight="1">
      <c r="A206" s="72">
        <v>201</v>
      </c>
      <c r="B206" s="72">
        <v>1</v>
      </c>
      <c r="C206" s="72" t="s">
        <v>7211</v>
      </c>
      <c r="D206" s="72" t="s">
        <v>6986</v>
      </c>
      <c r="E206" s="85" t="s">
        <v>7216</v>
      </c>
      <c r="F206" s="72" t="s">
        <v>6968</v>
      </c>
      <c r="G206" s="86">
        <v>1500000000</v>
      </c>
      <c r="H206" s="72" t="s">
        <v>7143</v>
      </c>
    </row>
    <row r="207" spans="1:8" ht="13.5" customHeight="1">
      <c r="A207" s="72">
        <v>202</v>
      </c>
      <c r="B207" s="72">
        <v>1</v>
      </c>
      <c r="C207" s="72" t="s">
        <v>7217</v>
      </c>
      <c r="D207" s="72" t="s">
        <v>6988</v>
      </c>
      <c r="E207" s="97" t="s">
        <v>7218</v>
      </c>
      <c r="F207" s="72" t="s">
        <v>6968</v>
      </c>
      <c r="G207" s="86">
        <v>90000000</v>
      </c>
      <c r="H207" s="72" t="s">
        <v>7143</v>
      </c>
    </row>
    <row r="208" spans="1:8" ht="13.5" customHeight="1">
      <c r="A208" s="72">
        <v>203</v>
      </c>
      <c r="B208" s="72">
        <v>1</v>
      </c>
      <c r="C208" s="72" t="s">
        <v>7219</v>
      </c>
      <c r="D208" s="72" t="s">
        <v>7220</v>
      </c>
      <c r="E208" s="85" t="s">
        <v>7221</v>
      </c>
      <c r="F208" s="72" t="s">
        <v>6875</v>
      </c>
      <c r="G208" s="86">
        <v>602120402</v>
      </c>
      <c r="H208" s="72" t="s">
        <v>7143</v>
      </c>
    </row>
    <row r="209" spans="1:8" ht="13.5" customHeight="1">
      <c r="A209" s="72">
        <v>204</v>
      </c>
      <c r="B209" s="72">
        <v>1</v>
      </c>
      <c r="C209" s="72" t="s">
        <v>7211</v>
      </c>
      <c r="D209" s="72" t="s">
        <v>7222</v>
      </c>
      <c r="E209" s="85" t="s">
        <v>7223</v>
      </c>
      <c r="F209" s="72" t="s">
        <v>6875</v>
      </c>
      <c r="G209" s="86">
        <v>182948560</v>
      </c>
      <c r="H209" s="72" t="s">
        <v>7023</v>
      </c>
    </row>
    <row r="210" spans="1:8" ht="13.5" customHeight="1">
      <c r="A210" s="72">
        <v>205</v>
      </c>
      <c r="B210" s="72">
        <v>1</v>
      </c>
      <c r="C210" s="72" t="s">
        <v>7219</v>
      </c>
      <c r="D210" s="72" t="s">
        <v>7224</v>
      </c>
      <c r="E210" s="113" t="s">
        <v>7225</v>
      </c>
      <c r="F210" s="75" t="s">
        <v>6974</v>
      </c>
      <c r="G210" s="86">
        <v>100000000</v>
      </c>
      <c r="H210" s="72" t="s">
        <v>7158</v>
      </c>
    </row>
    <row r="211" spans="1:8" ht="13.5" customHeight="1">
      <c r="A211" s="72">
        <v>206</v>
      </c>
      <c r="B211" s="72">
        <v>1</v>
      </c>
      <c r="C211" s="72" t="s">
        <v>7211</v>
      </c>
      <c r="D211" s="72" t="s">
        <v>7226</v>
      </c>
      <c r="E211" s="85" t="s">
        <v>7227</v>
      </c>
      <c r="F211" s="75" t="s">
        <v>7203</v>
      </c>
      <c r="G211" s="86">
        <v>51194842</v>
      </c>
      <c r="H211" s="72" t="s">
        <v>7228</v>
      </c>
    </row>
    <row r="212" spans="1:8" ht="13.5" customHeight="1">
      <c r="A212" s="72">
        <v>207</v>
      </c>
      <c r="B212" s="72">
        <v>1</v>
      </c>
      <c r="C212" s="72" t="s">
        <v>7211</v>
      </c>
      <c r="D212" s="72" t="s">
        <v>7224</v>
      </c>
      <c r="E212" s="85" t="s">
        <v>7229</v>
      </c>
      <c r="F212" s="75" t="s">
        <v>6854</v>
      </c>
      <c r="G212" s="86">
        <v>219026073</v>
      </c>
      <c r="H212" s="72" t="s">
        <v>7228</v>
      </c>
    </row>
    <row r="213" spans="1:8" ht="13.5" customHeight="1">
      <c r="A213" s="72">
        <v>208</v>
      </c>
      <c r="B213" s="72">
        <v>1</v>
      </c>
      <c r="C213" s="72" t="s">
        <v>7219</v>
      </c>
      <c r="D213" s="72" t="s">
        <v>7224</v>
      </c>
      <c r="E213" s="85" t="s">
        <v>7230</v>
      </c>
      <c r="F213" s="75" t="s">
        <v>6974</v>
      </c>
      <c r="G213" s="86">
        <v>79333343</v>
      </c>
      <c r="H213" s="72" t="s">
        <v>7228</v>
      </c>
    </row>
    <row r="214" spans="1:8" ht="13.5" customHeight="1">
      <c r="A214" s="72">
        <v>209</v>
      </c>
      <c r="B214" s="72">
        <v>1</v>
      </c>
      <c r="C214" s="72" t="s">
        <v>7219</v>
      </c>
      <c r="D214" s="72" t="s">
        <v>7000</v>
      </c>
      <c r="E214" s="113" t="s">
        <v>7231</v>
      </c>
      <c r="F214" s="72" t="s">
        <v>6875</v>
      </c>
      <c r="G214" s="86">
        <v>50000000</v>
      </c>
      <c r="H214" s="72" t="s">
        <v>7143</v>
      </c>
    </row>
    <row r="215" spans="1:8" ht="13.5" customHeight="1">
      <c r="A215" s="72">
        <v>210</v>
      </c>
      <c r="B215" s="72">
        <v>1</v>
      </c>
      <c r="C215" s="72" t="s">
        <v>7211</v>
      </c>
      <c r="D215" s="72" t="s">
        <v>7232</v>
      </c>
      <c r="E215" s="85" t="s">
        <v>7233</v>
      </c>
      <c r="F215" s="72" t="s">
        <v>6968</v>
      </c>
      <c r="G215" s="86">
        <v>303704059</v>
      </c>
      <c r="H215" s="72" t="s">
        <v>7234</v>
      </c>
    </row>
    <row r="216" spans="1:8" ht="13.5" customHeight="1">
      <c r="A216" s="72">
        <v>211</v>
      </c>
      <c r="B216" s="72">
        <v>1</v>
      </c>
      <c r="C216" s="72" t="s">
        <v>7235</v>
      </c>
      <c r="D216" s="72" t="s">
        <v>7236</v>
      </c>
      <c r="E216" s="85" t="s">
        <v>5926</v>
      </c>
      <c r="F216" s="72" t="s">
        <v>6888</v>
      </c>
      <c r="G216" s="86">
        <v>779927608</v>
      </c>
      <c r="H216" s="72" t="s">
        <v>1032</v>
      </c>
    </row>
    <row r="217" spans="1:8" ht="13.5" customHeight="1">
      <c r="A217" s="72">
        <v>212</v>
      </c>
      <c r="B217" s="72">
        <v>1</v>
      </c>
      <c r="C217" s="72" t="s">
        <v>7237</v>
      </c>
      <c r="D217" s="72" t="s">
        <v>7238</v>
      </c>
      <c r="E217" s="85" t="s">
        <v>5964</v>
      </c>
      <c r="F217" s="72" t="s">
        <v>7169</v>
      </c>
      <c r="G217" s="86">
        <v>460000000</v>
      </c>
      <c r="H217" s="72" t="s">
        <v>1032</v>
      </c>
    </row>
    <row r="218" spans="1:8" ht="13.5" customHeight="1">
      <c r="A218" s="72">
        <v>213</v>
      </c>
      <c r="B218" s="72">
        <v>1</v>
      </c>
      <c r="C218" s="72" t="s">
        <v>7239</v>
      </c>
      <c r="D218" s="72" t="s">
        <v>7240</v>
      </c>
      <c r="E218" s="85" t="s">
        <v>6148</v>
      </c>
      <c r="F218" s="72" t="s">
        <v>6888</v>
      </c>
      <c r="G218" s="86">
        <v>21946834</v>
      </c>
      <c r="H218" s="72" t="s">
        <v>1032</v>
      </c>
    </row>
    <row r="219" spans="1:8" ht="13.5" customHeight="1">
      <c r="A219" s="72">
        <v>214</v>
      </c>
      <c r="B219" s="72">
        <v>1</v>
      </c>
      <c r="C219" s="72" t="s">
        <v>7239</v>
      </c>
      <c r="D219" s="72" t="s">
        <v>7240</v>
      </c>
      <c r="E219" s="85" t="s">
        <v>6133</v>
      </c>
      <c r="F219" s="72" t="s">
        <v>6888</v>
      </c>
      <c r="G219" s="86">
        <v>60000000</v>
      </c>
      <c r="H219" s="72" t="s">
        <v>1032</v>
      </c>
    </row>
    <row r="220" spans="1:8" ht="13.5" customHeight="1">
      <c r="A220" s="72">
        <v>215</v>
      </c>
      <c r="B220" s="72">
        <v>1</v>
      </c>
      <c r="C220" s="72" t="s">
        <v>7235</v>
      </c>
      <c r="D220" s="72" t="s">
        <v>7240</v>
      </c>
      <c r="E220" s="85" t="s">
        <v>6021</v>
      </c>
      <c r="F220" s="72" t="s">
        <v>6888</v>
      </c>
      <c r="G220" s="86">
        <v>250000000</v>
      </c>
      <c r="H220" s="72" t="s">
        <v>1032</v>
      </c>
    </row>
    <row r="221" spans="1:8" ht="13.5" customHeight="1">
      <c r="A221" s="72">
        <v>216</v>
      </c>
      <c r="B221" s="72">
        <v>1</v>
      </c>
      <c r="C221" s="72" t="s">
        <v>7237</v>
      </c>
      <c r="D221" s="72" t="s">
        <v>7241</v>
      </c>
      <c r="E221" s="85" t="s">
        <v>5885</v>
      </c>
      <c r="F221" s="72" t="s">
        <v>6888</v>
      </c>
      <c r="G221" s="86">
        <v>4114375061</v>
      </c>
      <c r="H221" s="72" t="s">
        <v>1032</v>
      </c>
    </row>
    <row r="222" spans="1:8" ht="13.5" customHeight="1">
      <c r="A222" s="72">
        <v>217</v>
      </c>
      <c r="B222" s="72">
        <v>1</v>
      </c>
      <c r="C222" s="72" t="s">
        <v>7242</v>
      </c>
      <c r="D222" s="72" t="s">
        <v>7243</v>
      </c>
      <c r="E222" s="85" t="s">
        <v>6022</v>
      </c>
      <c r="F222" s="72" t="s">
        <v>6888</v>
      </c>
      <c r="G222" s="86">
        <v>250000000</v>
      </c>
      <c r="H222" s="72" t="s">
        <v>1032</v>
      </c>
    </row>
    <row r="223" spans="1:8" ht="13.5" customHeight="1">
      <c r="A223" s="72">
        <v>218</v>
      </c>
      <c r="B223" s="72">
        <v>1</v>
      </c>
      <c r="C223" s="72" t="s">
        <v>7239</v>
      </c>
      <c r="D223" s="72" t="s">
        <v>7244</v>
      </c>
      <c r="E223" s="85" t="s">
        <v>6063</v>
      </c>
      <c r="F223" s="72" t="s">
        <v>6888</v>
      </c>
      <c r="G223" s="86">
        <v>150000000</v>
      </c>
      <c r="H223" s="72" t="s">
        <v>1032</v>
      </c>
    </row>
    <row r="224" spans="1:8" ht="13.5" customHeight="1">
      <c r="A224" s="72">
        <v>219</v>
      </c>
      <c r="B224" s="72">
        <v>1</v>
      </c>
      <c r="C224" s="72" t="s">
        <v>7237</v>
      </c>
      <c r="D224" s="72" t="s">
        <v>7245</v>
      </c>
      <c r="E224" s="85" t="s">
        <v>6028</v>
      </c>
      <c r="F224" s="75" t="s">
        <v>6854</v>
      </c>
      <c r="G224" s="86">
        <v>230000000</v>
      </c>
      <c r="H224" s="72" t="s">
        <v>1032</v>
      </c>
    </row>
    <row r="225" spans="1:8" ht="13.5" customHeight="1">
      <c r="A225" s="72">
        <v>220</v>
      </c>
      <c r="B225" s="72">
        <v>1</v>
      </c>
      <c r="C225" s="72" t="s">
        <v>7237</v>
      </c>
      <c r="D225" s="72" t="s">
        <v>7245</v>
      </c>
      <c r="E225" s="85" t="s">
        <v>6087</v>
      </c>
      <c r="F225" s="75" t="s">
        <v>6854</v>
      </c>
      <c r="G225" s="86">
        <v>120000000</v>
      </c>
      <c r="H225" s="72" t="s">
        <v>1032</v>
      </c>
    </row>
    <row r="226" spans="1:8" ht="13.5" customHeight="1">
      <c r="A226" s="72">
        <v>221</v>
      </c>
      <c r="B226" s="72">
        <v>1</v>
      </c>
      <c r="C226" s="72" t="s">
        <v>7237</v>
      </c>
      <c r="D226" s="72" t="s">
        <v>7245</v>
      </c>
      <c r="E226" s="85" t="s">
        <v>6122</v>
      </c>
      <c r="F226" s="75" t="s">
        <v>6974</v>
      </c>
      <c r="G226" s="86">
        <v>80000000</v>
      </c>
      <c r="H226" s="72" t="s">
        <v>1032</v>
      </c>
    </row>
    <row r="227" spans="1:8" ht="13.5" customHeight="1">
      <c r="A227" s="72">
        <v>222</v>
      </c>
      <c r="B227" s="72">
        <v>1</v>
      </c>
      <c r="C227" s="72" t="s">
        <v>7237</v>
      </c>
      <c r="D227" s="72" t="s">
        <v>7245</v>
      </c>
      <c r="E227" s="85" t="s">
        <v>5966</v>
      </c>
      <c r="F227" s="75" t="s">
        <v>6974</v>
      </c>
      <c r="G227" s="86">
        <v>470000000</v>
      </c>
      <c r="H227" s="72" t="s">
        <v>1032</v>
      </c>
    </row>
    <row r="228" spans="1:8" ht="13.5" customHeight="1">
      <c r="A228" s="72">
        <v>223</v>
      </c>
      <c r="B228" s="72">
        <v>1</v>
      </c>
      <c r="C228" s="72" t="s">
        <v>7237</v>
      </c>
      <c r="D228" s="72" t="s">
        <v>7246</v>
      </c>
      <c r="E228" s="85" t="s">
        <v>4761</v>
      </c>
      <c r="F228" s="75" t="s">
        <v>6854</v>
      </c>
      <c r="G228" s="86">
        <v>668563537</v>
      </c>
      <c r="H228" s="72" t="s">
        <v>1032</v>
      </c>
    </row>
    <row r="229" spans="1:8" ht="13.5" customHeight="1">
      <c r="A229" s="72">
        <v>224</v>
      </c>
      <c r="B229" s="72">
        <v>1</v>
      </c>
      <c r="C229" s="72" t="s">
        <v>7237</v>
      </c>
      <c r="D229" s="72" t="s">
        <v>7167</v>
      </c>
      <c r="E229" s="85" t="s">
        <v>6047</v>
      </c>
      <c r="F229" s="72" t="s">
        <v>6888</v>
      </c>
      <c r="G229" s="86">
        <v>173567000</v>
      </c>
      <c r="H229" s="72" t="s">
        <v>1032</v>
      </c>
    </row>
    <row r="230" spans="1:8" ht="13.5" customHeight="1">
      <c r="A230" s="72">
        <v>225</v>
      </c>
      <c r="B230" s="72">
        <v>1</v>
      </c>
      <c r="C230" s="72" t="s">
        <v>7237</v>
      </c>
      <c r="D230" s="72" t="s">
        <v>7167</v>
      </c>
      <c r="E230" s="85" t="s">
        <v>6062</v>
      </c>
      <c r="F230" s="72" t="s">
        <v>6888</v>
      </c>
      <c r="G230" s="86">
        <v>147286000</v>
      </c>
      <c r="H230" s="72" t="s">
        <v>1032</v>
      </c>
    </row>
    <row r="231" spans="1:8" ht="13.5" customHeight="1">
      <c r="A231" s="72">
        <v>226</v>
      </c>
      <c r="B231" s="72">
        <v>1</v>
      </c>
      <c r="C231" s="75" t="s">
        <v>7247</v>
      </c>
      <c r="D231" s="75" t="s">
        <v>7248</v>
      </c>
      <c r="E231" s="85" t="s">
        <v>7249</v>
      </c>
      <c r="F231" s="72" t="s">
        <v>7012</v>
      </c>
      <c r="G231" s="86">
        <v>760000000</v>
      </c>
      <c r="H231" s="72" t="s">
        <v>6920</v>
      </c>
    </row>
    <row r="232" spans="1:8" ht="13.5" customHeight="1">
      <c r="A232" s="72">
        <v>227</v>
      </c>
      <c r="B232" s="72">
        <v>1</v>
      </c>
      <c r="C232" s="72" t="s">
        <v>7247</v>
      </c>
      <c r="D232" s="72" t="s">
        <v>7250</v>
      </c>
      <c r="E232" s="85" t="s">
        <v>7251</v>
      </c>
      <c r="F232" s="72" t="s">
        <v>6875</v>
      </c>
      <c r="G232" s="86">
        <v>183300690</v>
      </c>
      <c r="H232" s="72" t="s">
        <v>7252</v>
      </c>
    </row>
    <row r="233" spans="1:8" ht="13.5" customHeight="1">
      <c r="A233" s="72">
        <v>228</v>
      </c>
      <c r="B233" s="81">
        <v>1</v>
      </c>
      <c r="C233" s="81" t="s">
        <v>7247</v>
      </c>
      <c r="D233" s="81" t="s">
        <v>7253</v>
      </c>
      <c r="E233" s="109" t="s">
        <v>5986</v>
      </c>
      <c r="F233" s="72" t="s">
        <v>6875</v>
      </c>
      <c r="G233" s="110">
        <v>365792313</v>
      </c>
      <c r="H233" s="81" t="s">
        <v>7254</v>
      </c>
    </row>
    <row r="234" spans="1:8" ht="13.5" customHeight="1">
      <c r="A234" s="72">
        <v>229</v>
      </c>
      <c r="B234" s="72">
        <v>1</v>
      </c>
      <c r="C234" s="72" t="s">
        <v>7255</v>
      </c>
      <c r="D234" s="72" t="s">
        <v>7253</v>
      </c>
      <c r="E234" s="85" t="s">
        <v>6049</v>
      </c>
      <c r="F234" s="72" t="s">
        <v>6875</v>
      </c>
      <c r="G234" s="86">
        <v>160000000</v>
      </c>
      <c r="H234" s="72" t="s">
        <v>7256</v>
      </c>
    </row>
    <row r="235" spans="1:8" ht="13.5" customHeight="1">
      <c r="A235" s="72">
        <v>230</v>
      </c>
      <c r="B235" s="72">
        <v>1</v>
      </c>
      <c r="C235" s="75" t="s">
        <v>7247</v>
      </c>
      <c r="D235" s="72" t="s">
        <v>6986</v>
      </c>
      <c r="E235" s="85" t="s">
        <v>7257</v>
      </c>
      <c r="F235" s="72" t="s">
        <v>6968</v>
      </c>
      <c r="G235" s="86">
        <v>351361858</v>
      </c>
      <c r="H235" s="72" t="s">
        <v>7254</v>
      </c>
    </row>
    <row r="236" spans="1:8" ht="13.5" customHeight="1">
      <c r="A236" s="72">
        <v>231</v>
      </c>
      <c r="B236" s="72">
        <v>1</v>
      </c>
      <c r="C236" s="75" t="s">
        <v>7247</v>
      </c>
      <c r="D236" s="72" t="s">
        <v>6986</v>
      </c>
      <c r="E236" s="85" t="s">
        <v>7258</v>
      </c>
      <c r="F236" s="72" t="s">
        <v>6875</v>
      </c>
      <c r="G236" s="86">
        <v>371369712</v>
      </c>
      <c r="H236" s="72" t="s">
        <v>6964</v>
      </c>
    </row>
    <row r="237" spans="1:8" ht="13.5" customHeight="1">
      <c r="A237" s="72">
        <v>232</v>
      </c>
      <c r="B237" s="81">
        <v>1</v>
      </c>
      <c r="C237" s="81" t="s">
        <v>7247</v>
      </c>
      <c r="D237" s="75" t="s">
        <v>7056</v>
      </c>
      <c r="E237" s="109" t="s">
        <v>7259</v>
      </c>
      <c r="F237" s="72" t="s">
        <v>7012</v>
      </c>
      <c r="G237" s="110">
        <v>690000000</v>
      </c>
      <c r="H237" s="81" t="s">
        <v>6964</v>
      </c>
    </row>
    <row r="238" spans="1:8" ht="13.5" customHeight="1">
      <c r="A238" s="72">
        <v>233</v>
      </c>
      <c r="B238" s="72">
        <v>1</v>
      </c>
      <c r="C238" s="75" t="s">
        <v>7247</v>
      </c>
      <c r="D238" s="73" t="s">
        <v>7025</v>
      </c>
      <c r="E238" s="113" t="s">
        <v>7260</v>
      </c>
      <c r="F238" s="75" t="s">
        <v>6974</v>
      </c>
      <c r="G238" s="86">
        <v>510000000</v>
      </c>
      <c r="H238" s="72" t="s">
        <v>7254</v>
      </c>
    </row>
    <row r="239" spans="1:8" ht="13.5" customHeight="1">
      <c r="A239" s="72">
        <v>234</v>
      </c>
      <c r="B239" s="73">
        <v>1</v>
      </c>
      <c r="C239" s="73" t="s">
        <v>7247</v>
      </c>
      <c r="D239" s="73" t="s">
        <v>7261</v>
      </c>
      <c r="E239" s="78" t="s">
        <v>7262</v>
      </c>
      <c r="F239" s="72" t="s">
        <v>6968</v>
      </c>
      <c r="G239" s="79">
        <v>729425632</v>
      </c>
      <c r="H239" s="73" t="s">
        <v>6969</v>
      </c>
    </row>
    <row r="240" spans="1:8" ht="13.5" customHeight="1">
      <c r="A240" s="72">
        <v>235</v>
      </c>
      <c r="B240" s="72">
        <v>1</v>
      </c>
      <c r="C240" s="72" t="s">
        <v>7263</v>
      </c>
      <c r="D240" s="72" t="s">
        <v>7264</v>
      </c>
      <c r="E240" s="85" t="s">
        <v>5954</v>
      </c>
      <c r="F240" s="72" t="s">
        <v>6875</v>
      </c>
      <c r="G240" s="86">
        <v>560266069</v>
      </c>
      <c r="H240" s="72" t="s">
        <v>833</v>
      </c>
    </row>
    <row r="241" spans="1:8" ht="13.5" customHeight="1">
      <c r="A241" s="72">
        <v>236</v>
      </c>
      <c r="B241" s="72">
        <v>1</v>
      </c>
      <c r="C241" s="75" t="s">
        <v>7247</v>
      </c>
      <c r="D241" s="72" t="s">
        <v>7265</v>
      </c>
      <c r="E241" s="97" t="s">
        <v>7266</v>
      </c>
      <c r="F241" s="75" t="s">
        <v>6854</v>
      </c>
      <c r="G241" s="86">
        <v>63000000</v>
      </c>
      <c r="H241" s="72" t="s">
        <v>7254</v>
      </c>
    </row>
    <row r="242" spans="1:8" ht="13.5" customHeight="1">
      <c r="A242" s="72">
        <v>237</v>
      </c>
      <c r="B242" s="72">
        <v>1</v>
      </c>
      <c r="C242" s="72" t="s">
        <v>7255</v>
      </c>
      <c r="D242" s="72" t="s">
        <v>7267</v>
      </c>
      <c r="E242" s="112" t="s">
        <v>7268</v>
      </c>
      <c r="F242" s="72" t="s">
        <v>6968</v>
      </c>
      <c r="G242" s="86">
        <v>171100582</v>
      </c>
      <c r="H242" s="72" t="s">
        <v>6964</v>
      </c>
    </row>
    <row r="243" spans="1:8" ht="13.5" customHeight="1">
      <c r="A243" s="72">
        <v>238</v>
      </c>
      <c r="B243" s="73">
        <v>1</v>
      </c>
      <c r="C243" s="75" t="s">
        <v>7255</v>
      </c>
      <c r="D243" s="72" t="s">
        <v>7205</v>
      </c>
      <c r="E243" s="85" t="s">
        <v>7269</v>
      </c>
      <c r="F243" s="75" t="s">
        <v>6854</v>
      </c>
      <c r="G243" s="79">
        <v>300000000</v>
      </c>
      <c r="H243" s="73" t="s">
        <v>6920</v>
      </c>
    </row>
    <row r="244" spans="1:8" ht="13.5" customHeight="1">
      <c r="A244" s="72">
        <v>239</v>
      </c>
      <c r="B244" s="73">
        <v>1</v>
      </c>
      <c r="C244" s="75" t="s">
        <v>7270</v>
      </c>
      <c r="D244" s="72" t="s">
        <v>7205</v>
      </c>
      <c r="E244" s="85" t="s">
        <v>7271</v>
      </c>
      <c r="F244" s="75" t="s">
        <v>6854</v>
      </c>
      <c r="G244" s="79">
        <v>750000000</v>
      </c>
      <c r="H244" s="73" t="s">
        <v>6969</v>
      </c>
    </row>
    <row r="245" spans="1:8" ht="13.5" customHeight="1">
      <c r="A245" s="72">
        <v>240</v>
      </c>
      <c r="B245" s="73">
        <v>1</v>
      </c>
      <c r="C245" s="75" t="s">
        <v>7272</v>
      </c>
      <c r="D245" s="72" t="s">
        <v>7273</v>
      </c>
      <c r="E245" s="85" t="s">
        <v>7274</v>
      </c>
      <c r="F245" s="75" t="s">
        <v>6854</v>
      </c>
      <c r="G245" s="79">
        <v>300000000</v>
      </c>
      <c r="H245" s="73" t="s">
        <v>6920</v>
      </c>
    </row>
    <row r="246" spans="1:8" ht="13.5" customHeight="1">
      <c r="A246" s="72">
        <v>241</v>
      </c>
      <c r="B246" s="73">
        <v>1</v>
      </c>
      <c r="C246" s="75" t="s">
        <v>7247</v>
      </c>
      <c r="D246" s="72" t="s">
        <v>7273</v>
      </c>
      <c r="E246" s="85" t="s">
        <v>7275</v>
      </c>
      <c r="F246" s="75" t="s">
        <v>6854</v>
      </c>
      <c r="G246" s="79">
        <v>500000000</v>
      </c>
      <c r="H246" s="73" t="s">
        <v>6920</v>
      </c>
    </row>
    <row r="247" spans="1:8" ht="13.5" customHeight="1">
      <c r="A247" s="72">
        <v>242</v>
      </c>
      <c r="B247" s="73">
        <v>1</v>
      </c>
      <c r="C247" s="75" t="s">
        <v>7255</v>
      </c>
      <c r="D247" s="72" t="s">
        <v>7273</v>
      </c>
      <c r="E247" s="78" t="s">
        <v>7276</v>
      </c>
      <c r="F247" s="75" t="s">
        <v>6974</v>
      </c>
      <c r="G247" s="79">
        <v>400000000</v>
      </c>
      <c r="H247" s="73" t="s">
        <v>6969</v>
      </c>
    </row>
    <row r="248" spans="1:8" ht="13.5" customHeight="1">
      <c r="A248" s="72">
        <v>243</v>
      </c>
      <c r="B248" s="73">
        <v>1</v>
      </c>
      <c r="C248" s="75" t="s">
        <v>7277</v>
      </c>
      <c r="D248" s="72" t="s">
        <v>7205</v>
      </c>
      <c r="E248" s="78" t="s">
        <v>7278</v>
      </c>
      <c r="F248" s="75" t="s">
        <v>6974</v>
      </c>
      <c r="G248" s="79">
        <v>800000000</v>
      </c>
      <c r="H248" s="73" t="s">
        <v>6969</v>
      </c>
    </row>
    <row r="249" spans="1:8" ht="13.5" customHeight="1">
      <c r="A249" s="72">
        <v>244</v>
      </c>
      <c r="B249" s="73">
        <v>1</v>
      </c>
      <c r="C249" s="75" t="s">
        <v>7255</v>
      </c>
      <c r="D249" s="72" t="s">
        <v>7205</v>
      </c>
      <c r="E249" s="78" t="s">
        <v>7279</v>
      </c>
      <c r="F249" s="75" t="s">
        <v>7203</v>
      </c>
      <c r="G249" s="79">
        <v>300000000</v>
      </c>
      <c r="H249" s="73" t="s">
        <v>6920</v>
      </c>
    </row>
    <row r="250" spans="1:8" ht="13.5" customHeight="1">
      <c r="A250" s="72">
        <v>245</v>
      </c>
      <c r="B250" s="75">
        <v>1</v>
      </c>
      <c r="C250" s="75" t="s">
        <v>7247</v>
      </c>
      <c r="D250" s="75" t="s">
        <v>7280</v>
      </c>
      <c r="E250" s="77" t="s">
        <v>7281</v>
      </c>
      <c r="F250" s="72" t="s">
        <v>6968</v>
      </c>
      <c r="G250" s="86">
        <v>44743419</v>
      </c>
      <c r="H250" s="73" t="s">
        <v>6964</v>
      </c>
    </row>
    <row r="251" spans="1:8" ht="13.5" customHeight="1">
      <c r="A251" s="72">
        <v>246</v>
      </c>
      <c r="B251" s="72">
        <v>1</v>
      </c>
      <c r="C251" s="75" t="s">
        <v>7255</v>
      </c>
      <c r="D251" s="72" t="s">
        <v>7005</v>
      </c>
      <c r="E251" s="85" t="s">
        <v>7282</v>
      </c>
      <c r="F251" s="72" t="s">
        <v>6968</v>
      </c>
      <c r="G251" s="86">
        <v>87000000</v>
      </c>
      <c r="H251" s="72" t="s">
        <v>7254</v>
      </c>
    </row>
    <row r="252" spans="1:8" ht="13.5" customHeight="1">
      <c r="A252" s="72">
        <v>247</v>
      </c>
      <c r="B252" s="72">
        <v>1</v>
      </c>
      <c r="C252" s="72" t="s">
        <v>7247</v>
      </c>
      <c r="D252" s="72" t="s">
        <v>7283</v>
      </c>
      <c r="E252" s="85" t="s">
        <v>7284</v>
      </c>
      <c r="F252" s="72" t="s">
        <v>6968</v>
      </c>
      <c r="G252" s="86">
        <v>550000000</v>
      </c>
      <c r="H252" s="73" t="s">
        <v>6964</v>
      </c>
    </row>
    <row r="253" spans="1:8" ht="13.5" customHeight="1">
      <c r="A253" s="72">
        <v>248</v>
      </c>
      <c r="B253" s="73">
        <v>1</v>
      </c>
      <c r="C253" s="72" t="s">
        <v>7285</v>
      </c>
      <c r="D253" s="72" t="s">
        <v>7286</v>
      </c>
      <c r="E253" s="74" t="s">
        <v>7287</v>
      </c>
      <c r="F253" s="75" t="s">
        <v>6854</v>
      </c>
      <c r="G253" s="79">
        <v>747294000</v>
      </c>
      <c r="H253" s="73" t="s">
        <v>1173</v>
      </c>
    </row>
    <row r="254" spans="1:8" ht="13.5" customHeight="1">
      <c r="A254" s="72">
        <v>249</v>
      </c>
      <c r="B254" s="75">
        <v>1</v>
      </c>
      <c r="C254" s="73" t="s">
        <v>7288</v>
      </c>
      <c r="D254" s="73" t="s">
        <v>7289</v>
      </c>
      <c r="E254" s="99" t="s">
        <v>7290</v>
      </c>
      <c r="F254" s="73" t="s">
        <v>6875</v>
      </c>
      <c r="G254" s="80">
        <v>107341751</v>
      </c>
      <c r="H254" s="73" t="s">
        <v>7291</v>
      </c>
    </row>
    <row r="255" spans="1:8" ht="13.5" customHeight="1">
      <c r="A255" s="72">
        <v>250</v>
      </c>
      <c r="B255" s="73">
        <v>1</v>
      </c>
      <c r="C255" s="73" t="s">
        <v>7285</v>
      </c>
      <c r="D255" s="73" t="s">
        <v>7049</v>
      </c>
      <c r="E255" s="74" t="s">
        <v>7292</v>
      </c>
      <c r="F255" s="73" t="s">
        <v>6968</v>
      </c>
      <c r="G255" s="79">
        <v>631000000</v>
      </c>
      <c r="H255" s="73" t="s">
        <v>7291</v>
      </c>
    </row>
    <row r="256" spans="1:8" ht="13.5" customHeight="1">
      <c r="A256" s="72">
        <v>251</v>
      </c>
      <c r="B256" s="73">
        <v>1</v>
      </c>
      <c r="C256" s="73" t="s">
        <v>7293</v>
      </c>
      <c r="D256" s="73" t="s">
        <v>7049</v>
      </c>
      <c r="E256" s="74" t="s">
        <v>7294</v>
      </c>
      <c r="F256" s="73" t="s">
        <v>6968</v>
      </c>
      <c r="G256" s="79">
        <v>147731372</v>
      </c>
      <c r="H256" s="73" t="s">
        <v>7291</v>
      </c>
    </row>
    <row r="257" spans="1:8" ht="13.5" customHeight="1">
      <c r="A257" s="72">
        <v>252</v>
      </c>
      <c r="B257" s="73">
        <v>1</v>
      </c>
      <c r="C257" s="73" t="s">
        <v>7288</v>
      </c>
      <c r="D257" s="73" t="s">
        <v>7295</v>
      </c>
      <c r="E257" s="74" t="s">
        <v>7296</v>
      </c>
      <c r="F257" s="73" t="s">
        <v>6968</v>
      </c>
      <c r="G257" s="79">
        <v>1916059180</v>
      </c>
      <c r="H257" s="73" t="s">
        <v>7291</v>
      </c>
    </row>
    <row r="258" spans="1:8" ht="13.5" customHeight="1">
      <c r="A258" s="72">
        <v>253</v>
      </c>
      <c r="B258" s="73">
        <v>1</v>
      </c>
      <c r="C258" s="73" t="s">
        <v>7285</v>
      </c>
      <c r="D258" s="73" t="s">
        <v>7049</v>
      </c>
      <c r="E258" s="74" t="s">
        <v>7297</v>
      </c>
      <c r="F258" s="73" t="s">
        <v>6875</v>
      </c>
      <c r="G258" s="79">
        <v>590349506</v>
      </c>
      <c r="H258" s="73" t="s">
        <v>7298</v>
      </c>
    </row>
    <row r="259" spans="1:8" ht="13.5" customHeight="1">
      <c r="A259" s="72">
        <v>254</v>
      </c>
      <c r="B259" s="72">
        <v>1</v>
      </c>
      <c r="C259" s="72" t="s">
        <v>7288</v>
      </c>
      <c r="D259" s="72" t="s">
        <v>7181</v>
      </c>
      <c r="E259" s="97" t="s">
        <v>6069</v>
      </c>
      <c r="F259" s="72" t="s">
        <v>6875</v>
      </c>
      <c r="G259" s="114">
        <v>146036921</v>
      </c>
      <c r="H259" s="72" t="s">
        <v>1173</v>
      </c>
    </row>
    <row r="260" spans="1:8" ht="13.5" customHeight="1">
      <c r="A260" s="72">
        <v>255</v>
      </c>
      <c r="B260" s="72">
        <v>1</v>
      </c>
      <c r="C260" s="72" t="s">
        <v>7288</v>
      </c>
      <c r="D260" s="72" t="s">
        <v>7181</v>
      </c>
      <c r="E260" s="97" t="s">
        <v>5984</v>
      </c>
      <c r="F260" s="72" t="s">
        <v>6968</v>
      </c>
      <c r="G260" s="114">
        <v>380006942</v>
      </c>
      <c r="H260" s="72" t="s">
        <v>1173</v>
      </c>
    </row>
    <row r="261" spans="1:8" ht="13.5" customHeight="1">
      <c r="A261" s="72">
        <v>256</v>
      </c>
      <c r="B261" s="72">
        <v>1</v>
      </c>
      <c r="C261" s="72" t="s">
        <v>7285</v>
      </c>
      <c r="D261" s="72" t="s">
        <v>7181</v>
      </c>
      <c r="E261" s="97" t="s">
        <v>7299</v>
      </c>
      <c r="F261" s="72" t="s">
        <v>6968</v>
      </c>
      <c r="G261" s="114">
        <v>89217156</v>
      </c>
      <c r="H261" s="72" t="s">
        <v>1173</v>
      </c>
    </row>
    <row r="262" spans="1:8" ht="13.5" customHeight="1">
      <c r="A262" s="72">
        <v>257</v>
      </c>
      <c r="B262" s="72">
        <v>1</v>
      </c>
      <c r="C262" s="72" t="s">
        <v>7288</v>
      </c>
      <c r="D262" s="72" t="s">
        <v>7181</v>
      </c>
      <c r="E262" s="97" t="s">
        <v>7300</v>
      </c>
      <c r="F262" s="72" t="s">
        <v>6875</v>
      </c>
      <c r="G262" s="86">
        <v>84418685</v>
      </c>
      <c r="H262" s="72" t="s">
        <v>1173</v>
      </c>
    </row>
    <row r="263" spans="1:8" ht="13.5" customHeight="1">
      <c r="A263" s="72">
        <v>258</v>
      </c>
      <c r="B263" s="72">
        <v>1</v>
      </c>
      <c r="C263" s="72" t="s">
        <v>7285</v>
      </c>
      <c r="D263" s="72" t="s">
        <v>7301</v>
      </c>
      <c r="E263" s="97" t="s">
        <v>7302</v>
      </c>
      <c r="F263" s="75" t="s">
        <v>6974</v>
      </c>
      <c r="G263" s="86">
        <v>216394723</v>
      </c>
      <c r="H263" s="72" t="s">
        <v>7291</v>
      </c>
    </row>
    <row r="264" spans="1:8" ht="13.5" customHeight="1">
      <c r="A264" s="72">
        <v>259</v>
      </c>
      <c r="B264" s="73">
        <v>1</v>
      </c>
      <c r="C264" s="73" t="s">
        <v>7285</v>
      </c>
      <c r="D264" s="73" t="s">
        <v>7303</v>
      </c>
      <c r="E264" s="74" t="s">
        <v>7304</v>
      </c>
      <c r="F264" s="75" t="s">
        <v>6854</v>
      </c>
      <c r="G264" s="79">
        <v>1100000000</v>
      </c>
      <c r="H264" s="73" t="s">
        <v>7298</v>
      </c>
    </row>
    <row r="265" spans="1:8" ht="13.5" customHeight="1">
      <c r="A265" s="72">
        <v>260</v>
      </c>
      <c r="B265" s="73">
        <v>1</v>
      </c>
      <c r="C265" s="73" t="s">
        <v>7305</v>
      </c>
      <c r="D265" s="73" t="s">
        <v>7306</v>
      </c>
      <c r="E265" s="74" t="s">
        <v>7307</v>
      </c>
      <c r="F265" s="75" t="s">
        <v>6854</v>
      </c>
      <c r="G265" s="79">
        <v>1800000000</v>
      </c>
      <c r="H265" s="73" t="s">
        <v>7291</v>
      </c>
    </row>
    <row r="266" spans="1:8" ht="13.5" customHeight="1">
      <c r="A266" s="72">
        <v>261</v>
      </c>
      <c r="B266" s="73">
        <v>1</v>
      </c>
      <c r="C266" s="73" t="s">
        <v>7285</v>
      </c>
      <c r="D266" s="73" t="s">
        <v>7308</v>
      </c>
      <c r="E266" s="74" t="s">
        <v>7309</v>
      </c>
      <c r="F266" s="73" t="s">
        <v>6875</v>
      </c>
      <c r="G266" s="79">
        <v>30390870</v>
      </c>
      <c r="H266" s="73" t="s">
        <v>7291</v>
      </c>
    </row>
    <row r="267" spans="1:8" ht="13.5" customHeight="1">
      <c r="A267" s="72">
        <v>262</v>
      </c>
      <c r="B267" s="73">
        <v>1</v>
      </c>
      <c r="C267" s="73" t="s">
        <v>7310</v>
      </c>
      <c r="D267" s="73" t="s">
        <v>7181</v>
      </c>
      <c r="E267" s="78" t="s">
        <v>6149</v>
      </c>
      <c r="F267" s="73" t="s">
        <v>6888</v>
      </c>
      <c r="G267" s="79">
        <v>20806177</v>
      </c>
      <c r="H267" s="73" t="s">
        <v>7311</v>
      </c>
    </row>
    <row r="268" spans="1:8" ht="13.5" customHeight="1">
      <c r="A268" s="72">
        <v>263</v>
      </c>
      <c r="B268" s="73">
        <v>1</v>
      </c>
      <c r="C268" s="73" t="s">
        <v>7312</v>
      </c>
      <c r="D268" s="73" t="s">
        <v>7313</v>
      </c>
      <c r="E268" s="78" t="s">
        <v>5990</v>
      </c>
      <c r="F268" s="73" t="s">
        <v>7012</v>
      </c>
      <c r="G268" s="79">
        <v>370715551</v>
      </c>
      <c r="H268" s="73" t="s">
        <v>7311</v>
      </c>
    </row>
    <row r="269" spans="1:8" ht="13.5" customHeight="1">
      <c r="A269" s="72">
        <v>264</v>
      </c>
      <c r="B269" s="73">
        <v>1</v>
      </c>
      <c r="C269" s="73" t="s">
        <v>7314</v>
      </c>
      <c r="D269" s="73" t="s">
        <v>7315</v>
      </c>
      <c r="E269" s="74" t="s">
        <v>5913</v>
      </c>
      <c r="F269" s="75" t="s">
        <v>6854</v>
      </c>
      <c r="G269" s="79">
        <v>1036440000</v>
      </c>
      <c r="H269" s="73" t="s">
        <v>4</v>
      </c>
    </row>
    <row r="270" spans="1:8" ht="13.5" customHeight="1">
      <c r="A270" s="72">
        <v>265</v>
      </c>
      <c r="B270" s="73">
        <v>1</v>
      </c>
      <c r="C270" s="73" t="s">
        <v>7316</v>
      </c>
      <c r="D270" s="73" t="s">
        <v>7317</v>
      </c>
      <c r="E270" s="74" t="s">
        <v>7318</v>
      </c>
      <c r="F270" s="75" t="s">
        <v>6854</v>
      </c>
      <c r="G270" s="79">
        <v>2574400000</v>
      </c>
      <c r="H270" s="73" t="s">
        <v>7115</v>
      </c>
    </row>
    <row r="271" spans="1:8" ht="13.5" customHeight="1">
      <c r="A271" s="72">
        <v>266</v>
      </c>
      <c r="B271" s="73">
        <v>1</v>
      </c>
      <c r="C271" s="73" t="s">
        <v>7314</v>
      </c>
      <c r="D271" s="73" t="s">
        <v>7315</v>
      </c>
      <c r="E271" s="74" t="s">
        <v>5943</v>
      </c>
      <c r="F271" s="75" t="s">
        <v>7203</v>
      </c>
      <c r="G271" s="79">
        <v>640000000</v>
      </c>
      <c r="H271" s="73" t="s">
        <v>4</v>
      </c>
    </row>
    <row r="272" spans="1:8" ht="13.5" customHeight="1">
      <c r="A272" s="72">
        <v>267</v>
      </c>
      <c r="B272" s="73">
        <v>1</v>
      </c>
      <c r="C272" s="73" t="s">
        <v>7316</v>
      </c>
      <c r="D272" s="73" t="s">
        <v>7317</v>
      </c>
      <c r="E272" s="74" t="s">
        <v>7319</v>
      </c>
      <c r="F272" s="75" t="s">
        <v>6854</v>
      </c>
      <c r="G272" s="79">
        <v>530000000</v>
      </c>
      <c r="H272" s="73" t="s">
        <v>7108</v>
      </c>
    </row>
    <row r="273" spans="1:8" ht="13.5" customHeight="1">
      <c r="A273" s="72">
        <v>268</v>
      </c>
      <c r="B273" s="73">
        <v>1</v>
      </c>
      <c r="C273" s="73" t="s">
        <v>7316</v>
      </c>
      <c r="D273" s="73" t="s">
        <v>7155</v>
      </c>
      <c r="E273" s="74" t="s">
        <v>7320</v>
      </c>
      <c r="F273" s="75" t="s">
        <v>7203</v>
      </c>
      <c r="G273" s="79">
        <v>74940000</v>
      </c>
      <c r="H273" s="73" t="s">
        <v>7196</v>
      </c>
    </row>
    <row r="274" spans="1:8" ht="13.5" customHeight="1">
      <c r="A274" s="72">
        <v>269</v>
      </c>
      <c r="B274" s="73">
        <v>1</v>
      </c>
      <c r="C274" s="73" t="s">
        <v>7316</v>
      </c>
      <c r="D274" s="73" t="s">
        <v>7155</v>
      </c>
      <c r="E274" s="74" t="s">
        <v>7321</v>
      </c>
      <c r="F274" s="75" t="s">
        <v>6854</v>
      </c>
      <c r="G274" s="79">
        <v>4747670000</v>
      </c>
      <c r="H274" s="73" t="s">
        <v>7196</v>
      </c>
    </row>
    <row r="275" spans="1:8" ht="13.5" customHeight="1">
      <c r="A275" s="72">
        <v>270</v>
      </c>
      <c r="B275" s="73">
        <v>1</v>
      </c>
      <c r="C275" s="73" t="s">
        <v>7316</v>
      </c>
      <c r="D275" s="73" t="s">
        <v>7157</v>
      </c>
      <c r="E275" s="74" t="s">
        <v>7322</v>
      </c>
      <c r="F275" s="75" t="s">
        <v>6974</v>
      </c>
      <c r="G275" s="79">
        <v>11000000000</v>
      </c>
      <c r="H275" s="73" t="s">
        <v>7196</v>
      </c>
    </row>
    <row r="276" spans="1:8" ht="13.5" customHeight="1">
      <c r="A276" s="72">
        <v>271</v>
      </c>
      <c r="B276" s="73">
        <v>1</v>
      </c>
      <c r="C276" s="73" t="s">
        <v>7323</v>
      </c>
      <c r="D276" s="73" t="s">
        <v>7324</v>
      </c>
      <c r="E276" s="74" t="s">
        <v>6073</v>
      </c>
      <c r="F276" s="75" t="s">
        <v>6974</v>
      </c>
      <c r="G276" s="79">
        <v>131000000</v>
      </c>
      <c r="H276" s="73" t="s">
        <v>1173</v>
      </c>
    </row>
    <row r="277" spans="1:8" ht="13.5" customHeight="1">
      <c r="A277" s="72">
        <v>272</v>
      </c>
      <c r="B277" s="73">
        <v>1</v>
      </c>
      <c r="C277" s="73" t="s">
        <v>7314</v>
      </c>
      <c r="D277" s="73" t="s">
        <v>7325</v>
      </c>
      <c r="E277" s="74" t="s">
        <v>7326</v>
      </c>
      <c r="F277" s="75" t="s">
        <v>6974</v>
      </c>
      <c r="G277" s="79">
        <v>140000000</v>
      </c>
      <c r="H277" s="73" t="s">
        <v>7298</v>
      </c>
    </row>
    <row r="278" spans="1:8" ht="13.5" customHeight="1">
      <c r="A278" s="72">
        <v>273</v>
      </c>
      <c r="B278" s="73">
        <v>1</v>
      </c>
      <c r="C278" s="73" t="s">
        <v>7316</v>
      </c>
      <c r="D278" s="73" t="s">
        <v>7327</v>
      </c>
      <c r="E278" s="74" t="s">
        <v>7328</v>
      </c>
      <c r="F278" s="75" t="s">
        <v>6974</v>
      </c>
      <c r="G278" s="79">
        <v>100000000</v>
      </c>
      <c r="H278" s="73" t="s">
        <v>7329</v>
      </c>
    </row>
    <row r="279" spans="1:8" ht="13.5" customHeight="1">
      <c r="A279" s="72">
        <v>274</v>
      </c>
      <c r="B279" s="73">
        <v>1</v>
      </c>
      <c r="C279" s="73" t="s">
        <v>7314</v>
      </c>
      <c r="D279" s="73" t="s">
        <v>7330</v>
      </c>
      <c r="E279" s="74" t="s">
        <v>7331</v>
      </c>
      <c r="F279" s="75" t="s">
        <v>6974</v>
      </c>
      <c r="G279" s="79">
        <v>332915000</v>
      </c>
      <c r="H279" s="73" t="s">
        <v>7332</v>
      </c>
    </row>
    <row r="280" spans="1:8" ht="13.5" customHeight="1">
      <c r="A280" s="72">
        <v>275</v>
      </c>
      <c r="B280" s="81">
        <v>1</v>
      </c>
      <c r="C280" s="72" t="s">
        <v>7333</v>
      </c>
      <c r="D280" s="72" t="s">
        <v>7334</v>
      </c>
      <c r="E280" s="109" t="s">
        <v>7335</v>
      </c>
      <c r="F280" s="72" t="s">
        <v>6875</v>
      </c>
      <c r="G280" s="110">
        <v>386318643</v>
      </c>
      <c r="H280" s="72" t="s">
        <v>7336</v>
      </c>
    </row>
    <row r="281" spans="1:8" ht="13.5" customHeight="1">
      <c r="A281" s="72">
        <v>276</v>
      </c>
      <c r="B281" s="81">
        <v>1</v>
      </c>
      <c r="C281" s="72" t="s">
        <v>7333</v>
      </c>
      <c r="D281" s="72" t="s">
        <v>7337</v>
      </c>
      <c r="E281" s="109" t="s">
        <v>7338</v>
      </c>
      <c r="F281" s="72" t="s">
        <v>6875</v>
      </c>
      <c r="G281" s="110">
        <v>230006938</v>
      </c>
      <c r="H281" s="72" t="s">
        <v>7336</v>
      </c>
    </row>
    <row r="282" spans="1:8" ht="13.5" customHeight="1">
      <c r="A282" s="72">
        <v>277</v>
      </c>
      <c r="B282" s="72">
        <v>1</v>
      </c>
      <c r="C282" s="72" t="s">
        <v>7339</v>
      </c>
      <c r="D282" s="72" t="s">
        <v>6877</v>
      </c>
      <c r="E282" s="97" t="s">
        <v>7340</v>
      </c>
      <c r="F282" s="72" t="s">
        <v>6968</v>
      </c>
      <c r="G282" s="102">
        <v>1302572691</v>
      </c>
      <c r="H282" s="72" t="s">
        <v>7336</v>
      </c>
    </row>
    <row r="283" spans="1:8" ht="13.5" customHeight="1">
      <c r="A283" s="72">
        <v>278</v>
      </c>
      <c r="B283" s="72">
        <v>1</v>
      </c>
      <c r="C283" s="72" t="s">
        <v>7333</v>
      </c>
      <c r="D283" s="72" t="s">
        <v>6877</v>
      </c>
      <c r="E283" s="97" t="s">
        <v>7341</v>
      </c>
      <c r="F283" s="72" t="s">
        <v>6968</v>
      </c>
      <c r="G283" s="102">
        <v>173558482</v>
      </c>
      <c r="H283" s="72" t="s">
        <v>7336</v>
      </c>
    </row>
    <row r="284" spans="1:8" ht="13.5" customHeight="1">
      <c r="A284" s="72">
        <v>279</v>
      </c>
      <c r="B284" s="72">
        <v>1</v>
      </c>
      <c r="C284" s="72" t="s">
        <v>7339</v>
      </c>
      <c r="D284" s="72" t="s">
        <v>6986</v>
      </c>
      <c r="E284" s="97" t="s">
        <v>7342</v>
      </c>
      <c r="F284" s="72" t="s">
        <v>6968</v>
      </c>
      <c r="G284" s="102">
        <v>867027228</v>
      </c>
      <c r="H284" s="72" t="s">
        <v>7336</v>
      </c>
    </row>
    <row r="285" spans="1:8" ht="13.5" customHeight="1">
      <c r="A285" s="72">
        <v>280</v>
      </c>
      <c r="B285" s="72">
        <v>1</v>
      </c>
      <c r="C285" s="72" t="s">
        <v>7333</v>
      </c>
      <c r="D285" s="72" t="s">
        <v>6988</v>
      </c>
      <c r="E285" s="97" t="s">
        <v>7343</v>
      </c>
      <c r="F285" s="72" t="s">
        <v>6875</v>
      </c>
      <c r="G285" s="102">
        <v>1470000000</v>
      </c>
      <c r="H285" s="72" t="s">
        <v>7344</v>
      </c>
    </row>
    <row r="286" spans="1:8" ht="13.5" customHeight="1">
      <c r="A286" s="72">
        <v>281</v>
      </c>
      <c r="B286" s="72">
        <v>1</v>
      </c>
      <c r="C286" s="72" t="s">
        <v>7333</v>
      </c>
      <c r="D286" s="81" t="s">
        <v>6988</v>
      </c>
      <c r="E286" s="97" t="s">
        <v>7345</v>
      </c>
      <c r="F286" s="72" t="s">
        <v>6968</v>
      </c>
      <c r="G286" s="102">
        <v>305043000</v>
      </c>
      <c r="H286" s="72" t="s">
        <v>7336</v>
      </c>
    </row>
    <row r="287" spans="1:8" ht="13.5" customHeight="1">
      <c r="A287" s="72">
        <v>282</v>
      </c>
      <c r="B287" s="72">
        <v>1</v>
      </c>
      <c r="C287" s="72" t="s">
        <v>7333</v>
      </c>
      <c r="D287" s="72" t="s">
        <v>6988</v>
      </c>
      <c r="E287" s="97" t="s">
        <v>7346</v>
      </c>
      <c r="F287" s="72" t="s">
        <v>7134</v>
      </c>
      <c r="G287" s="102">
        <v>360027111</v>
      </c>
      <c r="H287" s="72" t="s">
        <v>7329</v>
      </c>
    </row>
    <row r="288" spans="1:8" ht="13.5" customHeight="1">
      <c r="A288" s="72">
        <v>283</v>
      </c>
      <c r="B288" s="72">
        <v>1</v>
      </c>
      <c r="C288" s="72" t="s">
        <v>7333</v>
      </c>
      <c r="D288" s="72" t="s">
        <v>7347</v>
      </c>
      <c r="E288" s="97" t="s">
        <v>7348</v>
      </c>
      <c r="F288" s="72" t="s">
        <v>6875</v>
      </c>
      <c r="G288" s="102">
        <v>162580015</v>
      </c>
      <c r="H288" s="72" t="s">
        <v>7336</v>
      </c>
    </row>
    <row r="289" spans="1:8" ht="13.5" customHeight="1">
      <c r="A289" s="72">
        <v>284</v>
      </c>
      <c r="B289" s="72">
        <v>1</v>
      </c>
      <c r="C289" s="72" t="s">
        <v>7333</v>
      </c>
      <c r="D289" s="72" t="s">
        <v>7347</v>
      </c>
      <c r="E289" s="97" t="s">
        <v>7349</v>
      </c>
      <c r="F289" s="72" t="s">
        <v>6875</v>
      </c>
      <c r="G289" s="102">
        <v>102012303</v>
      </c>
      <c r="H289" s="72" t="s">
        <v>7329</v>
      </c>
    </row>
    <row r="290" spans="1:8" ht="13.5" customHeight="1">
      <c r="A290" s="72">
        <v>285</v>
      </c>
      <c r="B290" s="72">
        <v>1</v>
      </c>
      <c r="C290" s="72" t="s">
        <v>7339</v>
      </c>
      <c r="D290" s="72" t="s">
        <v>7306</v>
      </c>
      <c r="E290" s="97" t="s">
        <v>7350</v>
      </c>
      <c r="F290" s="75" t="s">
        <v>6854</v>
      </c>
      <c r="G290" s="102">
        <v>830000000</v>
      </c>
      <c r="H290" s="72" t="s">
        <v>7351</v>
      </c>
    </row>
    <row r="291" spans="1:8" ht="13.5" customHeight="1">
      <c r="A291" s="72">
        <v>286</v>
      </c>
      <c r="B291" s="72">
        <v>1</v>
      </c>
      <c r="C291" s="72" t="s">
        <v>7339</v>
      </c>
      <c r="D291" s="72" t="s">
        <v>7062</v>
      </c>
      <c r="E291" s="97" t="s">
        <v>7352</v>
      </c>
      <c r="F291" s="75" t="s">
        <v>6854</v>
      </c>
      <c r="G291" s="102">
        <v>3140000000</v>
      </c>
      <c r="H291" s="72" t="s">
        <v>7336</v>
      </c>
    </row>
    <row r="292" spans="1:8" ht="13.5" customHeight="1">
      <c r="A292" s="72">
        <v>287</v>
      </c>
      <c r="B292" s="81">
        <v>1</v>
      </c>
      <c r="C292" s="72" t="s">
        <v>7339</v>
      </c>
      <c r="D292" s="81" t="s">
        <v>7000</v>
      </c>
      <c r="E292" s="109" t="s">
        <v>7353</v>
      </c>
      <c r="F292" s="72" t="s">
        <v>6875</v>
      </c>
      <c r="G292" s="102">
        <v>175000000</v>
      </c>
      <c r="H292" s="72" t="s">
        <v>7329</v>
      </c>
    </row>
    <row r="293" spans="1:8" ht="13.5" customHeight="1">
      <c r="A293" s="72">
        <v>288</v>
      </c>
      <c r="B293" s="72">
        <v>1</v>
      </c>
      <c r="C293" s="72" t="s">
        <v>7354</v>
      </c>
      <c r="D293" s="72" t="s">
        <v>7005</v>
      </c>
      <c r="E293" s="97" t="s">
        <v>7355</v>
      </c>
      <c r="F293" s="72" t="s">
        <v>6875</v>
      </c>
      <c r="G293" s="102">
        <v>562283000</v>
      </c>
      <c r="H293" s="72" t="s">
        <v>7336</v>
      </c>
    </row>
    <row r="294" spans="1:8" ht="13.5" customHeight="1">
      <c r="A294" s="72">
        <v>289</v>
      </c>
      <c r="B294" s="72">
        <v>1</v>
      </c>
      <c r="C294" s="72" t="s">
        <v>7333</v>
      </c>
      <c r="D294" s="72" t="s">
        <v>7002</v>
      </c>
      <c r="E294" s="97" t="s">
        <v>7356</v>
      </c>
      <c r="F294" s="72" t="s">
        <v>6968</v>
      </c>
      <c r="G294" s="102">
        <v>163000000</v>
      </c>
      <c r="H294" s="72" t="s">
        <v>7329</v>
      </c>
    </row>
    <row r="295" spans="1:8" ht="13.5" customHeight="1">
      <c r="A295" s="72">
        <v>290</v>
      </c>
      <c r="B295" s="81">
        <v>1</v>
      </c>
      <c r="C295" s="81" t="s">
        <v>7339</v>
      </c>
      <c r="D295" s="81" t="s">
        <v>7357</v>
      </c>
      <c r="E295" s="97" t="s">
        <v>7358</v>
      </c>
      <c r="F295" s="72" t="s">
        <v>7012</v>
      </c>
      <c r="G295" s="102">
        <v>270124730</v>
      </c>
      <c r="H295" s="72" t="s">
        <v>7336</v>
      </c>
    </row>
    <row r="296" spans="1:8" ht="13.5" customHeight="1">
      <c r="A296" s="72">
        <v>291</v>
      </c>
      <c r="B296" s="81">
        <v>1</v>
      </c>
      <c r="C296" s="81" t="s">
        <v>7333</v>
      </c>
      <c r="D296" s="81" t="s">
        <v>7359</v>
      </c>
      <c r="E296" s="97" t="s">
        <v>7360</v>
      </c>
      <c r="F296" s="72" t="s">
        <v>6875</v>
      </c>
      <c r="G296" s="102">
        <v>158084637</v>
      </c>
      <c r="H296" s="72" t="s">
        <v>7336</v>
      </c>
    </row>
    <row r="297" spans="1:8" ht="13.5" customHeight="1">
      <c r="A297" s="72">
        <v>292</v>
      </c>
      <c r="B297" s="72">
        <v>1</v>
      </c>
      <c r="C297" s="72" t="s">
        <v>7333</v>
      </c>
      <c r="D297" s="72" t="s">
        <v>7357</v>
      </c>
      <c r="E297" s="97" t="s">
        <v>6064</v>
      </c>
      <c r="F297" s="72" t="s">
        <v>6875</v>
      </c>
      <c r="G297" s="102">
        <v>140823527</v>
      </c>
      <c r="H297" s="72" t="s">
        <v>7329</v>
      </c>
    </row>
    <row r="298" spans="1:8" ht="13.5" customHeight="1">
      <c r="A298" s="72">
        <v>293</v>
      </c>
      <c r="B298" s="72">
        <v>1</v>
      </c>
      <c r="C298" s="72" t="s">
        <v>7339</v>
      </c>
      <c r="D298" s="72" t="s">
        <v>7357</v>
      </c>
      <c r="E298" s="97" t="s">
        <v>6114</v>
      </c>
      <c r="F298" s="72" t="s">
        <v>6875</v>
      </c>
      <c r="G298" s="102">
        <v>88561023</v>
      </c>
      <c r="H298" s="72" t="s">
        <v>7336</v>
      </c>
    </row>
    <row r="299" spans="1:8" ht="13.5" customHeight="1">
      <c r="A299" s="72">
        <v>294</v>
      </c>
      <c r="B299" s="72">
        <v>1</v>
      </c>
      <c r="C299" s="72" t="s">
        <v>7361</v>
      </c>
      <c r="D299" s="72" t="s">
        <v>7357</v>
      </c>
      <c r="E299" s="97" t="s">
        <v>7362</v>
      </c>
      <c r="F299" s="72" t="s">
        <v>6968</v>
      </c>
      <c r="G299" s="102">
        <v>150778155</v>
      </c>
      <c r="H299" s="72" t="s">
        <v>7351</v>
      </c>
    </row>
    <row r="300" spans="1:8" ht="13.5" customHeight="1">
      <c r="A300" s="72">
        <v>295</v>
      </c>
      <c r="B300" s="81">
        <v>1</v>
      </c>
      <c r="C300" s="81" t="s">
        <v>7339</v>
      </c>
      <c r="D300" s="81" t="s">
        <v>7359</v>
      </c>
      <c r="E300" s="97" t="s">
        <v>6121</v>
      </c>
      <c r="F300" s="72" t="s">
        <v>6968</v>
      </c>
      <c r="G300" s="102">
        <v>88371165</v>
      </c>
      <c r="H300" s="72" t="s">
        <v>7351</v>
      </c>
    </row>
    <row r="301" spans="1:8" ht="13.5" customHeight="1">
      <c r="A301" s="72">
        <v>296</v>
      </c>
      <c r="B301" s="72">
        <v>1</v>
      </c>
      <c r="C301" s="72" t="s">
        <v>7333</v>
      </c>
      <c r="D301" s="72" t="s">
        <v>7359</v>
      </c>
      <c r="E301" s="109" t="s">
        <v>7363</v>
      </c>
      <c r="F301" s="72" t="s">
        <v>6968</v>
      </c>
      <c r="G301" s="102">
        <v>99906557</v>
      </c>
      <c r="H301" s="72" t="s">
        <v>7344</v>
      </c>
    </row>
    <row r="302" spans="1:8" ht="13.5" customHeight="1">
      <c r="A302" s="72">
        <v>297</v>
      </c>
      <c r="B302" s="72">
        <v>1</v>
      </c>
      <c r="C302" s="72" t="s">
        <v>7333</v>
      </c>
      <c r="D302" s="72" t="s">
        <v>7364</v>
      </c>
      <c r="E302" s="97" t="s">
        <v>7365</v>
      </c>
      <c r="F302" s="72" t="s">
        <v>6888</v>
      </c>
      <c r="G302" s="101">
        <v>193020000</v>
      </c>
      <c r="H302" s="72" t="s">
        <v>7336</v>
      </c>
    </row>
    <row r="303" spans="1:8" ht="13.5" customHeight="1">
      <c r="A303" s="72">
        <v>298</v>
      </c>
      <c r="B303" s="73">
        <v>2</v>
      </c>
      <c r="C303" s="73" t="s">
        <v>6860</v>
      </c>
      <c r="D303" s="73" t="s">
        <v>6852</v>
      </c>
      <c r="E303" s="74" t="s">
        <v>7366</v>
      </c>
      <c r="F303" s="75" t="s">
        <v>6854</v>
      </c>
      <c r="G303" s="79">
        <v>1000000000</v>
      </c>
      <c r="H303" s="72" t="s">
        <v>6873</v>
      </c>
    </row>
    <row r="304" spans="1:8" ht="13.5" customHeight="1">
      <c r="A304" s="72">
        <v>299</v>
      </c>
      <c r="B304" s="73">
        <v>2</v>
      </c>
      <c r="C304" s="73" t="s">
        <v>6865</v>
      </c>
      <c r="D304" s="75" t="s">
        <v>7367</v>
      </c>
      <c r="E304" s="78" t="s">
        <v>6485</v>
      </c>
      <c r="F304" s="75" t="s">
        <v>6974</v>
      </c>
      <c r="G304" s="76">
        <v>800000000</v>
      </c>
      <c r="H304" s="73" t="s">
        <v>7332</v>
      </c>
    </row>
    <row r="305" spans="1:8" ht="13.5" customHeight="1">
      <c r="A305" s="72">
        <v>300</v>
      </c>
      <c r="B305" s="73">
        <v>2</v>
      </c>
      <c r="C305" s="73" t="s">
        <v>6865</v>
      </c>
      <c r="D305" s="73" t="s">
        <v>7368</v>
      </c>
      <c r="E305" s="78" t="s">
        <v>7369</v>
      </c>
      <c r="F305" s="73" t="s">
        <v>6875</v>
      </c>
      <c r="G305" s="76">
        <v>207041807</v>
      </c>
      <c r="H305" s="73" t="s">
        <v>810</v>
      </c>
    </row>
    <row r="306" spans="1:8" ht="13.5" customHeight="1">
      <c r="A306" s="72">
        <v>301</v>
      </c>
      <c r="B306" s="73">
        <v>2</v>
      </c>
      <c r="C306" s="73" t="s">
        <v>6865</v>
      </c>
      <c r="D306" s="73" t="s">
        <v>7368</v>
      </c>
      <c r="E306" s="78" t="s">
        <v>7370</v>
      </c>
      <c r="F306" s="73" t="s">
        <v>6875</v>
      </c>
      <c r="G306" s="76">
        <v>236644592</v>
      </c>
      <c r="H306" s="73" t="s">
        <v>810</v>
      </c>
    </row>
    <row r="307" spans="1:8" ht="13.5" customHeight="1">
      <c r="A307" s="72">
        <v>302</v>
      </c>
      <c r="B307" s="73">
        <v>2</v>
      </c>
      <c r="C307" s="73" t="s">
        <v>6865</v>
      </c>
      <c r="D307" s="73" t="s">
        <v>7368</v>
      </c>
      <c r="E307" s="78" t="s">
        <v>7371</v>
      </c>
      <c r="F307" s="73" t="s">
        <v>6875</v>
      </c>
      <c r="G307" s="76">
        <v>349679866</v>
      </c>
      <c r="H307" s="73" t="s">
        <v>810</v>
      </c>
    </row>
    <row r="308" spans="1:8" ht="13.5" customHeight="1">
      <c r="A308" s="72">
        <v>303</v>
      </c>
      <c r="B308" s="73">
        <v>2</v>
      </c>
      <c r="C308" s="73" t="s">
        <v>6865</v>
      </c>
      <c r="D308" s="73" t="s">
        <v>7372</v>
      </c>
      <c r="E308" s="78" t="s">
        <v>7373</v>
      </c>
      <c r="F308" s="73" t="s">
        <v>6875</v>
      </c>
      <c r="G308" s="76">
        <v>251397904</v>
      </c>
      <c r="H308" s="73" t="s">
        <v>810</v>
      </c>
    </row>
    <row r="309" spans="1:8" ht="13.5" customHeight="1">
      <c r="A309" s="72">
        <v>304</v>
      </c>
      <c r="B309" s="73">
        <v>2</v>
      </c>
      <c r="C309" s="73" t="s">
        <v>7374</v>
      </c>
      <c r="D309" s="73" t="s">
        <v>7372</v>
      </c>
      <c r="E309" s="78" t="s">
        <v>7375</v>
      </c>
      <c r="F309" s="73" t="s">
        <v>6968</v>
      </c>
      <c r="G309" s="76">
        <v>257047363</v>
      </c>
      <c r="H309" s="73" t="s">
        <v>810</v>
      </c>
    </row>
    <row r="310" spans="1:8" ht="13.5" customHeight="1">
      <c r="A310" s="72">
        <v>305</v>
      </c>
      <c r="B310" s="73">
        <v>2</v>
      </c>
      <c r="C310" s="73" t="s">
        <v>6865</v>
      </c>
      <c r="D310" s="73" t="s">
        <v>7372</v>
      </c>
      <c r="E310" s="78" t="s">
        <v>7376</v>
      </c>
      <c r="F310" s="73" t="s">
        <v>6968</v>
      </c>
      <c r="G310" s="76">
        <v>257054102</v>
      </c>
      <c r="H310" s="73" t="s">
        <v>810</v>
      </c>
    </row>
    <row r="311" spans="1:8" ht="13.5" customHeight="1">
      <c r="A311" s="72">
        <v>306</v>
      </c>
      <c r="B311" s="73">
        <v>2</v>
      </c>
      <c r="C311" s="73" t="s">
        <v>6865</v>
      </c>
      <c r="D311" s="73" t="s">
        <v>7368</v>
      </c>
      <c r="E311" s="78" t="s">
        <v>7377</v>
      </c>
      <c r="F311" s="73" t="s">
        <v>6875</v>
      </c>
      <c r="G311" s="76">
        <v>171272891</v>
      </c>
      <c r="H311" s="73" t="s">
        <v>810</v>
      </c>
    </row>
    <row r="312" spans="1:8" ht="13.5" customHeight="1">
      <c r="A312" s="72">
        <v>307</v>
      </c>
      <c r="B312" s="73">
        <v>2</v>
      </c>
      <c r="C312" s="73" t="s">
        <v>6902</v>
      </c>
      <c r="D312" s="73" t="s">
        <v>7212</v>
      </c>
      <c r="E312" s="78" t="s">
        <v>4611</v>
      </c>
      <c r="F312" s="73" t="s">
        <v>6888</v>
      </c>
      <c r="G312" s="76">
        <v>20000000</v>
      </c>
      <c r="H312" s="73" t="s">
        <v>810</v>
      </c>
    </row>
    <row r="313" spans="1:8" ht="13.5" customHeight="1">
      <c r="A313" s="72">
        <v>308</v>
      </c>
      <c r="B313" s="73">
        <v>2</v>
      </c>
      <c r="C313" s="75" t="s">
        <v>6865</v>
      </c>
      <c r="D313" s="73" t="s">
        <v>6986</v>
      </c>
      <c r="E313" s="78" t="s">
        <v>7378</v>
      </c>
      <c r="F313" s="73" t="s">
        <v>6875</v>
      </c>
      <c r="G313" s="76">
        <v>1493257000</v>
      </c>
      <c r="H313" s="73" t="s">
        <v>810</v>
      </c>
    </row>
    <row r="314" spans="1:8" ht="13.5" customHeight="1">
      <c r="A314" s="72">
        <v>309</v>
      </c>
      <c r="B314" s="73">
        <v>2</v>
      </c>
      <c r="C314" s="73" t="s">
        <v>7374</v>
      </c>
      <c r="D314" s="73" t="s">
        <v>7379</v>
      </c>
      <c r="E314" s="78" t="s">
        <v>7380</v>
      </c>
      <c r="F314" s="73" t="s">
        <v>6888</v>
      </c>
      <c r="G314" s="76">
        <v>620834000</v>
      </c>
      <c r="H314" s="73" t="s">
        <v>810</v>
      </c>
    </row>
    <row r="315" spans="1:8" ht="13.5" customHeight="1">
      <c r="A315" s="72">
        <v>310</v>
      </c>
      <c r="B315" s="73">
        <v>2</v>
      </c>
      <c r="C315" s="73" t="s">
        <v>6865</v>
      </c>
      <c r="D315" s="73" t="s">
        <v>7381</v>
      </c>
      <c r="E315" s="78" t="s">
        <v>7382</v>
      </c>
      <c r="F315" s="73" t="s">
        <v>6888</v>
      </c>
      <c r="G315" s="76">
        <v>98930395</v>
      </c>
      <c r="H315" s="73" t="s">
        <v>810</v>
      </c>
    </row>
    <row r="316" spans="1:8" ht="13.5" customHeight="1">
      <c r="A316" s="72">
        <v>311</v>
      </c>
      <c r="B316" s="73">
        <v>2</v>
      </c>
      <c r="C316" s="73" t="s">
        <v>6865</v>
      </c>
      <c r="D316" s="73" t="s">
        <v>7383</v>
      </c>
      <c r="E316" s="78" t="s">
        <v>7384</v>
      </c>
      <c r="F316" s="73" t="s">
        <v>6968</v>
      </c>
      <c r="G316" s="76">
        <v>102863658</v>
      </c>
      <c r="H316" s="73" t="s">
        <v>6873</v>
      </c>
    </row>
    <row r="317" spans="1:8" ht="13.5" customHeight="1">
      <c r="A317" s="72">
        <v>312</v>
      </c>
      <c r="B317" s="73">
        <v>2</v>
      </c>
      <c r="C317" s="73" t="s">
        <v>6902</v>
      </c>
      <c r="D317" s="73" t="s">
        <v>7385</v>
      </c>
      <c r="E317" s="78" t="s">
        <v>4582</v>
      </c>
      <c r="F317" s="73" t="s">
        <v>6888</v>
      </c>
      <c r="G317" s="76">
        <v>73300000</v>
      </c>
      <c r="H317" s="73" t="s">
        <v>810</v>
      </c>
    </row>
    <row r="318" spans="1:8" ht="13.5" customHeight="1">
      <c r="A318" s="72">
        <v>313</v>
      </c>
      <c r="B318" s="73">
        <v>2</v>
      </c>
      <c r="C318" s="73" t="s">
        <v>6902</v>
      </c>
      <c r="D318" s="73" t="s">
        <v>7385</v>
      </c>
      <c r="E318" s="78" t="s">
        <v>4608</v>
      </c>
      <c r="F318" s="73" t="s">
        <v>6888</v>
      </c>
      <c r="G318" s="76">
        <v>28000000</v>
      </c>
      <c r="H318" s="73" t="s">
        <v>810</v>
      </c>
    </row>
    <row r="319" spans="1:8" ht="13.5" customHeight="1">
      <c r="A319" s="72">
        <v>314</v>
      </c>
      <c r="B319" s="73">
        <v>2</v>
      </c>
      <c r="C319" s="73" t="s">
        <v>6902</v>
      </c>
      <c r="D319" s="73" t="s">
        <v>7386</v>
      </c>
      <c r="E319" s="78" t="s">
        <v>4543</v>
      </c>
      <c r="F319" s="73" t="s">
        <v>6968</v>
      </c>
      <c r="G319" s="76">
        <v>124108803</v>
      </c>
      <c r="H319" s="73" t="s">
        <v>810</v>
      </c>
    </row>
    <row r="320" spans="1:8" ht="13.5" customHeight="1">
      <c r="A320" s="72">
        <v>315</v>
      </c>
      <c r="B320" s="73">
        <v>2</v>
      </c>
      <c r="C320" s="73" t="s">
        <v>7374</v>
      </c>
      <c r="D320" s="73" t="s">
        <v>7387</v>
      </c>
      <c r="E320" s="78" t="s">
        <v>4530</v>
      </c>
      <c r="F320" s="73" t="s">
        <v>6968</v>
      </c>
      <c r="G320" s="76">
        <v>149158553</v>
      </c>
      <c r="H320" s="73" t="s">
        <v>6873</v>
      </c>
    </row>
    <row r="321" spans="1:8" ht="13.5" customHeight="1">
      <c r="A321" s="72">
        <v>316</v>
      </c>
      <c r="B321" s="73">
        <v>2</v>
      </c>
      <c r="C321" s="73" t="s">
        <v>6865</v>
      </c>
      <c r="D321" s="73" t="s">
        <v>7388</v>
      </c>
      <c r="E321" s="78" t="s">
        <v>4547</v>
      </c>
      <c r="F321" s="73" t="s">
        <v>6968</v>
      </c>
      <c r="G321" s="76">
        <v>112633917</v>
      </c>
      <c r="H321" s="73" t="s">
        <v>7389</v>
      </c>
    </row>
    <row r="322" spans="1:8" ht="13.5" customHeight="1">
      <c r="A322" s="72">
        <v>317</v>
      </c>
      <c r="B322" s="73">
        <v>2</v>
      </c>
      <c r="C322" s="73" t="s">
        <v>7374</v>
      </c>
      <c r="D322" s="73" t="s">
        <v>7390</v>
      </c>
      <c r="E322" s="78" t="s">
        <v>4577</v>
      </c>
      <c r="F322" s="73" t="s">
        <v>6875</v>
      </c>
      <c r="G322" s="76">
        <v>84806183</v>
      </c>
      <c r="H322" s="73" t="s">
        <v>6873</v>
      </c>
    </row>
    <row r="323" spans="1:8" ht="13.5" customHeight="1">
      <c r="A323" s="72">
        <v>318</v>
      </c>
      <c r="B323" s="73">
        <v>2</v>
      </c>
      <c r="C323" s="73" t="s">
        <v>7374</v>
      </c>
      <c r="D323" s="73" t="s">
        <v>7391</v>
      </c>
      <c r="E323" s="78" t="s">
        <v>4558</v>
      </c>
      <c r="F323" s="73" t="s">
        <v>6968</v>
      </c>
      <c r="G323" s="76">
        <v>108029521</v>
      </c>
      <c r="H323" s="73" t="s">
        <v>7389</v>
      </c>
    </row>
    <row r="324" spans="1:8" ht="13.5" customHeight="1">
      <c r="A324" s="72">
        <v>319</v>
      </c>
      <c r="B324" s="73">
        <v>2</v>
      </c>
      <c r="C324" s="73" t="s">
        <v>6865</v>
      </c>
      <c r="D324" s="73" t="s">
        <v>7392</v>
      </c>
      <c r="E324" s="78" t="s">
        <v>7393</v>
      </c>
      <c r="F324" s="73" t="s">
        <v>6968</v>
      </c>
      <c r="G324" s="76">
        <v>130000000</v>
      </c>
      <c r="H324" s="73" t="s">
        <v>7389</v>
      </c>
    </row>
    <row r="325" spans="1:8" ht="13.5" customHeight="1">
      <c r="A325" s="72">
        <v>320</v>
      </c>
      <c r="B325" s="73">
        <v>2</v>
      </c>
      <c r="C325" s="73" t="s">
        <v>6865</v>
      </c>
      <c r="D325" s="73" t="s">
        <v>7394</v>
      </c>
      <c r="E325" s="78" t="s">
        <v>7395</v>
      </c>
      <c r="F325" s="73" t="s">
        <v>6875</v>
      </c>
      <c r="G325" s="76">
        <v>115124494</v>
      </c>
      <c r="H325" s="73" t="s">
        <v>6873</v>
      </c>
    </row>
    <row r="326" spans="1:8" ht="13.5" customHeight="1">
      <c r="A326" s="72">
        <v>321</v>
      </c>
      <c r="B326" s="75">
        <v>2</v>
      </c>
      <c r="C326" s="75" t="s">
        <v>6865</v>
      </c>
      <c r="D326" s="75" t="s">
        <v>7396</v>
      </c>
      <c r="E326" s="77" t="s">
        <v>7397</v>
      </c>
      <c r="F326" s="73" t="s">
        <v>6968</v>
      </c>
      <c r="G326" s="80">
        <v>163883725</v>
      </c>
      <c r="H326" s="73" t="s">
        <v>7332</v>
      </c>
    </row>
    <row r="327" spans="1:8" ht="13.5" customHeight="1">
      <c r="A327" s="72">
        <v>322</v>
      </c>
      <c r="B327" s="81">
        <v>2</v>
      </c>
      <c r="C327" s="73" t="s">
        <v>7398</v>
      </c>
      <c r="D327" s="81" t="s">
        <v>7399</v>
      </c>
      <c r="E327" s="109" t="s">
        <v>7400</v>
      </c>
      <c r="F327" s="83" t="s">
        <v>6875</v>
      </c>
      <c r="G327" s="111">
        <v>267536000</v>
      </c>
      <c r="H327" s="81" t="s">
        <v>6920</v>
      </c>
    </row>
    <row r="328" spans="1:8" ht="13.5" customHeight="1">
      <c r="A328" s="72">
        <v>323</v>
      </c>
      <c r="B328" s="81">
        <v>2</v>
      </c>
      <c r="C328" s="73" t="s">
        <v>7398</v>
      </c>
      <c r="D328" s="81" t="s">
        <v>6910</v>
      </c>
      <c r="E328" s="109" t="s">
        <v>7401</v>
      </c>
      <c r="F328" s="83" t="s">
        <v>6875</v>
      </c>
      <c r="G328" s="111">
        <v>1353374000</v>
      </c>
      <c r="H328" s="81" t="s">
        <v>6920</v>
      </c>
    </row>
    <row r="329" spans="1:8" ht="13.5" customHeight="1">
      <c r="A329" s="72">
        <v>324</v>
      </c>
      <c r="B329" s="73">
        <v>2</v>
      </c>
      <c r="C329" s="73" t="s">
        <v>6945</v>
      </c>
      <c r="D329" s="73" t="s">
        <v>7402</v>
      </c>
      <c r="E329" s="78" t="s">
        <v>7403</v>
      </c>
      <c r="F329" s="75" t="s">
        <v>6854</v>
      </c>
      <c r="G329" s="98">
        <v>95000000</v>
      </c>
      <c r="H329" s="73" t="s">
        <v>6920</v>
      </c>
    </row>
    <row r="330" spans="1:8" ht="13.5" customHeight="1">
      <c r="A330" s="72">
        <v>325</v>
      </c>
      <c r="B330" s="72">
        <v>2</v>
      </c>
      <c r="C330" s="72" t="s">
        <v>6912</v>
      </c>
      <c r="D330" s="72" t="s">
        <v>6921</v>
      </c>
      <c r="E330" s="85" t="s">
        <v>7404</v>
      </c>
      <c r="F330" s="72" t="s">
        <v>6875</v>
      </c>
      <c r="G330" s="86">
        <v>152508000</v>
      </c>
      <c r="H330" s="72" t="s">
        <v>6969</v>
      </c>
    </row>
    <row r="331" spans="1:8" ht="13.5" customHeight="1">
      <c r="A331" s="72">
        <v>326</v>
      </c>
      <c r="B331" s="72">
        <v>2</v>
      </c>
      <c r="C331" s="72" t="s">
        <v>6912</v>
      </c>
      <c r="D331" s="72" t="s">
        <v>6921</v>
      </c>
      <c r="E331" s="85" t="s">
        <v>7405</v>
      </c>
      <c r="F331" s="72" t="s">
        <v>7134</v>
      </c>
      <c r="G331" s="86">
        <v>1050445000</v>
      </c>
      <c r="H331" s="72" t="s">
        <v>7406</v>
      </c>
    </row>
    <row r="332" spans="1:8" ht="13.5" customHeight="1">
      <c r="A332" s="72">
        <v>327</v>
      </c>
      <c r="B332" s="72">
        <v>2</v>
      </c>
      <c r="C332" s="72" t="s">
        <v>6912</v>
      </c>
      <c r="D332" s="72" t="s">
        <v>7407</v>
      </c>
      <c r="E332" s="85" t="s">
        <v>7408</v>
      </c>
      <c r="F332" s="72" t="s">
        <v>6968</v>
      </c>
      <c r="G332" s="86">
        <v>955109000</v>
      </c>
      <c r="H332" s="72" t="s">
        <v>6962</v>
      </c>
    </row>
    <row r="333" spans="1:8" ht="13.5" customHeight="1">
      <c r="A333" s="72">
        <v>328</v>
      </c>
      <c r="B333" s="72">
        <v>2</v>
      </c>
      <c r="C333" s="72" t="s">
        <v>6912</v>
      </c>
      <c r="D333" s="72" t="s">
        <v>6921</v>
      </c>
      <c r="E333" s="85" t="s">
        <v>7409</v>
      </c>
      <c r="F333" s="72" t="s">
        <v>7012</v>
      </c>
      <c r="G333" s="86">
        <v>1100000000</v>
      </c>
      <c r="H333" s="72" t="s">
        <v>6969</v>
      </c>
    </row>
    <row r="334" spans="1:8" ht="13.5" customHeight="1">
      <c r="A334" s="72">
        <v>329</v>
      </c>
      <c r="B334" s="72">
        <v>2</v>
      </c>
      <c r="C334" s="72" t="s">
        <v>6912</v>
      </c>
      <c r="D334" s="72" t="s">
        <v>7407</v>
      </c>
      <c r="E334" s="85" t="s">
        <v>7410</v>
      </c>
      <c r="F334" s="72" t="s">
        <v>6875</v>
      </c>
      <c r="G334" s="86">
        <v>100000000</v>
      </c>
      <c r="H334" s="72" t="s">
        <v>6969</v>
      </c>
    </row>
    <row r="335" spans="1:8" ht="13.5" customHeight="1">
      <c r="A335" s="72">
        <v>330</v>
      </c>
      <c r="B335" s="72">
        <v>2</v>
      </c>
      <c r="C335" s="72" t="s">
        <v>6912</v>
      </c>
      <c r="D335" s="81" t="s">
        <v>6988</v>
      </c>
      <c r="E335" s="85" t="s">
        <v>4484</v>
      </c>
      <c r="F335" s="72" t="s">
        <v>6968</v>
      </c>
      <c r="G335" s="86">
        <v>270000000</v>
      </c>
      <c r="H335" s="72" t="s">
        <v>833</v>
      </c>
    </row>
    <row r="336" spans="1:8" ht="13.5" customHeight="1">
      <c r="A336" s="72">
        <v>331</v>
      </c>
      <c r="B336" s="72">
        <v>2</v>
      </c>
      <c r="C336" s="72" t="s">
        <v>6912</v>
      </c>
      <c r="D336" s="81" t="s">
        <v>6988</v>
      </c>
      <c r="E336" s="85" t="s">
        <v>4483</v>
      </c>
      <c r="F336" s="72" t="s">
        <v>7012</v>
      </c>
      <c r="G336" s="86">
        <v>270000000</v>
      </c>
      <c r="H336" s="72" t="s">
        <v>833</v>
      </c>
    </row>
    <row r="337" spans="1:8" ht="13.5" customHeight="1">
      <c r="A337" s="72">
        <v>332</v>
      </c>
      <c r="B337" s="72">
        <v>2</v>
      </c>
      <c r="C337" s="72" t="s">
        <v>6912</v>
      </c>
      <c r="D337" s="81" t="s">
        <v>6988</v>
      </c>
      <c r="E337" s="85" t="s">
        <v>4482</v>
      </c>
      <c r="F337" s="72" t="s">
        <v>6875</v>
      </c>
      <c r="G337" s="86">
        <v>270000000</v>
      </c>
      <c r="H337" s="72" t="s">
        <v>833</v>
      </c>
    </row>
    <row r="338" spans="1:8" ht="13.5" customHeight="1">
      <c r="A338" s="72">
        <v>333</v>
      </c>
      <c r="B338" s="72">
        <v>2</v>
      </c>
      <c r="C338" s="72" t="s">
        <v>6912</v>
      </c>
      <c r="D338" s="81" t="s">
        <v>7056</v>
      </c>
      <c r="E338" s="85" t="s">
        <v>4479</v>
      </c>
      <c r="F338" s="72" t="s">
        <v>7012</v>
      </c>
      <c r="G338" s="86">
        <v>270000000</v>
      </c>
      <c r="H338" s="72" t="s">
        <v>833</v>
      </c>
    </row>
    <row r="339" spans="1:8" ht="13.5" customHeight="1">
      <c r="A339" s="72">
        <v>334</v>
      </c>
      <c r="B339" s="72">
        <v>2</v>
      </c>
      <c r="C339" s="72" t="s">
        <v>6912</v>
      </c>
      <c r="D339" s="72" t="s">
        <v>7411</v>
      </c>
      <c r="E339" s="85" t="s">
        <v>7412</v>
      </c>
      <c r="F339" s="72" t="s">
        <v>6888</v>
      </c>
      <c r="G339" s="92">
        <v>437205991</v>
      </c>
      <c r="H339" s="72" t="s">
        <v>6969</v>
      </c>
    </row>
    <row r="340" spans="1:8" ht="13.5" customHeight="1">
      <c r="A340" s="72">
        <v>335</v>
      </c>
      <c r="B340" s="72">
        <v>2</v>
      </c>
      <c r="C340" s="73" t="s">
        <v>6945</v>
      </c>
      <c r="D340" s="72" t="s">
        <v>7273</v>
      </c>
      <c r="E340" s="85" t="s">
        <v>7413</v>
      </c>
      <c r="F340" s="75" t="s">
        <v>6854</v>
      </c>
      <c r="G340" s="92">
        <v>80000000</v>
      </c>
      <c r="H340" s="72" t="s">
        <v>6920</v>
      </c>
    </row>
    <row r="341" spans="1:8" ht="13.5" customHeight="1">
      <c r="A341" s="72">
        <v>336</v>
      </c>
      <c r="B341" s="72">
        <v>2</v>
      </c>
      <c r="C341" s="73" t="s">
        <v>7398</v>
      </c>
      <c r="D341" s="72" t="s">
        <v>7273</v>
      </c>
      <c r="E341" s="85" t="s">
        <v>7414</v>
      </c>
      <c r="F341" s="75" t="s">
        <v>6974</v>
      </c>
      <c r="G341" s="92">
        <v>150000000</v>
      </c>
      <c r="H341" s="72" t="s">
        <v>6969</v>
      </c>
    </row>
    <row r="342" spans="1:8" ht="13.5" customHeight="1">
      <c r="A342" s="72">
        <v>337</v>
      </c>
      <c r="B342" s="72">
        <v>2</v>
      </c>
      <c r="C342" s="73" t="s">
        <v>6945</v>
      </c>
      <c r="D342" s="72" t="s">
        <v>7205</v>
      </c>
      <c r="E342" s="85" t="s">
        <v>7415</v>
      </c>
      <c r="F342" s="75" t="s">
        <v>6854</v>
      </c>
      <c r="G342" s="92">
        <v>175000000</v>
      </c>
      <c r="H342" s="72" t="s">
        <v>6969</v>
      </c>
    </row>
    <row r="343" spans="1:8" ht="13.5" customHeight="1">
      <c r="A343" s="72">
        <v>338</v>
      </c>
      <c r="B343" s="73">
        <v>2</v>
      </c>
      <c r="C343" s="73" t="s">
        <v>7398</v>
      </c>
      <c r="D343" s="73" t="s">
        <v>7062</v>
      </c>
      <c r="E343" s="78" t="s">
        <v>7416</v>
      </c>
      <c r="F343" s="75" t="s">
        <v>6974</v>
      </c>
      <c r="G343" s="98">
        <v>1414293000</v>
      </c>
      <c r="H343" s="73" t="s">
        <v>6920</v>
      </c>
    </row>
    <row r="344" spans="1:8" ht="13.5" customHeight="1">
      <c r="A344" s="72">
        <v>339</v>
      </c>
      <c r="B344" s="73">
        <v>2</v>
      </c>
      <c r="C344" s="73" t="s">
        <v>7417</v>
      </c>
      <c r="D344" s="73" t="s">
        <v>7306</v>
      </c>
      <c r="E344" s="78" t="s">
        <v>7418</v>
      </c>
      <c r="F344" s="75" t="s">
        <v>7203</v>
      </c>
      <c r="G344" s="98">
        <v>2000000000</v>
      </c>
      <c r="H344" s="73" t="s">
        <v>6969</v>
      </c>
    </row>
    <row r="345" spans="1:8" ht="13.5" customHeight="1">
      <c r="A345" s="72">
        <v>340</v>
      </c>
      <c r="B345" s="72">
        <v>2</v>
      </c>
      <c r="C345" s="72" t="s">
        <v>6912</v>
      </c>
      <c r="D345" s="72" t="s">
        <v>7419</v>
      </c>
      <c r="E345" s="85" t="s">
        <v>7420</v>
      </c>
      <c r="F345" s="72" t="s">
        <v>6888</v>
      </c>
      <c r="G345" s="92">
        <v>268163855</v>
      </c>
      <c r="H345" s="72" t="s">
        <v>6969</v>
      </c>
    </row>
    <row r="346" spans="1:8" ht="13.5" customHeight="1">
      <c r="A346" s="72">
        <v>341</v>
      </c>
      <c r="B346" s="72">
        <v>2</v>
      </c>
      <c r="C346" s="72" t="s">
        <v>6912</v>
      </c>
      <c r="D346" s="75" t="s">
        <v>7421</v>
      </c>
      <c r="E346" s="85" t="s">
        <v>7422</v>
      </c>
      <c r="F346" s="72" t="s">
        <v>6888</v>
      </c>
      <c r="G346" s="92">
        <v>145000000</v>
      </c>
      <c r="H346" s="72" t="s">
        <v>6920</v>
      </c>
    </row>
    <row r="347" spans="1:8" ht="13.5" customHeight="1">
      <c r="A347" s="72">
        <v>342</v>
      </c>
      <c r="B347" s="72">
        <v>2</v>
      </c>
      <c r="C347" s="72" t="s">
        <v>6912</v>
      </c>
      <c r="D347" s="75" t="s">
        <v>7419</v>
      </c>
      <c r="E347" s="85" t="s">
        <v>7423</v>
      </c>
      <c r="F347" s="72" t="s">
        <v>6888</v>
      </c>
      <c r="G347" s="92">
        <v>150000000</v>
      </c>
      <c r="H347" s="72" t="s">
        <v>6920</v>
      </c>
    </row>
    <row r="348" spans="1:8" ht="13.5" customHeight="1">
      <c r="A348" s="72">
        <v>343</v>
      </c>
      <c r="B348" s="72">
        <v>2</v>
      </c>
      <c r="C348" s="72" t="s">
        <v>6912</v>
      </c>
      <c r="D348" s="75" t="s">
        <v>7424</v>
      </c>
      <c r="E348" s="85" t="s">
        <v>7425</v>
      </c>
      <c r="F348" s="72" t="s">
        <v>6888</v>
      </c>
      <c r="G348" s="92">
        <v>200000000</v>
      </c>
      <c r="H348" s="72" t="s">
        <v>6969</v>
      </c>
    </row>
    <row r="349" spans="1:8" ht="13.5" customHeight="1">
      <c r="A349" s="72">
        <v>344</v>
      </c>
      <c r="B349" s="94">
        <v>2</v>
      </c>
      <c r="C349" s="73" t="s">
        <v>6945</v>
      </c>
      <c r="D349" s="94" t="s">
        <v>6942</v>
      </c>
      <c r="E349" s="95" t="s">
        <v>7426</v>
      </c>
      <c r="F349" s="83" t="s">
        <v>6875</v>
      </c>
      <c r="G349" s="90">
        <v>303551378</v>
      </c>
      <c r="H349" s="83" t="s">
        <v>6920</v>
      </c>
    </row>
    <row r="350" spans="1:8" ht="13.5" customHeight="1">
      <c r="A350" s="72">
        <v>345</v>
      </c>
      <c r="B350" s="83">
        <v>2</v>
      </c>
      <c r="C350" s="73" t="s">
        <v>6945</v>
      </c>
      <c r="D350" s="94" t="s">
        <v>7427</v>
      </c>
      <c r="E350" s="89" t="s">
        <v>7428</v>
      </c>
      <c r="F350" s="83" t="s">
        <v>6875</v>
      </c>
      <c r="G350" s="90">
        <v>1914000000</v>
      </c>
      <c r="H350" s="83" t="s">
        <v>6920</v>
      </c>
    </row>
    <row r="351" spans="1:8" ht="13.5" customHeight="1">
      <c r="A351" s="72">
        <v>346</v>
      </c>
      <c r="B351" s="83">
        <v>2</v>
      </c>
      <c r="C351" s="73" t="s">
        <v>7417</v>
      </c>
      <c r="D351" s="83" t="s">
        <v>6942</v>
      </c>
      <c r="E351" s="89" t="s">
        <v>7429</v>
      </c>
      <c r="F351" s="83" t="s">
        <v>6968</v>
      </c>
      <c r="G351" s="90">
        <v>608049868</v>
      </c>
      <c r="H351" s="83" t="s">
        <v>6920</v>
      </c>
    </row>
    <row r="352" spans="1:8" ht="13.5" customHeight="1">
      <c r="A352" s="72">
        <v>347</v>
      </c>
      <c r="B352" s="94">
        <v>2</v>
      </c>
      <c r="C352" s="73" t="s">
        <v>7430</v>
      </c>
      <c r="D352" s="94" t="s">
        <v>6950</v>
      </c>
      <c r="E352" s="95" t="s">
        <v>7431</v>
      </c>
      <c r="F352" s="83" t="s">
        <v>6968</v>
      </c>
      <c r="G352" s="90">
        <v>450000000</v>
      </c>
      <c r="H352" s="83" t="s">
        <v>6920</v>
      </c>
    </row>
    <row r="353" spans="1:8" ht="13.5" customHeight="1">
      <c r="A353" s="72">
        <v>348</v>
      </c>
      <c r="B353" s="94">
        <v>2</v>
      </c>
      <c r="C353" s="73" t="s">
        <v>6945</v>
      </c>
      <c r="D353" s="94" t="s">
        <v>7432</v>
      </c>
      <c r="E353" s="95" t="s">
        <v>7433</v>
      </c>
      <c r="F353" s="83" t="s">
        <v>7012</v>
      </c>
      <c r="G353" s="90">
        <v>269000000</v>
      </c>
      <c r="H353" s="83" t="s">
        <v>6969</v>
      </c>
    </row>
    <row r="354" spans="1:8" ht="13.5" customHeight="1">
      <c r="A354" s="72">
        <v>349</v>
      </c>
      <c r="B354" s="73">
        <v>2</v>
      </c>
      <c r="C354" s="73" t="s">
        <v>7398</v>
      </c>
      <c r="D354" s="72" t="s">
        <v>7434</v>
      </c>
      <c r="E354" s="78" t="s">
        <v>7435</v>
      </c>
      <c r="F354" s="75" t="s">
        <v>6974</v>
      </c>
      <c r="G354" s="98">
        <f>116000000*1.1</f>
        <v>127600000.00000001</v>
      </c>
      <c r="H354" s="73" t="s">
        <v>6920</v>
      </c>
    </row>
    <row r="355" spans="1:8" ht="13.5" customHeight="1">
      <c r="A355" s="72">
        <v>350</v>
      </c>
      <c r="B355" s="73">
        <v>2</v>
      </c>
      <c r="C355" s="73" t="s">
        <v>6945</v>
      </c>
      <c r="D355" s="72" t="s">
        <v>7436</v>
      </c>
      <c r="E355" s="78" t="s">
        <v>7437</v>
      </c>
      <c r="F355" s="75" t="s">
        <v>6854</v>
      </c>
      <c r="G355" s="98">
        <v>224000000</v>
      </c>
      <c r="H355" s="73" t="s">
        <v>6920</v>
      </c>
    </row>
    <row r="356" spans="1:8" ht="13.5" customHeight="1">
      <c r="A356" s="72">
        <v>351</v>
      </c>
      <c r="B356" s="73">
        <v>2</v>
      </c>
      <c r="C356" s="73" t="s">
        <v>7398</v>
      </c>
      <c r="D356" s="72" t="s">
        <v>7438</v>
      </c>
      <c r="E356" s="78" t="s">
        <v>7439</v>
      </c>
      <c r="F356" s="75" t="s">
        <v>6854</v>
      </c>
      <c r="G356" s="98">
        <v>1265000000</v>
      </c>
      <c r="H356" s="73" t="s">
        <v>6920</v>
      </c>
    </row>
    <row r="357" spans="1:8" ht="13.5" customHeight="1">
      <c r="A357" s="72">
        <v>352</v>
      </c>
      <c r="B357" s="72">
        <v>2</v>
      </c>
      <c r="C357" s="72" t="s">
        <v>6912</v>
      </c>
      <c r="D357" s="72" t="s">
        <v>7440</v>
      </c>
      <c r="E357" s="85" t="s">
        <v>7441</v>
      </c>
      <c r="F357" s="72" t="s">
        <v>7012</v>
      </c>
      <c r="G357" s="86">
        <v>100000000</v>
      </c>
      <c r="H357" s="72" t="s">
        <v>6920</v>
      </c>
    </row>
    <row r="358" spans="1:8" ht="13.5" customHeight="1">
      <c r="A358" s="72">
        <v>353</v>
      </c>
      <c r="B358" s="72">
        <v>2</v>
      </c>
      <c r="C358" s="72" t="s">
        <v>6912</v>
      </c>
      <c r="D358" s="72" t="s">
        <v>7440</v>
      </c>
      <c r="E358" s="85" t="s">
        <v>7442</v>
      </c>
      <c r="F358" s="72" t="s">
        <v>6875</v>
      </c>
      <c r="G358" s="86">
        <v>89260468</v>
      </c>
      <c r="H358" s="72" t="s">
        <v>7406</v>
      </c>
    </row>
    <row r="359" spans="1:8" ht="13.5" customHeight="1">
      <c r="A359" s="72">
        <v>354</v>
      </c>
      <c r="B359" s="72">
        <v>2</v>
      </c>
      <c r="C359" s="72" t="s">
        <v>6912</v>
      </c>
      <c r="D359" s="72" t="s">
        <v>7440</v>
      </c>
      <c r="E359" s="85" t="s">
        <v>7443</v>
      </c>
      <c r="F359" s="72" t="s">
        <v>6875</v>
      </c>
      <c r="G359" s="86">
        <v>338079677</v>
      </c>
      <c r="H359" s="72" t="s">
        <v>6969</v>
      </c>
    </row>
    <row r="360" spans="1:8" ht="13.5" customHeight="1">
      <c r="A360" s="72">
        <v>355</v>
      </c>
      <c r="B360" s="73">
        <v>2</v>
      </c>
      <c r="C360" s="72" t="s">
        <v>6970</v>
      </c>
      <c r="D360" s="81" t="s">
        <v>7444</v>
      </c>
      <c r="E360" s="74" t="s">
        <v>7445</v>
      </c>
      <c r="F360" s="75" t="s">
        <v>6854</v>
      </c>
      <c r="G360" s="86">
        <v>355000000</v>
      </c>
      <c r="H360" s="73" t="s">
        <v>6969</v>
      </c>
    </row>
    <row r="361" spans="1:8" ht="13.5" customHeight="1">
      <c r="A361" s="72">
        <v>356</v>
      </c>
      <c r="B361" s="72">
        <v>2</v>
      </c>
      <c r="C361" s="72" t="s">
        <v>6970</v>
      </c>
      <c r="D361" s="73" t="s">
        <v>7446</v>
      </c>
      <c r="E361" s="115" t="s">
        <v>7447</v>
      </c>
      <c r="F361" s="72" t="s">
        <v>6888</v>
      </c>
      <c r="G361" s="79">
        <v>270000000</v>
      </c>
      <c r="H361" s="73" t="s">
        <v>6969</v>
      </c>
    </row>
    <row r="362" spans="1:8" ht="13.5" customHeight="1">
      <c r="A362" s="72">
        <v>357</v>
      </c>
      <c r="B362" s="72">
        <v>2</v>
      </c>
      <c r="C362" s="72" t="s">
        <v>6965</v>
      </c>
      <c r="D362" s="73" t="s">
        <v>7446</v>
      </c>
      <c r="E362" s="97" t="s">
        <v>7448</v>
      </c>
      <c r="F362" s="72" t="s">
        <v>6888</v>
      </c>
      <c r="G362" s="79">
        <v>60000000</v>
      </c>
      <c r="H362" s="73" t="s">
        <v>6962</v>
      </c>
    </row>
    <row r="363" spans="1:8" ht="13.5" customHeight="1">
      <c r="A363" s="72">
        <v>358</v>
      </c>
      <c r="B363" s="72">
        <v>2</v>
      </c>
      <c r="C363" s="72" t="s">
        <v>6970</v>
      </c>
      <c r="D363" s="73" t="s">
        <v>6971</v>
      </c>
      <c r="E363" s="97" t="s">
        <v>7449</v>
      </c>
      <c r="F363" s="72" t="s">
        <v>6888</v>
      </c>
      <c r="G363" s="86">
        <v>40000000</v>
      </c>
      <c r="H363" s="73" t="s">
        <v>6969</v>
      </c>
    </row>
    <row r="364" spans="1:8" ht="13.5" customHeight="1">
      <c r="A364" s="72">
        <v>359</v>
      </c>
      <c r="B364" s="72">
        <v>2</v>
      </c>
      <c r="C364" s="72" t="s">
        <v>6970</v>
      </c>
      <c r="D364" s="72" t="s">
        <v>6973</v>
      </c>
      <c r="E364" s="97" t="s">
        <v>4405</v>
      </c>
      <c r="F364" s="75" t="s">
        <v>6974</v>
      </c>
      <c r="G364" s="86">
        <v>1000000000</v>
      </c>
      <c r="H364" s="72" t="s">
        <v>833</v>
      </c>
    </row>
    <row r="365" spans="1:8" ht="13.5" customHeight="1">
      <c r="A365" s="72">
        <v>360</v>
      </c>
      <c r="B365" s="72">
        <v>2</v>
      </c>
      <c r="C365" s="72" t="s">
        <v>6970</v>
      </c>
      <c r="D365" s="72" t="s">
        <v>6973</v>
      </c>
      <c r="E365" s="97" t="s">
        <v>4549</v>
      </c>
      <c r="F365" s="75" t="s">
        <v>7203</v>
      </c>
      <c r="G365" s="86">
        <v>110000000</v>
      </c>
      <c r="H365" s="72" t="s">
        <v>833</v>
      </c>
    </row>
    <row r="366" spans="1:8" ht="13.5" customHeight="1">
      <c r="A366" s="72">
        <v>361</v>
      </c>
      <c r="B366" s="72">
        <v>2</v>
      </c>
      <c r="C366" s="72" t="s">
        <v>6970</v>
      </c>
      <c r="D366" s="72" t="s">
        <v>6973</v>
      </c>
      <c r="E366" s="97" t="s">
        <v>4539</v>
      </c>
      <c r="F366" s="75" t="s">
        <v>6854</v>
      </c>
      <c r="G366" s="86">
        <v>130000000</v>
      </c>
      <c r="H366" s="72" t="s">
        <v>833</v>
      </c>
    </row>
    <row r="367" spans="1:8" ht="13.5" customHeight="1">
      <c r="A367" s="72">
        <v>362</v>
      </c>
      <c r="B367" s="72">
        <v>2</v>
      </c>
      <c r="C367" s="72" t="s">
        <v>6965</v>
      </c>
      <c r="D367" s="72" t="s">
        <v>6973</v>
      </c>
      <c r="E367" s="97" t="s">
        <v>4609</v>
      </c>
      <c r="F367" s="75" t="s">
        <v>6854</v>
      </c>
      <c r="G367" s="86">
        <v>21000000</v>
      </c>
      <c r="H367" s="72" t="s">
        <v>833</v>
      </c>
    </row>
    <row r="368" spans="1:8" ht="13.5" customHeight="1">
      <c r="A368" s="72">
        <v>363</v>
      </c>
      <c r="B368" s="73">
        <v>2</v>
      </c>
      <c r="C368" s="73" t="s">
        <v>6965</v>
      </c>
      <c r="D368" s="73" t="s">
        <v>7450</v>
      </c>
      <c r="E368" s="74" t="s">
        <v>7451</v>
      </c>
      <c r="F368" s="73" t="s">
        <v>6875</v>
      </c>
      <c r="G368" s="79">
        <v>1500000000</v>
      </c>
      <c r="H368" s="73" t="s">
        <v>833</v>
      </c>
    </row>
    <row r="369" spans="1:8" ht="13.5" customHeight="1">
      <c r="A369" s="72">
        <v>364</v>
      </c>
      <c r="B369" s="73">
        <v>2</v>
      </c>
      <c r="C369" s="72" t="s">
        <v>6970</v>
      </c>
      <c r="D369" s="73" t="s">
        <v>6877</v>
      </c>
      <c r="E369" s="74" t="s">
        <v>7452</v>
      </c>
      <c r="F369" s="73" t="s">
        <v>6875</v>
      </c>
      <c r="G369" s="116">
        <v>21537312</v>
      </c>
      <c r="H369" s="72" t="s">
        <v>6920</v>
      </c>
    </row>
    <row r="370" spans="1:8" ht="13.5" customHeight="1">
      <c r="A370" s="72">
        <v>365</v>
      </c>
      <c r="B370" s="72">
        <v>2</v>
      </c>
      <c r="C370" s="72" t="s">
        <v>6965</v>
      </c>
      <c r="D370" s="73" t="s">
        <v>6986</v>
      </c>
      <c r="E370" s="97" t="s">
        <v>7453</v>
      </c>
      <c r="F370" s="73" t="s">
        <v>6968</v>
      </c>
      <c r="G370" s="86">
        <v>3143372000</v>
      </c>
      <c r="H370" s="72" t="s">
        <v>6969</v>
      </c>
    </row>
    <row r="371" spans="1:8" ht="13.5" customHeight="1">
      <c r="A371" s="72">
        <v>366</v>
      </c>
      <c r="B371" s="73">
        <v>2</v>
      </c>
      <c r="C371" s="72" t="s">
        <v>6965</v>
      </c>
      <c r="D371" s="73" t="s">
        <v>6986</v>
      </c>
      <c r="E371" s="74" t="s">
        <v>7454</v>
      </c>
      <c r="F371" s="73" t="s">
        <v>6875</v>
      </c>
      <c r="G371" s="79">
        <v>1054839990</v>
      </c>
      <c r="H371" s="72" t="s">
        <v>6920</v>
      </c>
    </row>
    <row r="372" spans="1:8" ht="13.5" customHeight="1">
      <c r="A372" s="72">
        <v>367</v>
      </c>
      <c r="B372" s="72">
        <v>2</v>
      </c>
      <c r="C372" s="72" t="s">
        <v>6965</v>
      </c>
      <c r="D372" s="72" t="s">
        <v>6986</v>
      </c>
      <c r="E372" s="97" t="s">
        <v>4613</v>
      </c>
      <c r="F372" s="73" t="s">
        <v>6875</v>
      </c>
      <c r="G372" s="86">
        <v>10618284</v>
      </c>
      <c r="H372" s="72" t="s">
        <v>6969</v>
      </c>
    </row>
    <row r="373" spans="1:8" ht="13.5" customHeight="1">
      <c r="A373" s="72">
        <v>368</v>
      </c>
      <c r="B373" s="73">
        <v>2</v>
      </c>
      <c r="C373" s="72" t="s">
        <v>6965</v>
      </c>
      <c r="D373" s="73" t="s">
        <v>6986</v>
      </c>
      <c r="E373" s="74" t="s">
        <v>7455</v>
      </c>
      <c r="F373" s="73" t="s">
        <v>6875</v>
      </c>
      <c r="G373" s="79">
        <v>1934554000</v>
      </c>
      <c r="H373" s="72" t="s">
        <v>6920</v>
      </c>
    </row>
    <row r="374" spans="1:8" ht="13.5" customHeight="1">
      <c r="A374" s="72">
        <v>369</v>
      </c>
      <c r="B374" s="81">
        <v>2</v>
      </c>
      <c r="C374" s="81" t="s">
        <v>6970</v>
      </c>
      <c r="D374" s="75" t="s">
        <v>7456</v>
      </c>
      <c r="E374" s="99" t="s">
        <v>7457</v>
      </c>
      <c r="F374" s="72" t="s">
        <v>6875</v>
      </c>
      <c r="G374" s="88">
        <v>250000000</v>
      </c>
      <c r="H374" s="81" t="s">
        <v>6920</v>
      </c>
    </row>
    <row r="375" spans="1:8" ht="13.5" customHeight="1">
      <c r="A375" s="72">
        <v>370</v>
      </c>
      <c r="B375" s="81">
        <v>2</v>
      </c>
      <c r="C375" s="81" t="s">
        <v>6965</v>
      </c>
      <c r="D375" s="75" t="s">
        <v>7056</v>
      </c>
      <c r="E375" s="99" t="s">
        <v>7458</v>
      </c>
      <c r="F375" s="72" t="s">
        <v>6968</v>
      </c>
      <c r="G375" s="88">
        <v>250000000</v>
      </c>
      <c r="H375" s="81" t="s">
        <v>6920</v>
      </c>
    </row>
    <row r="376" spans="1:8" ht="13.5" customHeight="1">
      <c r="A376" s="72">
        <v>371</v>
      </c>
      <c r="B376" s="81">
        <v>2</v>
      </c>
      <c r="C376" s="81" t="s">
        <v>6965</v>
      </c>
      <c r="D376" s="75" t="s">
        <v>7056</v>
      </c>
      <c r="E376" s="99" t="s">
        <v>7459</v>
      </c>
      <c r="F376" s="72" t="s">
        <v>6875</v>
      </c>
      <c r="G376" s="88">
        <v>250000000</v>
      </c>
      <c r="H376" s="81" t="s">
        <v>6969</v>
      </c>
    </row>
    <row r="377" spans="1:8" ht="13.5" customHeight="1">
      <c r="A377" s="72">
        <v>372</v>
      </c>
      <c r="B377" s="72">
        <v>2</v>
      </c>
      <c r="C377" s="72" t="s">
        <v>6970</v>
      </c>
      <c r="D377" s="72" t="s">
        <v>7025</v>
      </c>
      <c r="E377" s="97" t="s">
        <v>7460</v>
      </c>
      <c r="F377" s="75" t="s">
        <v>6993</v>
      </c>
      <c r="G377" s="86">
        <v>149000000</v>
      </c>
      <c r="H377" s="72" t="s">
        <v>6969</v>
      </c>
    </row>
    <row r="378" spans="1:8" ht="13.5" customHeight="1">
      <c r="A378" s="72">
        <v>373</v>
      </c>
      <c r="B378" s="72">
        <v>2</v>
      </c>
      <c r="C378" s="72" t="s">
        <v>6965</v>
      </c>
      <c r="D378" s="72" t="s">
        <v>6990</v>
      </c>
      <c r="E378" s="97" t="s">
        <v>7461</v>
      </c>
      <c r="F378" s="75" t="s">
        <v>6854</v>
      </c>
      <c r="G378" s="86">
        <v>1600000000</v>
      </c>
      <c r="H378" s="72" t="s">
        <v>6962</v>
      </c>
    </row>
    <row r="379" spans="1:8" ht="13.5" customHeight="1">
      <c r="A379" s="72">
        <v>374</v>
      </c>
      <c r="B379" s="72">
        <v>2</v>
      </c>
      <c r="C379" s="72" t="s">
        <v>6984</v>
      </c>
      <c r="D379" s="72" t="s">
        <v>7025</v>
      </c>
      <c r="E379" s="97" t="s">
        <v>7462</v>
      </c>
      <c r="F379" s="75" t="s">
        <v>6974</v>
      </c>
      <c r="G379" s="86">
        <v>140000000</v>
      </c>
      <c r="H379" s="72" t="s">
        <v>6920</v>
      </c>
    </row>
    <row r="380" spans="1:8" ht="13.5" customHeight="1">
      <c r="A380" s="72">
        <v>375</v>
      </c>
      <c r="B380" s="72">
        <v>2</v>
      </c>
      <c r="C380" s="72" t="s">
        <v>6970</v>
      </c>
      <c r="D380" s="72" t="s">
        <v>6990</v>
      </c>
      <c r="E380" s="97" t="s">
        <v>7463</v>
      </c>
      <c r="F380" s="75" t="s">
        <v>6974</v>
      </c>
      <c r="G380" s="86">
        <v>75000000</v>
      </c>
      <c r="H380" s="72" t="s">
        <v>6962</v>
      </c>
    </row>
    <row r="381" spans="1:8" ht="13.5" customHeight="1">
      <c r="A381" s="72">
        <v>376</v>
      </c>
      <c r="B381" s="72">
        <v>2</v>
      </c>
      <c r="C381" s="72" t="s">
        <v>6970</v>
      </c>
      <c r="D381" s="72" t="s">
        <v>7025</v>
      </c>
      <c r="E381" s="97" t="s">
        <v>7464</v>
      </c>
      <c r="F381" s="75" t="s">
        <v>6854</v>
      </c>
      <c r="G381" s="86">
        <v>130000000</v>
      </c>
      <c r="H381" s="72" t="s">
        <v>6920</v>
      </c>
    </row>
    <row r="382" spans="1:8" ht="13.5" customHeight="1">
      <c r="A382" s="72">
        <v>377</v>
      </c>
      <c r="B382" s="72">
        <v>2</v>
      </c>
      <c r="C382" s="72" t="s">
        <v>6984</v>
      </c>
      <c r="D382" s="72" t="s">
        <v>7025</v>
      </c>
      <c r="E382" s="97" t="s">
        <v>7465</v>
      </c>
      <c r="F382" s="75" t="s">
        <v>6974</v>
      </c>
      <c r="G382" s="86">
        <v>40000000</v>
      </c>
      <c r="H382" s="72" t="s">
        <v>6962</v>
      </c>
    </row>
    <row r="383" spans="1:8" ht="13.5" customHeight="1">
      <c r="A383" s="72">
        <v>378</v>
      </c>
      <c r="B383" s="73">
        <v>2</v>
      </c>
      <c r="C383" s="72" t="s">
        <v>6970</v>
      </c>
      <c r="D383" s="73" t="s">
        <v>6995</v>
      </c>
      <c r="E383" s="74" t="s">
        <v>7466</v>
      </c>
      <c r="F383" s="73" t="s">
        <v>6875</v>
      </c>
      <c r="G383" s="79">
        <v>170000000</v>
      </c>
      <c r="H383" s="73" t="s">
        <v>6969</v>
      </c>
    </row>
    <row r="384" spans="1:8" ht="13.5" customHeight="1">
      <c r="A384" s="72">
        <v>379</v>
      </c>
      <c r="B384" s="72">
        <v>2</v>
      </c>
      <c r="C384" s="72" t="s">
        <v>6970</v>
      </c>
      <c r="D384" s="72" t="s">
        <v>7467</v>
      </c>
      <c r="E384" s="97" t="s">
        <v>7468</v>
      </c>
      <c r="F384" s="73" t="s">
        <v>6968</v>
      </c>
      <c r="G384" s="86">
        <v>40350000</v>
      </c>
      <c r="H384" s="72" t="s">
        <v>6920</v>
      </c>
    </row>
    <row r="385" spans="1:8" ht="13.5" customHeight="1">
      <c r="A385" s="72">
        <v>380</v>
      </c>
      <c r="B385" s="72">
        <v>2</v>
      </c>
      <c r="C385" s="72" t="s">
        <v>6970</v>
      </c>
      <c r="D385" s="72" t="s">
        <v>7469</v>
      </c>
      <c r="E385" s="97" t="s">
        <v>7470</v>
      </c>
      <c r="F385" s="73" t="s">
        <v>6875</v>
      </c>
      <c r="G385" s="86">
        <v>154500000</v>
      </c>
      <c r="H385" s="72" t="s">
        <v>6920</v>
      </c>
    </row>
    <row r="386" spans="1:8" ht="13.5" customHeight="1">
      <c r="A386" s="72">
        <v>381</v>
      </c>
      <c r="B386" s="73">
        <v>2</v>
      </c>
      <c r="C386" s="72" t="s">
        <v>6970</v>
      </c>
      <c r="D386" s="73" t="s">
        <v>7011</v>
      </c>
      <c r="E386" s="74" t="s">
        <v>4526</v>
      </c>
      <c r="F386" s="73" t="s">
        <v>6968</v>
      </c>
      <c r="G386" s="79">
        <v>144446342</v>
      </c>
      <c r="H386" s="73" t="s">
        <v>833</v>
      </c>
    </row>
    <row r="387" spans="1:8" ht="13.5" customHeight="1">
      <c r="A387" s="72">
        <v>382</v>
      </c>
      <c r="B387" s="73">
        <v>2</v>
      </c>
      <c r="C387" s="73" t="s">
        <v>6965</v>
      </c>
      <c r="D387" s="73" t="s">
        <v>7471</v>
      </c>
      <c r="E387" s="74" t="s">
        <v>7472</v>
      </c>
      <c r="F387" s="73" t="s">
        <v>6875</v>
      </c>
      <c r="G387" s="79">
        <v>171125000</v>
      </c>
      <c r="H387" s="72" t="s">
        <v>6969</v>
      </c>
    </row>
    <row r="388" spans="1:8" ht="13.5" customHeight="1">
      <c r="A388" s="72">
        <v>383</v>
      </c>
      <c r="B388" s="73">
        <v>2</v>
      </c>
      <c r="C388" s="73" t="s">
        <v>6965</v>
      </c>
      <c r="D388" s="73" t="s">
        <v>7013</v>
      </c>
      <c r="E388" s="74" t="s">
        <v>7473</v>
      </c>
      <c r="F388" s="73" t="s">
        <v>7134</v>
      </c>
      <c r="G388" s="79">
        <v>142000000</v>
      </c>
      <c r="H388" s="72" t="s">
        <v>6920</v>
      </c>
    </row>
    <row r="389" spans="1:8" ht="13.5" customHeight="1">
      <c r="A389" s="72">
        <v>384</v>
      </c>
      <c r="B389" s="72">
        <v>2</v>
      </c>
      <c r="C389" s="72" t="s">
        <v>7015</v>
      </c>
      <c r="D389" s="72" t="s">
        <v>6990</v>
      </c>
      <c r="E389" s="97" t="s">
        <v>7474</v>
      </c>
      <c r="F389" s="75" t="s">
        <v>6974</v>
      </c>
      <c r="G389" s="101">
        <v>5700000000</v>
      </c>
      <c r="H389" s="72" t="s">
        <v>7023</v>
      </c>
    </row>
    <row r="390" spans="1:8" ht="13.5" customHeight="1">
      <c r="A390" s="72">
        <v>385</v>
      </c>
      <c r="B390" s="72">
        <v>2</v>
      </c>
      <c r="C390" s="72" t="s">
        <v>7015</v>
      </c>
      <c r="D390" s="72" t="s">
        <v>7062</v>
      </c>
      <c r="E390" s="97" t="s">
        <v>7475</v>
      </c>
      <c r="F390" s="75" t="s">
        <v>6854</v>
      </c>
      <c r="G390" s="102">
        <v>170000000</v>
      </c>
      <c r="H390" s="72" t="s">
        <v>7017</v>
      </c>
    </row>
    <row r="391" spans="1:8" ht="13.5" customHeight="1">
      <c r="A391" s="72">
        <v>386</v>
      </c>
      <c r="B391" s="72">
        <v>2</v>
      </c>
      <c r="C391" s="72" t="s">
        <v>7015</v>
      </c>
      <c r="D391" s="72" t="s">
        <v>7005</v>
      </c>
      <c r="E391" s="97" t="s">
        <v>7476</v>
      </c>
      <c r="F391" s="72" t="s">
        <v>6968</v>
      </c>
      <c r="G391" s="101">
        <v>3000000000</v>
      </c>
      <c r="H391" s="72" t="s">
        <v>7017</v>
      </c>
    </row>
    <row r="392" spans="1:8" ht="13.5" customHeight="1">
      <c r="A392" s="72">
        <v>387</v>
      </c>
      <c r="B392" s="72">
        <v>2</v>
      </c>
      <c r="C392" s="72" t="s">
        <v>7477</v>
      </c>
      <c r="D392" s="72" t="s">
        <v>7002</v>
      </c>
      <c r="E392" s="97" t="s">
        <v>7478</v>
      </c>
      <c r="F392" s="72" t="s">
        <v>6968</v>
      </c>
      <c r="G392" s="101">
        <v>2000000000</v>
      </c>
      <c r="H392" s="72" t="s">
        <v>7028</v>
      </c>
    </row>
    <row r="393" spans="1:8" ht="13.5" customHeight="1">
      <c r="A393" s="72">
        <v>388</v>
      </c>
      <c r="B393" s="72">
        <v>2</v>
      </c>
      <c r="C393" s="72" t="s">
        <v>7015</v>
      </c>
      <c r="D393" s="72" t="s">
        <v>7002</v>
      </c>
      <c r="E393" s="97" t="s">
        <v>7479</v>
      </c>
      <c r="F393" s="72" t="s">
        <v>6875</v>
      </c>
      <c r="G393" s="101">
        <v>1450701308</v>
      </c>
      <c r="H393" s="72" t="s">
        <v>7017</v>
      </c>
    </row>
    <row r="394" spans="1:8" ht="13.5" customHeight="1">
      <c r="A394" s="72">
        <v>389</v>
      </c>
      <c r="B394" s="72">
        <v>2</v>
      </c>
      <c r="C394" s="72" t="s">
        <v>7021</v>
      </c>
      <c r="D394" s="72" t="s">
        <v>7000</v>
      </c>
      <c r="E394" s="109" t="s">
        <v>7480</v>
      </c>
      <c r="F394" s="72" t="s">
        <v>6888</v>
      </c>
      <c r="G394" s="101">
        <v>380000000</v>
      </c>
      <c r="H394" s="72" t="s">
        <v>7017</v>
      </c>
    </row>
    <row r="395" spans="1:8" ht="13.5" customHeight="1">
      <c r="A395" s="72">
        <v>390</v>
      </c>
      <c r="B395" s="73">
        <v>2</v>
      </c>
      <c r="C395" s="73" t="s">
        <v>7046</v>
      </c>
      <c r="D395" s="73" t="s">
        <v>7043</v>
      </c>
      <c r="E395" s="74" t="s">
        <v>7481</v>
      </c>
      <c r="F395" s="73" t="s">
        <v>6875</v>
      </c>
      <c r="G395" s="76">
        <v>380000000</v>
      </c>
      <c r="H395" s="73" t="s">
        <v>7051</v>
      </c>
    </row>
    <row r="396" spans="1:8" ht="13.5" customHeight="1">
      <c r="A396" s="72">
        <v>391</v>
      </c>
      <c r="B396" s="75">
        <v>2</v>
      </c>
      <c r="C396" s="73" t="s">
        <v>7046</v>
      </c>
      <c r="D396" s="75" t="s">
        <v>6988</v>
      </c>
      <c r="E396" s="99" t="s">
        <v>7482</v>
      </c>
      <c r="F396" s="75" t="s">
        <v>7074</v>
      </c>
      <c r="G396" s="80">
        <v>330000000</v>
      </c>
      <c r="H396" s="73" t="s">
        <v>7051</v>
      </c>
    </row>
    <row r="397" spans="1:8" ht="13.5" customHeight="1">
      <c r="A397" s="72">
        <v>392</v>
      </c>
      <c r="B397" s="75">
        <v>2</v>
      </c>
      <c r="C397" s="73" t="s">
        <v>7046</v>
      </c>
      <c r="D397" s="75" t="s">
        <v>6988</v>
      </c>
      <c r="E397" s="99" t="s">
        <v>7483</v>
      </c>
      <c r="F397" s="75" t="s">
        <v>7055</v>
      </c>
      <c r="G397" s="80">
        <v>330000000</v>
      </c>
      <c r="H397" s="73" t="s">
        <v>7045</v>
      </c>
    </row>
    <row r="398" spans="1:8" ht="13.5" customHeight="1">
      <c r="A398" s="72">
        <v>393</v>
      </c>
      <c r="B398" s="75">
        <v>2</v>
      </c>
      <c r="C398" s="73" t="s">
        <v>7046</v>
      </c>
      <c r="D398" s="75" t="s">
        <v>6988</v>
      </c>
      <c r="E398" s="99" t="s">
        <v>7484</v>
      </c>
      <c r="F398" s="75" t="s">
        <v>7074</v>
      </c>
      <c r="G398" s="80">
        <v>330000000</v>
      </c>
      <c r="H398" s="73" t="s">
        <v>7045</v>
      </c>
    </row>
    <row r="399" spans="1:8" ht="13.5" customHeight="1">
      <c r="A399" s="72">
        <v>394</v>
      </c>
      <c r="B399" s="73">
        <v>2</v>
      </c>
      <c r="C399" s="73" t="s">
        <v>7042</v>
      </c>
      <c r="D399" s="73" t="s">
        <v>6990</v>
      </c>
      <c r="E399" s="74" t="s">
        <v>7485</v>
      </c>
      <c r="F399" s="75" t="s">
        <v>6854</v>
      </c>
      <c r="G399" s="76">
        <v>648000000</v>
      </c>
      <c r="H399" s="73" t="s">
        <v>1257</v>
      </c>
    </row>
    <row r="400" spans="1:8" ht="13.5" customHeight="1">
      <c r="A400" s="72">
        <v>395</v>
      </c>
      <c r="B400" s="73">
        <v>2</v>
      </c>
      <c r="C400" s="73" t="s">
        <v>7042</v>
      </c>
      <c r="D400" s="73" t="s">
        <v>7486</v>
      </c>
      <c r="E400" s="74" t="s">
        <v>7487</v>
      </c>
      <c r="F400" s="73" t="s">
        <v>6875</v>
      </c>
      <c r="G400" s="76">
        <v>168000000</v>
      </c>
      <c r="H400" s="73" t="s">
        <v>7045</v>
      </c>
    </row>
    <row r="401" spans="1:8" ht="13.5" customHeight="1">
      <c r="A401" s="72">
        <v>396</v>
      </c>
      <c r="B401" s="73">
        <v>2</v>
      </c>
      <c r="C401" s="73" t="s">
        <v>7046</v>
      </c>
      <c r="D401" s="73" t="s">
        <v>7488</v>
      </c>
      <c r="E401" s="74" t="s">
        <v>7489</v>
      </c>
      <c r="F401" s="73" t="s">
        <v>6875</v>
      </c>
      <c r="G401" s="76">
        <v>601266000</v>
      </c>
      <c r="H401" s="73" t="s">
        <v>7490</v>
      </c>
    </row>
    <row r="402" spans="1:8" ht="13.5" customHeight="1">
      <c r="A402" s="72">
        <v>397</v>
      </c>
      <c r="B402" s="73">
        <v>2</v>
      </c>
      <c r="C402" s="73" t="s">
        <v>7052</v>
      </c>
      <c r="D402" s="73" t="s">
        <v>7491</v>
      </c>
      <c r="E402" s="74" t="s">
        <v>7492</v>
      </c>
      <c r="F402" s="73" t="s">
        <v>6968</v>
      </c>
      <c r="G402" s="76">
        <v>215359216</v>
      </c>
      <c r="H402" s="73" t="s">
        <v>7045</v>
      </c>
    </row>
    <row r="403" spans="1:8" ht="13.5" customHeight="1">
      <c r="A403" s="72">
        <v>398</v>
      </c>
      <c r="B403" s="72">
        <v>2</v>
      </c>
      <c r="C403" s="72" t="s">
        <v>7493</v>
      </c>
      <c r="D403" s="72" t="s">
        <v>7494</v>
      </c>
      <c r="E403" s="97" t="s">
        <v>7495</v>
      </c>
      <c r="F403" s="72" t="s">
        <v>7055</v>
      </c>
      <c r="G403" s="102">
        <v>39360000</v>
      </c>
      <c r="H403" s="72" t="s">
        <v>7389</v>
      </c>
    </row>
    <row r="404" spans="1:8" ht="13.5" customHeight="1">
      <c r="A404" s="72">
        <v>399</v>
      </c>
      <c r="B404" s="72">
        <v>2</v>
      </c>
      <c r="C404" s="73" t="s">
        <v>7071</v>
      </c>
      <c r="D404" s="72" t="s">
        <v>7070</v>
      </c>
      <c r="E404" s="97" t="s">
        <v>4514</v>
      </c>
      <c r="F404" s="75" t="s">
        <v>6854</v>
      </c>
      <c r="G404" s="102">
        <v>166000000</v>
      </c>
      <c r="H404" s="72" t="s">
        <v>833</v>
      </c>
    </row>
    <row r="405" spans="1:8" ht="13.5" customHeight="1">
      <c r="A405" s="72">
        <v>400</v>
      </c>
      <c r="B405" s="72">
        <v>2</v>
      </c>
      <c r="C405" s="73" t="s">
        <v>7071</v>
      </c>
      <c r="D405" s="72" t="s">
        <v>7070</v>
      </c>
      <c r="E405" s="97" t="s">
        <v>4458</v>
      </c>
      <c r="F405" s="75" t="s">
        <v>6974</v>
      </c>
      <c r="G405" s="102">
        <v>377000000</v>
      </c>
      <c r="H405" s="72" t="s">
        <v>833</v>
      </c>
    </row>
    <row r="406" spans="1:8" ht="13.5" customHeight="1">
      <c r="A406" s="72">
        <v>401</v>
      </c>
      <c r="B406" s="72">
        <v>2</v>
      </c>
      <c r="C406" s="73" t="s">
        <v>7068</v>
      </c>
      <c r="D406" s="72" t="s">
        <v>7070</v>
      </c>
      <c r="E406" s="97" t="s">
        <v>4401</v>
      </c>
      <c r="F406" s="75" t="s">
        <v>6974</v>
      </c>
      <c r="G406" s="102">
        <v>1200000000</v>
      </c>
      <c r="H406" s="72" t="s">
        <v>833</v>
      </c>
    </row>
    <row r="407" spans="1:8" ht="13.5" customHeight="1">
      <c r="A407" s="72">
        <v>402</v>
      </c>
      <c r="B407" s="103">
        <v>2</v>
      </c>
      <c r="C407" s="73" t="s">
        <v>7068</v>
      </c>
      <c r="D407" s="81" t="s">
        <v>7075</v>
      </c>
      <c r="E407" s="104" t="s">
        <v>7496</v>
      </c>
      <c r="F407" s="72" t="s">
        <v>7084</v>
      </c>
      <c r="G407" s="105">
        <v>34494000000</v>
      </c>
      <c r="H407" s="106" t="s">
        <v>7082</v>
      </c>
    </row>
    <row r="408" spans="1:8" ht="13.5" customHeight="1">
      <c r="A408" s="72">
        <v>403</v>
      </c>
      <c r="B408" s="117">
        <v>2</v>
      </c>
      <c r="C408" s="73" t="s">
        <v>7071</v>
      </c>
      <c r="D408" s="81" t="s">
        <v>7497</v>
      </c>
      <c r="E408" s="104" t="s">
        <v>7498</v>
      </c>
      <c r="F408" s="72" t="s">
        <v>7084</v>
      </c>
      <c r="G408" s="105">
        <v>17000000000</v>
      </c>
      <c r="H408" s="106" t="s">
        <v>7499</v>
      </c>
    </row>
    <row r="409" spans="1:8" ht="13.5" customHeight="1">
      <c r="A409" s="72">
        <v>404</v>
      </c>
      <c r="B409" s="72">
        <v>2</v>
      </c>
      <c r="C409" s="72" t="s">
        <v>7112</v>
      </c>
      <c r="D409" s="72" t="s">
        <v>7500</v>
      </c>
      <c r="E409" s="97" t="s">
        <v>7501</v>
      </c>
      <c r="F409" s="75" t="s">
        <v>6854</v>
      </c>
      <c r="G409" s="102">
        <v>800000000</v>
      </c>
      <c r="H409" s="72" t="s">
        <v>7108</v>
      </c>
    </row>
    <row r="410" spans="1:8" ht="13.5" customHeight="1">
      <c r="A410" s="72">
        <v>405</v>
      </c>
      <c r="B410" s="72">
        <v>2</v>
      </c>
      <c r="C410" s="72" t="s">
        <v>7105</v>
      </c>
      <c r="D410" s="72" t="s">
        <v>7500</v>
      </c>
      <c r="E410" s="97" t="s">
        <v>7502</v>
      </c>
      <c r="F410" s="75" t="s">
        <v>6854</v>
      </c>
      <c r="G410" s="102">
        <v>300000000</v>
      </c>
      <c r="H410" s="72" t="s">
        <v>7115</v>
      </c>
    </row>
    <row r="411" spans="1:8" ht="13.5" customHeight="1">
      <c r="A411" s="72">
        <v>406</v>
      </c>
      <c r="B411" s="72">
        <v>2</v>
      </c>
      <c r="C411" s="72" t="s">
        <v>7112</v>
      </c>
      <c r="D411" s="72" t="s">
        <v>7503</v>
      </c>
      <c r="E411" s="97" t="s">
        <v>7504</v>
      </c>
      <c r="F411" s="72" t="s">
        <v>6968</v>
      </c>
      <c r="G411" s="102">
        <v>145305936</v>
      </c>
      <c r="H411" s="72" t="s">
        <v>7115</v>
      </c>
    </row>
    <row r="412" spans="1:8" ht="13.5" customHeight="1">
      <c r="A412" s="72">
        <v>407</v>
      </c>
      <c r="B412" s="72">
        <v>2</v>
      </c>
      <c r="C412" s="72" t="s">
        <v>7112</v>
      </c>
      <c r="D412" s="72" t="s">
        <v>7505</v>
      </c>
      <c r="E412" s="97" t="s">
        <v>7506</v>
      </c>
      <c r="F412" s="72" t="s">
        <v>6968</v>
      </c>
      <c r="G412" s="102">
        <v>31911000</v>
      </c>
      <c r="H412" s="72" t="s">
        <v>7108</v>
      </c>
    </row>
    <row r="413" spans="1:8" ht="13.5" customHeight="1">
      <c r="A413" s="72">
        <v>408</v>
      </c>
      <c r="B413" s="72">
        <v>2</v>
      </c>
      <c r="C413" s="72" t="s">
        <v>7120</v>
      </c>
      <c r="D413" s="72" t="s">
        <v>6986</v>
      </c>
      <c r="E413" s="97" t="s">
        <v>7507</v>
      </c>
      <c r="F413" s="72" t="s">
        <v>6875</v>
      </c>
      <c r="G413" s="102">
        <v>801345000</v>
      </c>
      <c r="H413" s="72" t="s">
        <v>7108</v>
      </c>
    </row>
    <row r="414" spans="1:8" ht="13.5" customHeight="1">
      <c r="A414" s="72">
        <v>409</v>
      </c>
      <c r="B414" s="72">
        <v>2</v>
      </c>
      <c r="C414" s="72" t="s">
        <v>7112</v>
      </c>
      <c r="D414" s="72" t="s">
        <v>6986</v>
      </c>
      <c r="E414" s="97" t="s">
        <v>7508</v>
      </c>
      <c r="F414" s="72" t="s">
        <v>6875</v>
      </c>
      <c r="G414" s="102">
        <v>943312000</v>
      </c>
      <c r="H414" s="72" t="s">
        <v>7108</v>
      </c>
    </row>
    <row r="415" spans="1:8" ht="13.5" customHeight="1">
      <c r="A415" s="72">
        <v>410</v>
      </c>
      <c r="B415" s="72">
        <v>2</v>
      </c>
      <c r="C415" s="72" t="s">
        <v>7112</v>
      </c>
      <c r="D415" s="72" t="s">
        <v>7505</v>
      </c>
      <c r="E415" s="97" t="s">
        <v>7509</v>
      </c>
      <c r="F415" s="72" t="s">
        <v>6968</v>
      </c>
      <c r="G415" s="102">
        <v>41937000</v>
      </c>
      <c r="H415" s="72" t="s">
        <v>7108</v>
      </c>
    </row>
    <row r="416" spans="1:8" ht="13.5" customHeight="1">
      <c r="A416" s="72">
        <v>411</v>
      </c>
      <c r="B416" s="72">
        <v>2</v>
      </c>
      <c r="C416" s="72" t="s">
        <v>7105</v>
      </c>
      <c r="D416" s="72" t="s">
        <v>6877</v>
      </c>
      <c r="E416" s="97" t="s">
        <v>7510</v>
      </c>
      <c r="F416" s="72" t="s">
        <v>6875</v>
      </c>
      <c r="G416" s="102">
        <v>210000000</v>
      </c>
      <c r="H416" s="72" t="s">
        <v>7108</v>
      </c>
    </row>
    <row r="417" spans="1:8" ht="13.5" customHeight="1">
      <c r="A417" s="72">
        <v>412</v>
      </c>
      <c r="B417" s="72">
        <v>2</v>
      </c>
      <c r="C417" s="72" t="s">
        <v>7112</v>
      </c>
      <c r="D417" s="72" t="s">
        <v>6877</v>
      </c>
      <c r="E417" s="97" t="s">
        <v>7511</v>
      </c>
      <c r="F417" s="72" t="s">
        <v>6875</v>
      </c>
      <c r="G417" s="102">
        <v>550000000</v>
      </c>
      <c r="H417" s="72" t="s">
        <v>7115</v>
      </c>
    </row>
    <row r="418" spans="1:8" ht="13.5" customHeight="1">
      <c r="A418" s="72">
        <v>413</v>
      </c>
      <c r="B418" s="72">
        <v>2</v>
      </c>
      <c r="C418" s="72" t="s">
        <v>7105</v>
      </c>
      <c r="D418" s="72" t="s">
        <v>6988</v>
      </c>
      <c r="E418" s="97" t="s">
        <v>7512</v>
      </c>
      <c r="F418" s="72" t="s">
        <v>6968</v>
      </c>
      <c r="G418" s="102">
        <v>48607426</v>
      </c>
      <c r="H418" s="72" t="s">
        <v>7138</v>
      </c>
    </row>
    <row r="419" spans="1:8" ht="13.5" customHeight="1">
      <c r="A419" s="72">
        <v>414</v>
      </c>
      <c r="B419" s="72">
        <v>2</v>
      </c>
      <c r="C419" s="72" t="s">
        <v>7112</v>
      </c>
      <c r="D419" s="72" t="s">
        <v>7056</v>
      </c>
      <c r="E419" s="97" t="s">
        <v>7513</v>
      </c>
      <c r="F419" s="72" t="s">
        <v>6875</v>
      </c>
      <c r="G419" s="102">
        <v>452273424</v>
      </c>
      <c r="H419" s="72" t="s">
        <v>7514</v>
      </c>
    </row>
    <row r="420" spans="1:8" ht="13.5" customHeight="1">
      <c r="A420" s="72">
        <v>415</v>
      </c>
      <c r="B420" s="72">
        <v>2</v>
      </c>
      <c r="C420" s="72" t="s">
        <v>7105</v>
      </c>
      <c r="D420" s="72" t="s">
        <v>6988</v>
      </c>
      <c r="E420" s="97" t="s">
        <v>7515</v>
      </c>
      <c r="F420" s="72" t="s">
        <v>6968</v>
      </c>
      <c r="G420" s="102">
        <v>131089692</v>
      </c>
      <c r="H420" s="72" t="s">
        <v>7516</v>
      </c>
    </row>
    <row r="421" spans="1:8" ht="13.5" customHeight="1">
      <c r="A421" s="72">
        <v>416</v>
      </c>
      <c r="B421" s="72">
        <v>2</v>
      </c>
      <c r="C421" s="72" t="s">
        <v>7105</v>
      </c>
      <c r="D421" s="81" t="s">
        <v>6988</v>
      </c>
      <c r="E421" s="97" t="s">
        <v>7517</v>
      </c>
      <c r="F421" s="72" t="s">
        <v>6875</v>
      </c>
      <c r="G421" s="102">
        <v>106887309</v>
      </c>
      <c r="H421" s="72" t="s">
        <v>7138</v>
      </c>
    </row>
    <row r="422" spans="1:8" ht="13.5" customHeight="1">
      <c r="A422" s="72">
        <v>417</v>
      </c>
      <c r="B422" s="72">
        <v>2</v>
      </c>
      <c r="C422" s="72" t="s">
        <v>7105</v>
      </c>
      <c r="D422" s="72" t="s">
        <v>7518</v>
      </c>
      <c r="E422" s="97" t="s">
        <v>7519</v>
      </c>
      <c r="F422" s="72" t="s">
        <v>6968</v>
      </c>
      <c r="G422" s="102">
        <v>319239627</v>
      </c>
      <c r="H422" s="72" t="s">
        <v>7520</v>
      </c>
    </row>
    <row r="423" spans="1:8" ht="13.5" customHeight="1">
      <c r="A423" s="72">
        <v>418</v>
      </c>
      <c r="B423" s="72">
        <v>2</v>
      </c>
      <c r="C423" s="72" t="s">
        <v>7105</v>
      </c>
      <c r="D423" s="72" t="s">
        <v>7521</v>
      </c>
      <c r="E423" s="97" t="s">
        <v>7522</v>
      </c>
      <c r="F423" s="72" t="s">
        <v>6968</v>
      </c>
      <c r="G423" s="102">
        <v>389304020</v>
      </c>
      <c r="H423" s="72" t="s">
        <v>7520</v>
      </c>
    </row>
    <row r="424" spans="1:8" ht="13.5" customHeight="1">
      <c r="A424" s="72">
        <v>419</v>
      </c>
      <c r="B424" s="72">
        <v>2</v>
      </c>
      <c r="C424" s="72" t="s">
        <v>7105</v>
      </c>
      <c r="D424" s="72" t="s">
        <v>7518</v>
      </c>
      <c r="E424" s="97" t="s">
        <v>7523</v>
      </c>
      <c r="F424" s="72" t="s">
        <v>7012</v>
      </c>
      <c r="G424" s="102">
        <v>85680188</v>
      </c>
      <c r="H424" s="72" t="s">
        <v>7128</v>
      </c>
    </row>
    <row r="425" spans="1:8" ht="13.5" customHeight="1">
      <c r="A425" s="72">
        <v>420</v>
      </c>
      <c r="B425" s="72">
        <v>2</v>
      </c>
      <c r="C425" s="72" t="s">
        <v>7112</v>
      </c>
      <c r="D425" s="72" t="s">
        <v>7518</v>
      </c>
      <c r="E425" s="97" t="s">
        <v>4570</v>
      </c>
      <c r="F425" s="72" t="s">
        <v>6875</v>
      </c>
      <c r="G425" s="102">
        <v>86457762</v>
      </c>
      <c r="H425" s="72" t="s">
        <v>7138</v>
      </c>
    </row>
    <row r="426" spans="1:8" ht="13.5" customHeight="1">
      <c r="A426" s="72">
        <v>421</v>
      </c>
      <c r="B426" s="72">
        <v>2</v>
      </c>
      <c r="C426" s="72" t="s">
        <v>7112</v>
      </c>
      <c r="D426" s="81" t="s">
        <v>7062</v>
      </c>
      <c r="E426" s="97" t="s">
        <v>7524</v>
      </c>
      <c r="F426" s="75" t="s">
        <v>6993</v>
      </c>
      <c r="G426" s="102">
        <v>80000000</v>
      </c>
      <c r="H426" s="72" t="s">
        <v>7516</v>
      </c>
    </row>
    <row r="427" spans="1:8" ht="13.5" customHeight="1">
      <c r="A427" s="72">
        <v>422</v>
      </c>
      <c r="B427" s="72">
        <v>2</v>
      </c>
      <c r="C427" s="72" t="s">
        <v>7112</v>
      </c>
      <c r="D427" s="72" t="s">
        <v>7525</v>
      </c>
      <c r="E427" s="97" t="s">
        <v>7526</v>
      </c>
      <c r="F427" s="72" t="s">
        <v>6875</v>
      </c>
      <c r="G427" s="102">
        <v>126008013</v>
      </c>
      <c r="H427" s="72" t="s">
        <v>7108</v>
      </c>
    </row>
    <row r="428" spans="1:8" ht="13.5" customHeight="1">
      <c r="A428" s="72">
        <v>423</v>
      </c>
      <c r="B428" s="73">
        <v>2</v>
      </c>
      <c r="C428" s="73" t="s">
        <v>7152</v>
      </c>
      <c r="D428" s="73" t="s">
        <v>7153</v>
      </c>
      <c r="E428" s="78" t="s">
        <v>7527</v>
      </c>
      <c r="F428" s="75" t="s">
        <v>6854</v>
      </c>
      <c r="G428" s="98">
        <v>800000000</v>
      </c>
      <c r="H428" s="72" t="s">
        <v>7234</v>
      </c>
    </row>
    <row r="429" spans="1:8" ht="13.5" customHeight="1">
      <c r="A429" s="72">
        <v>424</v>
      </c>
      <c r="B429" s="72">
        <v>2</v>
      </c>
      <c r="C429" s="72" t="s">
        <v>7159</v>
      </c>
      <c r="D429" s="72" t="s">
        <v>7160</v>
      </c>
      <c r="E429" s="85" t="s">
        <v>4452</v>
      </c>
      <c r="F429" s="75" t="s">
        <v>6854</v>
      </c>
      <c r="G429" s="86">
        <v>390000000</v>
      </c>
      <c r="H429" s="72" t="s">
        <v>1032</v>
      </c>
    </row>
    <row r="430" spans="1:8" ht="13.5" customHeight="1">
      <c r="A430" s="72">
        <v>425</v>
      </c>
      <c r="B430" s="72">
        <v>2</v>
      </c>
      <c r="C430" s="72" t="s">
        <v>7159</v>
      </c>
      <c r="D430" s="72" t="s">
        <v>7160</v>
      </c>
      <c r="E430" s="85" t="s">
        <v>4462</v>
      </c>
      <c r="F430" s="75" t="s">
        <v>6854</v>
      </c>
      <c r="G430" s="86">
        <v>350000000</v>
      </c>
      <c r="H430" s="72" t="s">
        <v>7162</v>
      </c>
    </row>
    <row r="431" spans="1:8" ht="13.5" customHeight="1">
      <c r="A431" s="72">
        <v>426</v>
      </c>
      <c r="B431" s="72">
        <v>2</v>
      </c>
      <c r="C431" s="72" t="s">
        <v>7159</v>
      </c>
      <c r="D431" s="72" t="s">
        <v>7163</v>
      </c>
      <c r="E431" s="85" t="s">
        <v>7528</v>
      </c>
      <c r="F431" s="72" t="s">
        <v>7074</v>
      </c>
      <c r="G431" s="86">
        <v>70000000</v>
      </c>
      <c r="H431" s="72" t="s">
        <v>1032</v>
      </c>
    </row>
    <row r="432" spans="1:8" ht="13.5" customHeight="1">
      <c r="A432" s="72">
        <v>427</v>
      </c>
      <c r="B432" s="72">
        <v>2</v>
      </c>
      <c r="C432" s="72" t="s">
        <v>7159</v>
      </c>
      <c r="D432" s="72" t="s">
        <v>7163</v>
      </c>
      <c r="E432" s="85" t="s">
        <v>7529</v>
      </c>
      <c r="F432" s="72" t="s">
        <v>7055</v>
      </c>
      <c r="G432" s="86">
        <v>70000000</v>
      </c>
      <c r="H432" s="72" t="s">
        <v>1032</v>
      </c>
    </row>
    <row r="433" spans="1:8" ht="13.5" customHeight="1">
      <c r="A433" s="72">
        <v>428</v>
      </c>
      <c r="B433" s="72">
        <v>2</v>
      </c>
      <c r="C433" s="72" t="s">
        <v>7159</v>
      </c>
      <c r="D433" s="72" t="s">
        <v>7530</v>
      </c>
      <c r="E433" s="85" t="s">
        <v>4429</v>
      </c>
      <c r="F433" s="72" t="s">
        <v>6888</v>
      </c>
      <c r="G433" s="86">
        <v>600000000</v>
      </c>
      <c r="H433" s="72" t="s">
        <v>1032</v>
      </c>
    </row>
    <row r="434" spans="1:8" ht="13.5" customHeight="1">
      <c r="A434" s="72">
        <v>429</v>
      </c>
      <c r="B434" s="72">
        <v>2</v>
      </c>
      <c r="C434" s="72" t="s">
        <v>7159</v>
      </c>
      <c r="D434" s="72" t="s">
        <v>7531</v>
      </c>
      <c r="E434" s="85" t="s">
        <v>4505</v>
      </c>
      <c r="F434" s="72" t="s">
        <v>6888</v>
      </c>
      <c r="G434" s="86">
        <v>193060000</v>
      </c>
      <c r="H434" s="72" t="s">
        <v>1032</v>
      </c>
    </row>
    <row r="435" spans="1:8" ht="13.5" customHeight="1">
      <c r="A435" s="72">
        <v>430</v>
      </c>
      <c r="B435" s="72">
        <v>2</v>
      </c>
      <c r="C435" s="72" t="s">
        <v>7159</v>
      </c>
      <c r="D435" s="72" t="s">
        <v>7532</v>
      </c>
      <c r="E435" s="85" t="s">
        <v>4576</v>
      </c>
      <c r="F435" s="72" t="s">
        <v>6888</v>
      </c>
      <c r="G435" s="86">
        <v>80000000</v>
      </c>
      <c r="H435" s="72" t="s">
        <v>1032</v>
      </c>
    </row>
    <row r="436" spans="1:8" ht="13.5" customHeight="1">
      <c r="A436" s="72">
        <v>431</v>
      </c>
      <c r="B436" s="72">
        <v>2</v>
      </c>
      <c r="C436" s="72" t="s">
        <v>7159</v>
      </c>
      <c r="D436" s="81" t="s">
        <v>7165</v>
      </c>
      <c r="E436" s="85" t="s">
        <v>4537</v>
      </c>
      <c r="F436" s="72" t="s">
        <v>6888</v>
      </c>
      <c r="G436" s="86">
        <v>130000000</v>
      </c>
      <c r="H436" s="72" t="s">
        <v>1032</v>
      </c>
    </row>
    <row r="437" spans="1:8" ht="13.5" customHeight="1">
      <c r="A437" s="72">
        <v>432</v>
      </c>
      <c r="B437" s="72">
        <v>2</v>
      </c>
      <c r="C437" s="72" t="s">
        <v>7159</v>
      </c>
      <c r="D437" s="72" t="s">
        <v>7533</v>
      </c>
      <c r="E437" s="85" t="s">
        <v>4554</v>
      </c>
      <c r="F437" s="75" t="s">
        <v>6974</v>
      </c>
      <c r="G437" s="86">
        <v>105210000</v>
      </c>
      <c r="H437" s="72" t="s">
        <v>833</v>
      </c>
    </row>
    <row r="438" spans="1:8" ht="13.5" customHeight="1">
      <c r="A438" s="72">
        <v>433</v>
      </c>
      <c r="B438" s="72">
        <v>2</v>
      </c>
      <c r="C438" s="72" t="s">
        <v>7159</v>
      </c>
      <c r="D438" s="72" t="s">
        <v>6988</v>
      </c>
      <c r="E438" s="85" t="s">
        <v>4477</v>
      </c>
      <c r="F438" s="72" t="s">
        <v>6888</v>
      </c>
      <c r="G438" s="86">
        <v>300000000</v>
      </c>
      <c r="H438" s="72" t="s">
        <v>7162</v>
      </c>
    </row>
    <row r="439" spans="1:8" ht="13.5" customHeight="1">
      <c r="A439" s="72">
        <v>434</v>
      </c>
      <c r="B439" s="72">
        <v>2</v>
      </c>
      <c r="C439" s="72" t="s">
        <v>7159</v>
      </c>
      <c r="D439" s="72" t="s">
        <v>7245</v>
      </c>
      <c r="E439" s="85" t="s">
        <v>4464</v>
      </c>
      <c r="F439" s="75" t="s">
        <v>6854</v>
      </c>
      <c r="G439" s="86">
        <v>354320000</v>
      </c>
      <c r="H439" s="72" t="s">
        <v>1032</v>
      </c>
    </row>
    <row r="440" spans="1:8" ht="13.5" customHeight="1">
      <c r="A440" s="72">
        <v>435</v>
      </c>
      <c r="B440" s="72">
        <v>2</v>
      </c>
      <c r="C440" s="72" t="s">
        <v>7159</v>
      </c>
      <c r="D440" s="72" t="s">
        <v>7534</v>
      </c>
      <c r="E440" s="85" t="s">
        <v>4439</v>
      </c>
      <c r="F440" s="72" t="s">
        <v>6888</v>
      </c>
      <c r="G440" s="86">
        <v>492142795</v>
      </c>
      <c r="H440" s="72" t="s">
        <v>1032</v>
      </c>
    </row>
    <row r="441" spans="1:8" ht="13.5" customHeight="1">
      <c r="A441" s="72">
        <v>436</v>
      </c>
      <c r="B441" s="72">
        <v>2</v>
      </c>
      <c r="C441" s="72" t="s">
        <v>7159</v>
      </c>
      <c r="D441" s="72" t="s">
        <v>7534</v>
      </c>
      <c r="E441" s="85" t="s">
        <v>4474</v>
      </c>
      <c r="F441" s="72" t="s">
        <v>6888</v>
      </c>
      <c r="G441" s="86">
        <v>274559360</v>
      </c>
      <c r="H441" s="72" t="s">
        <v>1032</v>
      </c>
    </row>
    <row r="442" spans="1:8" ht="13.5" customHeight="1">
      <c r="A442" s="72">
        <v>437</v>
      </c>
      <c r="B442" s="72">
        <v>2</v>
      </c>
      <c r="C442" s="72" t="s">
        <v>7159</v>
      </c>
      <c r="D442" s="72" t="s">
        <v>7166</v>
      </c>
      <c r="E442" s="85" t="s">
        <v>4546</v>
      </c>
      <c r="F442" s="75" t="s">
        <v>6854</v>
      </c>
      <c r="G442" s="86">
        <v>118000000</v>
      </c>
      <c r="H442" s="72" t="s">
        <v>1032</v>
      </c>
    </row>
    <row r="443" spans="1:8" ht="13.5" customHeight="1">
      <c r="A443" s="72">
        <v>438</v>
      </c>
      <c r="B443" s="72">
        <v>2</v>
      </c>
      <c r="C443" s="72" t="s">
        <v>7159</v>
      </c>
      <c r="D443" s="72" t="s">
        <v>7166</v>
      </c>
      <c r="E443" s="85" t="s">
        <v>4504</v>
      </c>
      <c r="F443" s="75" t="s">
        <v>6854</v>
      </c>
      <c r="G443" s="86">
        <v>190000000</v>
      </c>
      <c r="H443" s="72" t="s">
        <v>1032</v>
      </c>
    </row>
    <row r="444" spans="1:8" ht="13.5" customHeight="1">
      <c r="A444" s="72">
        <v>439</v>
      </c>
      <c r="B444" s="72">
        <v>2</v>
      </c>
      <c r="C444" s="72" t="s">
        <v>7159</v>
      </c>
      <c r="D444" s="72" t="s">
        <v>7166</v>
      </c>
      <c r="E444" s="85" t="s">
        <v>4552</v>
      </c>
      <c r="F444" s="75" t="s">
        <v>6854</v>
      </c>
      <c r="G444" s="86">
        <v>120000000</v>
      </c>
      <c r="H444" s="72" t="s">
        <v>1032</v>
      </c>
    </row>
    <row r="445" spans="1:8" ht="13.5" customHeight="1">
      <c r="A445" s="72">
        <v>440</v>
      </c>
      <c r="B445" s="72">
        <v>2</v>
      </c>
      <c r="C445" s="72" t="s">
        <v>7159</v>
      </c>
      <c r="D445" s="72" t="s">
        <v>7166</v>
      </c>
      <c r="E445" s="85" t="s">
        <v>4596</v>
      </c>
      <c r="F445" s="75" t="s">
        <v>6854</v>
      </c>
      <c r="G445" s="86">
        <v>50000000</v>
      </c>
      <c r="H445" s="72" t="s">
        <v>1032</v>
      </c>
    </row>
    <row r="446" spans="1:8" ht="13.5" customHeight="1">
      <c r="A446" s="72">
        <v>441</v>
      </c>
      <c r="B446" s="72">
        <v>2</v>
      </c>
      <c r="C446" s="72" t="s">
        <v>7159</v>
      </c>
      <c r="D446" s="72" t="s">
        <v>7166</v>
      </c>
      <c r="E446" s="85" t="s">
        <v>4426</v>
      </c>
      <c r="F446" s="75" t="s">
        <v>6854</v>
      </c>
      <c r="G446" s="86">
        <v>700000000</v>
      </c>
      <c r="H446" s="72" t="s">
        <v>1032</v>
      </c>
    </row>
    <row r="447" spans="1:8" ht="13.5" customHeight="1">
      <c r="A447" s="72">
        <v>442</v>
      </c>
      <c r="B447" s="72">
        <v>2</v>
      </c>
      <c r="C447" s="72" t="s">
        <v>7159</v>
      </c>
      <c r="D447" s="72" t="s">
        <v>7166</v>
      </c>
      <c r="E447" s="85" t="s">
        <v>4403</v>
      </c>
      <c r="F447" s="75" t="s">
        <v>6974</v>
      </c>
      <c r="G447" s="86">
        <v>1260000000</v>
      </c>
      <c r="H447" s="72" t="s">
        <v>833</v>
      </c>
    </row>
    <row r="448" spans="1:8" ht="13.5" customHeight="1">
      <c r="A448" s="72">
        <v>443</v>
      </c>
      <c r="B448" s="72">
        <v>2</v>
      </c>
      <c r="C448" s="72" t="s">
        <v>7159</v>
      </c>
      <c r="D448" s="72" t="s">
        <v>7166</v>
      </c>
      <c r="E448" s="85" t="s">
        <v>4435</v>
      </c>
      <c r="F448" s="75" t="s">
        <v>6974</v>
      </c>
      <c r="G448" s="86">
        <v>532805280.00000006</v>
      </c>
      <c r="H448" s="72" t="s">
        <v>833</v>
      </c>
    </row>
    <row r="449" spans="1:8" ht="13.5" customHeight="1">
      <c r="A449" s="72">
        <v>444</v>
      </c>
      <c r="B449" s="72">
        <v>2</v>
      </c>
      <c r="C449" s="72" t="s">
        <v>7159</v>
      </c>
      <c r="D449" s="72" t="s">
        <v>7166</v>
      </c>
      <c r="E449" s="85" t="s">
        <v>4423</v>
      </c>
      <c r="F449" s="75" t="s">
        <v>6854</v>
      </c>
      <c r="G449" s="86">
        <v>700000000</v>
      </c>
      <c r="H449" s="72" t="s">
        <v>1032</v>
      </c>
    </row>
    <row r="450" spans="1:8" ht="13.5" customHeight="1">
      <c r="A450" s="72">
        <v>445</v>
      </c>
      <c r="B450" s="72">
        <v>2</v>
      </c>
      <c r="C450" s="72" t="s">
        <v>7159</v>
      </c>
      <c r="D450" s="72" t="s">
        <v>7166</v>
      </c>
      <c r="E450" s="85" t="s">
        <v>4495</v>
      </c>
      <c r="F450" s="75" t="s">
        <v>6854</v>
      </c>
      <c r="G450" s="86">
        <v>250000000</v>
      </c>
      <c r="H450" s="72" t="s">
        <v>1032</v>
      </c>
    </row>
    <row r="451" spans="1:8" ht="13.5" customHeight="1">
      <c r="A451" s="72">
        <v>446</v>
      </c>
      <c r="B451" s="72">
        <v>2</v>
      </c>
      <c r="C451" s="72" t="s">
        <v>7159</v>
      </c>
      <c r="D451" s="72" t="s">
        <v>7166</v>
      </c>
      <c r="E451" s="85" t="s">
        <v>4424</v>
      </c>
      <c r="F451" s="75" t="s">
        <v>6974</v>
      </c>
      <c r="G451" s="86">
        <v>700000000</v>
      </c>
      <c r="H451" s="72" t="s">
        <v>1032</v>
      </c>
    </row>
    <row r="452" spans="1:8" ht="13.5" customHeight="1">
      <c r="A452" s="72">
        <v>447</v>
      </c>
      <c r="B452" s="72">
        <v>2</v>
      </c>
      <c r="C452" s="72" t="s">
        <v>7159</v>
      </c>
      <c r="D452" s="72" t="s">
        <v>7166</v>
      </c>
      <c r="E452" s="85" t="s">
        <v>4442</v>
      </c>
      <c r="F452" s="75" t="s">
        <v>6854</v>
      </c>
      <c r="G452" s="86">
        <v>520000000</v>
      </c>
      <c r="H452" s="72" t="s">
        <v>833</v>
      </c>
    </row>
    <row r="453" spans="1:8" ht="13.5" customHeight="1">
      <c r="A453" s="72">
        <v>448</v>
      </c>
      <c r="B453" s="72">
        <v>2</v>
      </c>
      <c r="C453" s="72" t="s">
        <v>7159</v>
      </c>
      <c r="D453" s="72" t="s">
        <v>7166</v>
      </c>
      <c r="E453" s="85" t="s">
        <v>4574</v>
      </c>
      <c r="F453" s="75" t="s">
        <v>6974</v>
      </c>
      <c r="G453" s="86">
        <v>80000000</v>
      </c>
      <c r="H453" s="72" t="s">
        <v>833</v>
      </c>
    </row>
    <row r="454" spans="1:8" ht="13.5" customHeight="1">
      <c r="A454" s="72">
        <v>449</v>
      </c>
      <c r="B454" s="72">
        <v>2</v>
      </c>
      <c r="C454" s="72" t="s">
        <v>7159</v>
      </c>
      <c r="D454" s="72" t="s">
        <v>7166</v>
      </c>
      <c r="E454" s="85" t="s">
        <v>4451</v>
      </c>
      <c r="F454" s="75" t="s">
        <v>6854</v>
      </c>
      <c r="G454" s="86">
        <v>400000000</v>
      </c>
      <c r="H454" s="72" t="s">
        <v>833</v>
      </c>
    </row>
    <row r="455" spans="1:8" ht="13.5" customHeight="1">
      <c r="A455" s="72">
        <v>450</v>
      </c>
      <c r="B455" s="72">
        <v>2</v>
      </c>
      <c r="C455" s="72" t="s">
        <v>7159</v>
      </c>
      <c r="D455" s="72" t="s">
        <v>7535</v>
      </c>
      <c r="E455" s="85" t="s">
        <v>4438</v>
      </c>
      <c r="F455" s="75" t="s">
        <v>6854</v>
      </c>
      <c r="G455" s="86">
        <v>487780000</v>
      </c>
      <c r="H455" s="72" t="s">
        <v>1032</v>
      </c>
    </row>
    <row r="456" spans="1:8" ht="13.5" customHeight="1">
      <c r="A456" s="72">
        <v>451</v>
      </c>
      <c r="B456" s="72">
        <v>2</v>
      </c>
      <c r="C456" s="72" t="s">
        <v>7159</v>
      </c>
      <c r="D456" s="72" t="s">
        <v>7313</v>
      </c>
      <c r="E456" s="85" t="s">
        <v>4573</v>
      </c>
      <c r="F456" s="72" t="s">
        <v>6888</v>
      </c>
      <c r="G456" s="86">
        <v>91342000</v>
      </c>
      <c r="H456" s="72" t="s">
        <v>1032</v>
      </c>
    </row>
    <row r="457" spans="1:8" ht="13.5" customHeight="1">
      <c r="A457" s="72">
        <v>452</v>
      </c>
      <c r="B457" s="72">
        <v>2</v>
      </c>
      <c r="C457" s="72" t="s">
        <v>7159</v>
      </c>
      <c r="D457" s="72" t="s">
        <v>7313</v>
      </c>
      <c r="E457" s="85" t="s">
        <v>4601</v>
      </c>
      <c r="F457" s="72" t="s">
        <v>6888</v>
      </c>
      <c r="G457" s="86">
        <v>31057000</v>
      </c>
      <c r="H457" s="72" t="s">
        <v>1032</v>
      </c>
    </row>
    <row r="458" spans="1:8" ht="13.5" customHeight="1">
      <c r="A458" s="72">
        <v>453</v>
      </c>
      <c r="B458" s="72">
        <v>2</v>
      </c>
      <c r="C458" s="72" t="s">
        <v>7159</v>
      </c>
      <c r="D458" s="72" t="s">
        <v>7313</v>
      </c>
      <c r="E458" s="85" t="s">
        <v>4380</v>
      </c>
      <c r="F458" s="72" t="s">
        <v>6888</v>
      </c>
      <c r="G458" s="86">
        <v>2082498000</v>
      </c>
      <c r="H458" s="72" t="s">
        <v>1032</v>
      </c>
    </row>
    <row r="459" spans="1:8" ht="13.5" customHeight="1">
      <c r="A459" s="72">
        <v>454</v>
      </c>
      <c r="B459" s="72">
        <v>2</v>
      </c>
      <c r="C459" s="72" t="s">
        <v>7170</v>
      </c>
      <c r="D459" s="72" t="s">
        <v>7536</v>
      </c>
      <c r="E459" s="97" t="s">
        <v>4378</v>
      </c>
      <c r="F459" s="72" t="s">
        <v>6888</v>
      </c>
      <c r="G459" s="86">
        <v>2394000000</v>
      </c>
      <c r="H459" s="72" t="s">
        <v>1257</v>
      </c>
    </row>
    <row r="460" spans="1:8" ht="13.5" customHeight="1">
      <c r="A460" s="72">
        <v>455</v>
      </c>
      <c r="B460" s="72">
        <v>2</v>
      </c>
      <c r="C460" s="72" t="s">
        <v>7170</v>
      </c>
      <c r="D460" s="72" t="s">
        <v>7171</v>
      </c>
      <c r="E460" s="97" t="s">
        <v>4446</v>
      </c>
      <c r="F460" s="72" t="s">
        <v>6888</v>
      </c>
      <c r="G460" s="86">
        <v>441059694</v>
      </c>
      <c r="H460" s="72" t="s">
        <v>1257</v>
      </c>
    </row>
    <row r="461" spans="1:8" ht="13.5" customHeight="1">
      <c r="A461" s="72">
        <v>456</v>
      </c>
      <c r="B461" s="72">
        <v>2</v>
      </c>
      <c r="C461" s="72" t="s">
        <v>7170</v>
      </c>
      <c r="D461" s="72" t="s">
        <v>7537</v>
      </c>
      <c r="E461" s="97" t="s">
        <v>4507</v>
      </c>
      <c r="F461" s="72" t="s">
        <v>6888</v>
      </c>
      <c r="G461" s="86">
        <v>188659916</v>
      </c>
      <c r="H461" s="72" t="s">
        <v>1257</v>
      </c>
    </row>
    <row r="462" spans="1:8" ht="13.5" customHeight="1">
      <c r="A462" s="72">
        <v>457</v>
      </c>
      <c r="B462" s="72">
        <v>2</v>
      </c>
      <c r="C462" s="72" t="s">
        <v>7170</v>
      </c>
      <c r="D462" s="72" t="s">
        <v>7176</v>
      </c>
      <c r="E462" s="97" t="s">
        <v>4443</v>
      </c>
      <c r="F462" s="75" t="s">
        <v>6993</v>
      </c>
      <c r="G462" s="86">
        <v>450000000</v>
      </c>
      <c r="H462" s="72" t="s">
        <v>1257</v>
      </c>
    </row>
    <row r="463" spans="1:8" ht="13.5" customHeight="1">
      <c r="A463" s="72">
        <v>458</v>
      </c>
      <c r="B463" s="72">
        <v>2</v>
      </c>
      <c r="C463" s="72" t="s">
        <v>7170</v>
      </c>
      <c r="D463" s="72" t="s">
        <v>7176</v>
      </c>
      <c r="E463" s="97" t="s">
        <v>7538</v>
      </c>
      <c r="F463" s="75" t="s">
        <v>6974</v>
      </c>
      <c r="G463" s="86">
        <v>350000000</v>
      </c>
      <c r="H463" s="72" t="s">
        <v>1257</v>
      </c>
    </row>
    <row r="464" spans="1:8" ht="13.5" customHeight="1">
      <c r="A464" s="72">
        <v>459</v>
      </c>
      <c r="B464" s="72">
        <v>2</v>
      </c>
      <c r="C464" s="72" t="s">
        <v>7170</v>
      </c>
      <c r="D464" s="72" t="s">
        <v>7179</v>
      </c>
      <c r="E464" s="97" t="s">
        <v>4413</v>
      </c>
      <c r="F464" s="72" t="s">
        <v>6888</v>
      </c>
      <c r="G464" s="86">
        <v>969355000</v>
      </c>
      <c r="H464" s="72" t="s">
        <v>1376</v>
      </c>
    </row>
    <row r="465" spans="1:8" ht="13.5" customHeight="1">
      <c r="A465" s="72">
        <v>460</v>
      </c>
      <c r="B465" s="72">
        <v>2</v>
      </c>
      <c r="C465" s="72" t="s">
        <v>7170</v>
      </c>
      <c r="D465" s="72" t="s">
        <v>7180</v>
      </c>
      <c r="E465" s="97" t="s">
        <v>4434</v>
      </c>
      <c r="F465" s="72" t="s">
        <v>6888</v>
      </c>
      <c r="G465" s="86">
        <v>550000000</v>
      </c>
      <c r="H465" s="72" t="s">
        <v>1376</v>
      </c>
    </row>
    <row r="466" spans="1:8" ht="13.5" customHeight="1">
      <c r="A466" s="72">
        <v>461</v>
      </c>
      <c r="B466" s="72">
        <v>2</v>
      </c>
      <c r="C466" s="72" t="s">
        <v>7170</v>
      </c>
      <c r="D466" s="72" t="s">
        <v>7180</v>
      </c>
      <c r="E466" s="97" t="s">
        <v>4389</v>
      </c>
      <c r="F466" s="72" t="s">
        <v>6888</v>
      </c>
      <c r="G466" s="86">
        <v>1500000000</v>
      </c>
      <c r="H466" s="72" t="s">
        <v>1257</v>
      </c>
    </row>
    <row r="467" spans="1:8" ht="13.5" customHeight="1">
      <c r="A467" s="72">
        <v>462</v>
      </c>
      <c r="B467" s="72">
        <v>2</v>
      </c>
      <c r="C467" s="72" t="s">
        <v>7170</v>
      </c>
      <c r="D467" s="72" t="s">
        <v>7180</v>
      </c>
      <c r="E467" s="97" t="s">
        <v>4390</v>
      </c>
      <c r="F467" s="72" t="s">
        <v>6888</v>
      </c>
      <c r="G467" s="86">
        <v>1474845230</v>
      </c>
      <c r="H467" s="72" t="s">
        <v>1257</v>
      </c>
    </row>
    <row r="468" spans="1:8" ht="13.5" customHeight="1">
      <c r="A468" s="72">
        <v>463</v>
      </c>
      <c r="B468" s="72">
        <v>2</v>
      </c>
      <c r="C468" s="72" t="s">
        <v>7170</v>
      </c>
      <c r="D468" s="72" t="s">
        <v>7180</v>
      </c>
      <c r="E468" s="97" t="s">
        <v>4382</v>
      </c>
      <c r="F468" s="72" t="s">
        <v>6888</v>
      </c>
      <c r="G468" s="86">
        <v>6000000000</v>
      </c>
      <c r="H468" s="72" t="s">
        <v>1257</v>
      </c>
    </row>
    <row r="469" spans="1:8" ht="13.5" customHeight="1">
      <c r="A469" s="72">
        <v>464</v>
      </c>
      <c r="B469" s="72">
        <v>2</v>
      </c>
      <c r="C469" s="72" t="s">
        <v>7170</v>
      </c>
      <c r="D469" s="72" t="s">
        <v>7180</v>
      </c>
      <c r="E469" s="97" t="s">
        <v>4404</v>
      </c>
      <c r="F469" s="72" t="s">
        <v>6888</v>
      </c>
      <c r="G469" s="86">
        <v>1000000000</v>
      </c>
      <c r="H469" s="72" t="s">
        <v>1257</v>
      </c>
    </row>
    <row r="470" spans="1:8" ht="13.5" customHeight="1">
      <c r="A470" s="72">
        <v>465</v>
      </c>
      <c r="B470" s="72">
        <v>2</v>
      </c>
      <c r="C470" s="72" t="s">
        <v>7170</v>
      </c>
      <c r="D470" s="72" t="s">
        <v>7181</v>
      </c>
      <c r="E470" s="97" t="s">
        <v>7539</v>
      </c>
      <c r="F470" s="72" t="s">
        <v>6888</v>
      </c>
      <c r="G470" s="86">
        <v>1873265403</v>
      </c>
      <c r="H470" s="72" t="s">
        <v>7184</v>
      </c>
    </row>
    <row r="471" spans="1:8" ht="13.5" customHeight="1">
      <c r="A471" s="72">
        <v>466</v>
      </c>
      <c r="B471" s="72">
        <v>2</v>
      </c>
      <c r="C471" s="72" t="s">
        <v>7170</v>
      </c>
      <c r="D471" s="72" t="s">
        <v>7181</v>
      </c>
      <c r="E471" s="97" t="s">
        <v>4480</v>
      </c>
      <c r="F471" s="72" t="s">
        <v>6888</v>
      </c>
      <c r="G471" s="86">
        <v>270000000</v>
      </c>
      <c r="H471" s="72" t="s">
        <v>7184</v>
      </c>
    </row>
    <row r="472" spans="1:8" ht="13.5" customHeight="1">
      <c r="A472" s="72">
        <v>467</v>
      </c>
      <c r="B472" s="72">
        <v>2</v>
      </c>
      <c r="C472" s="72" t="s">
        <v>7170</v>
      </c>
      <c r="D472" s="72" t="s">
        <v>7181</v>
      </c>
      <c r="E472" s="97" t="s">
        <v>4561</v>
      </c>
      <c r="F472" s="72" t="s">
        <v>6888</v>
      </c>
      <c r="G472" s="86">
        <v>101110231</v>
      </c>
      <c r="H472" s="72" t="s">
        <v>1376</v>
      </c>
    </row>
    <row r="473" spans="1:8" ht="13.5" customHeight="1">
      <c r="A473" s="72">
        <v>468</v>
      </c>
      <c r="B473" s="72">
        <v>2</v>
      </c>
      <c r="C473" s="72" t="s">
        <v>7170</v>
      </c>
      <c r="D473" s="72" t="s">
        <v>7181</v>
      </c>
      <c r="E473" s="97" t="s">
        <v>4580</v>
      </c>
      <c r="F473" s="72" t="s">
        <v>6888</v>
      </c>
      <c r="G473" s="86">
        <v>75000000</v>
      </c>
      <c r="H473" s="72" t="s">
        <v>7184</v>
      </c>
    </row>
    <row r="474" spans="1:8" ht="13.5" customHeight="1">
      <c r="A474" s="72">
        <v>469</v>
      </c>
      <c r="B474" s="72">
        <v>2</v>
      </c>
      <c r="C474" s="72" t="s">
        <v>7170</v>
      </c>
      <c r="D474" s="72" t="s">
        <v>7181</v>
      </c>
      <c r="E474" s="97" t="s">
        <v>4532</v>
      </c>
      <c r="F474" s="72" t="s">
        <v>6888</v>
      </c>
      <c r="G474" s="86">
        <v>135036986</v>
      </c>
      <c r="H474" s="72" t="s">
        <v>1376</v>
      </c>
    </row>
    <row r="475" spans="1:8" ht="13.5" customHeight="1">
      <c r="A475" s="72">
        <v>470</v>
      </c>
      <c r="B475" s="72">
        <v>2</v>
      </c>
      <c r="C475" s="72" t="s">
        <v>7170</v>
      </c>
      <c r="D475" s="72" t="s">
        <v>7181</v>
      </c>
      <c r="E475" s="97" t="s">
        <v>4498</v>
      </c>
      <c r="F475" s="72" t="s">
        <v>6888</v>
      </c>
      <c r="G475" s="86">
        <v>225883000</v>
      </c>
      <c r="H475" s="72" t="s">
        <v>1376</v>
      </c>
    </row>
    <row r="476" spans="1:8" ht="13.5" customHeight="1">
      <c r="A476" s="72">
        <v>471</v>
      </c>
      <c r="B476" s="72">
        <v>2</v>
      </c>
      <c r="C476" s="72" t="s">
        <v>7170</v>
      </c>
      <c r="D476" s="72" t="s">
        <v>7185</v>
      </c>
      <c r="E476" s="97" t="s">
        <v>4506</v>
      </c>
      <c r="F476" s="72" t="s">
        <v>6888</v>
      </c>
      <c r="G476" s="86">
        <v>190000000</v>
      </c>
      <c r="H476" s="72" t="s">
        <v>1257</v>
      </c>
    </row>
    <row r="477" spans="1:8" ht="13.5" customHeight="1">
      <c r="A477" s="72">
        <v>472</v>
      </c>
      <c r="B477" s="72">
        <v>2</v>
      </c>
      <c r="C477" s="72" t="s">
        <v>7170</v>
      </c>
      <c r="D477" s="72" t="s">
        <v>7540</v>
      </c>
      <c r="E477" s="97" t="s">
        <v>4437</v>
      </c>
      <c r="F477" s="72" t="s">
        <v>6888</v>
      </c>
      <c r="G477" s="86">
        <v>593366702</v>
      </c>
      <c r="H477" s="72" t="s">
        <v>1376</v>
      </c>
    </row>
    <row r="478" spans="1:8" ht="13.5" customHeight="1">
      <c r="A478" s="72">
        <v>473</v>
      </c>
      <c r="B478" s="72">
        <v>2</v>
      </c>
      <c r="C478" s="72" t="s">
        <v>7170</v>
      </c>
      <c r="D478" s="72" t="s">
        <v>7540</v>
      </c>
      <c r="E478" s="97" t="s">
        <v>4425</v>
      </c>
      <c r="F478" s="72" t="s">
        <v>6888</v>
      </c>
      <c r="G478" s="86">
        <v>657853044</v>
      </c>
      <c r="H478" s="72" t="s">
        <v>1376</v>
      </c>
    </row>
    <row r="479" spans="1:8" ht="13.5" customHeight="1">
      <c r="A479" s="72">
        <v>474</v>
      </c>
      <c r="B479" s="72">
        <v>2</v>
      </c>
      <c r="C479" s="72" t="s">
        <v>7170</v>
      </c>
      <c r="D479" s="72" t="s">
        <v>7187</v>
      </c>
      <c r="E479" s="97" t="s">
        <v>4589</v>
      </c>
      <c r="F479" s="72" t="s">
        <v>6888</v>
      </c>
      <c r="G479" s="86">
        <v>63000000</v>
      </c>
      <c r="H479" s="72" t="s">
        <v>1257</v>
      </c>
    </row>
    <row r="480" spans="1:8" ht="13.5" customHeight="1">
      <c r="A480" s="72">
        <v>475</v>
      </c>
      <c r="B480" s="72">
        <v>2</v>
      </c>
      <c r="C480" s="72" t="s">
        <v>7170</v>
      </c>
      <c r="D480" s="72" t="s">
        <v>7187</v>
      </c>
      <c r="E480" s="97" t="s">
        <v>4450</v>
      </c>
      <c r="F480" s="72" t="s">
        <v>6888</v>
      </c>
      <c r="G480" s="86">
        <v>422571377</v>
      </c>
      <c r="H480" s="72" t="s">
        <v>1257</v>
      </c>
    </row>
    <row r="481" spans="1:8" ht="13.5" customHeight="1">
      <c r="A481" s="72">
        <v>476</v>
      </c>
      <c r="B481" s="72">
        <v>2</v>
      </c>
      <c r="C481" s="72" t="s">
        <v>7170</v>
      </c>
      <c r="D481" s="72" t="s">
        <v>7541</v>
      </c>
      <c r="E481" s="97" t="s">
        <v>4557</v>
      </c>
      <c r="F481" s="75" t="s">
        <v>6974</v>
      </c>
      <c r="G481" s="86">
        <v>108000000</v>
      </c>
      <c r="H481" s="72" t="s">
        <v>1257</v>
      </c>
    </row>
    <row r="482" spans="1:8" ht="13.5" customHeight="1">
      <c r="A482" s="72">
        <v>477</v>
      </c>
      <c r="B482" s="72">
        <v>2</v>
      </c>
      <c r="C482" s="72" t="s">
        <v>7170</v>
      </c>
      <c r="D482" s="72" t="s">
        <v>7541</v>
      </c>
      <c r="E482" s="97" t="s">
        <v>4581</v>
      </c>
      <c r="F482" s="75" t="s">
        <v>6974</v>
      </c>
      <c r="G482" s="86">
        <v>75000000</v>
      </c>
      <c r="H482" s="72" t="s">
        <v>1257</v>
      </c>
    </row>
    <row r="483" spans="1:8" ht="13.5" customHeight="1">
      <c r="A483" s="72">
        <v>478</v>
      </c>
      <c r="B483" s="72">
        <v>2</v>
      </c>
      <c r="C483" s="72" t="s">
        <v>7170</v>
      </c>
      <c r="D483" s="72" t="s">
        <v>7192</v>
      </c>
      <c r="E483" s="97" t="s">
        <v>7542</v>
      </c>
      <c r="F483" s="72" t="s">
        <v>6888</v>
      </c>
      <c r="G483" s="86">
        <v>215152019</v>
      </c>
      <c r="H483" s="72" t="s">
        <v>1257</v>
      </c>
    </row>
    <row r="484" spans="1:8" ht="13.5" customHeight="1">
      <c r="A484" s="72">
        <v>479</v>
      </c>
      <c r="B484" s="72">
        <v>2</v>
      </c>
      <c r="C484" s="75" t="s">
        <v>7193</v>
      </c>
      <c r="D484" s="73" t="s">
        <v>7543</v>
      </c>
      <c r="E484" s="97" t="s">
        <v>7544</v>
      </c>
      <c r="F484" s="73" t="s">
        <v>6875</v>
      </c>
      <c r="G484" s="86">
        <v>71078935</v>
      </c>
      <c r="H484" s="73" t="s">
        <v>7200</v>
      </c>
    </row>
    <row r="485" spans="1:8" ht="13.5" customHeight="1">
      <c r="A485" s="72">
        <v>480</v>
      </c>
      <c r="B485" s="73">
        <v>2</v>
      </c>
      <c r="C485" s="75" t="s">
        <v>7193</v>
      </c>
      <c r="D485" s="73" t="s">
        <v>7543</v>
      </c>
      <c r="E485" s="74" t="s">
        <v>7545</v>
      </c>
      <c r="F485" s="73" t="s">
        <v>6968</v>
      </c>
      <c r="G485" s="79">
        <f>121331928+40205726</f>
        <v>161537654</v>
      </c>
      <c r="H485" s="73" t="s">
        <v>7546</v>
      </c>
    </row>
    <row r="486" spans="1:8" ht="13.5" customHeight="1">
      <c r="A486" s="72">
        <v>481</v>
      </c>
      <c r="B486" s="72">
        <v>2</v>
      </c>
      <c r="C486" s="72" t="s">
        <v>7197</v>
      </c>
      <c r="D486" s="72" t="s">
        <v>6877</v>
      </c>
      <c r="E486" s="97" t="s">
        <v>7547</v>
      </c>
      <c r="F486" s="72" t="s">
        <v>6968</v>
      </c>
      <c r="G486" s="86">
        <v>866360000</v>
      </c>
      <c r="H486" s="72" t="s">
        <v>7548</v>
      </c>
    </row>
    <row r="487" spans="1:8" ht="13.5" customHeight="1">
      <c r="A487" s="72">
        <v>482</v>
      </c>
      <c r="B487" s="72">
        <v>2</v>
      </c>
      <c r="C487" s="75" t="s">
        <v>7549</v>
      </c>
      <c r="D487" s="72" t="s">
        <v>7205</v>
      </c>
      <c r="E487" s="97" t="s">
        <v>7550</v>
      </c>
      <c r="F487" s="75" t="s">
        <v>6854</v>
      </c>
      <c r="G487" s="86">
        <v>1000000000</v>
      </c>
      <c r="H487" s="72" t="s">
        <v>7551</v>
      </c>
    </row>
    <row r="488" spans="1:8" ht="13.5" customHeight="1">
      <c r="A488" s="72">
        <v>483</v>
      </c>
      <c r="B488" s="72">
        <v>2</v>
      </c>
      <c r="C488" s="75" t="s">
        <v>7193</v>
      </c>
      <c r="D488" s="72" t="s">
        <v>7205</v>
      </c>
      <c r="E488" s="97" t="s">
        <v>7552</v>
      </c>
      <c r="F488" s="75" t="s">
        <v>6974</v>
      </c>
      <c r="G488" s="86">
        <v>77000000</v>
      </c>
      <c r="H488" s="72" t="s">
        <v>7553</v>
      </c>
    </row>
    <row r="489" spans="1:8" ht="13.5" customHeight="1">
      <c r="A489" s="72">
        <v>484</v>
      </c>
      <c r="B489" s="72">
        <v>2</v>
      </c>
      <c r="C489" s="75" t="s">
        <v>7197</v>
      </c>
      <c r="D489" s="72" t="s">
        <v>7273</v>
      </c>
      <c r="E489" s="97" t="s">
        <v>7554</v>
      </c>
      <c r="F489" s="75" t="s">
        <v>6854</v>
      </c>
      <c r="G489" s="86">
        <v>26000000</v>
      </c>
      <c r="H489" s="72" t="s">
        <v>7553</v>
      </c>
    </row>
    <row r="490" spans="1:8" ht="13.5" customHeight="1">
      <c r="A490" s="72">
        <v>485</v>
      </c>
      <c r="B490" s="72">
        <v>2</v>
      </c>
      <c r="C490" s="75" t="s">
        <v>7193</v>
      </c>
      <c r="D490" s="72" t="s">
        <v>7273</v>
      </c>
      <c r="E490" s="97" t="s">
        <v>7555</v>
      </c>
      <c r="F490" s="75" t="s">
        <v>6974</v>
      </c>
      <c r="G490" s="86">
        <v>120000000</v>
      </c>
      <c r="H490" s="72" t="s">
        <v>7553</v>
      </c>
    </row>
    <row r="491" spans="1:8" ht="13.5" customHeight="1">
      <c r="A491" s="72">
        <v>486</v>
      </c>
      <c r="B491" s="72">
        <v>2</v>
      </c>
      <c r="C491" s="75" t="s">
        <v>7193</v>
      </c>
      <c r="D491" s="72" t="s">
        <v>7205</v>
      </c>
      <c r="E491" s="97" t="s">
        <v>7556</v>
      </c>
      <c r="F491" s="75" t="s">
        <v>6993</v>
      </c>
      <c r="G491" s="86">
        <v>150000000</v>
      </c>
      <c r="H491" s="72" t="s">
        <v>7553</v>
      </c>
    </row>
    <row r="492" spans="1:8" ht="13.5" customHeight="1">
      <c r="A492" s="72">
        <v>487</v>
      </c>
      <c r="B492" s="72">
        <v>2</v>
      </c>
      <c r="C492" s="75" t="s">
        <v>7197</v>
      </c>
      <c r="D492" s="72" t="s">
        <v>7205</v>
      </c>
      <c r="E492" s="97" t="s">
        <v>7557</v>
      </c>
      <c r="F492" s="75" t="s">
        <v>6974</v>
      </c>
      <c r="G492" s="86">
        <v>100000000</v>
      </c>
      <c r="H492" s="72" t="s">
        <v>7548</v>
      </c>
    </row>
    <row r="493" spans="1:8" ht="13.5" customHeight="1">
      <c r="A493" s="72">
        <v>488</v>
      </c>
      <c r="B493" s="75">
        <v>2</v>
      </c>
      <c r="C493" s="75" t="s">
        <v>7193</v>
      </c>
      <c r="D493" s="118" t="s">
        <v>7558</v>
      </c>
      <c r="E493" s="119" t="s">
        <v>7559</v>
      </c>
      <c r="F493" s="73" t="s">
        <v>6875</v>
      </c>
      <c r="G493" s="76">
        <v>60338265</v>
      </c>
      <c r="H493" s="73" t="s">
        <v>7546</v>
      </c>
    </row>
    <row r="494" spans="1:8" ht="13.5" customHeight="1">
      <c r="A494" s="72">
        <v>489</v>
      </c>
      <c r="B494" s="75">
        <v>2</v>
      </c>
      <c r="C494" s="75" t="s">
        <v>7197</v>
      </c>
      <c r="D494" s="118" t="s">
        <v>7560</v>
      </c>
      <c r="E494" s="119" t="s">
        <v>7561</v>
      </c>
      <c r="F494" s="73" t="s">
        <v>6968</v>
      </c>
      <c r="G494" s="76">
        <v>26714757</v>
      </c>
      <c r="H494" s="73" t="s">
        <v>7196</v>
      </c>
    </row>
    <row r="495" spans="1:8" ht="13.5" customHeight="1">
      <c r="A495" s="72">
        <v>490</v>
      </c>
      <c r="B495" s="75">
        <v>2</v>
      </c>
      <c r="C495" s="75" t="s">
        <v>7193</v>
      </c>
      <c r="D495" s="118" t="s">
        <v>7560</v>
      </c>
      <c r="E495" s="119" t="s">
        <v>7562</v>
      </c>
      <c r="F495" s="73" t="s">
        <v>6968</v>
      </c>
      <c r="G495" s="76">
        <v>33332343</v>
      </c>
      <c r="H495" s="73" t="s">
        <v>7200</v>
      </c>
    </row>
    <row r="496" spans="1:8" ht="13.5" customHeight="1">
      <c r="A496" s="72">
        <v>491</v>
      </c>
      <c r="B496" s="75">
        <v>2</v>
      </c>
      <c r="C496" s="75" t="s">
        <v>7197</v>
      </c>
      <c r="D496" s="118" t="s">
        <v>7558</v>
      </c>
      <c r="E496" s="119" t="s">
        <v>7563</v>
      </c>
      <c r="F496" s="73" t="s">
        <v>6875</v>
      </c>
      <c r="G496" s="76">
        <v>98842803</v>
      </c>
      <c r="H496" s="73" t="s">
        <v>7200</v>
      </c>
    </row>
    <row r="497" spans="1:8" ht="13.5" customHeight="1">
      <c r="A497" s="72">
        <v>492</v>
      </c>
      <c r="B497" s="75">
        <v>2</v>
      </c>
      <c r="C497" s="75" t="s">
        <v>7197</v>
      </c>
      <c r="D497" s="118" t="s">
        <v>7560</v>
      </c>
      <c r="E497" s="119" t="s">
        <v>7564</v>
      </c>
      <c r="F497" s="73" t="s">
        <v>7134</v>
      </c>
      <c r="G497" s="76">
        <v>67815667</v>
      </c>
      <c r="H497" s="73" t="s">
        <v>7196</v>
      </c>
    </row>
    <row r="498" spans="1:8" ht="13.5" customHeight="1">
      <c r="A498" s="72">
        <v>493</v>
      </c>
      <c r="B498" s="73">
        <v>2</v>
      </c>
      <c r="C498" s="75" t="s">
        <v>7197</v>
      </c>
      <c r="D498" s="73" t="s">
        <v>7565</v>
      </c>
      <c r="E498" s="74" t="s">
        <v>7566</v>
      </c>
      <c r="F498" s="73" t="s">
        <v>6968</v>
      </c>
      <c r="G498" s="76">
        <v>385000000</v>
      </c>
      <c r="H498" s="73" t="s">
        <v>7200</v>
      </c>
    </row>
    <row r="499" spans="1:8" ht="13.5" customHeight="1">
      <c r="A499" s="72">
        <v>494</v>
      </c>
      <c r="B499" s="75">
        <v>2</v>
      </c>
      <c r="C499" s="75" t="s">
        <v>7197</v>
      </c>
      <c r="D499" s="118" t="s">
        <v>7560</v>
      </c>
      <c r="E499" s="119" t="s">
        <v>7567</v>
      </c>
      <c r="F499" s="73" t="s">
        <v>6875</v>
      </c>
      <c r="G499" s="76">
        <v>89299436</v>
      </c>
      <c r="H499" s="73" t="s">
        <v>7200</v>
      </c>
    </row>
    <row r="500" spans="1:8" ht="13.5" customHeight="1">
      <c r="A500" s="72">
        <v>495</v>
      </c>
      <c r="B500" s="72">
        <v>2</v>
      </c>
      <c r="C500" s="75" t="s">
        <v>7193</v>
      </c>
      <c r="D500" s="72" t="s">
        <v>7568</v>
      </c>
      <c r="E500" s="97" t="s">
        <v>7569</v>
      </c>
      <c r="F500" s="72" t="s">
        <v>6968</v>
      </c>
      <c r="G500" s="86">
        <v>139804503</v>
      </c>
      <c r="H500" s="72" t="s">
        <v>7196</v>
      </c>
    </row>
    <row r="501" spans="1:8" ht="13.5" customHeight="1">
      <c r="A501" s="72">
        <v>496</v>
      </c>
      <c r="B501" s="72">
        <v>2</v>
      </c>
      <c r="C501" s="75" t="s">
        <v>7549</v>
      </c>
      <c r="D501" s="72" t="s">
        <v>7570</v>
      </c>
      <c r="E501" s="97" t="s">
        <v>4555</v>
      </c>
      <c r="F501" s="72" t="s">
        <v>6888</v>
      </c>
      <c r="G501" s="86">
        <v>105871223</v>
      </c>
      <c r="H501" s="72" t="s">
        <v>793</v>
      </c>
    </row>
    <row r="502" spans="1:8" ht="13.5" customHeight="1">
      <c r="A502" s="72">
        <v>497</v>
      </c>
      <c r="B502" s="72">
        <v>2</v>
      </c>
      <c r="C502" s="72" t="s">
        <v>7211</v>
      </c>
      <c r="D502" s="72" t="s">
        <v>6877</v>
      </c>
      <c r="E502" s="85" t="s">
        <v>7571</v>
      </c>
      <c r="F502" s="72" t="s">
        <v>6968</v>
      </c>
      <c r="G502" s="86">
        <v>500000000</v>
      </c>
      <c r="H502" s="72" t="s">
        <v>7143</v>
      </c>
    </row>
    <row r="503" spans="1:8" ht="13.5" customHeight="1">
      <c r="A503" s="72">
        <v>498</v>
      </c>
      <c r="B503" s="72">
        <v>2</v>
      </c>
      <c r="C503" s="72" t="s">
        <v>7211</v>
      </c>
      <c r="D503" s="72" t="s">
        <v>7222</v>
      </c>
      <c r="E503" s="85" t="s">
        <v>7572</v>
      </c>
      <c r="F503" s="72" t="s">
        <v>6875</v>
      </c>
      <c r="G503" s="86">
        <v>95000000</v>
      </c>
      <c r="H503" s="72" t="s">
        <v>7023</v>
      </c>
    </row>
    <row r="504" spans="1:8" ht="13.5" customHeight="1">
      <c r="A504" s="72">
        <v>499</v>
      </c>
      <c r="B504" s="72">
        <v>2</v>
      </c>
      <c r="C504" s="72" t="s">
        <v>7211</v>
      </c>
      <c r="D504" s="72" t="s">
        <v>7222</v>
      </c>
      <c r="E504" s="85" t="s">
        <v>7573</v>
      </c>
      <c r="F504" s="72" t="s">
        <v>6968</v>
      </c>
      <c r="G504" s="86">
        <v>476732719</v>
      </c>
      <c r="H504" s="72" t="s">
        <v>7017</v>
      </c>
    </row>
    <row r="505" spans="1:8" ht="13.5" customHeight="1">
      <c r="A505" s="72">
        <v>500</v>
      </c>
      <c r="B505" s="72">
        <v>2</v>
      </c>
      <c r="C505" s="72" t="s">
        <v>7211</v>
      </c>
      <c r="D505" s="72" t="s">
        <v>7574</v>
      </c>
      <c r="E505" s="85" t="s">
        <v>7575</v>
      </c>
      <c r="F505" s="72" t="s">
        <v>6875</v>
      </c>
      <c r="G505" s="86">
        <v>130000000</v>
      </c>
      <c r="H505" s="72" t="s">
        <v>7017</v>
      </c>
    </row>
    <row r="506" spans="1:8" ht="13.5" customHeight="1">
      <c r="A506" s="72">
        <v>501</v>
      </c>
      <c r="B506" s="72">
        <v>2</v>
      </c>
      <c r="C506" s="72" t="s">
        <v>7211</v>
      </c>
      <c r="D506" s="72" t="s">
        <v>7224</v>
      </c>
      <c r="E506" s="113" t="s">
        <v>7576</v>
      </c>
      <c r="F506" s="75" t="s">
        <v>6854</v>
      </c>
      <c r="G506" s="86">
        <v>907255163</v>
      </c>
      <c r="H506" s="72" t="s">
        <v>7158</v>
      </c>
    </row>
    <row r="507" spans="1:8" ht="13.5" customHeight="1">
      <c r="A507" s="72">
        <v>502</v>
      </c>
      <c r="B507" s="72">
        <v>2</v>
      </c>
      <c r="C507" s="72" t="s">
        <v>7237</v>
      </c>
      <c r="D507" s="72" t="s">
        <v>7238</v>
      </c>
      <c r="E507" s="85" t="s">
        <v>4556</v>
      </c>
      <c r="F507" s="72" t="s">
        <v>6888</v>
      </c>
      <c r="G507" s="86">
        <v>105000000</v>
      </c>
      <c r="H507" s="72" t="s">
        <v>1032</v>
      </c>
    </row>
    <row r="508" spans="1:8" ht="13.5" customHeight="1">
      <c r="A508" s="72">
        <v>503</v>
      </c>
      <c r="B508" s="81">
        <v>2</v>
      </c>
      <c r="C508" s="72" t="s">
        <v>7239</v>
      </c>
      <c r="D508" s="72" t="s">
        <v>7577</v>
      </c>
      <c r="E508" s="87" t="s">
        <v>4583</v>
      </c>
      <c r="F508" s="72" t="s">
        <v>6875</v>
      </c>
      <c r="G508" s="88">
        <v>76434872</v>
      </c>
      <c r="H508" s="81" t="s">
        <v>7578</v>
      </c>
    </row>
    <row r="509" spans="1:8" ht="13.5" customHeight="1">
      <c r="A509" s="72">
        <v>504</v>
      </c>
      <c r="B509" s="72">
        <v>2</v>
      </c>
      <c r="C509" s="72" t="s">
        <v>7237</v>
      </c>
      <c r="D509" s="72" t="s">
        <v>7245</v>
      </c>
      <c r="E509" s="85" t="s">
        <v>4436</v>
      </c>
      <c r="F509" s="75" t="s">
        <v>6974</v>
      </c>
      <c r="G509" s="86">
        <v>580000000</v>
      </c>
      <c r="H509" s="72" t="s">
        <v>1032</v>
      </c>
    </row>
    <row r="510" spans="1:8" ht="13.5" customHeight="1">
      <c r="A510" s="72">
        <v>505</v>
      </c>
      <c r="B510" s="72">
        <v>2</v>
      </c>
      <c r="C510" s="72" t="s">
        <v>7237</v>
      </c>
      <c r="D510" s="72" t="s">
        <v>7579</v>
      </c>
      <c r="E510" s="85" t="s">
        <v>4592</v>
      </c>
      <c r="F510" s="72" t="s">
        <v>6888</v>
      </c>
      <c r="G510" s="86">
        <v>40294304</v>
      </c>
      <c r="H510" s="72" t="s">
        <v>1032</v>
      </c>
    </row>
    <row r="511" spans="1:8" ht="13.5" customHeight="1">
      <c r="A511" s="72">
        <v>506</v>
      </c>
      <c r="B511" s="81">
        <v>2</v>
      </c>
      <c r="C511" s="72" t="s">
        <v>7237</v>
      </c>
      <c r="D511" s="72" t="s">
        <v>7579</v>
      </c>
      <c r="E511" s="87" t="s">
        <v>4600</v>
      </c>
      <c r="F511" s="72" t="s">
        <v>6888</v>
      </c>
      <c r="G511" s="88">
        <v>32660278</v>
      </c>
      <c r="H511" s="72" t="s">
        <v>1032</v>
      </c>
    </row>
    <row r="512" spans="1:8" ht="13.5" customHeight="1">
      <c r="A512" s="72">
        <v>507</v>
      </c>
      <c r="B512" s="81">
        <v>2</v>
      </c>
      <c r="C512" s="72" t="s">
        <v>7237</v>
      </c>
      <c r="D512" s="72" t="s">
        <v>7579</v>
      </c>
      <c r="E512" s="87" t="s">
        <v>4599</v>
      </c>
      <c r="F512" s="72" t="s">
        <v>6888</v>
      </c>
      <c r="G512" s="88">
        <v>39339126</v>
      </c>
      <c r="H512" s="72" t="s">
        <v>1032</v>
      </c>
    </row>
    <row r="513" spans="1:8" ht="13.5" customHeight="1">
      <c r="A513" s="72">
        <v>508</v>
      </c>
      <c r="B513" s="72">
        <v>2</v>
      </c>
      <c r="C513" s="72" t="s">
        <v>7237</v>
      </c>
      <c r="D513" s="72" t="s">
        <v>7579</v>
      </c>
      <c r="E513" s="85" t="s">
        <v>4587</v>
      </c>
      <c r="F513" s="72" t="s">
        <v>6888</v>
      </c>
      <c r="G513" s="86">
        <v>58798376</v>
      </c>
      <c r="H513" s="72" t="s">
        <v>1032</v>
      </c>
    </row>
    <row r="514" spans="1:8" ht="13.5" customHeight="1">
      <c r="A514" s="72">
        <v>509</v>
      </c>
      <c r="B514" s="72">
        <v>2</v>
      </c>
      <c r="C514" s="72" t="s">
        <v>7237</v>
      </c>
      <c r="D514" s="72" t="s">
        <v>7579</v>
      </c>
      <c r="E514" s="85" t="s">
        <v>4545</v>
      </c>
      <c r="F514" s="72" t="s">
        <v>6888</v>
      </c>
      <c r="G514" s="86">
        <v>130000000</v>
      </c>
      <c r="H514" s="72" t="s">
        <v>1032</v>
      </c>
    </row>
    <row r="515" spans="1:8" ht="13.5" customHeight="1">
      <c r="A515" s="72">
        <v>510</v>
      </c>
      <c r="B515" s="72">
        <v>2</v>
      </c>
      <c r="C515" s="72" t="s">
        <v>7237</v>
      </c>
      <c r="D515" s="72" t="s">
        <v>7313</v>
      </c>
      <c r="E515" s="85" t="s">
        <v>4400</v>
      </c>
      <c r="F515" s="72" t="s">
        <v>6888</v>
      </c>
      <c r="G515" s="86">
        <v>1155067954</v>
      </c>
      <c r="H515" s="72" t="s">
        <v>1032</v>
      </c>
    </row>
    <row r="516" spans="1:8" ht="13.5" customHeight="1">
      <c r="A516" s="72">
        <v>511</v>
      </c>
      <c r="B516" s="72">
        <v>2</v>
      </c>
      <c r="C516" s="72" t="s">
        <v>7237</v>
      </c>
      <c r="D516" s="72" t="s">
        <v>7580</v>
      </c>
      <c r="E516" s="85" t="s">
        <v>4590</v>
      </c>
      <c r="F516" s="75" t="s">
        <v>6974</v>
      </c>
      <c r="G516" s="86">
        <v>65000000</v>
      </c>
      <c r="H516" s="72" t="s">
        <v>1032</v>
      </c>
    </row>
    <row r="517" spans="1:8" ht="13.5" customHeight="1">
      <c r="A517" s="72">
        <v>512</v>
      </c>
      <c r="B517" s="72">
        <v>2</v>
      </c>
      <c r="C517" s="72" t="s">
        <v>7237</v>
      </c>
      <c r="D517" s="72" t="s">
        <v>7580</v>
      </c>
      <c r="E517" s="85" t="s">
        <v>4453</v>
      </c>
      <c r="F517" s="75" t="s">
        <v>6854</v>
      </c>
      <c r="G517" s="86">
        <v>431000000</v>
      </c>
      <c r="H517" s="72" t="s">
        <v>1032</v>
      </c>
    </row>
    <row r="518" spans="1:8" ht="13.5" customHeight="1">
      <c r="A518" s="72">
        <v>513</v>
      </c>
      <c r="B518" s="72">
        <v>2</v>
      </c>
      <c r="C518" s="75" t="s">
        <v>7247</v>
      </c>
      <c r="D518" s="75" t="s">
        <v>7581</v>
      </c>
      <c r="E518" s="85" t="s">
        <v>7582</v>
      </c>
      <c r="F518" s="72" t="s">
        <v>6968</v>
      </c>
      <c r="G518" s="86">
        <v>25000000</v>
      </c>
      <c r="H518" s="73" t="s">
        <v>6920</v>
      </c>
    </row>
    <row r="519" spans="1:8" ht="13.5" customHeight="1">
      <c r="A519" s="72">
        <v>514</v>
      </c>
      <c r="B519" s="72">
        <v>2</v>
      </c>
      <c r="C519" s="75" t="s">
        <v>7270</v>
      </c>
      <c r="D519" s="75" t="s">
        <v>7248</v>
      </c>
      <c r="E519" s="85" t="s">
        <v>7583</v>
      </c>
      <c r="F519" s="72" t="s">
        <v>6968</v>
      </c>
      <c r="G519" s="86">
        <v>120000000</v>
      </c>
      <c r="H519" s="73" t="s">
        <v>6962</v>
      </c>
    </row>
    <row r="520" spans="1:8" ht="13.5" customHeight="1">
      <c r="A520" s="72">
        <v>515</v>
      </c>
      <c r="B520" s="72">
        <v>2</v>
      </c>
      <c r="C520" s="75" t="s">
        <v>7247</v>
      </c>
      <c r="D520" s="72" t="s">
        <v>6877</v>
      </c>
      <c r="E520" s="85" t="s">
        <v>7584</v>
      </c>
      <c r="F520" s="72" t="s">
        <v>6875</v>
      </c>
      <c r="G520" s="86">
        <v>1332643753</v>
      </c>
      <c r="H520" s="72" t="s">
        <v>6964</v>
      </c>
    </row>
    <row r="521" spans="1:8" ht="13.5" customHeight="1">
      <c r="A521" s="72">
        <v>516</v>
      </c>
      <c r="B521" s="72">
        <v>2</v>
      </c>
      <c r="C521" s="75" t="s">
        <v>7255</v>
      </c>
      <c r="D521" s="72" t="s">
        <v>7505</v>
      </c>
      <c r="E521" s="85" t="s">
        <v>7585</v>
      </c>
      <c r="F521" s="72" t="s">
        <v>6968</v>
      </c>
      <c r="G521" s="86">
        <v>26109594</v>
      </c>
      <c r="H521" s="72" t="s">
        <v>7254</v>
      </c>
    </row>
    <row r="522" spans="1:8" ht="13.5" customHeight="1">
      <c r="A522" s="72">
        <v>517</v>
      </c>
      <c r="B522" s="73">
        <v>2</v>
      </c>
      <c r="C522" s="75" t="s">
        <v>7247</v>
      </c>
      <c r="D522" s="73" t="s">
        <v>7586</v>
      </c>
      <c r="E522" s="78" t="s">
        <v>7587</v>
      </c>
      <c r="F522" s="72" t="s">
        <v>6968</v>
      </c>
      <c r="G522" s="79">
        <v>200000000</v>
      </c>
      <c r="H522" s="73" t="s">
        <v>6969</v>
      </c>
    </row>
    <row r="523" spans="1:8" ht="13.5" customHeight="1">
      <c r="A523" s="72">
        <v>518</v>
      </c>
      <c r="B523" s="72">
        <v>2</v>
      </c>
      <c r="C523" s="75" t="s">
        <v>7255</v>
      </c>
      <c r="D523" s="72" t="s">
        <v>7267</v>
      </c>
      <c r="E523" s="97" t="s">
        <v>7588</v>
      </c>
      <c r="F523" s="72" t="s">
        <v>6968</v>
      </c>
      <c r="G523" s="86">
        <v>85000000</v>
      </c>
      <c r="H523" s="72" t="s">
        <v>7254</v>
      </c>
    </row>
    <row r="524" spans="1:8" ht="13.5" customHeight="1">
      <c r="A524" s="72">
        <v>519</v>
      </c>
      <c r="B524" s="72">
        <v>2</v>
      </c>
      <c r="C524" s="75" t="s">
        <v>7255</v>
      </c>
      <c r="D524" s="72" t="s">
        <v>7062</v>
      </c>
      <c r="E524" s="85" t="s">
        <v>7589</v>
      </c>
      <c r="F524" s="75" t="s">
        <v>6854</v>
      </c>
      <c r="G524" s="86">
        <v>11000000</v>
      </c>
      <c r="H524" s="72" t="s">
        <v>6969</v>
      </c>
    </row>
    <row r="525" spans="1:8" ht="13.5" customHeight="1">
      <c r="A525" s="72">
        <v>520</v>
      </c>
      <c r="B525" s="72">
        <v>2</v>
      </c>
      <c r="C525" s="75" t="s">
        <v>7247</v>
      </c>
      <c r="D525" s="72" t="s">
        <v>7062</v>
      </c>
      <c r="E525" s="112" t="s">
        <v>7590</v>
      </c>
      <c r="F525" s="75" t="s">
        <v>6854</v>
      </c>
      <c r="G525" s="86">
        <v>1240000000</v>
      </c>
      <c r="H525" s="72" t="s">
        <v>7591</v>
      </c>
    </row>
    <row r="526" spans="1:8" ht="13.5" customHeight="1">
      <c r="A526" s="72">
        <v>521</v>
      </c>
      <c r="B526" s="72">
        <v>2</v>
      </c>
      <c r="C526" s="75" t="s">
        <v>7255</v>
      </c>
      <c r="D526" s="72" t="s">
        <v>7592</v>
      </c>
      <c r="E526" s="85" t="s">
        <v>7593</v>
      </c>
      <c r="F526" s="75" t="s">
        <v>7203</v>
      </c>
      <c r="G526" s="86">
        <v>25000000</v>
      </c>
      <c r="H526" s="72" t="s">
        <v>7594</v>
      </c>
    </row>
    <row r="527" spans="1:8" ht="13.5" customHeight="1">
      <c r="A527" s="72">
        <v>522</v>
      </c>
      <c r="B527" s="73">
        <v>2</v>
      </c>
      <c r="C527" s="75" t="s">
        <v>7247</v>
      </c>
      <c r="D527" s="73" t="s">
        <v>7280</v>
      </c>
      <c r="E527" s="82" t="s">
        <v>7595</v>
      </c>
      <c r="F527" s="72" t="s">
        <v>6875</v>
      </c>
      <c r="G527" s="79">
        <v>140000000</v>
      </c>
      <c r="H527" s="73" t="s">
        <v>6964</v>
      </c>
    </row>
    <row r="528" spans="1:8" ht="13.5" customHeight="1">
      <c r="A528" s="72">
        <v>523</v>
      </c>
      <c r="B528" s="73">
        <v>2</v>
      </c>
      <c r="C528" s="73" t="s">
        <v>7596</v>
      </c>
      <c r="D528" s="75" t="s">
        <v>7597</v>
      </c>
      <c r="E528" s="74" t="s">
        <v>7598</v>
      </c>
      <c r="F528" s="75" t="s">
        <v>6854</v>
      </c>
      <c r="G528" s="79">
        <v>1000000000</v>
      </c>
      <c r="H528" s="73" t="s">
        <v>7291</v>
      </c>
    </row>
    <row r="529" spans="1:8" ht="13.5" customHeight="1">
      <c r="A529" s="72">
        <v>524</v>
      </c>
      <c r="B529" s="72">
        <v>2</v>
      </c>
      <c r="C529" s="72" t="s">
        <v>7285</v>
      </c>
      <c r="D529" s="72" t="s">
        <v>6988</v>
      </c>
      <c r="E529" s="112" t="s">
        <v>7599</v>
      </c>
      <c r="F529" s="72" t="s">
        <v>6875</v>
      </c>
      <c r="G529" s="102">
        <v>1530943637</v>
      </c>
      <c r="H529" s="72" t="s">
        <v>7298</v>
      </c>
    </row>
    <row r="530" spans="1:8" ht="13.5" customHeight="1">
      <c r="A530" s="72">
        <v>525</v>
      </c>
      <c r="B530" s="72">
        <v>2</v>
      </c>
      <c r="C530" s="72" t="s">
        <v>7285</v>
      </c>
      <c r="D530" s="72" t="s">
        <v>6988</v>
      </c>
      <c r="E530" s="97" t="s">
        <v>7600</v>
      </c>
      <c r="F530" s="72" t="s">
        <v>6875</v>
      </c>
      <c r="G530" s="102">
        <v>732000000</v>
      </c>
      <c r="H530" s="72" t="s">
        <v>7601</v>
      </c>
    </row>
    <row r="531" spans="1:8" ht="13.5" customHeight="1">
      <c r="A531" s="72">
        <v>526</v>
      </c>
      <c r="B531" s="72">
        <v>2</v>
      </c>
      <c r="C531" s="72" t="s">
        <v>7288</v>
      </c>
      <c r="D531" s="72" t="s">
        <v>6990</v>
      </c>
      <c r="E531" s="97" t="s">
        <v>7602</v>
      </c>
      <c r="F531" s="75" t="s">
        <v>6854</v>
      </c>
      <c r="G531" s="86">
        <v>154709491</v>
      </c>
      <c r="H531" s="72" t="s">
        <v>7298</v>
      </c>
    </row>
    <row r="532" spans="1:8" ht="13.5" customHeight="1">
      <c r="A532" s="72">
        <v>527</v>
      </c>
      <c r="B532" s="72">
        <v>2</v>
      </c>
      <c r="C532" s="72" t="s">
        <v>7288</v>
      </c>
      <c r="D532" s="72" t="s">
        <v>6990</v>
      </c>
      <c r="E532" s="97" t="s">
        <v>7603</v>
      </c>
      <c r="F532" s="75" t="s">
        <v>6974</v>
      </c>
      <c r="G532" s="86">
        <v>173183236</v>
      </c>
      <c r="H532" s="72" t="s">
        <v>7291</v>
      </c>
    </row>
    <row r="533" spans="1:8" ht="13.5" customHeight="1">
      <c r="A533" s="72">
        <v>528</v>
      </c>
      <c r="B533" s="72">
        <v>2</v>
      </c>
      <c r="C533" s="72" t="s">
        <v>7288</v>
      </c>
      <c r="D533" s="72" t="s">
        <v>6990</v>
      </c>
      <c r="E533" s="97" t="s">
        <v>7604</v>
      </c>
      <c r="F533" s="75" t="s">
        <v>6854</v>
      </c>
      <c r="G533" s="86">
        <v>25000000</v>
      </c>
      <c r="H533" s="72" t="s">
        <v>7291</v>
      </c>
    </row>
    <row r="534" spans="1:8" ht="13.5" customHeight="1">
      <c r="A534" s="72">
        <v>529</v>
      </c>
      <c r="B534" s="72">
        <v>2</v>
      </c>
      <c r="C534" s="72" t="s">
        <v>7285</v>
      </c>
      <c r="D534" s="72" t="s">
        <v>6990</v>
      </c>
      <c r="E534" s="97" t="s">
        <v>7605</v>
      </c>
      <c r="F534" s="75" t="s">
        <v>6854</v>
      </c>
      <c r="G534" s="86">
        <v>15000000</v>
      </c>
      <c r="H534" s="72" t="s">
        <v>7291</v>
      </c>
    </row>
    <row r="535" spans="1:8" ht="13.5" customHeight="1">
      <c r="A535" s="72">
        <v>530</v>
      </c>
      <c r="B535" s="73">
        <v>2</v>
      </c>
      <c r="C535" s="73" t="s">
        <v>7606</v>
      </c>
      <c r="D535" s="73" t="s">
        <v>7607</v>
      </c>
      <c r="E535" s="78" t="s">
        <v>4612</v>
      </c>
      <c r="F535" s="73" t="s">
        <v>6968</v>
      </c>
      <c r="G535" s="79">
        <v>25000000</v>
      </c>
      <c r="H535" s="73" t="s">
        <v>7311</v>
      </c>
    </row>
    <row r="536" spans="1:8" ht="13.5" customHeight="1">
      <c r="A536" s="72">
        <v>531</v>
      </c>
      <c r="B536" s="73">
        <v>2</v>
      </c>
      <c r="C536" s="73" t="s">
        <v>7312</v>
      </c>
      <c r="D536" s="73" t="s">
        <v>7181</v>
      </c>
      <c r="E536" s="78" t="s">
        <v>4473</v>
      </c>
      <c r="F536" s="73" t="s">
        <v>6888</v>
      </c>
      <c r="G536" s="79">
        <v>340000000</v>
      </c>
      <c r="H536" s="73" t="s">
        <v>7311</v>
      </c>
    </row>
    <row r="537" spans="1:8" ht="13.5" customHeight="1">
      <c r="A537" s="72">
        <v>532</v>
      </c>
      <c r="B537" s="73">
        <v>2</v>
      </c>
      <c r="C537" s="73" t="s">
        <v>7312</v>
      </c>
      <c r="D537" s="73" t="s">
        <v>7181</v>
      </c>
      <c r="E537" s="78" t="s">
        <v>4468</v>
      </c>
      <c r="F537" s="73" t="s">
        <v>6888</v>
      </c>
      <c r="G537" s="79">
        <v>320000000</v>
      </c>
      <c r="H537" s="73" t="s">
        <v>7311</v>
      </c>
    </row>
    <row r="538" spans="1:8" ht="13.5" customHeight="1">
      <c r="A538" s="72">
        <v>533</v>
      </c>
      <c r="B538" s="73">
        <v>2</v>
      </c>
      <c r="C538" s="73" t="s">
        <v>7312</v>
      </c>
      <c r="D538" s="73" t="s">
        <v>7608</v>
      </c>
      <c r="E538" s="78" t="s">
        <v>4445</v>
      </c>
      <c r="F538" s="75" t="s">
        <v>6854</v>
      </c>
      <c r="G538" s="79">
        <v>450000000</v>
      </c>
      <c r="H538" s="73" t="s">
        <v>7311</v>
      </c>
    </row>
    <row r="539" spans="1:8" ht="13.5" customHeight="1">
      <c r="A539" s="72">
        <v>534</v>
      </c>
      <c r="B539" s="73">
        <v>2</v>
      </c>
      <c r="C539" s="73" t="s">
        <v>7609</v>
      </c>
      <c r="D539" s="73" t="s">
        <v>7313</v>
      </c>
      <c r="E539" s="78" t="s">
        <v>4449</v>
      </c>
      <c r="F539" s="73" t="s">
        <v>6875</v>
      </c>
      <c r="G539" s="79">
        <v>471341000</v>
      </c>
      <c r="H539" s="73" t="s">
        <v>7311</v>
      </c>
    </row>
    <row r="540" spans="1:8" ht="13.5" customHeight="1">
      <c r="A540" s="72">
        <v>535</v>
      </c>
      <c r="B540" s="75">
        <v>2</v>
      </c>
      <c r="C540" s="75" t="s">
        <v>7312</v>
      </c>
      <c r="D540" s="75" t="s">
        <v>7313</v>
      </c>
      <c r="E540" s="77" t="s">
        <v>4616</v>
      </c>
      <c r="F540" s="72" t="s">
        <v>7012</v>
      </c>
      <c r="G540" s="116">
        <v>15806000</v>
      </c>
      <c r="H540" s="81" t="s">
        <v>7311</v>
      </c>
    </row>
    <row r="541" spans="1:8" ht="13.5" customHeight="1">
      <c r="A541" s="72">
        <v>536</v>
      </c>
      <c r="B541" s="73">
        <v>2</v>
      </c>
      <c r="C541" s="73" t="s">
        <v>7606</v>
      </c>
      <c r="D541" s="73" t="s">
        <v>7610</v>
      </c>
      <c r="E541" s="78" t="s">
        <v>4430</v>
      </c>
      <c r="F541" s="75" t="s">
        <v>6974</v>
      </c>
      <c r="G541" s="79">
        <v>600000000</v>
      </c>
      <c r="H541" s="73" t="s">
        <v>7311</v>
      </c>
    </row>
    <row r="542" spans="1:8" ht="13.5" customHeight="1">
      <c r="A542" s="72">
        <v>537</v>
      </c>
      <c r="B542" s="73">
        <v>2</v>
      </c>
      <c r="C542" s="73" t="s">
        <v>7606</v>
      </c>
      <c r="D542" s="73" t="s">
        <v>7610</v>
      </c>
      <c r="E542" s="78" t="s">
        <v>4475</v>
      </c>
      <c r="F542" s="75" t="s">
        <v>6854</v>
      </c>
      <c r="G542" s="79">
        <v>290000000</v>
      </c>
      <c r="H542" s="73" t="s">
        <v>7311</v>
      </c>
    </row>
    <row r="543" spans="1:8" ht="13.5" customHeight="1">
      <c r="A543" s="72">
        <v>538</v>
      </c>
      <c r="B543" s="73">
        <v>2</v>
      </c>
      <c r="C543" s="73" t="s">
        <v>7606</v>
      </c>
      <c r="D543" s="73" t="s">
        <v>7610</v>
      </c>
      <c r="E543" s="78" t="s">
        <v>4534</v>
      </c>
      <c r="F543" s="75" t="s">
        <v>6974</v>
      </c>
      <c r="G543" s="79">
        <v>132000000</v>
      </c>
      <c r="H543" s="73" t="s">
        <v>7311</v>
      </c>
    </row>
    <row r="544" spans="1:8" ht="13.5" customHeight="1">
      <c r="A544" s="72">
        <v>539</v>
      </c>
      <c r="B544" s="73">
        <v>2</v>
      </c>
      <c r="C544" s="73" t="s">
        <v>7314</v>
      </c>
      <c r="D544" s="73" t="s">
        <v>7611</v>
      </c>
      <c r="E544" s="74" t="s">
        <v>4459</v>
      </c>
      <c r="F544" s="75" t="s">
        <v>6974</v>
      </c>
      <c r="G544" s="79">
        <v>366930000</v>
      </c>
      <c r="H544" s="73" t="s">
        <v>4</v>
      </c>
    </row>
    <row r="545" spans="1:8" ht="13.5" customHeight="1">
      <c r="A545" s="72">
        <v>540</v>
      </c>
      <c r="B545" s="73">
        <v>2</v>
      </c>
      <c r="C545" s="73" t="s">
        <v>7314</v>
      </c>
      <c r="D545" s="73" t="s">
        <v>7315</v>
      </c>
      <c r="E545" s="74" t="s">
        <v>4444</v>
      </c>
      <c r="F545" s="75" t="s">
        <v>6854</v>
      </c>
      <c r="G545" s="79">
        <v>446401000</v>
      </c>
      <c r="H545" s="73" t="s">
        <v>4</v>
      </c>
    </row>
    <row r="546" spans="1:8" ht="13.5" customHeight="1">
      <c r="A546" s="72">
        <v>541</v>
      </c>
      <c r="B546" s="73">
        <v>2</v>
      </c>
      <c r="C546" s="73" t="s">
        <v>7314</v>
      </c>
      <c r="D546" s="73" t="s">
        <v>7325</v>
      </c>
      <c r="E546" s="74" t="s">
        <v>7612</v>
      </c>
      <c r="F546" s="75" t="s">
        <v>6974</v>
      </c>
      <c r="G546" s="79">
        <v>930000000</v>
      </c>
      <c r="H546" s="73" t="s">
        <v>7291</v>
      </c>
    </row>
    <row r="547" spans="1:8" ht="13.5" customHeight="1">
      <c r="A547" s="72">
        <v>542</v>
      </c>
      <c r="B547" s="72">
        <v>2</v>
      </c>
      <c r="C547" s="72" t="s">
        <v>7333</v>
      </c>
      <c r="D547" s="72" t="s">
        <v>6988</v>
      </c>
      <c r="E547" s="97" t="s">
        <v>7613</v>
      </c>
      <c r="F547" s="72" t="s">
        <v>6968</v>
      </c>
      <c r="G547" s="102">
        <v>730000000</v>
      </c>
      <c r="H547" s="72" t="s">
        <v>7336</v>
      </c>
    </row>
    <row r="548" spans="1:8" ht="13.5" customHeight="1">
      <c r="A548" s="72">
        <v>543</v>
      </c>
      <c r="B548" s="72">
        <v>2</v>
      </c>
      <c r="C548" s="72" t="s">
        <v>7361</v>
      </c>
      <c r="D548" s="72" t="s">
        <v>7025</v>
      </c>
      <c r="E548" s="97" t="s">
        <v>7614</v>
      </c>
      <c r="F548" s="75" t="s">
        <v>6854</v>
      </c>
      <c r="G548" s="102">
        <v>100000000</v>
      </c>
      <c r="H548" s="72" t="s">
        <v>7329</v>
      </c>
    </row>
    <row r="549" spans="1:8" ht="13.5" customHeight="1">
      <c r="A549" s="72">
        <v>544</v>
      </c>
      <c r="B549" s="72">
        <v>2</v>
      </c>
      <c r="C549" s="72" t="s">
        <v>7339</v>
      </c>
      <c r="D549" s="72" t="s">
        <v>7025</v>
      </c>
      <c r="E549" s="97" t="s">
        <v>7615</v>
      </c>
      <c r="F549" s="75" t="s">
        <v>6974</v>
      </c>
      <c r="G549" s="102">
        <v>740000000</v>
      </c>
      <c r="H549" s="72" t="s">
        <v>7329</v>
      </c>
    </row>
    <row r="550" spans="1:8" ht="13.5" customHeight="1">
      <c r="A550" s="72">
        <v>545</v>
      </c>
      <c r="B550" s="120">
        <v>2</v>
      </c>
      <c r="C550" s="72" t="s">
        <v>7333</v>
      </c>
      <c r="D550" s="121" t="s">
        <v>7002</v>
      </c>
      <c r="E550" s="122" t="s">
        <v>7616</v>
      </c>
      <c r="F550" s="120" t="s">
        <v>6875</v>
      </c>
      <c r="G550" s="123">
        <v>790000000</v>
      </c>
      <c r="H550" s="120" t="s">
        <v>7329</v>
      </c>
    </row>
    <row r="551" spans="1:8" ht="13.5" customHeight="1">
      <c r="A551" s="72">
        <v>546</v>
      </c>
      <c r="B551" s="120">
        <v>2</v>
      </c>
      <c r="C551" s="72" t="s">
        <v>7617</v>
      </c>
      <c r="D551" s="121" t="s">
        <v>7618</v>
      </c>
      <c r="E551" s="122" t="s">
        <v>4519</v>
      </c>
      <c r="F551" s="120" t="s">
        <v>6888</v>
      </c>
      <c r="G551" s="124">
        <v>152000000</v>
      </c>
      <c r="H551" s="120" t="s">
        <v>931</v>
      </c>
    </row>
    <row r="552" spans="1:8" ht="13.5" customHeight="1">
      <c r="A552" s="72">
        <v>547</v>
      </c>
      <c r="B552" s="72">
        <v>2</v>
      </c>
      <c r="C552" s="72" t="s">
        <v>7339</v>
      </c>
      <c r="D552" s="72" t="s">
        <v>7619</v>
      </c>
      <c r="E552" s="97" t="s">
        <v>7620</v>
      </c>
      <c r="F552" s="75" t="s">
        <v>6854</v>
      </c>
      <c r="G552" s="102">
        <v>1214000000</v>
      </c>
      <c r="H552" s="72" t="s">
        <v>7336</v>
      </c>
    </row>
    <row r="553" spans="1:8" ht="13.5" customHeight="1">
      <c r="A553" s="72">
        <v>548</v>
      </c>
      <c r="B553" s="73">
        <v>3</v>
      </c>
      <c r="C553" s="73" t="s">
        <v>6860</v>
      </c>
      <c r="D553" s="73" t="s">
        <v>7621</v>
      </c>
      <c r="E553" s="74" t="s">
        <v>7622</v>
      </c>
      <c r="F553" s="75" t="s">
        <v>6974</v>
      </c>
      <c r="G553" s="79">
        <v>7655670000</v>
      </c>
      <c r="H553" s="73" t="s">
        <v>7051</v>
      </c>
    </row>
    <row r="554" spans="1:8" ht="13.5" customHeight="1">
      <c r="A554" s="72">
        <v>549</v>
      </c>
      <c r="B554" s="73">
        <v>3</v>
      </c>
      <c r="C554" s="73" t="s">
        <v>6860</v>
      </c>
      <c r="D554" s="73" t="s">
        <v>6852</v>
      </c>
      <c r="E554" s="74" t="s">
        <v>7623</v>
      </c>
      <c r="F554" s="75" t="s">
        <v>6974</v>
      </c>
      <c r="G554" s="76">
        <v>2757000000</v>
      </c>
      <c r="H554" s="73" t="s">
        <v>7254</v>
      </c>
    </row>
    <row r="555" spans="1:8" ht="13.5" customHeight="1">
      <c r="A555" s="72">
        <v>550</v>
      </c>
      <c r="B555" s="73">
        <v>3</v>
      </c>
      <c r="C555" s="73" t="s">
        <v>6860</v>
      </c>
      <c r="D555" s="73" t="s">
        <v>7624</v>
      </c>
      <c r="E555" s="74" t="s">
        <v>7625</v>
      </c>
      <c r="F555" s="73" t="s">
        <v>7626</v>
      </c>
      <c r="G555" s="76">
        <v>205000000000</v>
      </c>
      <c r="H555" s="73" t="s">
        <v>6920</v>
      </c>
    </row>
    <row r="556" spans="1:8" ht="13.5" customHeight="1">
      <c r="A556" s="72">
        <v>551</v>
      </c>
      <c r="B556" s="73">
        <v>3</v>
      </c>
      <c r="C556" s="73" t="s">
        <v>6865</v>
      </c>
      <c r="D556" s="75" t="s">
        <v>7367</v>
      </c>
      <c r="E556" s="78" t="s">
        <v>7627</v>
      </c>
      <c r="F556" s="75" t="s">
        <v>6974</v>
      </c>
      <c r="G556" s="76">
        <v>400000000</v>
      </c>
      <c r="H556" s="73" t="s">
        <v>6873</v>
      </c>
    </row>
    <row r="557" spans="1:8" ht="13.5" customHeight="1">
      <c r="A557" s="72">
        <v>552</v>
      </c>
      <c r="B557" s="75">
        <v>3</v>
      </c>
      <c r="C557" s="73" t="s">
        <v>7374</v>
      </c>
      <c r="D557" s="75" t="s">
        <v>6866</v>
      </c>
      <c r="E557" s="77" t="s">
        <v>7628</v>
      </c>
      <c r="F557" s="75" t="s">
        <v>6854</v>
      </c>
      <c r="G557" s="76">
        <v>400000000</v>
      </c>
      <c r="H557" s="73" t="s">
        <v>7389</v>
      </c>
    </row>
    <row r="558" spans="1:8" ht="13.5" customHeight="1">
      <c r="A558" s="72">
        <v>553</v>
      </c>
      <c r="B558" s="75">
        <v>3</v>
      </c>
      <c r="C558" s="73" t="s">
        <v>7374</v>
      </c>
      <c r="D558" s="75" t="s">
        <v>6866</v>
      </c>
      <c r="E558" s="77" t="s">
        <v>7629</v>
      </c>
      <c r="F558" s="75" t="s">
        <v>6974</v>
      </c>
      <c r="G558" s="76">
        <v>310000000</v>
      </c>
      <c r="H558" s="73" t="s">
        <v>6873</v>
      </c>
    </row>
    <row r="559" spans="1:8" ht="13.5" customHeight="1">
      <c r="A559" s="72">
        <v>554</v>
      </c>
      <c r="B559" s="75">
        <v>3</v>
      </c>
      <c r="C559" s="73" t="s">
        <v>7374</v>
      </c>
      <c r="D559" s="75" t="s">
        <v>7630</v>
      </c>
      <c r="E559" s="77" t="s">
        <v>7631</v>
      </c>
      <c r="F559" s="75" t="s">
        <v>6974</v>
      </c>
      <c r="G559" s="76">
        <v>280000000</v>
      </c>
      <c r="H559" s="73" t="s">
        <v>6873</v>
      </c>
    </row>
    <row r="560" spans="1:8" ht="13.5" customHeight="1">
      <c r="A560" s="72">
        <v>555</v>
      </c>
      <c r="B560" s="75">
        <v>3</v>
      </c>
      <c r="C560" s="73" t="s">
        <v>6865</v>
      </c>
      <c r="D560" s="75" t="s">
        <v>6866</v>
      </c>
      <c r="E560" s="77" t="s">
        <v>7632</v>
      </c>
      <c r="F560" s="75" t="s">
        <v>6854</v>
      </c>
      <c r="G560" s="76">
        <v>100000000</v>
      </c>
      <c r="H560" s="73" t="s">
        <v>6873</v>
      </c>
    </row>
    <row r="561" spans="1:8" ht="13.5" customHeight="1">
      <c r="A561" s="72">
        <v>556</v>
      </c>
      <c r="B561" s="75">
        <v>3</v>
      </c>
      <c r="C561" s="73" t="s">
        <v>6865</v>
      </c>
      <c r="D561" s="75" t="s">
        <v>6866</v>
      </c>
      <c r="E561" s="77" t="s">
        <v>7633</v>
      </c>
      <c r="F561" s="75" t="s">
        <v>6854</v>
      </c>
      <c r="G561" s="76">
        <v>1230000000</v>
      </c>
      <c r="H561" s="73" t="s">
        <v>7389</v>
      </c>
    </row>
    <row r="562" spans="1:8" ht="13.5" customHeight="1">
      <c r="A562" s="72">
        <v>557</v>
      </c>
      <c r="B562" s="75">
        <v>3</v>
      </c>
      <c r="C562" s="75" t="s">
        <v>7374</v>
      </c>
      <c r="D562" s="75" t="s">
        <v>6986</v>
      </c>
      <c r="E562" s="74" t="s">
        <v>7634</v>
      </c>
      <c r="F562" s="72" t="s">
        <v>6968</v>
      </c>
      <c r="G562" s="80">
        <v>43699319</v>
      </c>
      <c r="H562" s="81" t="s">
        <v>6873</v>
      </c>
    </row>
    <row r="563" spans="1:8" ht="13.5" customHeight="1">
      <c r="A563" s="72">
        <v>558</v>
      </c>
      <c r="B563" s="73">
        <v>3</v>
      </c>
      <c r="C563" s="75" t="s">
        <v>7374</v>
      </c>
      <c r="D563" s="75" t="s">
        <v>6990</v>
      </c>
      <c r="E563" s="78" t="s">
        <v>3734</v>
      </c>
      <c r="F563" s="75" t="s">
        <v>7203</v>
      </c>
      <c r="G563" s="76">
        <v>810000000</v>
      </c>
      <c r="H563" s="73" t="s">
        <v>810</v>
      </c>
    </row>
    <row r="564" spans="1:8" ht="13.5" customHeight="1">
      <c r="A564" s="72">
        <v>559</v>
      </c>
      <c r="B564" s="73">
        <v>3</v>
      </c>
      <c r="C564" s="73" t="s">
        <v>6865</v>
      </c>
      <c r="D564" s="73" t="s">
        <v>7062</v>
      </c>
      <c r="E564" s="78" t="s">
        <v>7635</v>
      </c>
      <c r="F564" s="75" t="s">
        <v>6993</v>
      </c>
      <c r="G564" s="76">
        <v>6700000000</v>
      </c>
      <c r="H564" s="73" t="s">
        <v>7389</v>
      </c>
    </row>
    <row r="565" spans="1:8" ht="13.5" customHeight="1">
      <c r="A565" s="72">
        <v>560</v>
      </c>
      <c r="B565" s="73">
        <v>3</v>
      </c>
      <c r="C565" s="73" t="s">
        <v>6865</v>
      </c>
      <c r="D565" s="73" t="s">
        <v>7636</v>
      </c>
      <c r="E565" s="78" t="s">
        <v>7637</v>
      </c>
      <c r="F565" s="75" t="s">
        <v>6974</v>
      </c>
      <c r="G565" s="76">
        <v>49000000</v>
      </c>
      <c r="H565" s="73" t="s">
        <v>6873</v>
      </c>
    </row>
    <row r="566" spans="1:8" ht="13.5" customHeight="1">
      <c r="A566" s="72">
        <v>561</v>
      </c>
      <c r="B566" s="73">
        <v>3</v>
      </c>
      <c r="C566" s="73" t="s">
        <v>7374</v>
      </c>
      <c r="D566" s="73" t="s">
        <v>7636</v>
      </c>
      <c r="E566" s="78" t="s">
        <v>7638</v>
      </c>
      <c r="F566" s="75" t="s">
        <v>6854</v>
      </c>
      <c r="G566" s="76">
        <v>80000000</v>
      </c>
      <c r="H566" s="73" t="s">
        <v>7639</v>
      </c>
    </row>
    <row r="567" spans="1:8" ht="13.5" customHeight="1">
      <c r="A567" s="72">
        <v>562</v>
      </c>
      <c r="B567" s="73">
        <v>3</v>
      </c>
      <c r="C567" s="73" t="s">
        <v>6865</v>
      </c>
      <c r="D567" s="73" t="s">
        <v>7640</v>
      </c>
      <c r="E567" s="78" t="s">
        <v>7641</v>
      </c>
      <c r="F567" s="75" t="s">
        <v>6974</v>
      </c>
      <c r="G567" s="76">
        <v>297000000</v>
      </c>
      <c r="H567" s="73" t="s">
        <v>6873</v>
      </c>
    </row>
    <row r="568" spans="1:8" ht="13.5" customHeight="1">
      <c r="A568" s="72">
        <v>563</v>
      </c>
      <c r="B568" s="73">
        <v>3</v>
      </c>
      <c r="C568" s="73" t="s">
        <v>7398</v>
      </c>
      <c r="D568" s="73" t="s">
        <v>6910</v>
      </c>
      <c r="E568" s="74" t="s">
        <v>7642</v>
      </c>
      <c r="F568" s="83" t="s">
        <v>6875</v>
      </c>
      <c r="G568" s="98">
        <v>738958154</v>
      </c>
      <c r="H568" s="73" t="s">
        <v>6920</v>
      </c>
    </row>
    <row r="569" spans="1:8" ht="13.5" customHeight="1">
      <c r="A569" s="72">
        <v>564</v>
      </c>
      <c r="B569" s="75">
        <v>3</v>
      </c>
      <c r="C569" s="81" t="s">
        <v>6912</v>
      </c>
      <c r="D569" s="75" t="s">
        <v>6910</v>
      </c>
      <c r="E569" s="99" t="s">
        <v>7643</v>
      </c>
      <c r="F569" s="72" t="s">
        <v>6968</v>
      </c>
      <c r="G569" s="125">
        <v>16000000</v>
      </c>
      <c r="H569" s="81" t="s">
        <v>6962</v>
      </c>
    </row>
    <row r="570" spans="1:8" ht="13.5" customHeight="1">
      <c r="A570" s="72">
        <v>565</v>
      </c>
      <c r="B570" s="72">
        <v>3</v>
      </c>
      <c r="C570" s="72" t="s">
        <v>6912</v>
      </c>
      <c r="D570" s="72" t="s">
        <v>7644</v>
      </c>
      <c r="E570" s="85" t="s">
        <v>7645</v>
      </c>
      <c r="F570" s="72" t="s">
        <v>6968</v>
      </c>
      <c r="G570" s="86">
        <v>80000000</v>
      </c>
      <c r="H570" s="72" t="s">
        <v>6920</v>
      </c>
    </row>
    <row r="571" spans="1:8" ht="13.5" customHeight="1">
      <c r="A571" s="72">
        <v>566</v>
      </c>
      <c r="B571" s="72">
        <v>3</v>
      </c>
      <c r="C571" s="73" t="s">
        <v>6945</v>
      </c>
      <c r="D571" s="72" t="s">
        <v>7646</v>
      </c>
      <c r="E571" s="85" t="s">
        <v>3778</v>
      </c>
      <c r="F571" s="75" t="s">
        <v>6974</v>
      </c>
      <c r="G571" s="92">
        <v>400000000</v>
      </c>
      <c r="H571" s="72" t="s">
        <v>6920</v>
      </c>
    </row>
    <row r="572" spans="1:8" ht="13.5" customHeight="1">
      <c r="A572" s="72">
        <v>567</v>
      </c>
      <c r="B572" s="73">
        <v>3</v>
      </c>
      <c r="C572" s="73" t="s">
        <v>7398</v>
      </c>
      <c r="D572" s="73" t="s">
        <v>7402</v>
      </c>
      <c r="E572" s="78" t="s">
        <v>7647</v>
      </c>
      <c r="F572" s="75" t="s">
        <v>6854</v>
      </c>
      <c r="G572" s="98">
        <v>320000000</v>
      </c>
      <c r="H572" s="73" t="s">
        <v>6962</v>
      </c>
    </row>
    <row r="573" spans="1:8" ht="13.5" customHeight="1">
      <c r="A573" s="72">
        <v>568</v>
      </c>
      <c r="B573" s="73">
        <v>3</v>
      </c>
      <c r="C573" s="73" t="s">
        <v>6945</v>
      </c>
      <c r="D573" s="73" t="s">
        <v>7648</v>
      </c>
      <c r="E573" s="78" t="s">
        <v>7649</v>
      </c>
      <c r="F573" s="75" t="s">
        <v>6854</v>
      </c>
      <c r="G573" s="98">
        <v>200000000</v>
      </c>
      <c r="H573" s="73" t="s">
        <v>6969</v>
      </c>
    </row>
    <row r="574" spans="1:8" ht="13.5" customHeight="1">
      <c r="A574" s="72">
        <v>569</v>
      </c>
      <c r="B574" s="73">
        <v>3</v>
      </c>
      <c r="C574" s="73" t="s">
        <v>6945</v>
      </c>
      <c r="D574" s="73" t="s">
        <v>7650</v>
      </c>
      <c r="E574" s="78" t="s">
        <v>7651</v>
      </c>
      <c r="F574" s="75" t="s">
        <v>6854</v>
      </c>
      <c r="G574" s="98">
        <v>220000000</v>
      </c>
      <c r="H574" s="73" t="s">
        <v>6969</v>
      </c>
    </row>
    <row r="575" spans="1:8" ht="13.5" customHeight="1">
      <c r="A575" s="72">
        <v>570</v>
      </c>
      <c r="B575" s="72">
        <v>3</v>
      </c>
      <c r="C575" s="72" t="s">
        <v>6912</v>
      </c>
      <c r="D575" s="72" t="s">
        <v>7407</v>
      </c>
      <c r="E575" s="85" t="s">
        <v>7652</v>
      </c>
      <c r="F575" s="72" t="s">
        <v>6875</v>
      </c>
      <c r="G575" s="86">
        <v>563710753</v>
      </c>
      <c r="H575" s="72" t="s">
        <v>6969</v>
      </c>
    </row>
    <row r="576" spans="1:8" ht="13.5" customHeight="1">
      <c r="A576" s="72">
        <v>571</v>
      </c>
      <c r="B576" s="72">
        <v>3</v>
      </c>
      <c r="C576" s="72" t="s">
        <v>6912</v>
      </c>
      <c r="D576" s="72" t="s">
        <v>6921</v>
      </c>
      <c r="E576" s="85" t="s">
        <v>7653</v>
      </c>
      <c r="F576" s="72" t="s">
        <v>6968</v>
      </c>
      <c r="G576" s="86">
        <v>585954736</v>
      </c>
      <c r="H576" s="72" t="s">
        <v>6969</v>
      </c>
    </row>
    <row r="577" spans="1:8" ht="13.5" customHeight="1">
      <c r="A577" s="72">
        <v>572</v>
      </c>
      <c r="B577" s="72">
        <v>3</v>
      </c>
      <c r="C577" s="72" t="s">
        <v>6912</v>
      </c>
      <c r="D577" s="72" t="s">
        <v>6921</v>
      </c>
      <c r="E577" s="85" t="s">
        <v>7654</v>
      </c>
      <c r="F577" s="72" t="s">
        <v>6875</v>
      </c>
      <c r="G577" s="86">
        <v>1002000000</v>
      </c>
      <c r="H577" s="72" t="s">
        <v>6969</v>
      </c>
    </row>
    <row r="578" spans="1:8" ht="13.5" customHeight="1">
      <c r="A578" s="72">
        <v>573</v>
      </c>
      <c r="B578" s="72">
        <v>3</v>
      </c>
      <c r="C578" s="72" t="s">
        <v>6912</v>
      </c>
      <c r="D578" s="72" t="s">
        <v>7407</v>
      </c>
      <c r="E578" s="85" t="s">
        <v>7655</v>
      </c>
      <c r="F578" s="72" t="s">
        <v>6875</v>
      </c>
      <c r="G578" s="86">
        <v>810000000</v>
      </c>
      <c r="H578" s="72" t="s">
        <v>6969</v>
      </c>
    </row>
    <row r="579" spans="1:8" ht="13.5" customHeight="1">
      <c r="A579" s="72">
        <v>574</v>
      </c>
      <c r="B579" s="72">
        <v>3</v>
      </c>
      <c r="C579" s="72" t="s">
        <v>6912</v>
      </c>
      <c r="D579" s="72" t="s">
        <v>6921</v>
      </c>
      <c r="E579" s="85" t="s">
        <v>7656</v>
      </c>
      <c r="F579" s="72" t="s">
        <v>6875</v>
      </c>
      <c r="G579" s="86">
        <v>214062000</v>
      </c>
      <c r="H579" s="72" t="s">
        <v>6969</v>
      </c>
    </row>
    <row r="580" spans="1:8" ht="13.5" customHeight="1">
      <c r="A580" s="72">
        <v>575</v>
      </c>
      <c r="B580" s="72">
        <v>3</v>
      </c>
      <c r="C580" s="72" t="s">
        <v>6912</v>
      </c>
      <c r="D580" s="72" t="s">
        <v>7407</v>
      </c>
      <c r="E580" s="85" t="s">
        <v>7657</v>
      </c>
      <c r="F580" s="72" t="s">
        <v>6968</v>
      </c>
      <c r="G580" s="86">
        <f>1439608000-G581</f>
        <v>739608000</v>
      </c>
      <c r="H580" s="72" t="s">
        <v>6969</v>
      </c>
    </row>
    <row r="581" spans="1:8" ht="13.5" customHeight="1">
      <c r="A581" s="72">
        <v>576</v>
      </c>
      <c r="B581" s="72">
        <v>3</v>
      </c>
      <c r="C581" s="72" t="s">
        <v>6912</v>
      </c>
      <c r="D581" s="72" t="s">
        <v>6921</v>
      </c>
      <c r="E581" s="85" t="s">
        <v>7658</v>
      </c>
      <c r="F581" s="72" t="s">
        <v>6875</v>
      </c>
      <c r="G581" s="86">
        <v>700000000</v>
      </c>
      <c r="H581" s="72" t="s">
        <v>6920</v>
      </c>
    </row>
    <row r="582" spans="1:8" ht="13.5" customHeight="1">
      <c r="A582" s="72">
        <v>577</v>
      </c>
      <c r="B582" s="72">
        <v>3</v>
      </c>
      <c r="C582" s="72" t="s">
        <v>6912</v>
      </c>
      <c r="D582" s="72" t="s">
        <v>6921</v>
      </c>
      <c r="E582" s="85" t="s">
        <v>7659</v>
      </c>
      <c r="F582" s="72" t="s">
        <v>6968</v>
      </c>
      <c r="G582" s="86">
        <v>166767000</v>
      </c>
      <c r="H582" s="72" t="s">
        <v>6962</v>
      </c>
    </row>
    <row r="583" spans="1:8" ht="13.5" customHeight="1">
      <c r="A583" s="72">
        <v>578</v>
      </c>
      <c r="B583" s="72">
        <v>3</v>
      </c>
      <c r="C583" s="72" t="s">
        <v>6912</v>
      </c>
      <c r="D583" s="72" t="s">
        <v>6921</v>
      </c>
      <c r="E583" s="85" t="s">
        <v>7660</v>
      </c>
      <c r="F583" s="72" t="s">
        <v>6875</v>
      </c>
      <c r="G583" s="86">
        <f>1220352000-G584</f>
        <v>620352000</v>
      </c>
      <c r="H583" s="72" t="s">
        <v>6920</v>
      </c>
    </row>
    <row r="584" spans="1:8" ht="13.5" customHeight="1">
      <c r="A584" s="72">
        <v>579</v>
      </c>
      <c r="B584" s="72">
        <v>3</v>
      </c>
      <c r="C584" s="72" t="s">
        <v>6912</v>
      </c>
      <c r="D584" s="72" t="s">
        <v>7407</v>
      </c>
      <c r="E584" s="85" t="s">
        <v>7661</v>
      </c>
      <c r="F584" s="72" t="s">
        <v>6875</v>
      </c>
      <c r="G584" s="86">
        <v>600000000</v>
      </c>
      <c r="H584" s="72" t="s">
        <v>6969</v>
      </c>
    </row>
    <row r="585" spans="1:8" ht="13.5" customHeight="1">
      <c r="A585" s="72">
        <v>580</v>
      </c>
      <c r="B585" s="72">
        <v>3</v>
      </c>
      <c r="C585" s="73" t="s">
        <v>7398</v>
      </c>
      <c r="D585" s="72" t="s">
        <v>7025</v>
      </c>
      <c r="E585" s="85" t="s">
        <v>7662</v>
      </c>
      <c r="F585" s="75" t="s">
        <v>6974</v>
      </c>
      <c r="G585" s="92">
        <v>350000000</v>
      </c>
      <c r="H585" s="72" t="s">
        <v>6969</v>
      </c>
    </row>
    <row r="586" spans="1:8" ht="13.5" customHeight="1">
      <c r="A586" s="72">
        <v>581</v>
      </c>
      <c r="B586" s="72">
        <v>3</v>
      </c>
      <c r="C586" s="73" t="s">
        <v>6945</v>
      </c>
      <c r="D586" s="72" t="s">
        <v>6990</v>
      </c>
      <c r="E586" s="85" t="s">
        <v>7663</v>
      </c>
      <c r="F586" s="75" t="s">
        <v>6854</v>
      </c>
      <c r="G586" s="92">
        <v>350000000</v>
      </c>
      <c r="H586" s="72" t="s">
        <v>6969</v>
      </c>
    </row>
    <row r="587" spans="1:8" ht="13.5" customHeight="1">
      <c r="A587" s="72">
        <v>582</v>
      </c>
      <c r="B587" s="72">
        <v>3</v>
      </c>
      <c r="C587" s="73" t="s">
        <v>7398</v>
      </c>
      <c r="D587" s="72" t="s">
        <v>6990</v>
      </c>
      <c r="E587" s="85" t="s">
        <v>7664</v>
      </c>
      <c r="F587" s="75" t="s">
        <v>6974</v>
      </c>
      <c r="G587" s="92">
        <v>50000000</v>
      </c>
      <c r="H587" s="72" t="s">
        <v>6920</v>
      </c>
    </row>
    <row r="588" spans="1:8" ht="13.5" customHeight="1">
      <c r="A588" s="72">
        <v>583</v>
      </c>
      <c r="B588" s="73">
        <v>3</v>
      </c>
      <c r="C588" s="73" t="s">
        <v>7417</v>
      </c>
      <c r="D588" s="73" t="s">
        <v>6990</v>
      </c>
      <c r="E588" s="78" t="s">
        <v>7665</v>
      </c>
      <c r="F588" s="75" t="s">
        <v>6974</v>
      </c>
      <c r="G588" s="98">
        <v>150000000</v>
      </c>
      <c r="H588" s="73" t="s">
        <v>6969</v>
      </c>
    </row>
    <row r="589" spans="1:8" ht="13.5" customHeight="1">
      <c r="A589" s="72">
        <v>584</v>
      </c>
      <c r="B589" s="72">
        <v>3</v>
      </c>
      <c r="C589" s="73" t="s">
        <v>7398</v>
      </c>
      <c r="D589" s="72" t="s">
        <v>7205</v>
      </c>
      <c r="E589" s="85" t="s">
        <v>7666</v>
      </c>
      <c r="F589" s="75" t="s">
        <v>6854</v>
      </c>
      <c r="G589" s="92">
        <v>160000000</v>
      </c>
      <c r="H589" s="72" t="s">
        <v>7667</v>
      </c>
    </row>
    <row r="590" spans="1:8" ht="13.5" customHeight="1">
      <c r="A590" s="72">
        <v>585</v>
      </c>
      <c r="B590" s="72">
        <v>3</v>
      </c>
      <c r="C590" s="73" t="s">
        <v>6945</v>
      </c>
      <c r="D590" s="72" t="s">
        <v>7273</v>
      </c>
      <c r="E590" s="85" t="s">
        <v>7668</v>
      </c>
      <c r="F590" s="75" t="s">
        <v>6974</v>
      </c>
      <c r="G590" s="92">
        <v>200000000</v>
      </c>
      <c r="H590" s="72" t="s">
        <v>6962</v>
      </c>
    </row>
    <row r="591" spans="1:8" ht="13.5" customHeight="1">
      <c r="A591" s="72">
        <v>586</v>
      </c>
      <c r="B591" s="72">
        <v>3</v>
      </c>
      <c r="C591" s="73" t="s">
        <v>7398</v>
      </c>
      <c r="D591" s="72" t="s">
        <v>7669</v>
      </c>
      <c r="E591" s="85" t="s">
        <v>7670</v>
      </c>
      <c r="F591" s="75" t="s">
        <v>6854</v>
      </c>
      <c r="G591" s="92">
        <v>85000000</v>
      </c>
      <c r="H591" s="72" t="s">
        <v>6920</v>
      </c>
    </row>
    <row r="592" spans="1:8" ht="13.5" customHeight="1">
      <c r="A592" s="72">
        <v>587</v>
      </c>
      <c r="B592" s="72">
        <v>3</v>
      </c>
      <c r="C592" s="73" t="s">
        <v>7417</v>
      </c>
      <c r="D592" s="72" t="s">
        <v>7273</v>
      </c>
      <c r="E592" s="85" t="s">
        <v>7671</v>
      </c>
      <c r="F592" s="75" t="s">
        <v>6974</v>
      </c>
      <c r="G592" s="92">
        <v>130000000</v>
      </c>
      <c r="H592" s="72" t="s">
        <v>6962</v>
      </c>
    </row>
    <row r="593" spans="1:8" ht="13.5" customHeight="1">
      <c r="A593" s="72">
        <v>588</v>
      </c>
      <c r="B593" s="73">
        <v>3</v>
      </c>
      <c r="C593" s="73" t="s">
        <v>7398</v>
      </c>
      <c r="D593" s="73" t="s">
        <v>7205</v>
      </c>
      <c r="E593" s="78" t="s">
        <v>7672</v>
      </c>
      <c r="F593" s="75" t="s">
        <v>6854</v>
      </c>
      <c r="G593" s="98">
        <v>150000000</v>
      </c>
      <c r="H593" s="73" t="s">
        <v>6920</v>
      </c>
    </row>
    <row r="594" spans="1:8" ht="13.5" customHeight="1">
      <c r="A594" s="72">
        <v>589</v>
      </c>
      <c r="B594" s="73">
        <v>3</v>
      </c>
      <c r="C594" s="73" t="s">
        <v>7398</v>
      </c>
      <c r="D594" s="73" t="s">
        <v>7273</v>
      </c>
      <c r="E594" s="78" t="s">
        <v>7673</v>
      </c>
      <c r="F594" s="75" t="s">
        <v>7203</v>
      </c>
      <c r="G594" s="98">
        <v>350000000</v>
      </c>
      <c r="H594" s="73" t="s">
        <v>6969</v>
      </c>
    </row>
    <row r="595" spans="1:8" ht="13.5" customHeight="1">
      <c r="A595" s="72">
        <v>590</v>
      </c>
      <c r="B595" s="73">
        <v>3</v>
      </c>
      <c r="C595" s="73" t="s">
        <v>7398</v>
      </c>
      <c r="D595" s="73" t="s">
        <v>7273</v>
      </c>
      <c r="E595" s="78" t="s">
        <v>7674</v>
      </c>
      <c r="F595" s="75" t="s">
        <v>6974</v>
      </c>
      <c r="G595" s="98">
        <v>450000000</v>
      </c>
      <c r="H595" s="73" t="s">
        <v>6920</v>
      </c>
    </row>
    <row r="596" spans="1:8" ht="13.5" customHeight="1">
      <c r="A596" s="72">
        <v>591</v>
      </c>
      <c r="B596" s="73">
        <v>3</v>
      </c>
      <c r="C596" s="73" t="s">
        <v>7398</v>
      </c>
      <c r="D596" s="73" t="s">
        <v>7273</v>
      </c>
      <c r="E596" s="78" t="s">
        <v>7675</v>
      </c>
      <c r="F596" s="75" t="s">
        <v>6974</v>
      </c>
      <c r="G596" s="98">
        <v>200000000</v>
      </c>
      <c r="H596" s="73" t="s">
        <v>6969</v>
      </c>
    </row>
    <row r="597" spans="1:8" ht="13.5" customHeight="1">
      <c r="A597" s="72">
        <v>592</v>
      </c>
      <c r="B597" s="72">
        <v>3</v>
      </c>
      <c r="C597" s="73" t="s">
        <v>6945</v>
      </c>
      <c r="D597" s="72" t="s">
        <v>7205</v>
      </c>
      <c r="E597" s="85" t="s">
        <v>7676</v>
      </c>
      <c r="F597" s="75" t="s">
        <v>6974</v>
      </c>
      <c r="G597" s="92">
        <v>291000000</v>
      </c>
      <c r="H597" s="72" t="s">
        <v>6969</v>
      </c>
    </row>
    <row r="598" spans="1:8" ht="13.5" customHeight="1">
      <c r="A598" s="72">
        <v>593</v>
      </c>
      <c r="B598" s="72">
        <v>3</v>
      </c>
      <c r="C598" s="73" t="s">
        <v>6945</v>
      </c>
      <c r="D598" s="72" t="s">
        <v>7273</v>
      </c>
      <c r="E598" s="85" t="s">
        <v>7677</v>
      </c>
      <c r="F598" s="75" t="s">
        <v>6854</v>
      </c>
      <c r="G598" s="92">
        <v>140000000</v>
      </c>
      <c r="H598" s="72" t="s">
        <v>6920</v>
      </c>
    </row>
    <row r="599" spans="1:8" ht="13.5" customHeight="1">
      <c r="A599" s="72">
        <v>594</v>
      </c>
      <c r="B599" s="72">
        <v>3</v>
      </c>
      <c r="C599" s="73" t="s">
        <v>6945</v>
      </c>
      <c r="D599" s="72" t="s">
        <v>7273</v>
      </c>
      <c r="E599" s="85" t="s">
        <v>7678</v>
      </c>
      <c r="F599" s="75" t="s">
        <v>6974</v>
      </c>
      <c r="G599" s="92">
        <v>50000000</v>
      </c>
      <c r="H599" s="72" t="s">
        <v>6920</v>
      </c>
    </row>
    <row r="600" spans="1:8" ht="13.5" customHeight="1">
      <c r="A600" s="72">
        <v>595</v>
      </c>
      <c r="B600" s="72">
        <v>3</v>
      </c>
      <c r="C600" s="73" t="s">
        <v>6945</v>
      </c>
      <c r="D600" s="72" t="s">
        <v>7205</v>
      </c>
      <c r="E600" s="85" t="s">
        <v>7679</v>
      </c>
      <c r="F600" s="75" t="s">
        <v>6854</v>
      </c>
      <c r="G600" s="92">
        <v>90000000</v>
      </c>
      <c r="H600" s="72" t="s">
        <v>6920</v>
      </c>
    </row>
    <row r="601" spans="1:8" ht="13.5" customHeight="1">
      <c r="A601" s="72">
        <v>596</v>
      </c>
      <c r="B601" s="72">
        <v>3</v>
      </c>
      <c r="C601" s="73" t="s">
        <v>7398</v>
      </c>
      <c r="D601" s="72" t="s">
        <v>7680</v>
      </c>
      <c r="E601" s="85" t="s">
        <v>3864</v>
      </c>
      <c r="F601" s="75" t="s">
        <v>6854</v>
      </c>
      <c r="G601" s="92">
        <v>160000000</v>
      </c>
      <c r="H601" s="72" t="s">
        <v>833</v>
      </c>
    </row>
    <row r="602" spans="1:8" ht="13.5" customHeight="1">
      <c r="A602" s="72">
        <v>597</v>
      </c>
      <c r="B602" s="73">
        <v>3</v>
      </c>
      <c r="C602" s="72" t="s">
        <v>6912</v>
      </c>
      <c r="D602" s="73" t="s">
        <v>7681</v>
      </c>
      <c r="E602" s="78" t="s">
        <v>7682</v>
      </c>
      <c r="F602" s="73" t="s">
        <v>6888</v>
      </c>
      <c r="G602" s="79">
        <v>245000000</v>
      </c>
      <c r="H602" s="73" t="s">
        <v>6920</v>
      </c>
    </row>
    <row r="603" spans="1:8" ht="13.5" customHeight="1">
      <c r="A603" s="72">
        <v>598</v>
      </c>
      <c r="B603" s="73">
        <v>3</v>
      </c>
      <c r="C603" s="72" t="s">
        <v>6912</v>
      </c>
      <c r="D603" s="73" t="s">
        <v>7683</v>
      </c>
      <c r="E603" s="78" t="s">
        <v>7684</v>
      </c>
      <c r="F603" s="73" t="s">
        <v>6888</v>
      </c>
      <c r="G603" s="79">
        <v>200000000</v>
      </c>
      <c r="H603" s="73" t="s">
        <v>6920</v>
      </c>
    </row>
    <row r="604" spans="1:8" ht="13.5" customHeight="1">
      <c r="A604" s="72">
        <v>599</v>
      </c>
      <c r="B604" s="83">
        <v>3</v>
      </c>
      <c r="C604" s="73" t="s">
        <v>6945</v>
      </c>
      <c r="D604" s="83" t="s">
        <v>7427</v>
      </c>
      <c r="E604" s="89" t="s">
        <v>7685</v>
      </c>
      <c r="F604" s="83" t="s">
        <v>6875</v>
      </c>
      <c r="G604" s="90">
        <v>120000000</v>
      </c>
      <c r="H604" s="83" t="s">
        <v>6969</v>
      </c>
    </row>
    <row r="605" spans="1:8" ht="13.5" customHeight="1">
      <c r="A605" s="72">
        <v>600</v>
      </c>
      <c r="B605" s="83">
        <v>3</v>
      </c>
      <c r="C605" s="73" t="s">
        <v>6945</v>
      </c>
      <c r="D605" s="83" t="s">
        <v>7427</v>
      </c>
      <c r="E605" s="95" t="s">
        <v>7686</v>
      </c>
      <c r="F605" s="83" t="s">
        <v>6875</v>
      </c>
      <c r="G605" s="90">
        <v>909112236</v>
      </c>
      <c r="H605" s="83" t="s">
        <v>6920</v>
      </c>
    </row>
    <row r="606" spans="1:8" ht="13.5" customHeight="1">
      <c r="A606" s="72">
        <v>601</v>
      </c>
      <c r="B606" s="120">
        <v>3</v>
      </c>
      <c r="C606" s="73" t="s">
        <v>7398</v>
      </c>
      <c r="D606" s="72" t="s">
        <v>7687</v>
      </c>
      <c r="E606" s="122" t="s">
        <v>7688</v>
      </c>
      <c r="F606" s="126" t="s">
        <v>6875</v>
      </c>
      <c r="G606" s="127">
        <v>201414995</v>
      </c>
      <c r="H606" s="120" t="s">
        <v>6969</v>
      </c>
    </row>
    <row r="607" spans="1:8" ht="13.5" customHeight="1">
      <c r="A607" s="72">
        <v>602</v>
      </c>
      <c r="B607" s="120">
        <v>3</v>
      </c>
      <c r="C607" s="72" t="s">
        <v>6912</v>
      </c>
      <c r="D607" s="72" t="s">
        <v>7689</v>
      </c>
      <c r="E607" s="128" t="s">
        <v>7690</v>
      </c>
      <c r="F607" s="72" t="s">
        <v>6968</v>
      </c>
      <c r="G607" s="129">
        <v>25000000</v>
      </c>
      <c r="H607" s="72" t="s">
        <v>6920</v>
      </c>
    </row>
    <row r="608" spans="1:8" ht="13.5" customHeight="1">
      <c r="A608" s="72">
        <v>603</v>
      </c>
      <c r="B608" s="120">
        <v>3</v>
      </c>
      <c r="C608" s="72" t="s">
        <v>6912</v>
      </c>
      <c r="D608" s="72" t="s">
        <v>7689</v>
      </c>
      <c r="E608" s="128" t="s">
        <v>7691</v>
      </c>
      <c r="F608" s="72" t="s">
        <v>6968</v>
      </c>
      <c r="G608" s="129">
        <v>130000000</v>
      </c>
      <c r="H608" s="72" t="s">
        <v>6920</v>
      </c>
    </row>
    <row r="609" spans="1:8" ht="13.5" customHeight="1">
      <c r="A609" s="72">
        <v>604</v>
      </c>
      <c r="B609" s="120">
        <v>3</v>
      </c>
      <c r="C609" s="72" t="s">
        <v>6912</v>
      </c>
      <c r="D609" s="72" t="s">
        <v>7440</v>
      </c>
      <c r="E609" s="128" t="s">
        <v>7692</v>
      </c>
      <c r="F609" s="120" t="s">
        <v>6968</v>
      </c>
      <c r="G609" s="129">
        <v>250000000</v>
      </c>
      <c r="H609" s="120" t="s">
        <v>6920</v>
      </c>
    </row>
    <row r="610" spans="1:8" ht="13.5" customHeight="1">
      <c r="A610" s="72">
        <v>605</v>
      </c>
      <c r="B610" s="120">
        <v>3</v>
      </c>
      <c r="C610" s="72" t="s">
        <v>6912</v>
      </c>
      <c r="D610" s="72" t="s">
        <v>7693</v>
      </c>
      <c r="E610" s="128" t="s">
        <v>7694</v>
      </c>
      <c r="F610" s="120" t="s">
        <v>6875</v>
      </c>
      <c r="G610" s="129">
        <v>450000000</v>
      </c>
      <c r="H610" s="120" t="s">
        <v>6969</v>
      </c>
    </row>
    <row r="611" spans="1:8" ht="13.5" customHeight="1">
      <c r="A611" s="72">
        <v>606</v>
      </c>
      <c r="B611" s="120">
        <v>3</v>
      </c>
      <c r="C611" s="72" t="s">
        <v>6912</v>
      </c>
      <c r="D611" s="72" t="s">
        <v>7693</v>
      </c>
      <c r="E611" s="128" t="s">
        <v>7695</v>
      </c>
      <c r="F611" s="120" t="s">
        <v>6875</v>
      </c>
      <c r="G611" s="129">
        <v>2100000000</v>
      </c>
      <c r="H611" s="120" t="s">
        <v>6962</v>
      </c>
    </row>
    <row r="612" spans="1:8" ht="13.5" customHeight="1">
      <c r="A612" s="72">
        <v>607</v>
      </c>
      <c r="B612" s="120">
        <v>3</v>
      </c>
      <c r="C612" s="72" t="s">
        <v>6912</v>
      </c>
      <c r="D612" s="72" t="s">
        <v>7440</v>
      </c>
      <c r="E612" s="128" t="s">
        <v>7696</v>
      </c>
      <c r="F612" s="72" t="s">
        <v>6875</v>
      </c>
      <c r="G612" s="129">
        <v>99463366</v>
      </c>
      <c r="H612" s="120" t="s">
        <v>6920</v>
      </c>
    </row>
    <row r="613" spans="1:8" ht="13.5" customHeight="1">
      <c r="A613" s="72">
        <v>608</v>
      </c>
      <c r="B613" s="120">
        <v>3</v>
      </c>
      <c r="C613" s="72" t="s">
        <v>6912</v>
      </c>
      <c r="D613" s="72" t="s">
        <v>7693</v>
      </c>
      <c r="E613" s="128" t="s">
        <v>7697</v>
      </c>
      <c r="F613" s="120" t="s">
        <v>7012</v>
      </c>
      <c r="G613" s="129">
        <v>12000000</v>
      </c>
      <c r="H613" s="120" t="s">
        <v>6920</v>
      </c>
    </row>
    <row r="614" spans="1:8" ht="13.5" customHeight="1">
      <c r="A614" s="72">
        <v>609</v>
      </c>
      <c r="B614" s="120">
        <v>3</v>
      </c>
      <c r="C614" s="72" t="s">
        <v>6970</v>
      </c>
      <c r="D614" s="72" t="s">
        <v>7698</v>
      </c>
      <c r="E614" s="122" t="s">
        <v>7699</v>
      </c>
      <c r="F614" s="73" t="s">
        <v>7134</v>
      </c>
      <c r="G614" s="129">
        <v>197826857</v>
      </c>
      <c r="H614" s="120" t="s">
        <v>6920</v>
      </c>
    </row>
    <row r="615" spans="1:8" ht="13.5" customHeight="1">
      <c r="A615" s="72">
        <v>610</v>
      </c>
      <c r="B615" s="130">
        <v>3</v>
      </c>
      <c r="C615" s="72" t="s">
        <v>6965</v>
      </c>
      <c r="D615" s="81" t="s">
        <v>7444</v>
      </c>
      <c r="E615" s="131" t="s">
        <v>7700</v>
      </c>
      <c r="F615" s="75" t="s">
        <v>6854</v>
      </c>
      <c r="G615" s="129">
        <v>1069000000</v>
      </c>
      <c r="H615" s="120" t="s">
        <v>6969</v>
      </c>
    </row>
    <row r="616" spans="1:8" ht="13.5" customHeight="1">
      <c r="A616" s="72">
        <v>611</v>
      </c>
      <c r="B616" s="132">
        <v>3</v>
      </c>
      <c r="C616" s="72" t="s">
        <v>6965</v>
      </c>
      <c r="D616" s="73" t="s">
        <v>7701</v>
      </c>
      <c r="E616" s="133" t="s">
        <v>7702</v>
      </c>
      <c r="F616" s="73" t="s">
        <v>6968</v>
      </c>
      <c r="G616" s="134">
        <v>585000000</v>
      </c>
      <c r="H616" s="132" t="s">
        <v>6969</v>
      </c>
    </row>
    <row r="617" spans="1:8" ht="13.5" customHeight="1">
      <c r="A617" s="72">
        <v>612</v>
      </c>
      <c r="B617" s="120">
        <v>3</v>
      </c>
      <c r="C617" s="72" t="s">
        <v>6965</v>
      </c>
      <c r="D617" s="72" t="s">
        <v>6975</v>
      </c>
      <c r="E617" s="122" t="s">
        <v>3900</v>
      </c>
      <c r="F617" s="73" t="s">
        <v>6968</v>
      </c>
      <c r="G617" s="129">
        <v>120000000</v>
      </c>
      <c r="H617" s="120" t="s">
        <v>6920</v>
      </c>
    </row>
    <row r="618" spans="1:8" ht="13.5" customHeight="1">
      <c r="A618" s="72">
        <v>613</v>
      </c>
      <c r="B618" s="120">
        <v>3</v>
      </c>
      <c r="C618" s="72" t="s">
        <v>6965</v>
      </c>
      <c r="D618" s="81" t="s">
        <v>6982</v>
      </c>
      <c r="E618" s="122" t="s">
        <v>7703</v>
      </c>
      <c r="F618" s="73" t="s">
        <v>6968</v>
      </c>
      <c r="G618" s="129">
        <v>30000000</v>
      </c>
      <c r="H618" s="72" t="s">
        <v>6920</v>
      </c>
    </row>
    <row r="619" spans="1:8" ht="13.5" customHeight="1">
      <c r="A619" s="72">
        <v>614</v>
      </c>
      <c r="B619" s="120">
        <v>3</v>
      </c>
      <c r="C619" s="72" t="s">
        <v>6984</v>
      </c>
      <c r="D619" s="72" t="s">
        <v>6877</v>
      </c>
      <c r="E619" s="122" t="s">
        <v>7704</v>
      </c>
      <c r="F619" s="73" t="s">
        <v>6875</v>
      </c>
      <c r="G619" s="129">
        <v>2003736000</v>
      </c>
      <c r="H619" s="72" t="s">
        <v>6969</v>
      </c>
    </row>
    <row r="620" spans="1:8" ht="13.5" customHeight="1">
      <c r="A620" s="72">
        <v>615</v>
      </c>
      <c r="B620" s="120">
        <v>3</v>
      </c>
      <c r="C620" s="72" t="s">
        <v>6965</v>
      </c>
      <c r="D620" s="72" t="s">
        <v>6877</v>
      </c>
      <c r="E620" s="122" t="s">
        <v>7705</v>
      </c>
      <c r="F620" s="132" t="s">
        <v>7012</v>
      </c>
      <c r="G620" s="129">
        <v>1549150000</v>
      </c>
      <c r="H620" s="120" t="s">
        <v>6920</v>
      </c>
    </row>
    <row r="621" spans="1:8" ht="13.5" customHeight="1">
      <c r="A621" s="72">
        <v>616</v>
      </c>
      <c r="B621" s="120">
        <v>3</v>
      </c>
      <c r="C621" s="72" t="s">
        <v>6970</v>
      </c>
      <c r="D621" s="73" t="s">
        <v>6986</v>
      </c>
      <c r="E621" s="122" t="s">
        <v>7706</v>
      </c>
      <c r="F621" s="132" t="s">
        <v>7134</v>
      </c>
      <c r="G621" s="129">
        <v>438503927</v>
      </c>
      <c r="H621" s="72" t="s">
        <v>6920</v>
      </c>
    </row>
    <row r="622" spans="1:8" ht="13.5" customHeight="1">
      <c r="A622" s="72">
        <v>617</v>
      </c>
      <c r="B622" s="132">
        <v>3</v>
      </c>
      <c r="C622" s="72" t="s">
        <v>6970</v>
      </c>
      <c r="D622" s="73" t="s">
        <v>6986</v>
      </c>
      <c r="E622" s="133" t="s">
        <v>7707</v>
      </c>
      <c r="F622" s="132" t="s">
        <v>6968</v>
      </c>
      <c r="G622" s="134">
        <v>143712001</v>
      </c>
      <c r="H622" s="120" t="s">
        <v>6920</v>
      </c>
    </row>
    <row r="623" spans="1:8" ht="13.5" customHeight="1">
      <c r="A623" s="72">
        <v>618</v>
      </c>
      <c r="B623" s="132">
        <v>3</v>
      </c>
      <c r="C623" s="72" t="s">
        <v>6970</v>
      </c>
      <c r="D623" s="73" t="s">
        <v>6986</v>
      </c>
      <c r="E623" s="133" t="s">
        <v>7708</v>
      </c>
      <c r="F623" s="73" t="s">
        <v>6875</v>
      </c>
      <c r="G623" s="134">
        <v>771668360</v>
      </c>
      <c r="H623" s="120" t="s">
        <v>6969</v>
      </c>
    </row>
    <row r="624" spans="1:8" ht="13.5" customHeight="1">
      <c r="A624" s="72">
        <v>619</v>
      </c>
      <c r="B624" s="120">
        <v>3</v>
      </c>
      <c r="C624" s="72" t="s">
        <v>6970</v>
      </c>
      <c r="D624" s="72" t="s">
        <v>7505</v>
      </c>
      <c r="E624" s="122" t="s">
        <v>7709</v>
      </c>
      <c r="F624" s="73" t="s">
        <v>6875</v>
      </c>
      <c r="G624" s="129">
        <v>198995642</v>
      </c>
      <c r="H624" s="120" t="s">
        <v>6969</v>
      </c>
    </row>
    <row r="625" spans="1:8" ht="13.5" customHeight="1">
      <c r="A625" s="72">
        <v>620</v>
      </c>
      <c r="B625" s="120">
        <v>3</v>
      </c>
      <c r="C625" s="72" t="s">
        <v>6970</v>
      </c>
      <c r="D625" s="72" t="s">
        <v>6877</v>
      </c>
      <c r="E625" s="122" t="s">
        <v>7710</v>
      </c>
      <c r="F625" s="132" t="s">
        <v>6968</v>
      </c>
      <c r="G625" s="129">
        <v>1000000000</v>
      </c>
      <c r="H625" s="120" t="s">
        <v>6920</v>
      </c>
    </row>
    <row r="626" spans="1:8" ht="13.5" customHeight="1">
      <c r="A626" s="72">
        <v>621</v>
      </c>
      <c r="B626" s="120">
        <v>3</v>
      </c>
      <c r="C626" s="72" t="s">
        <v>6970</v>
      </c>
      <c r="D626" s="72" t="s">
        <v>6990</v>
      </c>
      <c r="E626" s="122" t="s">
        <v>7711</v>
      </c>
      <c r="F626" s="75" t="s">
        <v>6974</v>
      </c>
      <c r="G626" s="129">
        <v>70000000</v>
      </c>
      <c r="H626" s="120" t="s">
        <v>833</v>
      </c>
    </row>
    <row r="627" spans="1:8" ht="13.5" customHeight="1">
      <c r="A627" s="72">
        <v>622</v>
      </c>
      <c r="B627" s="132">
        <v>3</v>
      </c>
      <c r="C627" s="72" t="s">
        <v>6965</v>
      </c>
      <c r="D627" s="73" t="s">
        <v>7306</v>
      </c>
      <c r="E627" s="133" t="s">
        <v>7712</v>
      </c>
      <c r="F627" s="75" t="s">
        <v>6854</v>
      </c>
      <c r="G627" s="134">
        <v>2913928668</v>
      </c>
      <c r="H627" s="132" t="s">
        <v>6920</v>
      </c>
    </row>
    <row r="628" spans="1:8" ht="13.5" customHeight="1">
      <c r="A628" s="72">
        <v>623</v>
      </c>
      <c r="B628" s="132">
        <v>3</v>
      </c>
      <c r="C628" s="72" t="s">
        <v>6970</v>
      </c>
      <c r="D628" s="73" t="s">
        <v>6997</v>
      </c>
      <c r="E628" s="133" t="s">
        <v>7713</v>
      </c>
      <c r="F628" s="73" t="s">
        <v>6875</v>
      </c>
      <c r="G628" s="134">
        <v>6200000000</v>
      </c>
      <c r="H628" s="132" t="s">
        <v>6969</v>
      </c>
    </row>
    <row r="629" spans="1:8" ht="13.5" customHeight="1">
      <c r="A629" s="72">
        <v>624</v>
      </c>
      <c r="B629" s="120">
        <v>3</v>
      </c>
      <c r="C629" s="72" t="s">
        <v>6965</v>
      </c>
      <c r="D629" s="73" t="s">
        <v>6997</v>
      </c>
      <c r="E629" s="122" t="s">
        <v>7714</v>
      </c>
      <c r="F629" s="132" t="s">
        <v>6875</v>
      </c>
      <c r="G629" s="129">
        <v>120000000</v>
      </c>
      <c r="H629" s="120" t="s">
        <v>6969</v>
      </c>
    </row>
    <row r="630" spans="1:8" ht="13.5" customHeight="1">
      <c r="A630" s="72">
        <v>625</v>
      </c>
      <c r="B630" s="132">
        <v>3</v>
      </c>
      <c r="C630" s="72" t="s">
        <v>6965</v>
      </c>
      <c r="D630" s="73" t="s">
        <v>7715</v>
      </c>
      <c r="E630" s="133" t="s">
        <v>3785</v>
      </c>
      <c r="F630" s="132" t="s">
        <v>6875</v>
      </c>
      <c r="G630" s="134">
        <v>350000000</v>
      </c>
      <c r="H630" s="132" t="s">
        <v>6969</v>
      </c>
    </row>
    <row r="631" spans="1:8" ht="13.5" customHeight="1">
      <c r="A631" s="72">
        <v>626</v>
      </c>
      <c r="B631" s="132">
        <v>3</v>
      </c>
      <c r="C631" s="72" t="s">
        <v>6970</v>
      </c>
      <c r="D631" s="73" t="s">
        <v>7716</v>
      </c>
      <c r="E631" s="133" t="s">
        <v>7717</v>
      </c>
      <c r="F631" s="132" t="s">
        <v>6875</v>
      </c>
      <c r="G631" s="134">
        <v>11202961</v>
      </c>
      <c r="H631" s="132" t="s">
        <v>6969</v>
      </c>
    </row>
    <row r="632" spans="1:8" ht="13.5" customHeight="1">
      <c r="A632" s="72">
        <v>627</v>
      </c>
      <c r="B632" s="132">
        <v>3</v>
      </c>
      <c r="C632" s="72" t="s">
        <v>6965</v>
      </c>
      <c r="D632" s="73" t="s">
        <v>7716</v>
      </c>
      <c r="E632" s="133" t="s">
        <v>7718</v>
      </c>
      <c r="F632" s="73" t="s">
        <v>6875</v>
      </c>
      <c r="G632" s="134">
        <v>12612063</v>
      </c>
      <c r="H632" s="73" t="s">
        <v>6920</v>
      </c>
    </row>
    <row r="633" spans="1:8" ht="13.5" customHeight="1">
      <c r="A633" s="72">
        <v>628</v>
      </c>
      <c r="B633" s="132">
        <v>3</v>
      </c>
      <c r="C633" s="72" t="s">
        <v>6965</v>
      </c>
      <c r="D633" s="73" t="s">
        <v>7011</v>
      </c>
      <c r="E633" s="133" t="s">
        <v>3287</v>
      </c>
      <c r="F633" s="73" t="s">
        <v>6968</v>
      </c>
      <c r="G633" s="134">
        <v>200000000</v>
      </c>
      <c r="H633" s="132" t="s">
        <v>833</v>
      </c>
    </row>
    <row r="634" spans="1:8" ht="13.5" customHeight="1">
      <c r="A634" s="72">
        <v>629</v>
      </c>
      <c r="B634" s="120">
        <v>3</v>
      </c>
      <c r="C634" s="72" t="s">
        <v>7015</v>
      </c>
      <c r="D634" s="72" t="s">
        <v>7016</v>
      </c>
      <c r="E634" s="122" t="s">
        <v>7719</v>
      </c>
      <c r="F634" s="72" t="s">
        <v>6888</v>
      </c>
      <c r="G634" s="124">
        <v>84542722</v>
      </c>
      <c r="H634" s="72" t="s">
        <v>7017</v>
      </c>
    </row>
    <row r="635" spans="1:8" ht="13.5" customHeight="1">
      <c r="A635" s="72">
        <v>630</v>
      </c>
      <c r="B635" s="120">
        <v>3</v>
      </c>
      <c r="C635" s="72" t="s">
        <v>7015</v>
      </c>
      <c r="D635" s="72" t="s">
        <v>7016</v>
      </c>
      <c r="E635" s="122" t="s">
        <v>7720</v>
      </c>
      <c r="F635" s="72" t="s">
        <v>6888</v>
      </c>
      <c r="G635" s="124">
        <v>231082000</v>
      </c>
      <c r="H635" s="72" t="s">
        <v>7023</v>
      </c>
    </row>
    <row r="636" spans="1:8" ht="13.5" customHeight="1">
      <c r="A636" s="72">
        <v>631</v>
      </c>
      <c r="B636" s="120">
        <v>3</v>
      </c>
      <c r="C636" s="72" t="s">
        <v>7021</v>
      </c>
      <c r="D636" s="72" t="s">
        <v>7721</v>
      </c>
      <c r="E636" s="122" t="s">
        <v>7722</v>
      </c>
      <c r="F636" s="120" t="s">
        <v>6968</v>
      </c>
      <c r="G636" s="123">
        <v>109966000</v>
      </c>
      <c r="H636" s="120" t="s">
        <v>7017</v>
      </c>
    </row>
    <row r="637" spans="1:8" ht="13.5" customHeight="1">
      <c r="A637" s="72">
        <v>632</v>
      </c>
      <c r="B637" s="120">
        <v>3</v>
      </c>
      <c r="C637" s="72" t="s">
        <v>7723</v>
      </c>
      <c r="D637" s="72" t="s">
        <v>7181</v>
      </c>
      <c r="E637" s="122" t="s">
        <v>7724</v>
      </c>
      <c r="F637" s="120" t="s">
        <v>6888</v>
      </c>
      <c r="G637" s="124">
        <v>1500000000</v>
      </c>
      <c r="H637" s="120" t="s">
        <v>7017</v>
      </c>
    </row>
    <row r="638" spans="1:8" ht="13.5" customHeight="1">
      <c r="A638" s="72">
        <v>633</v>
      </c>
      <c r="B638" s="120">
        <v>3</v>
      </c>
      <c r="C638" s="72" t="s">
        <v>7021</v>
      </c>
      <c r="D638" s="72" t="s">
        <v>6990</v>
      </c>
      <c r="E638" s="122" t="s">
        <v>7725</v>
      </c>
      <c r="F638" s="135" t="s">
        <v>6854</v>
      </c>
      <c r="G638" s="124">
        <v>3500000000</v>
      </c>
      <c r="H638" s="120" t="s">
        <v>7017</v>
      </c>
    </row>
    <row r="639" spans="1:8" ht="13.5" customHeight="1">
      <c r="A639" s="72">
        <v>634</v>
      </c>
      <c r="B639" s="120">
        <v>3</v>
      </c>
      <c r="C639" s="72" t="s">
        <v>7015</v>
      </c>
      <c r="D639" s="72" t="s">
        <v>6990</v>
      </c>
      <c r="E639" s="122" t="s">
        <v>7726</v>
      </c>
      <c r="F639" s="75" t="s">
        <v>6974</v>
      </c>
      <c r="G639" s="124">
        <v>700000000</v>
      </c>
      <c r="H639" s="120" t="s">
        <v>7017</v>
      </c>
    </row>
    <row r="640" spans="1:8" ht="13.5" customHeight="1">
      <c r="A640" s="72">
        <v>635</v>
      </c>
      <c r="B640" s="72">
        <v>3</v>
      </c>
      <c r="C640" s="72" t="s">
        <v>7021</v>
      </c>
      <c r="D640" s="72" t="s">
        <v>7025</v>
      </c>
      <c r="E640" s="97" t="s">
        <v>7727</v>
      </c>
      <c r="F640" s="75" t="s">
        <v>6854</v>
      </c>
      <c r="G640" s="101">
        <v>300000000</v>
      </c>
      <c r="H640" s="72" t="s">
        <v>7017</v>
      </c>
    </row>
    <row r="641" spans="1:8" ht="13.5" customHeight="1">
      <c r="A641" s="72">
        <v>636</v>
      </c>
      <c r="B641" s="72">
        <v>3</v>
      </c>
      <c r="C641" s="72" t="s">
        <v>7021</v>
      </c>
      <c r="D641" s="72" t="s">
        <v>6990</v>
      </c>
      <c r="E641" s="97" t="s">
        <v>7728</v>
      </c>
      <c r="F641" s="75" t="s">
        <v>6854</v>
      </c>
      <c r="G641" s="101">
        <v>1300000000</v>
      </c>
      <c r="H641" s="72" t="s">
        <v>7023</v>
      </c>
    </row>
    <row r="642" spans="1:8" ht="13.5" customHeight="1">
      <c r="A642" s="72">
        <v>637</v>
      </c>
      <c r="B642" s="72">
        <v>3</v>
      </c>
      <c r="C642" s="72" t="s">
        <v>7015</v>
      </c>
      <c r="D642" s="72" t="s">
        <v>7005</v>
      </c>
      <c r="E642" s="97" t="s">
        <v>7729</v>
      </c>
      <c r="F642" s="72" t="s">
        <v>6968</v>
      </c>
      <c r="G642" s="101">
        <v>80000000</v>
      </c>
      <c r="H642" s="72" t="s">
        <v>7023</v>
      </c>
    </row>
    <row r="643" spans="1:8" ht="13.5" customHeight="1">
      <c r="A643" s="72">
        <v>638</v>
      </c>
      <c r="B643" s="72">
        <v>3</v>
      </c>
      <c r="C643" s="72" t="s">
        <v>7015</v>
      </c>
      <c r="D643" s="72" t="s">
        <v>7002</v>
      </c>
      <c r="E643" s="97" t="s">
        <v>7730</v>
      </c>
      <c r="F643" s="72" t="s">
        <v>6968</v>
      </c>
      <c r="G643" s="101">
        <v>50000000</v>
      </c>
      <c r="H643" s="72" t="s">
        <v>7017</v>
      </c>
    </row>
    <row r="644" spans="1:8" ht="13.5" customHeight="1">
      <c r="A644" s="72">
        <v>639</v>
      </c>
      <c r="B644" s="72">
        <v>3</v>
      </c>
      <c r="C644" s="72" t="s">
        <v>7015</v>
      </c>
      <c r="D644" s="72" t="s">
        <v>7731</v>
      </c>
      <c r="E644" s="97" t="s">
        <v>7732</v>
      </c>
      <c r="F644" s="75" t="s">
        <v>6974</v>
      </c>
      <c r="G644" s="101">
        <v>650923000</v>
      </c>
      <c r="H644" s="72" t="s">
        <v>7023</v>
      </c>
    </row>
    <row r="645" spans="1:8" ht="13.5" customHeight="1">
      <c r="A645" s="72">
        <v>640</v>
      </c>
      <c r="B645" s="72">
        <v>3</v>
      </c>
      <c r="C645" s="72" t="s">
        <v>7021</v>
      </c>
      <c r="D645" s="72" t="s">
        <v>7731</v>
      </c>
      <c r="E645" s="97" t="s">
        <v>7733</v>
      </c>
      <c r="F645" s="75" t="s">
        <v>6854</v>
      </c>
      <c r="G645" s="101">
        <v>231366000</v>
      </c>
      <c r="H645" s="72" t="s">
        <v>7734</v>
      </c>
    </row>
    <row r="646" spans="1:8" ht="13.5" customHeight="1">
      <c r="A646" s="72">
        <v>641</v>
      </c>
      <c r="B646" s="72">
        <v>3</v>
      </c>
      <c r="C646" s="72" t="s">
        <v>7021</v>
      </c>
      <c r="D646" s="72" t="s">
        <v>7031</v>
      </c>
      <c r="E646" s="97" t="s">
        <v>7735</v>
      </c>
      <c r="F646" s="72" t="s">
        <v>6888</v>
      </c>
      <c r="G646" s="101">
        <v>23200000</v>
      </c>
      <c r="H646" s="72" t="s">
        <v>7017</v>
      </c>
    </row>
    <row r="647" spans="1:8" ht="13.5" customHeight="1">
      <c r="A647" s="72">
        <v>642</v>
      </c>
      <c r="B647" s="72">
        <v>3</v>
      </c>
      <c r="C647" s="72" t="s">
        <v>7021</v>
      </c>
      <c r="D647" s="72" t="s">
        <v>7736</v>
      </c>
      <c r="E647" s="97" t="s">
        <v>7735</v>
      </c>
      <c r="F647" s="72" t="s">
        <v>6888</v>
      </c>
      <c r="G647" s="101">
        <v>28985512</v>
      </c>
      <c r="H647" s="72" t="s">
        <v>7017</v>
      </c>
    </row>
    <row r="648" spans="1:8" ht="13.5" customHeight="1">
      <c r="A648" s="72">
        <v>643</v>
      </c>
      <c r="B648" s="72">
        <v>3</v>
      </c>
      <c r="C648" s="72" t="s">
        <v>7015</v>
      </c>
      <c r="D648" s="72" t="s">
        <v>7736</v>
      </c>
      <c r="E648" s="104" t="s">
        <v>7737</v>
      </c>
      <c r="F648" s="72" t="s">
        <v>6888</v>
      </c>
      <c r="G648" s="101">
        <v>88948463</v>
      </c>
      <c r="H648" s="72" t="s">
        <v>7023</v>
      </c>
    </row>
    <row r="649" spans="1:8" ht="13.5" customHeight="1">
      <c r="A649" s="72">
        <v>644</v>
      </c>
      <c r="B649" s="72">
        <v>3</v>
      </c>
      <c r="C649" s="72" t="s">
        <v>7021</v>
      </c>
      <c r="D649" s="72" t="s">
        <v>7736</v>
      </c>
      <c r="E649" s="97" t="s">
        <v>3751</v>
      </c>
      <c r="F649" s="72" t="s">
        <v>6888</v>
      </c>
      <c r="G649" s="101">
        <v>602086691</v>
      </c>
      <c r="H649" s="72" t="s">
        <v>7023</v>
      </c>
    </row>
    <row r="650" spans="1:8" ht="13.5" customHeight="1">
      <c r="A650" s="72">
        <v>645</v>
      </c>
      <c r="B650" s="72">
        <v>3</v>
      </c>
      <c r="C650" s="72" t="s">
        <v>7477</v>
      </c>
      <c r="D650" s="72" t="s">
        <v>7033</v>
      </c>
      <c r="E650" s="97" t="s">
        <v>7738</v>
      </c>
      <c r="F650" s="75" t="s">
        <v>6974</v>
      </c>
      <c r="G650" s="101">
        <v>264826897</v>
      </c>
      <c r="H650" s="72" t="s">
        <v>7023</v>
      </c>
    </row>
    <row r="651" spans="1:8" ht="13.5" customHeight="1">
      <c r="A651" s="72">
        <v>646</v>
      </c>
      <c r="B651" s="72">
        <v>3</v>
      </c>
      <c r="C651" s="72" t="s">
        <v>7015</v>
      </c>
      <c r="D651" s="72" t="s">
        <v>7033</v>
      </c>
      <c r="E651" s="97" t="s">
        <v>7739</v>
      </c>
      <c r="F651" s="75" t="s">
        <v>6854</v>
      </c>
      <c r="G651" s="101">
        <v>548677380</v>
      </c>
      <c r="H651" s="72" t="s">
        <v>7017</v>
      </c>
    </row>
    <row r="652" spans="1:8" ht="13.5" customHeight="1">
      <c r="A652" s="72">
        <v>647</v>
      </c>
      <c r="B652" s="72">
        <v>3</v>
      </c>
      <c r="C652" s="72" t="s">
        <v>7477</v>
      </c>
      <c r="D652" s="72" t="s">
        <v>7033</v>
      </c>
      <c r="E652" s="97" t="s">
        <v>7740</v>
      </c>
      <c r="F652" s="75" t="s">
        <v>6854</v>
      </c>
      <c r="G652" s="101">
        <v>32311283</v>
      </c>
      <c r="H652" s="72" t="s">
        <v>7023</v>
      </c>
    </row>
    <row r="653" spans="1:8" ht="13.5" customHeight="1">
      <c r="A653" s="72">
        <v>648</v>
      </c>
      <c r="B653" s="72">
        <v>3</v>
      </c>
      <c r="C653" s="72" t="s">
        <v>7018</v>
      </c>
      <c r="D653" s="72" t="s">
        <v>7033</v>
      </c>
      <c r="E653" s="97" t="s">
        <v>7741</v>
      </c>
      <c r="F653" s="75" t="s">
        <v>6854</v>
      </c>
      <c r="G653" s="101">
        <v>98756000</v>
      </c>
      <c r="H653" s="72" t="s">
        <v>7017</v>
      </c>
    </row>
    <row r="654" spans="1:8" ht="13.5" customHeight="1">
      <c r="A654" s="72">
        <v>649</v>
      </c>
      <c r="B654" s="72">
        <v>3</v>
      </c>
      <c r="C654" s="72" t="s">
        <v>7021</v>
      </c>
      <c r="D654" s="72" t="s">
        <v>7742</v>
      </c>
      <c r="E654" s="97" t="s">
        <v>7743</v>
      </c>
      <c r="F654" s="75" t="s">
        <v>6974</v>
      </c>
      <c r="G654" s="102">
        <v>530000000</v>
      </c>
      <c r="H654" s="72" t="s">
        <v>7023</v>
      </c>
    </row>
    <row r="655" spans="1:8" ht="13.5" customHeight="1">
      <c r="A655" s="72">
        <v>650</v>
      </c>
      <c r="B655" s="72">
        <v>3</v>
      </c>
      <c r="C655" s="72" t="s">
        <v>7015</v>
      </c>
      <c r="D655" s="72" t="s">
        <v>7744</v>
      </c>
      <c r="E655" s="97" t="s">
        <v>7745</v>
      </c>
      <c r="F655" s="72" t="s">
        <v>6888</v>
      </c>
      <c r="G655" s="101">
        <v>25000000</v>
      </c>
      <c r="H655" s="72" t="s">
        <v>7017</v>
      </c>
    </row>
    <row r="656" spans="1:8" ht="13.5" customHeight="1">
      <c r="A656" s="72">
        <v>651</v>
      </c>
      <c r="B656" s="73">
        <v>3</v>
      </c>
      <c r="C656" s="73" t="s">
        <v>7052</v>
      </c>
      <c r="D656" s="73" t="s">
        <v>7746</v>
      </c>
      <c r="E656" s="74" t="s">
        <v>7747</v>
      </c>
      <c r="F656" s="75" t="s">
        <v>6854</v>
      </c>
      <c r="G656" s="76">
        <v>240000000</v>
      </c>
      <c r="H656" s="73" t="s">
        <v>7051</v>
      </c>
    </row>
    <row r="657" spans="1:8" ht="13.5" customHeight="1">
      <c r="A657" s="72">
        <v>652</v>
      </c>
      <c r="B657" s="73">
        <v>3</v>
      </c>
      <c r="C657" s="73" t="s">
        <v>7046</v>
      </c>
      <c r="D657" s="73" t="s">
        <v>7043</v>
      </c>
      <c r="E657" s="100" t="s">
        <v>7748</v>
      </c>
      <c r="F657" s="73" t="s">
        <v>6875</v>
      </c>
      <c r="G657" s="76">
        <v>29496877.489999998</v>
      </c>
      <c r="H657" s="73" t="s">
        <v>7051</v>
      </c>
    </row>
    <row r="658" spans="1:8" ht="13.5" customHeight="1">
      <c r="A658" s="72">
        <v>653</v>
      </c>
      <c r="B658" s="73">
        <v>3</v>
      </c>
      <c r="C658" s="73" t="s">
        <v>7052</v>
      </c>
      <c r="D658" s="73" t="s">
        <v>7043</v>
      </c>
      <c r="E658" s="100" t="s">
        <v>7748</v>
      </c>
      <c r="F658" s="73" t="s">
        <v>6968</v>
      </c>
      <c r="G658" s="76">
        <v>29496877.489999998</v>
      </c>
      <c r="H658" s="73" t="s">
        <v>7045</v>
      </c>
    </row>
    <row r="659" spans="1:8" ht="13.5" customHeight="1">
      <c r="A659" s="72">
        <v>654</v>
      </c>
      <c r="B659" s="73">
        <v>3</v>
      </c>
      <c r="C659" s="73" t="s">
        <v>7052</v>
      </c>
      <c r="D659" s="73" t="s">
        <v>7062</v>
      </c>
      <c r="E659" s="99" t="s">
        <v>7749</v>
      </c>
      <c r="F659" s="75" t="s">
        <v>6854</v>
      </c>
      <c r="G659" s="76">
        <v>1100842000</v>
      </c>
      <c r="H659" s="73" t="s">
        <v>7045</v>
      </c>
    </row>
    <row r="660" spans="1:8" ht="13.5" customHeight="1">
      <c r="A660" s="72">
        <v>655</v>
      </c>
      <c r="B660" s="72">
        <v>3</v>
      </c>
      <c r="C660" s="72" t="s">
        <v>7493</v>
      </c>
      <c r="D660" s="72" t="s">
        <v>7494</v>
      </c>
      <c r="E660" s="97" t="s">
        <v>7750</v>
      </c>
      <c r="F660" s="72" t="s">
        <v>7074</v>
      </c>
      <c r="G660" s="102">
        <v>1528000000</v>
      </c>
      <c r="H660" s="72" t="s">
        <v>7143</v>
      </c>
    </row>
    <row r="661" spans="1:8" ht="13.5" customHeight="1">
      <c r="A661" s="72">
        <v>656</v>
      </c>
      <c r="B661" s="72">
        <v>3</v>
      </c>
      <c r="C661" s="73" t="s">
        <v>7071</v>
      </c>
      <c r="D661" s="72" t="s">
        <v>7067</v>
      </c>
      <c r="E661" s="97" t="s">
        <v>7751</v>
      </c>
      <c r="F661" s="75" t="s">
        <v>6854</v>
      </c>
      <c r="G661" s="102">
        <v>158000000</v>
      </c>
      <c r="H661" s="72" t="s">
        <v>833</v>
      </c>
    </row>
    <row r="662" spans="1:8" ht="13.5" customHeight="1">
      <c r="A662" s="72">
        <v>657</v>
      </c>
      <c r="B662" s="72">
        <v>3</v>
      </c>
      <c r="C662" s="73" t="s">
        <v>7068</v>
      </c>
      <c r="D662" s="72" t="s">
        <v>7070</v>
      </c>
      <c r="E662" s="97" t="s">
        <v>3715</v>
      </c>
      <c r="F662" s="75" t="s">
        <v>6854</v>
      </c>
      <c r="G662" s="102">
        <v>1200000000</v>
      </c>
      <c r="H662" s="72" t="s">
        <v>833</v>
      </c>
    </row>
    <row r="663" spans="1:8" ht="13.5" customHeight="1">
      <c r="A663" s="72">
        <v>658</v>
      </c>
      <c r="B663" s="72">
        <v>3</v>
      </c>
      <c r="C663" s="72" t="s">
        <v>7068</v>
      </c>
      <c r="D663" s="72" t="s">
        <v>7067</v>
      </c>
      <c r="E663" s="97" t="s">
        <v>7752</v>
      </c>
      <c r="F663" s="72" t="s">
        <v>7626</v>
      </c>
      <c r="G663" s="86">
        <v>7085000000</v>
      </c>
      <c r="H663" s="72" t="s">
        <v>6969</v>
      </c>
    </row>
    <row r="664" spans="1:8" ht="13.5" customHeight="1">
      <c r="A664" s="72">
        <v>659</v>
      </c>
      <c r="B664" s="72">
        <v>3</v>
      </c>
      <c r="C664" s="72" t="s">
        <v>7753</v>
      </c>
      <c r="D664" s="72" t="s">
        <v>7070</v>
      </c>
      <c r="E664" s="97" t="s">
        <v>7754</v>
      </c>
      <c r="F664" s="72" t="s">
        <v>7626</v>
      </c>
      <c r="G664" s="86">
        <v>8950176000</v>
      </c>
      <c r="H664" s="72" t="s">
        <v>6920</v>
      </c>
    </row>
    <row r="665" spans="1:8" ht="13.5" customHeight="1">
      <c r="A665" s="72">
        <v>660</v>
      </c>
      <c r="B665" s="103">
        <v>3</v>
      </c>
      <c r="C665" s="73" t="s">
        <v>7071</v>
      </c>
      <c r="D665" s="81" t="s">
        <v>7755</v>
      </c>
      <c r="E665" s="104" t="s">
        <v>7756</v>
      </c>
      <c r="F665" s="72" t="s">
        <v>7077</v>
      </c>
      <c r="G665" s="105">
        <v>91100000000</v>
      </c>
      <c r="H665" s="106" t="s">
        <v>7082</v>
      </c>
    </row>
    <row r="666" spans="1:8" ht="13.5" customHeight="1">
      <c r="A666" s="72">
        <v>661</v>
      </c>
      <c r="B666" s="103">
        <v>3</v>
      </c>
      <c r="C666" s="73" t="s">
        <v>7068</v>
      </c>
      <c r="D666" s="81" t="s">
        <v>7075</v>
      </c>
      <c r="E666" s="104" t="s">
        <v>7757</v>
      </c>
      <c r="F666" s="72" t="s">
        <v>7084</v>
      </c>
      <c r="G666" s="105">
        <v>111000000000</v>
      </c>
      <c r="H666" s="106" t="s">
        <v>7078</v>
      </c>
    </row>
    <row r="667" spans="1:8" ht="13.5" customHeight="1">
      <c r="A667" s="72">
        <v>662</v>
      </c>
      <c r="B667" s="72">
        <v>3</v>
      </c>
      <c r="C667" s="72" t="s">
        <v>7068</v>
      </c>
      <c r="D667" s="72" t="s">
        <v>7758</v>
      </c>
      <c r="E667" s="85" t="s">
        <v>7759</v>
      </c>
      <c r="F667" s="75" t="s">
        <v>6974</v>
      </c>
      <c r="G667" s="86">
        <v>1048215000</v>
      </c>
      <c r="H667" s="72" t="s">
        <v>6964</v>
      </c>
    </row>
    <row r="668" spans="1:8" ht="13.5" customHeight="1">
      <c r="A668" s="72">
        <v>663</v>
      </c>
      <c r="B668" s="72">
        <v>3</v>
      </c>
      <c r="C668" s="72" t="s">
        <v>7112</v>
      </c>
      <c r="D668" s="72" t="s">
        <v>7760</v>
      </c>
      <c r="E668" s="97" t="s">
        <v>7761</v>
      </c>
      <c r="F668" s="72" t="s">
        <v>6968</v>
      </c>
      <c r="G668" s="102">
        <v>1500000000</v>
      </c>
      <c r="H668" s="72" t="s">
        <v>7762</v>
      </c>
    </row>
    <row r="669" spans="1:8" ht="13.5" customHeight="1">
      <c r="A669" s="72">
        <v>664</v>
      </c>
      <c r="B669" s="72">
        <v>3</v>
      </c>
      <c r="C669" s="72" t="s">
        <v>7112</v>
      </c>
      <c r="D669" s="72" t="s">
        <v>7760</v>
      </c>
      <c r="E669" s="97" t="s">
        <v>7763</v>
      </c>
      <c r="F669" s="72" t="s">
        <v>6968</v>
      </c>
      <c r="G669" s="102">
        <v>1000000000</v>
      </c>
      <c r="H669" s="72" t="s">
        <v>7108</v>
      </c>
    </row>
    <row r="670" spans="1:8" ht="13.5" customHeight="1">
      <c r="A670" s="72">
        <v>665</v>
      </c>
      <c r="B670" s="72">
        <v>3</v>
      </c>
      <c r="C670" s="72" t="s">
        <v>7112</v>
      </c>
      <c r="D670" s="81" t="s">
        <v>7764</v>
      </c>
      <c r="E670" s="97" t="s">
        <v>7765</v>
      </c>
      <c r="F670" s="72" t="s">
        <v>6875</v>
      </c>
      <c r="G670" s="102">
        <v>50000000</v>
      </c>
      <c r="H670" s="72" t="s">
        <v>7115</v>
      </c>
    </row>
    <row r="671" spans="1:8" ht="13.5" customHeight="1">
      <c r="A671" s="72">
        <v>666</v>
      </c>
      <c r="B671" s="72">
        <v>3</v>
      </c>
      <c r="C671" s="72" t="s">
        <v>7112</v>
      </c>
      <c r="D671" s="72" t="s">
        <v>7116</v>
      </c>
      <c r="E671" s="97" t="s">
        <v>7766</v>
      </c>
      <c r="F671" s="72" t="s">
        <v>6875</v>
      </c>
      <c r="G671" s="102">
        <v>25437000</v>
      </c>
      <c r="H671" s="72" t="s">
        <v>7108</v>
      </c>
    </row>
    <row r="672" spans="1:8" ht="13.5" customHeight="1">
      <c r="A672" s="72">
        <v>667</v>
      </c>
      <c r="B672" s="72">
        <v>3</v>
      </c>
      <c r="C672" s="72" t="s">
        <v>7123</v>
      </c>
      <c r="D672" s="72" t="s">
        <v>7767</v>
      </c>
      <c r="E672" s="97" t="s">
        <v>7768</v>
      </c>
      <c r="F672" s="72" t="s">
        <v>6968</v>
      </c>
      <c r="G672" s="102">
        <v>136354286</v>
      </c>
      <c r="H672" s="72" t="s">
        <v>7108</v>
      </c>
    </row>
    <row r="673" spans="1:8" ht="13.5" customHeight="1">
      <c r="A673" s="72">
        <v>668</v>
      </c>
      <c r="B673" s="72">
        <v>3</v>
      </c>
      <c r="C673" s="72" t="s">
        <v>7112</v>
      </c>
      <c r="D673" s="72" t="s">
        <v>6877</v>
      </c>
      <c r="E673" s="97" t="s">
        <v>7769</v>
      </c>
      <c r="F673" s="72" t="s">
        <v>6875</v>
      </c>
      <c r="G673" s="102">
        <v>1756052000</v>
      </c>
      <c r="H673" s="72" t="s">
        <v>7115</v>
      </c>
    </row>
    <row r="674" spans="1:8" ht="13.5" customHeight="1">
      <c r="A674" s="72">
        <v>669</v>
      </c>
      <c r="B674" s="72">
        <v>3</v>
      </c>
      <c r="C674" s="72" t="s">
        <v>7105</v>
      </c>
      <c r="D674" s="72" t="s">
        <v>6877</v>
      </c>
      <c r="E674" s="97" t="s">
        <v>7770</v>
      </c>
      <c r="F674" s="72" t="s">
        <v>6875</v>
      </c>
      <c r="G674" s="102">
        <v>1002114000</v>
      </c>
      <c r="H674" s="72" t="s">
        <v>7108</v>
      </c>
    </row>
    <row r="675" spans="1:8" ht="13.5" customHeight="1">
      <c r="A675" s="72">
        <v>670</v>
      </c>
      <c r="B675" s="72">
        <v>3</v>
      </c>
      <c r="C675" s="72" t="s">
        <v>7105</v>
      </c>
      <c r="D675" s="81" t="s">
        <v>6988</v>
      </c>
      <c r="E675" s="97" t="s">
        <v>7771</v>
      </c>
      <c r="F675" s="72" t="s">
        <v>6968</v>
      </c>
      <c r="G675" s="102">
        <v>214673307</v>
      </c>
      <c r="H675" s="72" t="s">
        <v>7516</v>
      </c>
    </row>
    <row r="676" spans="1:8" ht="13.5" customHeight="1">
      <c r="A676" s="72">
        <v>671</v>
      </c>
      <c r="B676" s="72">
        <v>3</v>
      </c>
      <c r="C676" s="72" t="s">
        <v>7112</v>
      </c>
      <c r="D676" s="81" t="s">
        <v>6988</v>
      </c>
      <c r="E676" s="97" t="s">
        <v>7772</v>
      </c>
      <c r="F676" s="72" t="s">
        <v>7012</v>
      </c>
      <c r="G676" s="102">
        <v>249834225</v>
      </c>
      <c r="H676" s="72" t="s">
        <v>7516</v>
      </c>
    </row>
    <row r="677" spans="1:8" ht="13.5" customHeight="1">
      <c r="A677" s="72">
        <v>672</v>
      </c>
      <c r="B677" s="72">
        <v>3</v>
      </c>
      <c r="C677" s="72" t="s">
        <v>7112</v>
      </c>
      <c r="D677" s="81" t="s">
        <v>6988</v>
      </c>
      <c r="E677" s="97" t="s">
        <v>7773</v>
      </c>
      <c r="F677" s="72" t="s">
        <v>6875</v>
      </c>
      <c r="G677" s="102">
        <v>254187036</v>
      </c>
      <c r="H677" s="72" t="s">
        <v>7516</v>
      </c>
    </row>
    <row r="678" spans="1:8" ht="13.5" customHeight="1">
      <c r="A678" s="72">
        <v>673</v>
      </c>
      <c r="B678" s="72">
        <v>3</v>
      </c>
      <c r="C678" s="72" t="s">
        <v>7105</v>
      </c>
      <c r="D678" s="81" t="s">
        <v>7056</v>
      </c>
      <c r="E678" s="97" t="s">
        <v>7774</v>
      </c>
      <c r="F678" s="72" t="s">
        <v>6968</v>
      </c>
      <c r="G678" s="102">
        <v>264435384</v>
      </c>
      <c r="H678" s="72" t="s">
        <v>7108</v>
      </c>
    </row>
    <row r="679" spans="1:8" ht="13.5" customHeight="1">
      <c r="A679" s="72">
        <v>674</v>
      </c>
      <c r="B679" s="72">
        <v>3</v>
      </c>
      <c r="C679" s="72" t="s">
        <v>7105</v>
      </c>
      <c r="D679" s="81" t="s">
        <v>6988</v>
      </c>
      <c r="E679" s="97" t="s">
        <v>7775</v>
      </c>
      <c r="F679" s="72" t="s">
        <v>6968</v>
      </c>
      <c r="G679" s="102">
        <v>263737556</v>
      </c>
      <c r="H679" s="72" t="s">
        <v>7115</v>
      </c>
    </row>
    <row r="680" spans="1:8" ht="13.5" customHeight="1">
      <c r="A680" s="72">
        <v>675</v>
      </c>
      <c r="B680" s="72">
        <v>3</v>
      </c>
      <c r="C680" s="72" t="s">
        <v>7105</v>
      </c>
      <c r="D680" s="81" t="s">
        <v>7776</v>
      </c>
      <c r="E680" s="97" t="s">
        <v>7777</v>
      </c>
      <c r="F680" s="75" t="s">
        <v>6854</v>
      </c>
      <c r="G680" s="102">
        <v>110000000</v>
      </c>
      <c r="H680" s="72" t="s">
        <v>7514</v>
      </c>
    </row>
    <row r="681" spans="1:8" ht="13.5" customHeight="1">
      <c r="A681" s="72">
        <v>676</v>
      </c>
      <c r="B681" s="81">
        <v>3</v>
      </c>
      <c r="C681" s="81" t="s">
        <v>7105</v>
      </c>
      <c r="D681" s="81" t="s">
        <v>7778</v>
      </c>
      <c r="E681" s="109" t="s">
        <v>7779</v>
      </c>
      <c r="F681" s="72" t="s">
        <v>6875</v>
      </c>
      <c r="G681" s="110">
        <v>37338267</v>
      </c>
      <c r="H681" s="72" t="s">
        <v>7108</v>
      </c>
    </row>
    <row r="682" spans="1:8" ht="13.5" customHeight="1">
      <c r="A682" s="72">
        <v>677</v>
      </c>
      <c r="B682" s="72">
        <v>3</v>
      </c>
      <c r="C682" s="72" t="s">
        <v>7112</v>
      </c>
      <c r="D682" s="72" t="s">
        <v>7780</v>
      </c>
      <c r="E682" s="97" t="s">
        <v>7781</v>
      </c>
      <c r="F682" s="72" t="s">
        <v>6875</v>
      </c>
      <c r="G682" s="102">
        <v>123844840</v>
      </c>
      <c r="H682" s="81" t="s">
        <v>7115</v>
      </c>
    </row>
    <row r="683" spans="1:8" ht="13.5" customHeight="1">
      <c r="A683" s="72">
        <v>678</v>
      </c>
      <c r="B683" s="72">
        <v>3</v>
      </c>
      <c r="C683" s="72" t="s">
        <v>7105</v>
      </c>
      <c r="D683" s="72" t="s">
        <v>7136</v>
      </c>
      <c r="E683" s="97" t="s">
        <v>7782</v>
      </c>
      <c r="F683" s="72" t="s">
        <v>6875</v>
      </c>
      <c r="G683" s="102">
        <v>306316000</v>
      </c>
      <c r="H683" s="72" t="s">
        <v>7128</v>
      </c>
    </row>
    <row r="684" spans="1:8" ht="13.5" customHeight="1">
      <c r="A684" s="72">
        <v>679</v>
      </c>
      <c r="B684" s="72">
        <v>3</v>
      </c>
      <c r="C684" s="81" t="s">
        <v>7112</v>
      </c>
      <c r="D684" s="81" t="s">
        <v>7783</v>
      </c>
      <c r="E684" s="97" t="s">
        <v>7784</v>
      </c>
      <c r="F684" s="72" t="s">
        <v>7785</v>
      </c>
      <c r="G684" s="102">
        <v>1100000000</v>
      </c>
      <c r="H684" s="72" t="s">
        <v>7762</v>
      </c>
    </row>
    <row r="685" spans="1:8" ht="13.5" customHeight="1">
      <c r="A685" s="72">
        <v>680</v>
      </c>
      <c r="B685" s="72">
        <v>3</v>
      </c>
      <c r="C685" s="81" t="s">
        <v>7112</v>
      </c>
      <c r="D685" s="81" t="s">
        <v>7786</v>
      </c>
      <c r="E685" s="97" t="s">
        <v>7787</v>
      </c>
      <c r="F685" s="72" t="s">
        <v>7788</v>
      </c>
      <c r="G685" s="102">
        <v>50000000</v>
      </c>
      <c r="H685" s="72" t="s">
        <v>7789</v>
      </c>
    </row>
    <row r="686" spans="1:8" ht="13.5" customHeight="1">
      <c r="A686" s="72">
        <v>681</v>
      </c>
      <c r="B686" s="81">
        <v>3</v>
      </c>
      <c r="C686" s="81" t="s">
        <v>7105</v>
      </c>
      <c r="D686" s="81" t="s">
        <v>7790</v>
      </c>
      <c r="E686" s="109" t="s">
        <v>7791</v>
      </c>
      <c r="F686" s="72" t="s">
        <v>6968</v>
      </c>
      <c r="G686" s="102">
        <v>1378903000</v>
      </c>
      <c r="H686" s="72" t="s">
        <v>7108</v>
      </c>
    </row>
    <row r="687" spans="1:8" ht="13.5" customHeight="1">
      <c r="A687" s="72">
        <v>682</v>
      </c>
      <c r="B687" s="72">
        <v>3</v>
      </c>
      <c r="C687" s="81" t="s">
        <v>7105</v>
      </c>
      <c r="D687" s="81" t="s">
        <v>7790</v>
      </c>
      <c r="E687" s="109" t="s">
        <v>7792</v>
      </c>
      <c r="F687" s="72" t="s">
        <v>6875</v>
      </c>
      <c r="G687" s="102">
        <v>1635642196</v>
      </c>
      <c r="H687" s="72" t="s">
        <v>7108</v>
      </c>
    </row>
    <row r="688" spans="1:8" ht="13.5" customHeight="1">
      <c r="A688" s="72">
        <v>683</v>
      </c>
      <c r="B688" s="72">
        <v>3</v>
      </c>
      <c r="C688" s="81" t="s">
        <v>7105</v>
      </c>
      <c r="D688" s="81" t="s">
        <v>7793</v>
      </c>
      <c r="E688" s="109" t="s">
        <v>7794</v>
      </c>
      <c r="F688" s="72" t="s">
        <v>6875</v>
      </c>
      <c r="G688" s="102">
        <v>4000000000</v>
      </c>
      <c r="H688" s="72" t="s">
        <v>7115</v>
      </c>
    </row>
    <row r="689" spans="1:8" ht="13.5" customHeight="1">
      <c r="A689" s="72">
        <v>684</v>
      </c>
      <c r="B689" s="81">
        <v>3</v>
      </c>
      <c r="C689" s="81" t="s">
        <v>7112</v>
      </c>
      <c r="D689" s="81" t="s">
        <v>7793</v>
      </c>
      <c r="E689" s="109" t="s">
        <v>7795</v>
      </c>
      <c r="F689" s="72" t="s">
        <v>6968</v>
      </c>
      <c r="G689" s="102">
        <v>166717482</v>
      </c>
      <c r="H689" s="72" t="s">
        <v>7115</v>
      </c>
    </row>
    <row r="690" spans="1:8" ht="13.5" customHeight="1">
      <c r="A690" s="72">
        <v>685</v>
      </c>
      <c r="B690" s="72">
        <v>3</v>
      </c>
      <c r="C690" s="81" t="s">
        <v>7105</v>
      </c>
      <c r="D690" s="81" t="s">
        <v>7793</v>
      </c>
      <c r="E690" s="109" t="s">
        <v>7796</v>
      </c>
      <c r="F690" s="72" t="s">
        <v>6968</v>
      </c>
      <c r="G690" s="102">
        <v>1495024254</v>
      </c>
      <c r="H690" s="72" t="s">
        <v>7108</v>
      </c>
    </row>
    <row r="691" spans="1:8" ht="13.5" customHeight="1">
      <c r="A691" s="72">
        <v>686</v>
      </c>
      <c r="B691" s="73">
        <v>3</v>
      </c>
      <c r="C691" s="73" t="s">
        <v>7145</v>
      </c>
      <c r="D691" s="73" t="s">
        <v>7140</v>
      </c>
      <c r="E691" s="78" t="s">
        <v>7797</v>
      </c>
      <c r="F691" s="73" t="s">
        <v>7142</v>
      </c>
      <c r="G691" s="79">
        <v>2930000000</v>
      </c>
      <c r="H691" s="73" t="s">
        <v>7228</v>
      </c>
    </row>
    <row r="692" spans="1:8" ht="13.5" customHeight="1">
      <c r="A692" s="72">
        <v>687</v>
      </c>
      <c r="B692" s="72">
        <v>3</v>
      </c>
      <c r="C692" s="72" t="s">
        <v>7139</v>
      </c>
      <c r="D692" s="72" t="s">
        <v>7140</v>
      </c>
      <c r="E692" s="85" t="s">
        <v>7798</v>
      </c>
      <c r="F692" s="72" t="s">
        <v>7626</v>
      </c>
      <c r="G692" s="86">
        <v>1065000000</v>
      </c>
      <c r="H692" s="72" t="s">
        <v>7023</v>
      </c>
    </row>
    <row r="693" spans="1:8" ht="13.5" customHeight="1">
      <c r="A693" s="72">
        <v>688</v>
      </c>
      <c r="B693" s="72">
        <v>3</v>
      </c>
      <c r="C693" s="72" t="s">
        <v>7145</v>
      </c>
      <c r="D693" s="72" t="s">
        <v>7799</v>
      </c>
      <c r="E693" s="85" t="s">
        <v>7800</v>
      </c>
      <c r="F693" s="75" t="s">
        <v>6854</v>
      </c>
      <c r="G693" s="86">
        <v>959254000</v>
      </c>
      <c r="H693" s="72" t="s">
        <v>7801</v>
      </c>
    </row>
    <row r="694" spans="1:8" ht="13.5" customHeight="1">
      <c r="A694" s="72">
        <v>689</v>
      </c>
      <c r="B694" s="73">
        <v>3</v>
      </c>
      <c r="C694" s="73" t="s">
        <v>7139</v>
      </c>
      <c r="D694" s="73" t="s">
        <v>7094</v>
      </c>
      <c r="E694" s="78" t="s">
        <v>7802</v>
      </c>
      <c r="F694" s="75" t="s">
        <v>6854</v>
      </c>
      <c r="G694" s="79">
        <v>55599000</v>
      </c>
      <c r="H694" s="73" t="s">
        <v>7228</v>
      </c>
    </row>
    <row r="695" spans="1:8" ht="13.5" customHeight="1">
      <c r="A695" s="72">
        <v>690</v>
      </c>
      <c r="B695" s="72">
        <v>3</v>
      </c>
      <c r="C695" s="72" t="s">
        <v>7145</v>
      </c>
      <c r="D695" s="72" t="s">
        <v>7803</v>
      </c>
      <c r="E695" s="87" t="s">
        <v>7804</v>
      </c>
      <c r="F695" s="72" t="s">
        <v>7074</v>
      </c>
      <c r="G695" s="86">
        <v>600000000</v>
      </c>
      <c r="H695" s="72" t="s">
        <v>7017</v>
      </c>
    </row>
    <row r="696" spans="1:8" ht="13.5" customHeight="1">
      <c r="A696" s="72">
        <v>691</v>
      </c>
      <c r="B696" s="72">
        <v>3</v>
      </c>
      <c r="C696" s="72" t="s">
        <v>7159</v>
      </c>
      <c r="D696" s="72" t="s">
        <v>7805</v>
      </c>
      <c r="E696" s="85" t="s">
        <v>3941</v>
      </c>
      <c r="F696" s="72" t="s">
        <v>6888</v>
      </c>
      <c r="G696" s="86">
        <v>44664467</v>
      </c>
      <c r="H696" s="72" t="s">
        <v>1032</v>
      </c>
    </row>
    <row r="697" spans="1:8" ht="13.5" customHeight="1">
      <c r="A697" s="72">
        <v>692</v>
      </c>
      <c r="B697" s="72">
        <v>3</v>
      </c>
      <c r="C697" s="72" t="s">
        <v>7159</v>
      </c>
      <c r="D697" s="72" t="s">
        <v>7805</v>
      </c>
      <c r="E697" s="85" t="s">
        <v>3944</v>
      </c>
      <c r="F697" s="72" t="s">
        <v>6888</v>
      </c>
      <c r="G697" s="86">
        <v>46182547</v>
      </c>
      <c r="H697" s="72" t="s">
        <v>1032</v>
      </c>
    </row>
    <row r="698" spans="1:8" ht="13.5" customHeight="1">
      <c r="A698" s="72">
        <v>693</v>
      </c>
      <c r="B698" s="72">
        <v>3</v>
      </c>
      <c r="C698" s="72" t="s">
        <v>7159</v>
      </c>
      <c r="D698" s="72" t="s">
        <v>7160</v>
      </c>
      <c r="E698" s="85" t="s">
        <v>3943</v>
      </c>
      <c r="F698" s="75" t="s">
        <v>6854</v>
      </c>
      <c r="G698" s="86">
        <v>40000000</v>
      </c>
      <c r="H698" s="72" t="s">
        <v>1032</v>
      </c>
    </row>
    <row r="699" spans="1:8" ht="13.5" customHeight="1">
      <c r="A699" s="72">
        <v>694</v>
      </c>
      <c r="B699" s="72">
        <v>3</v>
      </c>
      <c r="C699" s="72" t="s">
        <v>7159</v>
      </c>
      <c r="D699" s="72" t="s">
        <v>7806</v>
      </c>
      <c r="E699" s="87" t="s">
        <v>3939</v>
      </c>
      <c r="F699" s="72" t="s">
        <v>6968</v>
      </c>
      <c r="G699" s="86">
        <v>50000000</v>
      </c>
      <c r="H699" s="72" t="s">
        <v>7807</v>
      </c>
    </row>
    <row r="700" spans="1:8" ht="13.5" customHeight="1">
      <c r="A700" s="72">
        <v>695</v>
      </c>
      <c r="B700" s="72">
        <v>3</v>
      </c>
      <c r="C700" s="72" t="s">
        <v>7159</v>
      </c>
      <c r="D700" s="72" t="s">
        <v>7163</v>
      </c>
      <c r="E700" s="85" t="s">
        <v>3902</v>
      </c>
      <c r="F700" s="72" t="s">
        <v>6888</v>
      </c>
      <c r="G700" s="86">
        <v>105456553</v>
      </c>
      <c r="H700" s="72" t="s">
        <v>1032</v>
      </c>
    </row>
    <row r="701" spans="1:8" ht="13.5" customHeight="1">
      <c r="A701" s="72">
        <v>696</v>
      </c>
      <c r="B701" s="72">
        <v>3</v>
      </c>
      <c r="C701" s="72" t="s">
        <v>7159</v>
      </c>
      <c r="D701" s="72" t="s">
        <v>7163</v>
      </c>
      <c r="E701" s="85" t="s">
        <v>3825</v>
      </c>
      <c r="F701" s="72" t="s">
        <v>6888</v>
      </c>
      <c r="G701" s="86">
        <v>237000000</v>
      </c>
      <c r="H701" s="72" t="s">
        <v>1032</v>
      </c>
    </row>
    <row r="702" spans="1:8" ht="13.5" customHeight="1">
      <c r="A702" s="72">
        <v>697</v>
      </c>
      <c r="B702" s="81">
        <v>3</v>
      </c>
      <c r="C702" s="81" t="s">
        <v>7159</v>
      </c>
      <c r="D702" s="81" t="s">
        <v>7163</v>
      </c>
      <c r="E702" s="87" t="s">
        <v>7808</v>
      </c>
      <c r="F702" s="72" t="s">
        <v>6968</v>
      </c>
      <c r="G702" s="88">
        <v>50000000</v>
      </c>
      <c r="H702" s="81" t="s">
        <v>7578</v>
      </c>
    </row>
    <row r="703" spans="1:8" ht="13.5" customHeight="1">
      <c r="A703" s="72">
        <v>698</v>
      </c>
      <c r="B703" s="72">
        <v>3</v>
      </c>
      <c r="C703" s="72" t="s">
        <v>7159</v>
      </c>
      <c r="D703" s="72" t="s">
        <v>7164</v>
      </c>
      <c r="E703" s="85" t="s">
        <v>3876</v>
      </c>
      <c r="F703" s="72" t="s">
        <v>6888</v>
      </c>
      <c r="G703" s="86">
        <v>150000000</v>
      </c>
      <c r="H703" s="72" t="s">
        <v>1032</v>
      </c>
    </row>
    <row r="704" spans="1:8" ht="13.5" customHeight="1">
      <c r="A704" s="72">
        <v>699</v>
      </c>
      <c r="B704" s="72">
        <v>3</v>
      </c>
      <c r="C704" s="72" t="s">
        <v>7159</v>
      </c>
      <c r="D704" s="72" t="s">
        <v>7809</v>
      </c>
      <c r="E704" s="85" t="s">
        <v>7810</v>
      </c>
      <c r="F704" s="72" t="s">
        <v>6888</v>
      </c>
      <c r="G704" s="86">
        <v>102720325</v>
      </c>
      <c r="H704" s="72" t="s">
        <v>1032</v>
      </c>
    </row>
    <row r="705" spans="1:8" ht="13.5" customHeight="1">
      <c r="A705" s="72">
        <v>700</v>
      </c>
      <c r="B705" s="72">
        <v>3</v>
      </c>
      <c r="C705" s="72" t="s">
        <v>7159</v>
      </c>
      <c r="D705" s="72" t="s">
        <v>7811</v>
      </c>
      <c r="E705" s="85" t="s">
        <v>3901</v>
      </c>
      <c r="F705" s="72" t="s">
        <v>6888</v>
      </c>
      <c r="G705" s="86">
        <v>102398857</v>
      </c>
      <c r="H705" s="72" t="s">
        <v>1032</v>
      </c>
    </row>
    <row r="706" spans="1:8" ht="13.5" customHeight="1">
      <c r="A706" s="72">
        <v>701</v>
      </c>
      <c r="B706" s="72">
        <v>3</v>
      </c>
      <c r="C706" s="72" t="s">
        <v>7159</v>
      </c>
      <c r="D706" s="81" t="s">
        <v>7165</v>
      </c>
      <c r="E706" s="85" t="s">
        <v>3771</v>
      </c>
      <c r="F706" s="72" t="s">
        <v>6888</v>
      </c>
      <c r="G706" s="86">
        <v>445000000</v>
      </c>
      <c r="H706" s="72" t="s">
        <v>1032</v>
      </c>
    </row>
    <row r="707" spans="1:8" ht="13.5" customHeight="1">
      <c r="A707" s="72">
        <v>702</v>
      </c>
      <c r="B707" s="72">
        <v>3</v>
      </c>
      <c r="C707" s="72" t="s">
        <v>7159</v>
      </c>
      <c r="D707" s="72" t="s">
        <v>7056</v>
      </c>
      <c r="E707" s="85" t="s">
        <v>3748</v>
      </c>
      <c r="F707" s="72" t="s">
        <v>6888</v>
      </c>
      <c r="G707" s="86">
        <v>700000000</v>
      </c>
      <c r="H707" s="72" t="s">
        <v>1032</v>
      </c>
    </row>
    <row r="708" spans="1:8" ht="13.5" customHeight="1">
      <c r="A708" s="72">
        <v>703</v>
      </c>
      <c r="B708" s="72">
        <v>3</v>
      </c>
      <c r="C708" s="72" t="s">
        <v>7159</v>
      </c>
      <c r="D708" s="72" t="s">
        <v>7534</v>
      </c>
      <c r="E708" s="85" t="s">
        <v>3866</v>
      </c>
      <c r="F708" s="72" t="s">
        <v>6888</v>
      </c>
      <c r="G708" s="86">
        <v>165423728</v>
      </c>
      <c r="H708" s="72" t="s">
        <v>833</v>
      </c>
    </row>
    <row r="709" spans="1:8" ht="13.5" customHeight="1">
      <c r="A709" s="72">
        <v>704</v>
      </c>
      <c r="B709" s="72">
        <v>3</v>
      </c>
      <c r="C709" s="72" t="s">
        <v>7159</v>
      </c>
      <c r="D709" s="72" t="s">
        <v>7534</v>
      </c>
      <c r="E709" s="85" t="s">
        <v>3743</v>
      </c>
      <c r="F709" s="72" t="s">
        <v>6888</v>
      </c>
      <c r="G709" s="86">
        <v>717000000</v>
      </c>
      <c r="H709" s="72" t="s">
        <v>833</v>
      </c>
    </row>
    <row r="710" spans="1:8" ht="13.5" customHeight="1">
      <c r="A710" s="72">
        <v>705</v>
      </c>
      <c r="B710" s="72">
        <v>3</v>
      </c>
      <c r="C710" s="72" t="s">
        <v>7159</v>
      </c>
      <c r="D710" s="72" t="s">
        <v>7166</v>
      </c>
      <c r="E710" s="85" t="s">
        <v>3808</v>
      </c>
      <c r="F710" s="75" t="s">
        <v>6974</v>
      </c>
      <c r="G710" s="86">
        <v>270000000</v>
      </c>
      <c r="H710" s="72" t="s">
        <v>1032</v>
      </c>
    </row>
    <row r="711" spans="1:8" ht="13.5" customHeight="1">
      <c r="A711" s="72">
        <v>706</v>
      </c>
      <c r="B711" s="72">
        <v>3</v>
      </c>
      <c r="C711" s="72" t="s">
        <v>7159</v>
      </c>
      <c r="D711" s="72" t="s">
        <v>7166</v>
      </c>
      <c r="E711" s="85" t="s">
        <v>3816</v>
      </c>
      <c r="F711" s="75" t="s">
        <v>6974</v>
      </c>
      <c r="G711" s="86">
        <v>260000000</v>
      </c>
      <c r="H711" s="72" t="s">
        <v>1032</v>
      </c>
    </row>
    <row r="712" spans="1:8" ht="13.5" customHeight="1">
      <c r="A712" s="72">
        <v>707</v>
      </c>
      <c r="B712" s="72">
        <v>3</v>
      </c>
      <c r="C712" s="72" t="s">
        <v>7159</v>
      </c>
      <c r="D712" s="72" t="s">
        <v>7166</v>
      </c>
      <c r="E712" s="85" t="s">
        <v>3953</v>
      </c>
      <c r="F712" s="75" t="s">
        <v>6974</v>
      </c>
      <c r="G712" s="86">
        <v>34000000</v>
      </c>
      <c r="H712" s="72" t="s">
        <v>1032</v>
      </c>
    </row>
    <row r="713" spans="1:8" ht="13.5" customHeight="1">
      <c r="A713" s="72">
        <v>708</v>
      </c>
      <c r="B713" s="72">
        <v>3</v>
      </c>
      <c r="C713" s="72" t="s">
        <v>7159</v>
      </c>
      <c r="D713" s="72" t="s">
        <v>7166</v>
      </c>
      <c r="E713" s="85" t="s">
        <v>3893</v>
      </c>
      <c r="F713" s="75" t="s">
        <v>6974</v>
      </c>
      <c r="G713" s="86">
        <v>125000000</v>
      </c>
      <c r="H713" s="72" t="s">
        <v>1032</v>
      </c>
    </row>
    <row r="714" spans="1:8" ht="13.5" customHeight="1">
      <c r="A714" s="72">
        <v>709</v>
      </c>
      <c r="B714" s="72">
        <v>3</v>
      </c>
      <c r="C714" s="72" t="s">
        <v>7159</v>
      </c>
      <c r="D714" s="72" t="s">
        <v>7166</v>
      </c>
      <c r="E714" s="85" t="s">
        <v>3847</v>
      </c>
      <c r="F714" s="75" t="s">
        <v>6993</v>
      </c>
      <c r="G714" s="86">
        <v>200000000</v>
      </c>
      <c r="H714" s="72" t="s">
        <v>1032</v>
      </c>
    </row>
    <row r="715" spans="1:8" ht="13.5" customHeight="1">
      <c r="A715" s="72">
        <v>710</v>
      </c>
      <c r="B715" s="72">
        <v>3</v>
      </c>
      <c r="C715" s="72" t="s">
        <v>7159</v>
      </c>
      <c r="D715" s="72" t="s">
        <v>7166</v>
      </c>
      <c r="E715" s="85" t="s">
        <v>3879</v>
      </c>
      <c r="F715" s="75" t="s">
        <v>6974</v>
      </c>
      <c r="G715" s="86">
        <v>150000000</v>
      </c>
      <c r="H715" s="72" t="s">
        <v>1032</v>
      </c>
    </row>
    <row r="716" spans="1:8" ht="13.5" customHeight="1">
      <c r="A716" s="72">
        <v>711</v>
      </c>
      <c r="B716" s="72">
        <v>3</v>
      </c>
      <c r="C716" s="72" t="s">
        <v>7159</v>
      </c>
      <c r="D716" s="72" t="s">
        <v>7166</v>
      </c>
      <c r="E716" s="85" t="s">
        <v>3720</v>
      </c>
      <c r="F716" s="75" t="s">
        <v>6854</v>
      </c>
      <c r="G716" s="86">
        <v>1100000000</v>
      </c>
      <c r="H716" s="72" t="s">
        <v>1032</v>
      </c>
    </row>
    <row r="717" spans="1:8" ht="13.5" customHeight="1">
      <c r="A717" s="72">
        <v>712</v>
      </c>
      <c r="B717" s="72">
        <v>3</v>
      </c>
      <c r="C717" s="72" t="s">
        <v>7159</v>
      </c>
      <c r="D717" s="72" t="s">
        <v>7535</v>
      </c>
      <c r="E717" s="85" t="s">
        <v>3928</v>
      </c>
      <c r="F717" s="75" t="s">
        <v>6974</v>
      </c>
      <c r="G717" s="86">
        <v>80000000</v>
      </c>
      <c r="H717" s="72" t="s">
        <v>1032</v>
      </c>
    </row>
    <row r="718" spans="1:8" ht="13.5" customHeight="1">
      <c r="A718" s="72">
        <v>713</v>
      </c>
      <c r="B718" s="72">
        <v>3</v>
      </c>
      <c r="C718" s="72" t="s">
        <v>7159</v>
      </c>
      <c r="D718" s="72" t="s">
        <v>7812</v>
      </c>
      <c r="E718" s="85" t="s">
        <v>3878</v>
      </c>
      <c r="F718" s="75" t="s">
        <v>6974</v>
      </c>
      <c r="G718" s="86">
        <v>150000000</v>
      </c>
      <c r="H718" s="72" t="s">
        <v>1032</v>
      </c>
    </row>
    <row r="719" spans="1:8" ht="13.5" customHeight="1">
      <c r="A719" s="72">
        <v>714</v>
      </c>
      <c r="B719" s="72">
        <v>3</v>
      </c>
      <c r="C719" s="72" t="s">
        <v>7159</v>
      </c>
      <c r="D719" s="72" t="s">
        <v>7812</v>
      </c>
      <c r="E719" s="85" t="s">
        <v>3763</v>
      </c>
      <c r="F719" s="75" t="s">
        <v>6974</v>
      </c>
      <c r="G719" s="86">
        <v>500000000</v>
      </c>
      <c r="H719" s="72" t="s">
        <v>1032</v>
      </c>
    </row>
    <row r="720" spans="1:8" ht="13.5" customHeight="1">
      <c r="A720" s="72">
        <v>715</v>
      </c>
      <c r="B720" s="72">
        <v>3</v>
      </c>
      <c r="C720" s="72" t="s">
        <v>7159</v>
      </c>
      <c r="D720" s="72" t="s">
        <v>7313</v>
      </c>
      <c r="E720" s="85" t="s">
        <v>7813</v>
      </c>
      <c r="F720" s="72" t="s">
        <v>6888</v>
      </c>
      <c r="G720" s="86">
        <v>1500000000</v>
      </c>
      <c r="H720" s="72" t="s">
        <v>1032</v>
      </c>
    </row>
    <row r="721" spans="1:8" ht="13.5" customHeight="1">
      <c r="A721" s="72">
        <v>716</v>
      </c>
      <c r="B721" s="72">
        <v>3</v>
      </c>
      <c r="C721" s="72" t="s">
        <v>7159</v>
      </c>
      <c r="D721" s="72" t="s">
        <v>7313</v>
      </c>
      <c r="E721" s="85" t="s">
        <v>3903</v>
      </c>
      <c r="F721" s="72" t="s">
        <v>6888</v>
      </c>
      <c r="G721" s="86">
        <v>105519000</v>
      </c>
      <c r="H721" s="72" t="s">
        <v>1032</v>
      </c>
    </row>
    <row r="722" spans="1:8" ht="13.5" customHeight="1">
      <c r="A722" s="72">
        <v>717</v>
      </c>
      <c r="B722" s="72">
        <v>3</v>
      </c>
      <c r="C722" s="72" t="s">
        <v>7170</v>
      </c>
      <c r="D722" s="72" t="s">
        <v>7176</v>
      </c>
      <c r="E722" s="97" t="s">
        <v>3794</v>
      </c>
      <c r="F722" s="75" t="s">
        <v>6974</v>
      </c>
      <c r="G722" s="86">
        <v>330000000</v>
      </c>
      <c r="H722" s="72" t="s">
        <v>7184</v>
      </c>
    </row>
    <row r="723" spans="1:8" ht="13.5" customHeight="1">
      <c r="A723" s="72">
        <v>718</v>
      </c>
      <c r="B723" s="72">
        <v>3</v>
      </c>
      <c r="C723" s="72" t="s">
        <v>7170</v>
      </c>
      <c r="D723" s="72" t="s">
        <v>7176</v>
      </c>
      <c r="E723" s="97" t="s">
        <v>3908</v>
      </c>
      <c r="F723" s="75" t="s">
        <v>7814</v>
      </c>
      <c r="G723" s="86">
        <v>100000000</v>
      </c>
      <c r="H723" s="72" t="s">
        <v>1376</v>
      </c>
    </row>
    <row r="724" spans="1:8" ht="13.5" customHeight="1">
      <c r="A724" s="72">
        <v>719</v>
      </c>
      <c r="B724" s="72">
        <v>3</v>
      </c>
      <c r="C724" s="72" t="s">
        <v>7170</v>
      </c>
      <c r="D724" s="72" t="s">
        <v>7176</v>
      </c>
      <c r="E724" s="97" t="s">
        <v>3907</v>
      </c>
      <c r="F724" s="75" t="s">
        <v>6854</v>
      </c>
      <c r="G724" s="86">
        <v>100000000</v>
      </c>
      <c r="H724" s="72" t="s">
        <v>1376</v>
      </c>
    </row>
    <row r="725" spans="1:8" ht="13.5" customHeight="1">
      <c r="A725" s="72">
        <v>720</v>
      </c>
      <c r="B725" s="72">
        <v>3</v>
      </c>
      <c r="C725" s="72" t="s">
        <v>7170</v>
      </c>
      <c r="D725" s="72" t="s">
        <v>7176</v>
      </c>
      <c r="E725" s="97" t="s">
        <v>3910</v>
      </c>
      <c r="F725" s="75" t="s">
        <v>6974</v>
      </c>
      <c r="G725" s="86">
        <v>100000000</v>
      </c>
      <c r="H725" s="72" t="s">
        <v>1257</v>
      </c>
    </row>
    <row r="726" spans="1:8" ht="13.5" customHeight="1">
      <c r="A726" s="72">
        <v>721</v>
      </c>
      <c r="B726" s="72">
        <v>3</v>
      </c>
      <c r="C726" s="72" t="s">
        <v>7170</v>
      </c>
      <c r="D726" s="72" t="s">
        <v>7176</v>
      </c>
      <c r="E726" s="97" t="s">
        <v>3909</v>
      </c>
      <c r="F726" s="75" t="s">
        <v>6974</v>
      </c>
      <c r="G726" s="86">
        <v>100000000</v>
      </c>
      <c r="H726" s="72" t="s">
        <v>1257</v>
      </c>
    </row>
    <row r="727" spans="1:8" ht="13.5" customHeight="1">
      <c r="A727" s="72">
        <v>722</v>
      </c>
      <c r="B727" s="72">
        <v>3</v>
      </c>
      <c r="C727" s="72" t="s">
        <v>7170</v>
      </c>
      <c r="D727" s="72" t="s">
        <v>7177</v>
      </c>
      <c r="E727" s="97" t="s">
        <v>3719</v>
      </c>
      <c r="F727" s="72" t="s">
        <v>6888</v>
      </c>
      <c r="G727" s="86">
        <v>1099000000</v>
      </c>
      <c r="H727" s="72" t="s">
        <v>7815</v>
      </c>
    </row>
    <row r="728" spans="1:8" ht="13.5" customHeight="1">
      <c r="A728" s="72">
        <v>723</v>
      </c>
      <c r="B728" s="72">
        <v>3</v>
      </c>
      <c r="C728" s="72" t="s">
        <v>7170</v>
      </c>
      <c r="D728" s="72" t="s">
        <v>7180</v>
      </c>
      <c r="E728" s="97" t="s">
        <v>3705</v>
      </c>
      <c r="F728" s="72" t="s">
        <v>6888</v>
      </c>
      <c r="G728" s="86">
        <v>1300000000</v>
      </c>
      <c r="H728" s="72" t="s">
        <v>1257</v>
      </c>
    </row>
    <row r="729" spans="1:8" ht="13.5" customHeight="1">
      <c r="A729" s="72">
        <v>724</v>
      </c>
      <c r="B729" s="72">
        <v>3</v>
      </c>
      <c r="C729" s="72" t="s">
        <v>7170</v>
      </c>
      <c r="D729" s="72" t="s">
        <v>7182</v>
      </c>
      <c r="E729" s="97" t="s">
        <v>3764</v>
      </c>
      <c r="F729" s="75" t="s">
        <v>7203</v>
      </c>
      <c r="G729" s="86">
        <v>500000000</v>
      </c>
      <c r="H729" s="72" t="s">
        <v>1257</v>
      </c>
    </row>
    <row r="730" spans="1:8" ht="13.5" customHeight="1">
      <c r="A730" s="72">
        <v>725</v>
      </c>
      <c r="B730" s="72">
        <v>3</v>
      </c>
      <c r="C730" s="72" t="s">
        <v>7170</v>
      </c>
      <c r="D730" s="72" t="s">
        <v>7186</v>
      </c>
      <c r="E730" s="97" t="s">
        <v>3869</v>
      </c>
      <c r="F730" s="72" t="s">
        <v>6888</v>
      </c>
      <c r="G730" s="86">
        <v>153640000</v>
      </c>
      <c r="H730" s="72" t="s">
        <v>1257</v>
      </c>
    </row>
    <row r="731" spans="1:8" ht="13.5" customHeight="1">
      <c r="A731" s="72">
        <v>726</v>
      </c>
      <c r="B731" s="72">
        <v>3</v>
      </c>
      <c r="C731" s="72" t="s">
        <v>7170</v>
      </c>
      <c r="D731" s="72" t="s">
        <v>7186</v>
      </c>
      <c r="E731" s="97" t="s">
        <v>3779</v>
      </c>
      <c r="F731" s="72" t="s">
        <v>6888</v>
      </c>
      <c r="G731" s="86">
        <v>426298775</v>
      </c>
      <c r="H731" s="72" t="s">
        <v>1257</v>
      </c>
    </row>
    <row r="732" spans="1:8" ht="13.5" customHeight="1">
      <c r="A732" s="72">
        <v>727</v>
      </c>
      <c r="B732" s="72">
        <v>3</v>
      </c>
      <c r="C732" s="72" t="s">
        <v>7170</v>
      </c>
      <c r="D732" s="72" t="s">
        <v>7816</v>
      </c>
      <c r="E732" s="97" t="s">
        <v>3906</v>
      </c>
      <c r="F732" s="75" t="s">
        <v>6854</v>
      </c>
      <c r="G732" s="86">
        <v>100000000</v>
      </c>
      <c r="H732" s="72" t="s">
        <v>1376</v>
      </c>
    </row>
    <row r="733" spans="1:8" ht="13.5" customHeight="1">
      <c r="A733" s="72">
        <v>728</v>
      </c>
      <c r="B733" s="72">
        <v>3</v>
      </c>
      <c r="C733" s="72" t="s">
        <v>7170</v>
      </c>
      <c r="D733" s="72" t="s">
        <v>7817</v>
      </c>
      <c r="E733" s="97" t="s">
        <v>3839</v>
      </c>
      <c r="F733" s="72" t="s">
        <v>6888</v>
      </c>
      <c r="G733" s="86">
        <v>210000000</v>
      </c>
      <c r="H733" s="72" t="s">
        <v>1257</v>
      </c>
    </row>
    <row r="734" spans="1:8" ht="13.5" customHeight="1">
      <c r="A734" s="72">
        <v>729</v>
      </c>
      <c r="B734" s="72">
        <v>3</v>
      </c>
      <c r="C734" s="72" t="s">
        <v>7170</v>
      </c>
      <c r="D734" s="72" t="s">
        <v>7818</v>
      </c>
      <c r="E734" s="97" t="s">
        <v>3822</v>
      </c>
      <c r="F734" s="75" t="s">
        <v>6854</v>
      </c>
      <c r="G734" s="86">
        <v>240000000</v>
      </c>
      <c r="H734" s="72" t="s">
        <v>1257</v>
      </c>
    </row>
    <row r="735" spans="1:8" ht="13.5" customHeight="1">
      <c r="A735" s="72">
        <v>730</v>
      </c>
      <c r="B735" s="72">
        <v>3</v>
      </c>
      <c r="C735" s="72" t="s">
        <v>7170</v>
      </c>
      <c r="D735" s="72" t="s">
        <v>7541</v>
      </c>
      <c r="E735" s="97" t="s">
        <v>3685</v>
      </c>
      <c r="F735" s="75" t="s">
        <v>6854</v>
      </c>
      <c r="G735" s="86">
        <v>3800000000</v>
      </c>
      <c r="H735" s="72" t="s">
        <v>1257</v>
      </c>
    </row>
    <row r="736" spans="1:8" ht="13.5" customHeight="1">
      <c r="A736" s="72">
        <v>731</v>
      </c>
      <c r="B736" s="72">
        <v>3</v>
      </c>
      <c r="C736" s="75" t="s">
        <v>7193</v>
      </c>
      <c r="D736" s="72" t="s">
        <v>7819</v>
      </c>
      <c r="E736" s="97" t="s">
        <v>7820</v>
      </c>
      <c r="F736" s="75" t="s">
        <v>6854</v>
      </c>
      <c r="G736" s="86">
        <v>120000000</v>
      </c>
      <c r="H736" s="72" t="s">
        <v>7821</v>
      </c>
    </row>
    <row r="737" spans="1:8" ht="13.5" customHeight="1">
      <c r="A737" s="72">
        <v>732</v>
      </c>
      <c r="B737" s="72">
        <v>3</v>
      </c>
      <c r="C737" s="75" t="s">
        <v>7197</v>
      </c>
      <c r="D737" s="72" t="s">
        <v>7822</v>
      </c>
      <c r="E737" s="97" t="s">
        <v>7823</v>
      </c>
      <c r="F737" s="75" t="s">
        <v>7203</v>
      </c>
      <c r="G737" s="86">
        <v>200000000</v>
      </c>
      <c r="H737" s="72" t="s">
        <v>7821</v>
      </c>
    </row>
    <row r="738" spans="1:8" ht="13.5" customHeight="1">
      <c r="A738" s="72">
        <v>733</v>
      </c>
      <c r="B738" s="72">
        <v>3</v>
      </c>
      <c r="C738" s="72" t="s">
        <v>7193</v>
      </c>
      <c r="D738" s="72" t="s">
        <v>6877</v>
      </c>
      <c r="E738" s="97" t="s">
        <v>7824</v>
      </c>
      <c r="F738" s="72" t="s">
        <v>7134</v>
      </c>
      <c r="G738" s="86">
        <v>1125072411</v>
      </c>
      <c r="H738" s="72" t="s">
        <v>7196</v>
      </c>
    </row>
    <row r="739" spans="1:8" ht="13.5" customHeight="1">
      <c r="A739" s="72">
        <v>734</v>
      </c>
      <c r="B739" s="72">
        <v>3</v>
      </c>
      <c r="C739" s="72" t="s">
        <v>7197</v>
      </c>
      <c r="D739" s="72" t="s">
        <v>6986</v>
      </c>
      <c r="E739" s="97" t="s">
        <v>7825</v>
      </c>
      <c r="F739" s="72" t="s">
        <v>6968</v>
      </c>
      <c r="G739" s="86">
        <v>35053320</v>
      </c>
      <c r="H739" s="72" t="s">
        <v>7200</v>
      </c>
    </row>
    <row r="740" spans="1:8" ht="13.5" customHeight="1">
      <c r="A740" s="72">
        <v>735</v>
      </c>
      <c r="B740" s="72">
        <v>3</v>
      </c>
      <c r="C740" s="72" t="s">
        <v>7197</v>
      </c>
      <c r="D740" s="72" t="s">
        <v>6986</v>
      </c>
      <c r="E740" s="97" t="s">
        <v>3690</v>
      </c>
      <c r="F740" s="72" t="s">
        <v>6875</v>
      </c>
      <c r="G740" s="88">
        <v>2460816072</v>
      </c>
      <c r="H740" s="72" t="s">
        <v>7553</v>
      </c>
    </row>
    <row r="741" spans="1:8" ht="13.5" customHeight="1">
      <c r="A741" s="72">
        <v>736</v>
      </c>
      <c r="B741" s="72">
        <v>3</v>
      </c>
      <c r="C741" s="72" t="s">
        <v>7197</v>
      </c>
      <c r="D741" s="72" t="s">
        <v>6877</v>
      </c>
      <c r="E741" s="97" t="s">
        <v>3803</v>
      </c>
      <c r="F741" s="72" t="s">
        <v>6968</v>
      </c>
      <c r="G741" s="88">
        <v>285230328</v>
      </c>
      <c r="H741" s="72" t="s">
        <v>7548</v>
      </c>
    </row>
    <row r="742" spans="1:8" ht="13.5" customHeight="1">
      <c r="A742" s="72">
        <v>737</v>
      </c>
      <c r="B742" s="72">
        <v>3</v>
      </c>
      <c r="C742" s="72" t="s">
        <v>7197</v>
      </c>
      <c r="D742" s="72" t="s">
        <v>6877</v>
      </c>
      <c r="E742" s="97" t="s">
        <v>7826</v>
      </c>
      <c r="F742" s="72" t="s">
        <v>6968</v>
      </c>
      <c r="G742" s="88">
        <v>700000000</v>
      </c>
      <c r="H742" s="72" t="s">
        <v>7196</v>
      </c>
    </row>
    <row r="743" spans="1:8" ht="13.5" customHeight="1">
      <c r="A743" s="72">
        <v>738</v>
      </c>
      <c r="B743" s="72">
        <v>3</v>
      </c>
      <c r="C743" s="72" t="s">
        <v>7549</v>
      </c>
      <c r="D743" s="72" t="s">
        <v>6877</v>
      </c>
      <c r="E743" s="97" t="s">
        <v>7827</v>
      </c>
      <c r="F743" s="72" t="s">
        <v>6968</v>
      </c>
      <c r="G743" s="88">
        <v>94000000</v>
      </c>
      <c r="H743" s="72" t="s">
        <v>7196</v>
      </c>
    </row>
    <row r="744" spans="1:8" ht="13.5" customHeight="1">
      <c r="A744" s="72">
        <v>739</v>
      </c>
      <c r="B744" s="72">
        <v>3</v>
      </c>
      <c r="C744" s="72" t="s">
        <v>7193</v>
      </c>
      <c r="D744" s="72" t="s">
        <v>6986</v>
      </c>
      <c r="E744" s="97" t="s">
        <v>7828</v>
      </c>
      <c r="F744" s="72" t="s">
        <v>7012</v>
      </c>
      <c r="G744" s="86">
        <v>980000000</v>
      </c>
      <c r="H744" s="72" t="s">
        <v>7196</v>
      </c>
    </row>
    <row r="745" spans="1:8" ht="13.5" customHeight="1">
      <c r="A745" s="72">
        <v>740</v>
      </c>
      <c r="B745" s="72">
        <v>3</v>
      </c>
      <c r="C745" s="72" t="s">
        <v>7829</v>
      </c>
      <c r="D745" s="72" t="s">
        <v>7245</v>
      </c>
      <c r="E745" s="97" t="s">
        <v>3888</v>
      </c>
      <c r="F745" s="75" t="s">
        <v>6854</v>
      </c>
      <c r="G745" s="86">
        <v>128398000</v>
      </c>
      <c r="H745" s="72" t="s">
        <v>7200</v>
      </c>
    </row>
    <row r="746" spans="1:8" ht="13.5" customHeight="1">
      <c r="A746" s="72">
        <v>741</v>
      </c>
      <c r="B746" s="72">
        <v>3</v>
      </c>
      <c r="C746" s="72" t="s">
        <v>7829</v>
      </c>
      <c r="D746" s="72" t="s">
        <v>7245</v>
      </c>
      <c r="E746" s="97" t="s">
        <v>7830</v>
      </c>
      <c r="F746" s="75" t="s">
        <v>6974</v>
      </c>
      <c r="G746" s="86">
        <v>209509630</v>
      </c>
      <c r="H746" s="72" t="s">
        <v>7196</v>
      </c>
    </row>
    <row r="747" spans="1:8" ht="13.5" customHeight="1">
      <c r="A747" s="72">
        <v>742</v>
      </c>
      <c r="B747" s="72">
        <v>3</v>
      </c>
      <c r="C747" s="72" t="s">
        <v>7829</v>
      </c>
      <c r="D747" s="72" t="s">
        <v>7245</v>
      </c>
      <c r="E747" s="97" t="s">
        <v>7831</v>
      </c>
      <c r="F747" s="75" t="s">
        <v>6854</v>
      </c>
      <c r="G747" s="86">
        <v>171905877</v>
      </c>
      <c r="H747" s="72" t="s">
        <v>7200</v>
      </c>
    </row>
    <row r="748" spans="1:8" ht="13.5" customHeight="1">
      <c r="A748" s="72">
        <v>743</v>
      </c>
      <c r="B748" s="72">
        <v>3</v>
      </c>
      <c r="C748" s="72" t="s">
        <v>7829</v>
      </c>
      <c r="D748" s="72" t="s">
        <v>7245</v>
      </c>
      <c r="E748" s="97" t="s">
        <v>7832</v>
      </c>
      <c r="F748" s="75" t="s">
        <v>6974</v>
      </c>
      <c r="G748" s="86">
        <v>36805291</v>
      </c>
      <c r="H748" s="72" t="s">
        <v>7200</v>
      </c>
    </row>
    <row r="749" spans="1:8" ht="13.5" customHeight="1">
      <c r="A749" s="72">
        <v>744</v>
      </c>
      <c r="B749" s="72">
        <v>3</v>
      </c>
      <c r="C749" s="72" t="s">
        <v>7829</v>
      </c>
      <c r="D749" s="72" t="s">
        <v>7245</v>
      </c>
      <c r="E749" s="97" t="s">
        <v>7833</v>
      </c>
      <c r="F749" s="75" t="s">
        <v>6993</v>
      </c>
      <c r="G749" s="86">
        <v>233352105</v>
      </c>
      <c r="H749" s="72" t="s">
        <v>7200</v>
      </c>
    </row>
    <row r="750" spans="1:8" ht="13.5" customHeight="1">
      <c r="A750" s="72">
        <v>745</v>
      </c>
      <c r="B750" s="73">
        <v>3</v>
      </c>
      <c r="C750" s="75" t="s">
        <v>7197</v>
      </c>
      <c r="D750" s="73" t="s">
        <v>7834</v>
      </c>
      <c r="E750" s="74" t="s">
        <v>7835</v>
      </c>
      <c r="F750" s="75" t="s">
        <v>6974</v>
      </c>
      <c r="G750" s="79">
        <v>500000000</v>
      </c>
      <c r="H750" s="73" t="s">
        <v>7200</v>
      </c>
    </row>
    <row r="751" spans="1:8" ht="13.5" customHeight="1">
      <c r="A751" s="72">
        <v>746</v>
      </c>
      <c r="B751" s="73">
        <v>3</v>
      </c>
      <c r="C751" s="75" t="s">
        <v>7193</v>
      </c>
      <c r="D751" s="73" t="s">
        <v>7834</v>
      </c>
      <c r="E751" s="74" t="s">
        <v>7836</v>
      </c>
      <c r="F751" s="75" t="s">
        <v>6974</v>
      </c>
      <c r="G751" s="79">
        <v>300000000</v>
      </c>
      <c r="H751" s="73" t="s">
        <v>7196</v>
      </c>
    </row>
    <row r="752" spans="1:8" ht="13.5" customHeight="1">
      <c r="A752" s="72">
        <v>747</v>
      </c>
      <c r="B752" s="73">
        <v>3</v>
      </c>
      <c r="C752" s="75" t="s">
        <v>7193</v>
      </c>
      <c r="D752" s="73" t="s">
        <v>7834</v>
      </c>
      <c r="E752" s="74" t="s">
        <v>7837</v>
      </c>
      <c r="F752" s="75" t="s">
        <v>6974</v>
      </c>
      <c r="G752" s="79">
        <v>600000000</v>
      </c>
      <c r="H752" s="73" t="s">
        <v>7551</v>
      </c>
    </row>
    <row r="753" spans="1:8" ht="13.5" customHeight="1">
      <c r="A753" s="72">
        <v>748</v>
      </c>
      <c r="B753" s="73">
        <v>3</v>
      </c>
      <c r="C753" s="75" t="s">
        <v>7193</v>
      </c>
      <c r="D753" s="73" t="s">
        <v>7834</v>
      </c>
      <c r="E753" s="74" t="s">
        <v>7838</v>
      </c>
      <c r="F753" s="75" t="s">
        <v>6974</v>
      </c>
      <c r="G753" s="79">
        <v>480000000</v>
      </c>
      <c r="H753" s="73" t="s">
        <v>7200</v>
      </c>
    </row>
    <row r="754" spans="1:8" ht="13.5" customHeight="1">
      <c r="A754" s="72">
        <v>749</v>
      </c>
      <c r="B754" s="73">
        <v>3</v>
      </c>
      <c r="C754" s="75" t="s">
        <v>7193</v>
      </c>
      <c r="D754" s="73" t="s">
        <v>7839</v>
      </c>
      <c r="E754" s="74" t="s">
        <v>7840</v>
      </c>
      <c r="F754" s="75" t="s">
        <v>6854</v>
      </c>
      <c r="G754" s="79">
        <v>80000000</v>
      </c>
      <c r="H754" s="73" t="s">
        <v>7196</v>
      </c>
    </row>
    <row r="755" spans="1:8" ht="13.5" customHeight="1">
      <c r="A755" s="72">
        <v>750</v>
      </c>
      <c r="B755" s="72">
        <v>3</v>
      </c>
      <c r="C755" s="75" t="s">
        <v>7193</v>
      </c>
      <c r="D755" s="73" t="s">
        <v>7839</v>
      </c>
      <c r="E755" s="97" t="s">
        <v>7841</v>
      </c>
      <c r="F755" s="75" t="s">
        <v>7203</v>
      </c>
      <c r="G755" s="86">
        <v>120000000</v>
      </c>
      <c r="H755" s="72" t="s">
        <v>7200</v>
      </c>
    </row>
    <row r="756" spans="1:8" ht="13.5" customHeight="1">
      <c r="A756" s="72">
        <v>751</v>
      </c>
      <c r="B756" s="72">
        <v>3</v>
      </c>
      <c r="C756" s="72" t="s">
        <v>7211</v>
      </c>
      <c r="D756" s="72" t="s">
        <v>7842</v>
      </c>
      <c r="E756" s="85" t="s">
        <v>7843</v>
      </c>
      <c r="F756" s="75" t="s">
        <v>6974</v>
      </c>
      <c r="G756" s="86">
        <v>300000000</v>
      </c>
      <c r="H756" s="72" t="s">
        <v>7158</v>
      </c>
    </row>
    <row r="757" spans="1:8" ht="13.5" customHeight="1">
      <c r="A757" s="72">
        <v>752</v>
      </c>
      <c r="B757" s="72">
        <v>3</v>
      </c>
      <c r="C757" s="72" t="s">
        <v>7219</v>
      </c>
      <c r="D757" s="72" t="s">
        <v>7842</v>
      </c>
      <c r="E757" s="85" t="s">
        <v>7844</v>
      </c>
      <c r="F757" s="75" t="s">
        <v>6854</v>
      </c>
      <c r="G757" s="86">
        <v>700000000</v>
      </c>
      <c r="H757" s="72" t="s">
        <v>7845</v>
      </c>
    </row>
    <row r="758" spans="1:8" ht="13.5" customHeight="1">
      <c r="A758" s="72">
        <v>753</v>
      </c>
      <c r="B758" s="72">
        <v>3</v>
      </c>
      <c r="C758" s="72" t="s">
        <v>7219</v>
      </c>
      <c r="D758" s="72" t="s">
        <v>6986</v>
      </c>
      <c r="E758" s="85" t="s">
        <v>7846</v>
      </c>
      <c r="F758" s="72" t="s">
        <v>7012</v>
      </c>
      <c r="G758" s="86">
        <v>500000000</v>
      </c>
      <c r="H758" s="72" t="s">
        <v>7143</v>
      </c>
    </row>
    <row r="759" spans="1:8" ht="13.5" customHeight="1">
      <c r="A759" s="72">
        <v>754</v>
      </c>
      <c r="B759" s="72">
        <v>3</v>
      </c>
      <c r="C759" s="72" t="s">
        <v>7211</v>
      </c>
      <c r="D759" s="72" t="s">
        <v>6988</v>
      </c>
      <c r="E759" s="97" t="s">
        <v>7847</v>
      </c>
      <c r="F759" s="72" t="s">
        <v>6968</v>
      </c>
      <c r="G759" s="86">
        <v>220000000</v>
      </c>
      <c r="H759" s="72" t="s">
        <v>7848</v>
      </c>
    </row>
    <row r="760" spans="1:8" ht="13.5" customHeight="1">
      <c r="A760" s="72">
        <v>755</v>
      </c>
      <c r="B760" s="72">
        <v>3</v>
      </c>
      <c r="C760" s="72" t="s">
        <v>7219</v>
      </c>
      <c r="D760" s="72" t="s">
        <v>6988</v>
      </c>
      <c r="E760" s="97" t="s">
        <v>7849</v>
      </c>
      <c r="F760" s="72" t="s">
        <v>6875</v>
      </c>
      <c r="G760" s="86">
        <v>250000000</v>
      </c>
      <c r="H760" s="72" t="s">
        <v>7234</v>
      </c>
    </row>
    <row r="761" spans="1:8" ht="13.5" customHeight="1">
      <c r="A761" s="72">
        <v>756</v>
      </c>
      <c r="B761" s="72">
        <v>3</v>
      </c>
      <c r="C761" s="72" t="s">
        <v>7211</v>
      </c>
      <c r="D761" s="72" t="s">
        <v>6988</v>
      </c>
      <c r="E761" s="97" t="s">
        <v>7850</v>
      </c>
      <c r="F761" s="72" t="s">
        <v>6875</v>
      </c>
      <c r="G761" s="86">
        <v>220000000</v>
      </c>
      <c r="H761" s="72" t="s">
        <v>7851</v>
      </c>
    </row>
    <row r="762" spans="1:8" ht="13.5" customHeight="1">
      <c r="A762" s="72">
        <v>757</v>
      </c>
      <c r="B762" s="72">
        <v>3</v>
      </c>
      <c r="C762" s="72" t="s">
        <v>7219</v>
      </c>
      <c r="D762" s="72" t="s">
        <v>7852</v>
      </c>
      <c r="E762" s="85" t="s">
        <v>3877</v>
      </c>
      <c r="F762" s="75" t="s">
        <v>6854</v>
      </c>
      <c r="G762" s="86">
        <v>150000000</v>
      </c>
      <c r="H762" s="72" t="s">
        <v>7234</v>
      </c>
    </row>
    <row r="763" spans="1:8" ht="13.5" customHeight="1">
      <c r="A763" s="72">
        <v>758</v>
      </c>
      <c r="B763" s="72">
        <v>3</v>
      </c>
      <c r="C763" s="72" t="s">
        <v>7211</v>
      </c>
      <c r="D763" s="72" t="s">
        <v>7852</v>
      </c>
      <c r="E763" s="85" t="s">
        <v>3792</v>
      </c>
      <c r="F763" s="75" t="s">
        <v>6974</v>
      </c>
      <c r="G763" s="86">
        <v>320000000</v>
      </c>
      <c r="H763" s="72" t="s">
        <v>7143</v>
      </c>
    </row>
    <row r="764" spans="1:8" ht="13.5" customHeight="1">
      <c r="A764" s="72">
        <v>759</v>
      </c>
      <c r="B764" s="72">
        <v>3</v>
      </c>
      <c r="C764" s="72" t="s">
        <v>7211</v>
      </c>
      <c r="D764" s="72" t="s">
        <v>7062</v>
      </c>
      <c r="E764" s="85" t="s">
        <v>7853</v>
      </c>
      <c r="F764" s="75" t="s">
        <v>6974</v>
      </c>
      <c r="G764" s="86">
        <v>300000000</v>
      </c>
      <c r="H764" s="72" t="s">
        <v>7854</v>
      </c>
    </row>
    <row r="765" spans="1:8" ht="13.5" customHeight="1">
      <c r="A765" s="72">
        <v>760</v>
      </c>
      <c r="B765" s="72">
        <v>3</v>
      </c>
      <c r="C765" s="72" t="s">
        <v>7219</v>
      </c>
      <c r="D765" s="72" t="s">
        <v>7222</v>
      </c>
      <c r="E765" s="85" t="s">
        <v>7855</v>
      </c>
      <c r="F765" s="72" t="s">
        <v>6968</v>
      </c>
      <c r="G765" s="86">
        <v>273000000</v>
      </c>
      <c r="H765" s="72" t="s">
        <v>7734</v>
      </c>
    </row>
    <row r="766" spans="1:8" ht="13.5" customHeight="1">
      <c r="A766" s="72">
        <v>761</v>
      </c>
      <c r="B766" s="72">
        <v>3</v>
      </c>
      <c r="C766" s="72" t="s">
        <v>7219</v>
      </c>
      <c r="D766" s="72" t="s">
        <v>7222</v>
      </c>
      <c r="E766" s="85" t="s">
        <v>7856</v>
      </c>
      <c r="F766" s="72" t="s">
        <v>6875</v>
      </c>
      <c r="G766" s="86">
        <v>222000000</v>
      </c>
      <c r="H766" s="72" t="s">
        <v>7023</v>
      </c>
    </row>
    <row r="767" spans="1:8" ht="13.5" customHeight="1">
      <c r="A767" s="72">
        <v>762</v>
      </c>
      <c r="B767" s="72">
        <v>3</v>
      </c>
      <c r="C767" s="72" t="s">
        <v>7211</v>
      </c>
      <c r="D767" s="72" t="s">
        <v>7005</v>
      </c>
      <c r="E767" s="85" t="s">
        <v>7857</v>
      </c>
      <c r="F767" s="72" t="s">
        <v>6968</v>
      </c>
      <c r="G767" s="86">
        <v>30000000</v>
      </c>
      <c r="H767" s="72" t="s">
        <v>7143</v>
      </c>
    </row>
    <row r="768" spans="1:8" ht="13.5" customHeight="1">
      <c r="A768" s="72">
        <v>763</v>
      </c>
      <c r="B768" s="72">
        <v>3</v>
      </c>
      <c r="C768" s="72" t="s">
        <v>7235</v>
      </c>
      <c r="D768" s="72" t="s">
        <v>7858</v>
      </c>
      <c r="E768" s="85" t="s">
        <v>3916</v>
      </c>
      <c r="F768" s="72" t="s">
        <v>6968</v>
      </c>
      <c r="G768" s="86">
        <v>100000000</v>
      </c>
      <c r="H768" s="72" t="s">
        <v>1032</v>
      </c>
    </row>
    <row r="769" spans="1:8" ht="13.5" customHeight="1">
      <c r="A769" s="72">
        <v>764</v>
      </c>
      <c r="B769" s="72">
        <v>3</v>
      </c>
      <c r="C769" s="72" t="s">
        <v>7237</v>
      </c>
      <c r="D769" s="72" t="s">
        <v>7238</v>
      </c>
      <c r="E769" s="85" t="s">
        <v>3898</v>
      </c>
      <c r="F769" s="72" t="s">
        <v>6888</v>
      </c>
      <c r="G769" s="86">
        <v>120000000</v>
      </c>
      <c r="H769" s="72" t="s">
        <v>1032</v>
      </c>
    </row>
    <row r="770" spans="1:8" ht="13.5" customHeight="1">
      <c r="A770" s="72">
        <v>765</v>
      </c>
      <c r="B770" s="72">
        <v>3</v>
      </c>
      <c r="C770" s="72" t="s">
        <v>7237</v>
      </c>
      <c r="D770" s="72" t="s">
        <v>7238</v>
      </c>
      <c r="E770" s="85" t="s">
        <v>3871</v>
      </c>
      <c r="F770" s="72" t="s">
        <v>6888</v>
      </c>
      <c r="G770" s="86">
        <v>160000000</v>
      </c>
      <c r="H770" s="72" t="s">
        <v>1032</v>
      </c>
    </row>
    <row r="771" spans="1:8" ht="13.5" customHeight="1">
      <c r="A771" s="72">
        <v>766</v>
      </c>
      <c r="B771" s="72">
        <v>3</v>
      </c>
      <c r="C771" s="72" t="s">
        <v>7237</v>
      </c>
      <c r="D771" s="72" t="s">
        <v>7238</v>
      </c>
      <c r="E771" s="85" t="s">
        <v>3838</v>
      </c>
      <c r="F771" s="72" t="s">
        <v>6888</v>
      </c>
      <c r="G771" s="86">
        <v>210000000</v>
      </c>
      <c r="H771" s="72" t="s">
        <v>1032</v>
      </c>
    </row>
    <row r="772" spans="1:8" ht="13.5" customHeight="1">
      <c r="A772" s="72">
        <v>767</v>
      </c>
      <c r="B772" s="72">
        <v>3</v>
      </c>
      <c r="C772" s="72" t="s">
        <v>7239</v>
      </c>
      <c r="D772" s="72" t="s">
        <v>7240</v>
      </c>
      <c r="E772" s="85" t="s">
        <v>3738</v>
      </c>
      <c r="F772" s="72" t="s">
        <v>6888</v>
      </c>
      <c r="G772" s="86">
        <v>747359000</v>
      </c>
      <c r="H772" s="72" t="s">
        <v>1032</v>
      </c>
    </row>
    <row r="773" spans="1:8" ht="13.5" customHeight="1">
      <c r="A773" s="72">
        <v>768</v>
      </c>
      <c r="B773" s="72">
        <v>3</v>
      </c>
      <c r="C773" s="72" t="s">
        <v>7237</v>
      </c>
      <c r="D773" s="72" t="s">
        <v>7241</v>
      </c>
      <c r="E773" s="85" t="s">
        <v>3885</v>
      </c>
      <c r="F773" s="72" t="s">
        <v>6888</v>
      </c>
      <c r="G773" s="86">
        <v>150000000</v>
      </c>
      <c r="H773" s="72" t="s">
        <v>1032</v>
      </c>
    </row>
    <row r="774" spans="1:8" ht="13.5" customHeight="1">
      <c r="A774" s="72">
        <v>769</v>
      </c>
      <c r="B774" s="72">
        <v>3</v>
      </c>
      <c r="C774" s="72" t="s">
        <v>7237</v>
      </c>
      <c r="D774" s="72" t="s">
        <v>7241</v>
      </c>
      <c r="E774" s="85" t="s">
        <v>3915</v>
      </c>
      <c r="F774" s="72" t="s">
        <v>6888</v>
      </c>
      <c r="G774" s="86">
        <v>100000000</v>
      </c>
      <c r="H774" s="72" t="s">
        <v>1032</v>
      </c>
    </row>
    <row r="775" spans="1:8" ht="13.5" customHeight="1">
      <c r="A775" s="72">
        <v>770</v>
      </c>
      <c r="B775" s="72">
        <v>3</v>
      </c>
      <c r="C775" s="72" t="s">
        <v>7237</v>
      </c>
      <c r="D775" s="72" t="s">
        <v>7577</v>
      </c>
      <c r="E775" s="85" t="s">
        <v>3914</v>
      </c>
      <c r="F775" s="72" t="s">
        <v>6888</v>
      </c>
      <c r="G775" s="86">
        <v>100000000</v>
      </c>
      <c r="H775" s="72" t="s">
        <v>1032</v>
      </c>
    </row>
    <row r="776" spans="1:8" ht="13.5" customHeight="1">
      <c r="A776" s="72">
        <v>771</v>
      </c>
      <c r="B776" s="72">
        <v>3</v>
      </c>
      <c r="C776" s="72" t="s">
        <v>7235</v>
      </c>
      <c r="D776" s="72" t="s">
        <v>7859</v>
      </c>
      <c r="E776" s="85" t="s">
        <v>3694</v>
      </c>
      <c r="F776" s="72" t="s">
        <v>6888</v>
      </c>
      <c r="G776" s="86">
        <v>3000000000</v>
      </c>
      <c r="H776" s="72" t="s">
        <v>1032</v>
      </c>
    </row>
    <row r="777" spans="1:8" ht="13.5" customHeight="1">
      <c r="A777" s="72">
        <v>772</v>
      </c>
      <c r="B777" s="72">
        <v>3</v>
      </c>
      <c r="C777" s="72" t="s">
        <v>7239</v>
      </c>
      <c r="D777" s="72" t="s">
        <v>7243</v>
      </c>
      <c r="E777" s="85" t="s">
        <v>3840</v>
      </c>
      <c r="F777" s="72" t="s">
        <v>6888</v>
      </c>
      <c r="G777" s="86">
        <v>211599000</v>
      </c>
      <c r="H777" s="72" t="s">
        <v>1032</v>
      </c>
    </row>
    <row r="778" spans="1:8" ht="13.5" customHeight="1">
      <c r="A778" s="72">
        <v>773</v>
      </c>
      <c r="B778" s="72">
        <v>3</v>
      </c>
      <c r="C778" s="72" t="s">
        <v>7239</v>
      </c>
      <c r="D778" s="72" t="s">
        <v>7860</v>
      </c>
      <c r="E778" s="85" t="s">
        <v>3824</v>
      </c>
      <c r="F778" s="72" t="s">
        <v>6888</v>
      </c>
      <c r="G778" s="86">
        <v>250000000</v>
      </c>
      <c r="H778" s="72" t="s">
        <v>1032</v>
      </c>
    </row>
    <row r="779" spans="1:8" ht="13.5" customHeight="1">
      <c r="A779" s="72">
        <v>774</v>
      </c>
      <c r="B779" s="72">
        <v>3</v>
      </c>
      <c r="C779" s="72" t="s">
        <v>7237</v>
      </c>
      <c r="D779" s="72" t="s">
        <v>7245</v>
      </c>
      <c r="E779" s="85" t="s">
        <v>3899</v>
      </c>
      <c r="F779" s="75" t="s">
        <v>6854</v>
      </c>
      <c r="G779" s="86">
        <v>120000000</v>
      </c>
      <c r="H779" s="72" t="s">
        <v>1032</v>
      </c>
    </row>
    <row r="780" spans="1:8" ht="13.5" customHeight="1">
      <c r="A780" s="72">
        <v>775</v>
      </c>
      <c r="B780" s="72">
        <v>3</v>
      </c>
      <c r="C780" s="72" t="s">
        <v>7237</v>
      </c>
      <c r="D780" s="72" t="s">
        <v>7245</v>
      </c>
      <c r="E780" s="85" t="s">
        <v>3775</v>
      </c>
      <c r="F780" s="75" t="s">
        <v>6854</v>
      </c>
      <c r="G780" s="86">
        <v>420000000</v>
      </c>
      <c r="H780" s="72" t="s">
        <v>1032</v>
      </c>
    </row>
    <row r="781" spans="1:8" ht="13.5" customHeight="1">
      <c r="A781" s="72">
        <v>776</v>
      </c>
      <c r="B781" s="72">
        <v>3</v>
      </c>
      <c r="C781" s="72" t="s">
        <v>7237</v>
      </c>
      <c r="D781" s="72" t="s">
        <v>7579</v>
      </c>
      <c r="E781" s="85" t="s">
        <v>3683</v>
      </c>
      <c r="F781" s="72" t="s">
        <v>6888</v>
      </c>
      <c r="G781" s="86">
        <v>4000000000</v>
      </c>
      <c r="H781" s="72" t="s">
        <v>1032</v>
      </c>
    </row>
    <row r="782" spans="1:8" ht="13.5" customHeight="1">
      <c r="A782" s="72">
        <v>777</v>
      </c>
      <c r="B782" s="72">
        <v>3</v>
      </c>
      <c r="C782" s="72" t="s">
        <v>7237</v>
      </c>
      <c r="D782" s="72" t="s">
        <v>7246</v>
      </c>
      <c r="E782" s="85" t="s">
        <v>3805</v>
      </c>
      <c r="F782" s="75" t="s">
        <v>6854</v>
      </c>
      <c r="G782" s="86">
        <v>300000000</v>
      </c>
      <c r="H782" s="72" t="s">
        <v>1032</v>
      </c>
    </row>
    <row r="783" spans="1:8" ht="13.5" customHeight="1">
      <c r="A783" s="72">
        <v>778</v>
      </c>
      <c r="B783" s="72">
        <v>3</v>
      </c>
      <c r="C783" s="72" t="s">
        <v>7237</v>
      </c>
      <c r="D783" s="72" t="s">
        <v>7246</v>
      </c>
      <c r="E783" s="85" t="s">
        <v>3870</v>
      </c>
      <c r="F783" s="75" t="s">
        <v>6974</v>
      </c>
      <c r="G783" s="86">
        <v>160000000</v>
      </c>
      <c r="H783" s="72" t="s">
        <v>1032</v>
      </c>
    </row>
    <row r="784" spans="1:8" ht="13.5" customHeight="1">
      <c r="A784" s="72">
        <v>779</v>
      </c>
      <c r="B784" s="72">
        <v>3</v>
      </c>
      <c r="C784" s="72" t="s">
        <v>7237</v>
      </c>
      <c r="D784" s="72" t="s">
        <v>7535</v>
      </c>
      <c r="E784" s="85" t="s">
        <v>3812</v>
      </c>
      <c r="F784" s="75" t="s">
        <v>6854</v>
      </c>
      <c r="G784" s="86">
        <v>256000000</v>
      </c>
      <c r="H784" s="72" t="s">
        <v>1032</v>
      </c>
    </row>
    <row r="785" spans="1:8" ht="13.5" customHeight="1">
      <c r="A785" s="72">
        <v>780</v>
      </c>
      <c r="B785" s="72">
        <v>3</v>
      </c>
      <c r="C785" s="72" t="s">
        <v>7237</v>
      </c>
      <c r="D785" s="72" t="s">
        <v>7535</v>
      </c>
      <c r="E785" s="85" t="s">
        <v>3913</v>
      </c>
      <c r="F785" s="72" t="s">
        <v>7188</v>
      </c>
      <c r="G785" s="86">
        <v>100000000</v>
      </c>
      <c r="H785" s="72" t="s">
        <v>1032</v>
      </c>
    </row>
    <row r="786" spans="1:8" ht="13.5" customHeight="1">
      <c r="A786" s="72">
        <v>781</v>
      </c>
      <c r="B786" s="72">
        <v>3</v>
      </c>
      <c r="C786" s="72" t="s">
        <v>7237</v>
      </c>
      <c r="D786" s="72" t="s">
        <v>7313</v>
      </c>
      <c r="E786" s="85" t="s">
        <v>3732</v>
      </c>
      <c r="F786" s="72" t="s">
        <v>6888</v>
      </c>
      <c r="G786" s="86">
        <v>945484121</v>
      </c>
      <c r="H786" s="72" t="s">
        <v>1032</v>
      </c>
    </row>
    <row r="787" spans="1:8" ht="13.5" customHeight="1">
      <c r="A787" s="72">
        <v>782</v>
      </c>
      <c r="B787" s="72">
        <v>3</v>
      </c>
      <c r="C787" s="72" t="s">
        <v>7237</v>
      </c>
      <c r="D787" s="72" t="s">
        <v>7313</v>
      </c>
      <c r="E787" s="85" t="s">
        <v>3737</v>
      </c>
      <c r="F787" s="72" t="s">
        <v>6888</v>
      </c>
      <c r="G787" s="86">
        <v>742150112</v>
      </c>
      <c r="H787" s="72" t="s">
        <v>1032</v>
      </c>
    </row>
    <row r="788" spans="1:8" ht="13.5" customHeight="1">
      <c r="A788" s="72">
        <v>783</v>
      </c>
      <c r="B788" s="72">
        <v>3</v>
      </c>
      <c r="C788" s="72" t="s">
        <v>7237</v>
      </c>
      <c r="D788" s="72" t="s">
        <v>7313</v>
      </c>
      <c r="E788" s="85" t="s">
        <v>3286</v>
      </c>
      <c r="F788" s="72" t="s">
        <v>6888</v>
      </c>
      <c r="G788" s="86">
        <v>248975124</v>
      </c>
      <c r="H788" s="72" t="s">
        <v>1032</v>
      </c>
    </row>
    <row r="789" spans="1:8" ht="13.5" customHeight="1">
      <c r="A789" s="72">
        <v>784</v>
      </c>
      <c r="B789" s="72">
        <v>3</v>
      </c>
      <c r="C789" s="72" t="s">
        <v>7237</v>
      </c>
      <c r="D789" s="72" t="s">
        <v>7580</v>
      </c>
      <c r="E789" s="85" t="s">
        <v>3829</v>
      </c>
      <c r="F789" s="75" t="s">
        <v>6854</v>
      </c>
      <c r="G789" s="86">
        <v>240000000</v>
      </c>
      <c r="H789" s="72" t="s">
        <v>1032</v>
      </c>
    </row>
    <row r="790" spans="1:8" ht="13.5" customHeight="1">
      <c r="A790" s="72">
        <v>785</v>
      </c>
      <c r="B790" s="73">
        <v>3</v>
      </c>
      <c r="C790" s="73" t="s">
        <v>7861</v>
      </c>
      <c r="D790" s="73" t="s">
        <v>7862</v>
      </c>
      <c r="E790" s="78" t="s">
        <v>7863</v>
      </c>
      <c r="F790" s="75" t="s">
        <v>6974</v>
      </c>
      <c r="G790" s="79">
        <v>94000000000</v>
      </c>
      <c r="H790" s="73" t="s">
        <v>7864</v>
      </c>
    </row>
    <row r="791" spans="1:8" ht="13.5" customHeight="1">
      <c r="A791" s="72">
        <v>786</v>
      </c>
      <c r="B791" s="72">
        <v>3</v>
      </c>
      <c r="C791" s="75" t="s">
        <v>7255</v>
      </c>
      <c r="D791" s="81" t="s">
        <v>7865</v>
      </c>
      <c r="E791" s="85" t="s">
        <v>7866</v>
      </c>
      <c r="F791" s="72" t="s">
        <v>6968</v>
      </c>
      <c r="G791" s="86">
        <v>80000000</v>
      </c>
      <c r="H791" s="72" t="s">
        <v>6964</v>
      </c>
    </row>
    <row r="792" spans="1:8" ht="13.5" customHeight="1">
      <c r="A792" s="72">
        <v>787</v>
      </c>
      <c r="B792" s="72">
        <v>3</v>
      </c>
      <c r="C792" s="75" t="s">
        <v>7247</v>
      </c>
      <c r="D792" s="72" t="s">
        <v>7867</v>
      </c>
      <c r="E792" s="85" t="s">
        <v>7868</v>
      </c>
      <c r="F792" s="75" t="s">
        <v>6993</v>
      </c>
      <c r="G792" s="86">
        <v>228978835</v>
      </c>
      <c r="H792" s="72" t="s">
        <v>6964</v>
      </c>
    </row>
    <row r="793" spans="1:8" ht="13.5" customHeight="1">
      <c r="A793" s="72">
        <v>788</v>
      </c>
      <c r="B793" s="72">
        <v>3</v>
      </c>
      <c r="C793" s="75" t="s">
        <v>7255</v>
      </c>
      <c r="D793" s="72" t="s">
        <v>6986</v>
      </c>
      <c r="E793" s="85" t="s">
        <v>7869</v>
      </c>
      <c r="F793" s="72" t="s">
        <v>6968</v>
      </c>
      <c r="G793" s="86">
        <v>565949000</v>
      </c>
      <c r="H793" s="72" t="s">
        <v>7254</v>
      </c>
    </row>
    <row r="794" spans="1:8" ht="13.5" customHeight="1">
      <c r="A794" s="72">
        <v>789</v>
      </c>
      <c r="B794" s="72">
        <v>3</v>
      </c>
      <c r="C794" s="75" t="s">
        <v>7255</v>
      </c>
      <c r="D794" s="72" t="s">
        <v>6986</v>
      </c>
      <c r="E794" s="85" t="s">
        <v>7870</v>
      </c>
      <c r="F794" s="72" t="s">
        <v>6968</v>
      </c>
      <c r="G794" s="86">
        <v>213820777</v>
      </c>
      <c r="H794" s="72" t="s">
        <v>6964</v>
      </c>
    </row>
    <row r="795" spans="1:8" ht="13.5" customHeight="1">
      <c r="A795" s="72">
        <v>790</v>
      </c>
      <c r="B795" s="72">
        <v>3</v>
      </c>
      <c r="C795" s="75" t="s">
        <v>7247</v>
      </c>
      <c r="D795" s="73" t="s">
        <v>7025</v>
      </c>
      <c r="E795" s="85" t="s">
        <v>7871</v>
      </c>
      <c r="F795" s="75" t="s">
        <v>6854</v>
      </c>
      <c r="G795" s="86">
        <v>207000000</v>
      </c>
      <c r="H795" s="72" t="s">
        <v>6964</v>
      </c>
    </row>
    <row r="796" spans="1:8" ht="13.5" customHeight="1">
      <c r="A796" s="72">
        <v>791</v>
      </c>
      <c r="B796" s="73">
        <v>3</v>
      </c>
      <c r="C796" s="75" t="s">
        <v>7247</v>
      </c>
      <c r="D796" s="73" t="s">
        <v>7261</v>
      </c>
      <c r="E796" s="78" t="s">
        <v>7872</v>
      </c>
      <c r="F796" s="72" t="s">
        <v>6875</v>
      </c>
      <c r="G796" s="79">
        <v>148601986</v>
      </c>
      <c r="H796" s="73" t="s">
        <v>6920</v>
      </c>
    </row>
    <row r="797" spans="1:8" ht="13.5" customHeight="1">
      <c r="A797" s="72">
        <v>792</v>
      </c>
      <c r="B797" s="73">
        <v>3</v>
      </c>
      <c r="C797" s="75" t="s">
        <v>7255</v>
      </c>
      <c r="D797" s="73" t="s">
        <v>7873</v>
      </c>
      <c r="E797" s="78" t="s">
        <v>3810</v>
      </c>
      <c r="F797" s="72" t="s">
        <v>6875</v>
      </c>
      <c r="G797" s="79">
        <v>277889818</v>
      </c>
      <c r="H797" s="73" t="s">
        <v>6920</v>
      </c>
    </row>
    <row r="798" spans="1:8" ht="13.5" customHeight="1">
      <c r="A798" s="72">
        <v>793</v>
      </c>
      <c r="B798" s="73">
        <v>3</v>
      </c>
      <c r="C798" s="75" t="s">
        <v>7247</v>
      </c>
      <c r="D798" s="73" t="s">
        <v>7873</v>
      </c>
      <c r="E798" s="78" t="s">
        <v>3841</v>
      </c>
      <c r="F798" s="72" t="s">
        <v>6968</v>
      </c>
      <c r="G798" s="79">
        <v>205793188</v>
      </c>
      <c r="H798" s="73" t="s">
        <v>6962</v>
      </c>
    </row>
    <row r="799" spans="1:8" ht="13.5" customHeight="1">
      <c r="A799" s="72">
        <v>794</v>
      </c>
      <c r="B799" s="72">
        <v>3</v>
      </c>
      <c r="C799" s="75" t="s">
        <v>7255</v>
      </c>
      <c r="D799" s="72" t="s">
        <v>7264</v>
      </c>
      <c r="E799" s="85" t="s">
        <v>3774</v>
      </c>
      <c r="F799" s="72" t="s">
        <v>6875</v>
      </c>
      <c r="G799" s="86">
        <v>477037000</v>
      </c>
      <c r="H799" s="72" t="s">
        <v>833</v>
      </c>
    </row>
    <row r="800" spans="1:8" ht="13.5" customHeight="1">
      <c r="A800" s="72">
        <v>795</v>
      </c>
      <c r="B800" s="72">
        <v>3</v>
      </c>
      <c r="C800" s="75" t="s">
        <v>7247</v>
      </c>
      <c r="D800" s="72" t="s">
        <v>7261</v>
      </c>
      <c r="E800" s="85" t="s">
        <v>7874</v>
      </c>
      <c r="F800" s="72" t="s">
        <v>6968</v>
      </c>
      <c r="G800" s="86">
        <v>183747000</v>
      </c>
      <c r="H800" s="72" t="s">
        <v>6969</v>
      </c>
    </row>
    <row r="801" spans="1:8" ht="13.5" customHeight="1">
      <c r="A801" s="72">
        <v>796</v>
      </c>
      <c r="B801" s="73">
        <v>3</v>
      </c>
      <c r="C801" s="75" t="s">
        <v>7270</v>
      </c>
      <c r="D801" s="73" t="s">
        <v>7873</v>
      </c>
      <c r="E801" s="78" t="s">
        <v>7875</v>
      </c>
      <c r="F801" s="72" t="s">
        <v>6968</v>
      </c>
      <c r="G801" s="79">
        <v>102285052</v>
      </c>
      <c r="H801" s="73" t="s">
        <v>6969</v>
      </c>
    </row>
    <row r="802" spans="1:8" ht="13.5" customHeight="1">
      <c r="A802" s="72">
        <v>797</v>
      </c>
      <c r="B802" s="72">
        <v>3</v>
      </c>
      <c r="C802" s="75" t="s">
        <v>7247</v>
      </c>
      <c r="D802" s="72" t="s">
        <v>7873</v>
      </c>
      <c r="E802" s="85" t="s">
        <v>7876</v>
      </c>
      <c r="F802" s="72" t="s">
        <v>6875</v>
      </c>
      <c r="G802" s="86">
        <v>162944000</v>
      </c>
      <c r="H802" s="72" t="s">
        <v>6920</v>
      </c>
    </row>
    <row r="803" spans="1:8" ht="13.5" customHeight="1">
      <c r="A803" s="72">
        <v>798</v>
      </c>
      <c r="B803" s="73">
        <v>3</v>
      </c>
      <c r="C803" s="75" t="s">
        <v>7270</v>
      </c>
      <c r="D803" s="73" t="s">
        <v>7873</v>
      </c>
      <c r="E803" s="78" t="s">
        <v>7877</v>
      </c>
      <c r="F803" s="72" t="s">
        <v>6875</v>
      </c>
      <c r="G803" s="79">
        <v>148712557</v>
      </c>
      <c r="H803" s="73" t="s">
        <v>6969</v>
      </c>
    </row>
    <row r="804" spans="1:8" ht="13.5" customHeight="1">
      <c r="A804" s="72">
        <v>799</v>
      </c>
      <c r="B804" s="72">
        <v>3</v>
      </c>
      <c r="C804" s="75" t="s">
        <v>7277</v>
      </c>
      <c r="D804" s="72" t="s">
        <v>7878</v>
      </c>
      <c r="E804" s="97" t="s">
        <v>7879</v>
      </c>
      <c r="F804" s="75" t="s">
        <v>6974</v>
      </c>
      <c r="G804" s="86">
        <v>150000000</v>
      </c>
      <c r="H804" s="72" t="s">
        <v>6964</v>
      </c>
    </row>
    <row r="805" spans="1:8" ht="13.5" customHeight="1">
      <c r="A805" s="72">
        <v>800</v>
      </c>
      <c r="B805" s="72">
        <v>3</v>
      </c>
      <c r="C805" s="75" t="s">
        <v>7247</v>
      </c>
      <c r="D805" s="72" t="s">
        <v>7265</v>
      </c>
      <c r="E805" s="97" t="s">
        <v>7880</v>
      </c>
      <c r="F805" s="75" t="s">
        <v>7203</v>
      </c>
      <c r="G805" s="86">
        <v>200000000</v>
      </c>
      <c r="H805" s="72" t="s">
        <v>7254</v>
      </c>
    </row>
    <row r="806" spans="1:8" ht="13.5" customHeight="1">
      <c r="A806" s="72">
        <v>801</v>
      </c>
      <c r="B806" s="72">
        <v>3</v>
      </c>
      <c r="C806" s="75" t="s">
        <v>7255</v>
      </c>
      <c r="D806" s="72" t="s">
        <v>7265</v>
      </c>
      <c r="E806" s="97" t="s">
        <v>7881</v>
      </c>
      <c r="F806" s="75" t="s">
        <v>6974</v>
      </c>
      <c r="G806" s="86">
        <v>200000000</v>
      </c>
      <c r="H806" s="72" t="s">
        <v>6964</v>
      </c>
    </row>
    <row r="807" spans="1:8" ht="13.5" customHeight="1">
      <c r="A807" s="72">
        <v>802</v>
      </c>
      <c r="B807" s="72">
        <v>3</v>
      </c>
      <c r="C807" s="75" t="s">
        <v>7247</v>
      </c>
      <c r="D807" s="72" t="s">
        <v>7265</v>
      </c>
      <c r="E807" s="97" t="s">
        <v>7882</v>
      </c>
      <c r="F807" s="75" t="s">
        <v>6974</v>
      </c>
      <c r="G807" s="86">
        <v>120000000</v>
      </c>
      <c r="H807" s="72" t="s">
        <v>6964</v>
      </c>
    </row>
    <row r="808" spans="1:8" ht="13.5" customHeight="1">
      <c r="A808" s="72">
        <v>803</v>
      </c>
      <c r="B808" s="72">
        <v>3</v>
      </c>
      <c r="C808" s="75" t="s">
        <v>7270</v>
      </c>
      <c r="D808" s="72" t="s">
        <v>7878</v>
      </c>
      <c r="E808" s="85" t="s">
        <v>7883</v>
      </c>
      <c r="F808" s="75" t="s">
        <v>6974</v>
      </c>
      <c r="G808" s="86">
        <v>50000000</v>
      </c>
      <c r="H808" s="72" t="s">
        <v>7594</v>
      </c>
    </row>
    <row r="809" spans="1:8" ht="13.5" customHeight="1">
      <c r="A809" s="72">
        <v>804</v>
      </c>
      <c r="B809" s="72">
        <v>3</v>
      </c>
      <c r="C809" s="75" t="s">
        <v>7255</v>
      </c>
      <c r="D809" s="72" t="s">
        <v>7265</v>
      </c>
      <c r="E809" s="85" t="s">
        <v>7884</v>
      </c>
      <c r="F809" s="75" t="s">
        <v>6974</v>
      </c>
      <c r="G809" s="86">
        <v>700000000</v>
      </c>
      <c r="H809" s="72" t="s">
        <v>7594</v>
      </c>
    </row>
    <row r="810" spans="1:8" ht="13.5" customHeight="1">
      <c r="A810" s="72">
        <v>805</v>
      </c>
      <c r="B810" s="72">
        <v>3</v>
      </c>
      <c r="C810" s="75" t="s">
        <v>7247</v>
      </c>
      <c r="D810" s="72" t="s">
        <v>7885</v>
      </c>
      <c r="E810" s="97" t="s">
        <v>7886</v>
      </c>
      <c r="F810" s="72" t="s">
        <v>7134</v>
      </c>
      <c r="G810" s="86">
        <v>400000000</v>
      </c>
      <c r="H810" s="72" t="s">
        <v>6964</v>
      </c>
    </row>
    <row r="811" spans="1:8" ht="13.5" customHeight="1">
      <c r="A811" s="72">
        <v>806</v>
      </c>
      <c r="B811" s="72">
        <v>3</v>
      </c>
      <c r="C811" s="75" t="s">
        <v>7255</v>
      </c>
      <c r="D811" s="72" t="s">
        <v>7267</v>
      </c>
      <c r="E811" s="97" t="s">
        <v>7887</v>
      </c>
      <c r="F811" s="72" t="s">
        <v>6968</v>
      </c>
      <c r="G811" s="86">
        <v>678280787</v>
      </c>
      <c r="H811" s="72" t="s">
        <v>6964</v>
      </c>
    </row>
    <row r="812" spans="1:8" ht="13.5" customHeight="1">
      <c r="A812" s="72">
        <v>807</v>
      </c>
      <c r="B812" s="81">
        <v>3</v>
      </c>
      <c r="C812" s="81" t="s">
        <v>7255</v>
      </c>
      <c r="D812" s="81" t="s">
        <v>7888</v>
      </c>
      <c r="E812" s="109" t="s">
        <v>7889</v>
      </c>
      <c r="F812" s="72" t="s">
        <v>6968</v>
      </c>
      <c r="G812" s="88">
        <v>22548934</v>
      </c>
      <c r="H812" s="81" t="s">
        <v>6964</v>
      </c>
    </row>
    <row r="813" spans="1:8" ht="13.5" customHeight="1">
      <c r="A813" s="72">
        <v>808</v>
      </c>
      <c r="B813" s="81">
        <v>3</v>
      </c>
      <c r="C813" s="75" t="s">
        <v>7255</v>
      </c>
      <c r="D813" s="81" t="s">
        <v>7267</v>
      </c>
      <c r="E813" s="109" t="s">
        <v>7890</v>
      </c>
      <c r="F813" s="72" t="s">
        <v>6875</v>
      </c>
      <c r="G813" s="88">
        <v>115091663</v>
      </c>
      <c r="H813" s="73" t="s">
        <v>6964</v>
      </c>
    </row>
    <row r="814" spans="1:8" ht="13.5" customHeight="1">
      <c r="A814" s="72">
        <v>809</v>
      </c>
      <c r="B814" s="72">
        <v>3</v>
      </c>
      <c r="C814" s="75" t="s">
        <v>7255</v>
      </c>
      <c r="D814" s="72" t="s">
        <v>7891</v>
      </c>
      <c r="E814" s="85" t="s">
        <v>7892</v>
      </c>
      <c r="F814" s="75" t="s">
        <v>6854</v>
      </c>
      <c r="G814" s="86">
        <v>210000000</v>
      </c>
      <c r="H814" s="72" t="s">
        <v>7893</v>
      </c>
    </row>
    <row r="815" spans="1:8" ht="13.5" customHeight="1">
      <c r="A815" s="72">
        <v>810</v>
      </c>
      <c r="B815" s="72">
        <v>3</v>
      </c>
      <c r="C815" s="75" t="s">
        <v>7272</v>
      </c>
      <c r="D815" s="72" t="s">
        <v>7894</v>
      </c>
      <c r="E815" s="85" t="s">
        <v>7895</v>
      </c>
      <c r="F815" s="72" t="s">
        <v>6875</v>
      </c>
      <c r="G815" s="86">
        <v>30000000</v>
      </c>
      <c r="H815" s="72" t="s">
        <v>7254</v>
      </c>
    </row>
    <row r="816" spans="1:8" ht="13.5" customHeight="1">
      <c r="A816" s="72">
        <v>811</v>
      </c>
      <c r="B816" s="72">
        <v>3</v>
      </c>
      <c r="C816" s="75" t="s">
        <v>7255</v>
      </c>
      <c r="D816" s="72" t="s">
        <v>7005</v>
      </c>
      <c r="E816" s="85" t="s">
        <v>7896</v>
      </c>
      <c r="F816" s="72" t="s">
        <v>6875</v>
      </c>
      <c r="G816" s="86">
        <v>316920000</v>
      </c>
      <c r="H816" s="72" t="s">
        <v>7254</v>
      </c>
    </row>
    <row r="817" spans="1:8" ht="13.5" customHeight="1">
      <c r="A817" s="72">
        <v>812</v>
      </c>
      <c r="B817" s="72">
        <v>3</v>
      </c>
      <c r="C817" s="72" t="s">
        <v>7285</v>
      </c>
      <c r="D817" s="72" t="s">
        <v>7897</v>
      </c>
      <c r="E817" s="112" t="s">
        <v>7898</v>
      </c>
      <c r="F817" s="75" t="s">
        <v>6854</v>
      </c>
      <c r="G817" s="86">
        <v>300000000</v>
      </c>
      <c r="H817" s="72" t="s">
        <v>7291</v>
      </c>
    </row>
    <row r="818" spans="1:8" ht="13.5" customHeight="1">
      <c r="A818" s="72">
        <v>813</v>
      </c>
      <c r="B818" s="73">
        <v>3</v>
      </c>
      <c r="C818" s="73" t="s">
        <v>7288</v>
      </c>
      <c r="D818" s="73" t="s">
        <v>7289</v>
      </c>
      <c r="E818" s="74" t="s">
        <v>7899</v>
      </c>
      <c r="F818" s="73" t="s">
        <v>6875</v>
      </c>
      <c r="G818" s="76">
        <v>343063794</v>
      </c>
      <c r="H818" s="73" t="s">
        <v>7291</v>
      </c>
    </row>
    <row r="819" spans="1:8" ht="13.5" customHeight="1">
      <c r="A819" s="72">
        <v>814</v>
      </c>
      <c r="B819" s="75">
        <v>3</v>
      </c>
      <c r="C819" s="75" t="s">
        <v>7285</v>
      </c>
      <c r="D819" s="73" t="s">
        <v>7900</v>
      </c>
      <c r="E819" s="99" t="s">
        <v>7901</v>
      </c>
      <c r="F819" s="73" t="s">
        <v>6968</v>
      </c>
      <c r="G819" s="80">
        <v>1500000000</v>
      </c>
      <c r="H819" s="73" t="s">
        <v>7291</v>
      </c>
    </row>
    <row r="820" spans="1:8" ht="13.5" customHeight="1">
      <c r="A820" s="72">
        <v>815</v>
      </c>
      <c r="B820" s="73">
        <v>3</v>
      </c>
      <c r="C820" s="73" t="s">
        <v>7285</v>
      </c>
      <c r="D820" s="73" t="s">
        <v>7049</v>
      </c>
      <c r="E820" s="74" t="s">
        <v>7902</v>
      </c>
      <c r="F820" s="73" t="s">
        <v>6875</v>
      </c>
      <c r="G820" s="79">
        <v>1771421346</v>
      </c>
      <c r="H820" s="73" t="s">
        <v>7298</v>
      </c>
    </row>
    <row r="821" spans="1:8" ht="13.5" customHeight="1">
      <c r="A821" s="72">
        <v>816</v>
      </c>
      <c r="B821" s="72">
        <v>3</v>
      </c>
      <c r="C821" s="72" t="s">
        <v>7288</v>
      </c>
      <c r="D821" s="72" t="s">
        <v>6990</v>
      </c>
      <c r="E821" s="97" t="s">
        <v>7903</v>
      </c>
      <c r="F821" s="75" t="s">
        <v>6974</v>
      </c>
      <c r="G821" s="86">
        <v>204708916</v>
      </c>
      <c r="H821" s="72" t="s">
        <v>7291</v>
      </c>
    </row>
    <row r="822" spans="1:8" ht="13.5" customHeight="1">
      <c r="A822" s="72">
        <v>817</v>
      </c>
      <c r="B822" s="72">
        <v>3</v>
      </c>
      <c r="C822" s="72" t="s">
        <v>7288</v>
      </c>
      <c r="D822" s="72" t="s">
        <v>6990</v>
      </c>
      <c r="E822" s="97" t="s">
        <v>7904</v>
      </c>
      <c r="F822" s="75" t="s">
        <v>6854</v>
      </c>
      <c r="G822" s="86">
        <v>23467936</v>
      </c>
      <c r="H822" s="72" t="s">
        <v>7298</v>
      </c>
    </row>
    <row r="823" spans="1:8" ht="13.5" customHeight="1">
      <c r="A823" s="72">
        <v>818</v>
      </c>
      <c r="B823" s="72">
        <v>3</v>
      </c>
      <c r="C823" s="72" t="s">
        <v>7288</v>
      </c>
      <c r="D823" s="72" t="s">
        <v>7301</v>
      </c>
      <c r="E823" s="97" t="s">
        <v>7905</v>
      </c>
      <c r="F823" s="75" t="s">
        <v>6854</v>
      </c>
      <c r="G823" s="86">
        <v>157879509</v>
      </c>
      <c r="H823" s="72" t="s">
        <v>7298</v>
      </c>
    </row>
    <row r="824" spans="1:8" ht="13.5" customHeight="1">
      <c r="A824" s="72">
        <v>819</v>
      </c>
      <c r="B824" s="72">
        <v>3</v>
      </c>
      <c r="C824" s="72" t="s">
        <v>7288</v>
      </c>
      <c r="D824" s="72" t="s">
        <v>7025</v>
      </c>
      <c r="E824" s="97" t="s">
        <v>7906</v>
      </c>
      <c r="F824" s="75" t="s">
        <v>6974</v>
      </c>
      <c r="G824" s="86">
        <v>242633703</v>
      </c>
      <c r="H824" s="72" t="s">
        <v>7291</v>
      </c>
    </row>
    <row r="825" spans="1:8" ht="13.5" customHeight="1">
      <c r="A825" s="72">
        <v>820</v>
      </c>
      <c r="B825" s="72">
        <v>3</v>
      </c>
      <c r="C825" s="72" t="s">
        <v>7288</v>
      </c>
      <c r="D825" s="72" t="s">
        <v>6990</v>
      </c>
      <c r="E825" s="97" t="s">
        <v>7907</v>
      </c>
      <c r="F825" s="75" t="s">
        <v>6974</v>
      </c>
      <c r="G825" s="86">
        <v>34999098</v>
      </c>
      <c r="H825" s="72" t="s">
        <v>7908</v>
      </c>
    </row>
    <row r="826" spans="1:8" ht="13.5" customHeight="1">
      <c r="A826" s="72">
        <v>821</v>
      </c>
      <c r="B826" s="72">
        <v>3</v>
      </c>
      <c r="C826" s="72" t="s">
        <v>7293</v>
      </c>
      <c r="D826" s="72" t="s">
        <v>7025</v>
      </c>
      <c r="E826" s="112" t="s">
        <v>7909</v>
      </c>
      <c r="F826" s="75" t="s">
        <v>6974</v>
      </c>
      <c r="G826" s="86">
        <v>261980000</v>
      </c>
      <c r="H826" s="72" t="s">
        <v>7298</v>
      </c>
    </row>
    <row r="827" spans="1:8" ht="13.5" customHeight="1">
      <c r="A827" s="72">
        <v>822</v>
      </c>
      <c r="B827" s="72">
        <v>3</v>
      </c>
      <c r="C827" s="72" t="s">
        <v>7285</v>
      </c>
      <c r="D827" s="72" t="s">
        <v>7136</v>
      </c>
      <c r="E827" s="97" t="s">
        <v>7910</v>
      </c>
      <c r="F827" s="72" t="s">
        <v>6875</v>
      </c>
      <c r="G827" s="86">
        <v>1150546924</v>
      </c>
      <c r="H827" s="72" t="s">
        <v>7298</v>
      </c>
    </row>
    <row r="828" spans="1:8" ht="13.5" customHeight="1">
      <c r="A828" s="72">
        <v>823</v>
      </c>
      <c r="B828" s="72">
        <v>3</v>
      </c>
      <c r="C828" s="72" t="s">
        <v>7285</v>
      </c>
      <c r="D828" s="72" t="s">
        <v>7136</v>
      </c>
      <c r="E828" s="97" t="s">
        <v>7911</v>
      </c>
      <c r="F828" s="72" t="s">
        <v>7134</v>
      </c>
      <c r="G828" s="86">
        <v>33888918</v>
      </c>
      <c r="H828" s="72" t="s">
        <v>7291</v>
      </c>
    </row>
    <row r="829" spans="1:8" ht="13.5" customHeight="1">
      <c r="A829" s="72">
        <v>824</v>
      </c>
      <c r="B829" s="72">
        <v>3</v>
      </c>
      <c r="C829" s="81" t="s">
        <v>7285</v>
      </c>
      <c r="D829" s="81" t="s">
        <v>7912</v>
      </c>
      <c r="E829" s="109" t="s">
        <v>7913</v>
      </c>
      <c r="F829" s="73" t="s">
        <v>6875</v>
      </c>
      <c r="G829" s="86">
        <v>688823000</v>
      </c>
      <c r="H829" s="73" t="s">
        <v>7298</v>
      </c>
    </row>
    <row r="830" spans="1:8" ht="13.5" customHeight="1">
      <c r="A830" s="72">
        <v>825</v>
      </c>
      <c r="B830" s="73">
        <v>3</v>
      </c>
      <c r="C830" s="73" t="s">
        <v>7606</v>
      </c>
      <c r="D830" s="73" t="s">
        <v>7607</v>
      </c>
      <c r="E830" s="78" t="s">
        <v>3967</v>
      </c>
      <c r="F830" s="73" t="s">
        <v>6875</v>
      </c>
      <c r="G830" s="79">
        <v>15000000</v>
      </c>
      <c r="H830" s="73" t="s">
        <v>7914</v>
      </c>
    </row>
    <row r="831" spans="1:8" ht="13.5" customHeight="1">
      <c r="A831" s="72">
        <v>826</v>
      </c>
      <c r="B831" s="73">
        <v>3</v>
      </c>
      <c r="C831" s="73" t="s">
        <v>7310</v>
      </c>
      <c r="D831" s="73" t="s">
        <v>7313</v>
      </c>
      <c r="E831" s="78" t="s">
        <v>3728</v>
      </c>
      <c r="F831" s="73" t="s">
        <v>6875</v>
      </c>
      <c r="G831" s="79">
        <v>889588000</v>
      </c>
      <c r="H831" s="73" t="s">
        <v>7914</v>
      </c>
    </row>
    <row r="832" spans="1:8" ht="13.5" customHeight="1">
      <c r="A832" s="72">
        <v>827</v>
      </c>
      <c r="B832" s="75">
        <v>3</v>
      </c>
      <c r="C832" s="75" t="s">
        <v>7310</v>
      </c>
      <c r="D832" s="75" t="s">
        <v>7313</v>
      </c>
      <c r="E832" s="77" t="s">
        <v>3961</v>
      </c>
      <c r="F832" s="72" t="s">
        <v>6875</v>
      </c>
      <c r="G832" s="116">
        <v>19078000</v>
      </c>
      <c r="H832" s="81" t="s">
        <v>7914</v>
      </c>
    </row>
    <row r="833" spans="1:8" ht="13.5" customHeight="1">
      <c r="A833" s="72">
        <v>828</v>
      </c>
      <c r="B833" s="73">
        <v>3</v>
      </c>
      <c r="C833" s="73" t="s">
        <v>7314</v>
      </c>
      <c r="D833" s="73" t="s">
        <v>7315</v>
      </c>
      <c r="E833" s="74" t="s">
        <v>7915</v>
      </c>
      <c r="F833" s="75" t="s">
        <v>6854</v>
      </c>
      <c r="G833" s="79">
        <v>541390000</v>
      </c>
      <c r="H833" s="73" t="s">
        <v>7108</v>
      </c>
    </row>
    <row r="834" spans="1:8" ht="13.5" customHeight="1">
      <c r="A834" s="72">
        <v>829</v>
      </c>
      <c r="B834" s="73">
        <v>3</v>
      </c>
      <c r="C834" s="73" t="s">
        <v>7916</v>
      </c>
      <c r="D834" s="73" t="s">
        <v>7317</v>
      </c>
      <c r="E834" s="74" t="s">
        <v>7917</v>
      </c>
      <c r="F834" s="75" t="s">
        <v>6974</v>
      </c>
      <c r="G834" s="79">
        <v>879450000</v>
      </c>
      <c r="H834" s="73" t="s">
        <v>7115</v>
      </c>
    </row>
    <row r="835" spans="1:8" ht="13.5" customHeight="1">
      <c r="A835" s="72">
        <v>830</v>
      </c>
      <c r="B835" s="73">
        <v>3</v>
      </c>
      <c r="C835" s="73" t="s">
        <v>7316</v>
      </c>
      <c r="D835" s="73" t="s">
        <v>7079</v>
      </c>
      <c r="E835" s="74" t="s">
        <v>7918</v>
      </c>
      <c r="F835" s="73" t="s">
        <v>7077</v>
      </c>
      <c r="G835" s="79">
        <v>3780000000</v>
      </c>
      <c r="H835" s="73" t="s">
        <v>7200</v>
      </c>
    </row>
    <row r="836" spans="1:8" ht="13.5" customHeight="1">
      <c r="A836" s="72">
        <v>831</v>
      </c>
      <c r="B836" s="73">
        <v>3</v>
      </c>
      <c r="C836" s="73" t="s">
        <v>7314</v>
      </c>
      <c r="D836" s="73" t="s">
        <v>7075</v>
      </c>
      <c r="E836" s="74" t="s">
        <v>7919</v>
      </c>
      <c r="F836" s="73" t="s">
        <v>7081</v>
      </c>
      <c r="G836" s="79">
        <v>87054000000</v>
      </c>
      <c r="H836" s="73" t="s">
        <v>7200</v>
      </c>
    </row>
    <row r="837" spans="1:8" ht="13.5" customHeight="1">
      <c r="A837" s="72">
        <v>832</v>
      </c>
      <c r="B837" s="73">
        <v>3</v>
      </c>
      <c r="C837" s="73" t="s">
        <v>7314</v>
      </c>
      <c r="D837" s="73" t="s">
        <v>7079</v>
      </c>
      <c r="E837" s="74" t="s">
        <v>7920</v>
      </c>
      <c r="F837" s="73" t="s">
        <v>7081</v>
      </c>
      <c r="G837" s="79">
        <v>60416000000</v>
      </c>
      <c r="H837" s="73" t="s">
        <v>7200</v>
      </c>
    </row>
    <row r="838" spans="1:8" ht="13.5" customHeight="1">
      <c r="A838" s="72">
        <v>833</v>
      </c>
      <c r="B838" s="73">
        <v>3</v>
      </c>
      <c r="C838" s="73" t="s">
        <v>7316</v>
      </c>
      <c r="D838" s="73" t="s">
        <v>7157</v>
      </c>
      <c r="E838" s="74" t="s">
        <v>7921</v>
      </c>
      <c r="F838" s="75" t="s">
        <v>6854</v>
      </c>
      <c r="G838" s="79">
        <v>5850000000</v>
      </c>
      <c r="H838" s="73" t="s">
        <v>7108</v>
      </c>
    </row>
    <row r="839" spans="1:8" ht="13.5" customHeight="1">
      <c r="A839" s="72">
        <v>834</v>
      </c>
      <c r="B839" s="73">
        <v>3</v>
      </c>
      <c r="C839" s="73" t="s">
        <v>7314</v>
      </c>
      <c r="D839" s="73" t="s">
        <v>7922</v>
      </c>
      <c r="E839" s="74" t="s">
        <v>7923</v>
      </c>
      <c r="F839" s="73" t="s">
        <v>7142</v>
      </c>
      <c r="G839" s="79">
        <v>9910267000</v>
      </c>
      <c r="H839" s="73" t="s">
        <v>7298</v>
      </c>
    </row>
    <row r="840" spans="1:8" ht="13.5" customHeight="1">
      <c r="A840" s="72">
        <v>835</v>
      </c>
      <c r="B840" s="73">
        <v>3</v>
      </c>
      <c r="C840" s="73" t="s">
        <v>7316</v>
      </c>
      <c r="D840" s="73" t="s">
        <v>7924</v>
      </c>
      <c r="E840" s="74" t="s">
        <v>7925</v>
      </c>
      <c r="F840" s="73" t="s">
        <v>7142</v>
      </c>
      <c r="G840" s="79">
        <v>8283000000</v>
      </c>
      <c r="H840" s="73" t="s">
        <v>7336</v>
      </c>
    </row>
    <row r="841" spans="1:8" ht="13.5" customHeight="1">
      <c r="A841" s="72">
        <v>836</v>
      </c>
      <c r="B841" s="73">
        <v>3</v>
      </c>
      <c r="C841" s="73" t="s">
        <v>7314</v>
      </c>
      <c r="D841" s="73" t="s">
        <v>7926</v>
      </c>
      <c r="E841" s="74" t="s">
        <v>7927</v>
      </c>
      <c r="F841" s="73" t="s">
        <v>7142</v>
      </c>
      <c r="G841" s="79">
        <v>8065000000</v>
      </c>
      <c r="H841" s="73" t="s">
        <v>6873</v>
      </c>
    </row>
    <row r="842" spans="1:8" ht="13.5" customHeight="1">
      <c r="A842" s="72">
        <v>837</v>
      </c>
      <c r="B842" s="72">
        <v>3</v>
      </c>
      <c r="C842" s="72" t="s">
        <v>7339</v>
      </c>
      <c r="D842" s="72" t="s">
        <v>7928</v>
      </c>
      <c r="E842" s="109" t="s">
        <v>7929</v>
      </c>
      <c r="F842" s="72" t="s">
        <v>6875</v>
      </c>
      <c r="G842" s="110">
        <v>168000000</v>
      </c>
      <c r="H842" s="72" t="s">
        <v>7329</v>
      </c>
    </row>
    <row r="843" spans="1:8" ht="13.5" customHeight="1">
      <c r="A843" s="72">
        <v>838</v>
      </c>
      <c r="B843" s="72">
        <v>3</v>
      </c>
      <c r="C843" s="72" t="s">
        <v>7333</v>
      </c>
      <c r="D843" s="72" t="s">
        <v>7337</v>
      </c>
      <c r="E843" s="97" t="s">
        <v>7930</v>
      </c>
      <c r="F843" s="72" t="s">
        <v>6968</v>
      </c>
      <c r="G843" s="102">
        <v>1120565874</v>
      </c>
      <c r="H843" s="72" t="s">
        <v>7336</v>
      </c>
    </row>
    <row r="844" spans="1:8" ht="13.5" customHeight="1">
      <c r="A844" s="72">
        <v>839</v>
      </c>
      <c r="B844" s="72">
        <v>3</v>
      </c>
      <c r="C844" s="72" t="s">
        <v>7333</v>
      </c>
      <c r="D844" s="72" t="s">
        <v>6986</v>
      </c>
      <c r="E844" s="97" t="s">
        <v>7931</v>
      </c>
      <c r="F844" s="72" t="s">
        <v>6968</v>
      </c>
      <c r="G844" s="102">
        <v>1489692265</v>
      </c>
      <c r="H844" s="72" t="s">
        <v>7336</v>
      </c>
    </row>
    <row r="845" spans="1:8" ht="13.5" customHeight="1">
      <c r="A845" s="72">
        <v>840</v>
      </c>
      <c r="B845" s="72">
        <v>3</v>
      </c>
      <c r="C845" s="72" t="s">
        <v>7333</v>
      </c>
      <c r="D845" s="72" t="s">
        <v>6877</v>
      </c>
      <c r="E845" s="97" t="s">
        <v>7932</v>
      </c>
      <c r="F845" s="72" t="s">
        <v>6875</v>
      </c>
      <c r="G845" s="102">
        <v>811887825</v>
      </c>
      <c r="H845" s="72" t="s">
        <v>7329</v>
      </c>
    </row>
    <row r="846" spans="1:8" ht="13.5" customHeight="1">
      <c r="A846" s="72">
        <v>841</v>
      </c>
      <c r="B846" s="72">
        <v>3</v>
      </c>
      <c r="C846" s="72" t="s">
        <v>7333</v>
      </c>
      <c r="D846" s="72" t="s">
        <v>6877</v>
      </c>
      <c r="E846" s="97" t="s">
        <v>7933</v>
      </c>
      <c r="F846" s="72" t="s">
        <v>6875</v>
      </c>
      <c r="G846" s="102">
        <v>1691019839</v>
      </c>
      <c r="H846" s="72" t="s">
        <v>7336</v>
      </c>
    </row>
    <row r="847" spans="1:8" ht="13.5" customHeight="1">
      <c r="A847" s="72">
        <v>842</v>
      </c>
      <c r="B847" s="72">
        <v>3</v>
      </c>
      <c r="C847" s="72" t="s">
        <v>7333</v>
      </c>
      <c r="D847" s="72" t="s">
        <v>6986</v>
      </c>
      <c r="E847" s="97" t="s">
        <v>7934</v>
      </c>
      <c r="F847" s="72" t="s">
        <v>6968</v>
      </c>
      <c r="G847" s="102">
        <v>150000000</v>
      </c>
      <c r="H847" s="72" t="s">
        <v>7336</v>
      </c>
    </row>
    <row r="848" spans="1:8" ht="13.5" customHeight="1">
      <c r="A848" s="72">
        <v>843</v>
      </c>
      <c r="B848" s="72">
        <v>3</v>
      </c>
      <c r="C848" s="72" t="s">
        <v>7333</v>
      </c>
      <c r="D848" s="72" t="s">
        <v>7025</v>
      </c>
      <c r="E848" s="97" t="s">
        <v>7935</v>
      </c>
      <c r="F848" s="75" t="s">
        <v>6974</v>
      </c>
      <c r="G848" s="102">
        <v>324100000</v>
      </c>
      <c r="H848" s="72" t="s">
        <v>7336</v>
      </c>
    </row>
    <row r="849" spans="1:8" ht="13.5" customHeight="1">
      <c r="A849" s="72">
        <v>844</v>
      </c>
      <c r="B849" s="72">
        <v>3</v>
      </c>
      <c r="C849" s="72" t="s">
        <v>7339</v>
      </c>
      <c r="D849" s="72" t="s">
        <v>6990</v>
      </c>
      <c r="E849" s="97" t="s">
        <v>7936</v>
      </c>
      <c r="F849" s="75" t="s">
        <v>6854</v>
      </c>
      <c r="G849" s="102">
        <v>600000000</v>
      </c>
      <c r="H849" s="72" t="s">
        <v>7336</v>
      </c>
    </row>
    <row r="850" spans="1:8" ht="13.5" customHeight="1">
      <c r="A850" s="72">
        <v>845</v>
      </c>
      <c r="B850" s="72">
        <v>3</v>
      </c>
      <c r="C850" s="72" t="s">
        <v>7339</v>
      </c>
      <c r="D850" s="72" t="s">
        <v>7301</v>
      </c>
      <c r="E850" s="97" t="s">
        <v>7937</v>
      </c>
      <c r="F850" s="75" t="s">
        <v>6854</v>
      </c>
      <c r="G850" s="102">
        <v>188500000</v>
      </c>
      <c r="H850" s="72" t="s">
        <v>7329</v>
      </c>
    </row>
    <row r="851" spans="1:8" ht="13.5" customHeight="1">
      <c r="A851" s="72">
        <v>846</v>
      </c>
      <c r="B851" s="72">
        <v>3</v>
      </c>
      <c r="C851" s="72" t="s">
        <v>7333</v>
      </c>
      <c r="D851" s="72" t="s">
        <v>7938</v>
      </c>
      <c r="E851" s="97" t="s">
        <v>7939</v>
      </c>
      <c r="F851" s="72" t="s">
        <v>6888</v>
      </c>
      <c r="G851" s="101">
        <v>380000000</v>
      </c>
      <c r="H851" s="72" t="s">
        <v>7336</v>
      </c>
    </row>
    <row r="852" spans="1:8" ht="13.5" customHeight="1">
      <c r="A852" s="72">
        <v>847</v>
      </c>
      <c r="B852" s="72">
        <v>3</v>
      </c>
      <c r="C852" s="72" t="s">
        <v>7333</v>
      </c>
      <c r="D852" s="72" t="s">
        <v>7940</v>
      </c>
      <c r="E852" s="97" t="s">
        <v>7941</v>
      </c>
      <c r="F852" s="75" t="s">
        <v>6974</v>
      </c>
      <c r="G852" s="136">
        <v>500000000</v>
      </c>
      <c r="H852" s="72" t="s">
        <v>7329</v>
      </c>
    </row>
    <row r="853" spans="1:8" ht="13.5" customHeight="1">
      <c r="A853" s="72">
        <v>848</v>
      </c>
      <c r="B853" s="72">
        <v>3</v>
      </c>
      <c r="C853" s="72" t="s">
        <v>7339</v>
      </c>
      <c r="D853" s="72" t="s">
        <v>7940</v>
      </c>
      <c r="E853" s="97" t="s">
        <v>7942</v>
      </c>
      <c r="F853" s="75" t="s">
        <v>6854</v>
      </c>
      <c r="G853" s="136">
        <v>360000000</v>
      </c>
      <c r="H853" s="72" t="s">
        <v>7336</v>
      </c>
    </row>
    <row r="854" spans="1:8" ht="13.5" customHeight="1">
      <c r="A854" s="72">
        <v>849</v>
      </c>
      <c r="B854" s="72">
        <v>3</v>
      </c>
      <c r="C854" s="72" t="s">
        <v>7339</v>
      </c>
      <c r="D854" s="72" t="s">
        <v>7943</v>
      </c>
      <c r="E854" s="97" t="s">
        <v>7944</v>
      </c>
      <c r="F854" s="75" t="s">
        <v>6854</v>
      </c>
      <c r="G854" s="136">
        <v>567000000</v>
      </c>
      <c r="H854" s="72" t="s">
        <v>7945</v>
      </c>
    </row>
    <row r="855" spans="1:8" ht="13.5" customHeight="1">
      <c r="A855" s="72">
        <v>850</v>
      </c>
      <c r="B855" s="72">
        <v>3</v>
      </c>
      <c r="C855" s="72" t="s">
        <v>7333</v>
      </c>
      <c r="D855" s="72" t="s">
        <v>7619</v>
      </c>
      <c r="E855" s="97" t="s">
        <v>7946</v>
      </c>
      <c r="F855" s="75" t="s">
        <v>6854</v>
      </c>
      <c r="G855" s="102">
        <v>200000000</v>
      </c>
      <c r="H855" s="72" t="s">
        <v>7336</v>
      </c>
    </row>
    <row r="856" spans="1:8" ht="13.5" customHeight="1">
      <c r="A856" s="72">
        <v>851</v>
      </c>
      <c r="B856" s="72">
        <v>3</v>
      </c>
      <c r="C856" s="72" t="s">
        <v>7333</v>
      </c>
      <c r="D856" s="72" t="s">
        <v>7619</v>
      </c>
      <c r="E856" s="97" t="s">
        <v>7947</v>
      </c>
      <c r="F856" s="75" t="s">
        <v>7203</v>
      </c>
      <c r="G856" s="102">
        <v>2206727000</v>
      </c>
      <c r="H856" s="72" t="s">
        <v>7336</v>
      </c>
    </row>
    <row r="857" spans="1:8" ht="13.5" customHeight="1">
      <c r="A857" s="72">
        <v>852</v>
      </c>
      <c r="B857" s="72">
        <v>3</v>
      </c>
      <c r="C857" s="72" t="s">
        <v>7333</v>
      </c>
      <c r="D857" s="72" t="s">
        <v>7619</v>
      </c>
      <c r="E857" s="97" t="s">
        <v>7948</v>
      </c>
      <c r="F857" s="75" t="s">
        <v>6854</v>
      </c>
      <c r="G857" s="102">
        <v>308550000</v>
      </c>
      <c r="H857" s="72" t="s">
        <v>7329</v>
      </c>
    </row>
    <row r="858" spans="1:8" ht="13.5" customHeight="1">
      <c r="A858" s="72">
        <v>853</v>
      </c>
      <c r="B858" s="72">
        <v>3</v>
      </c>
      <c r="C858" s="72" t="s">
        <v>7339</v>
      </c>
      <c r="D858" s="72" t="s">
        <v>7949</v>
      </c>
      <c r="E858" s="97" t="s">
        <v>7950</v>
      </c>
      <c r="F858" s="75" t="s">
        <v>6854</v>
      </c>
      <c r="G858" s="102">
        <v>180000000</v>
      </c>
      <c r="H858" s="72" t="s">
        <v>7329</v>
      </c>
    </row>
    <row r="859" spans="1:8" ht="13.5" customHeight="1">
      <c r="A859" s="72">
        <v>854</v>
      </c>
      <c r="B859" s="72">
        <v>3</v>
      </c>
      <c r="C859" s="72" t="s">
        <v>7951</v>
      </c>
      <c r="D859" s="72" t="s">
        <v>7952</v>
      </c>
      <c r="E859" s="97" t="s">
        <v>7953</v>
      </c>
      <c r="F859" s="72" t="s">
        <v>6968</v>
      </c>
      <c r="G859" s="101">
        <v>700000000</v>
      </c>
      <c r="H859" s="72" t="s">
        <v>7329</v>
      </c>
    </row>
    <row r="860" spans="1:8" ht="13.5" customHeight="1">
      <c r="A860" s="72">
        <v>855</v>
      </c>
      <c r="B860" s="73">
        <v>4</v>
      </c>
      <c r="C860" s="73" t="s">
        <v>6860</v>
      </c>
      <c r="D860" s="73" t="s">
        <v>6852</v>
      </c>
      <c r="E860" s="74" t="s">
        <v>7954</v>
      </c>
      <c r="F860" s="75" t="s">
        <v>6974</v>
      </c>
      <c r="G860" s="76">
        <v>2897000000</v>
      </c>
      <c r="H860" s="73" t="s">
        <v>7254</v>
      </c>
    </row>
    <row r="861" spans="1:8" ht="13.5" customHeight="1">
      <c r="A861" s="72">
        <v>856</v>
      </c>
      <c r="B861" s="73">
        <v>4</v>
      </c>
      <c r="C861" s="73" t="s">
        <v>7955</v>
      </c>
      <c r="D861" s="73" t="s">
        <v>6852</v>
      </c>
      <c r="E861" s="74" t="s">
        <v>7956</v>
      </c>
      <c r="F861" s="75" t="s">
        <v>6854</v>
      </c>
      <c r="G861" s="79">
        <v>850000000</v>
      </c>
      <c r="H861" s="72" t="s">
        <v>6873</v>
      </c>
    </row>
    <row r="862" spans="1:8" ht="13.5" customHeight="1">
      <c r="A862" s="72">
        <v>857</v>
      </c>
      <c r="B862" s="73">
        <v>4</v>
      </c>
      <c r="C862" s="73" t="s">
        <v>7955</v>
      </c>
      <c r="D862" s="73" t="s">
        <v>7621</v>
      </c>
      <c r="E862" s="74" t="s">
        <v>7957</v>
      </c>
      <c r="F862" s="75" t="s">
        <v>6854</v>
      </c>
      <c r="G862" s="76">
        <v>705000000</v>
      </c>
      <c r="H862" s="72" t="s">
        <v>6873</v>
      </c>
    </row>
    <row r="863" spans="1:8" ht="13.5" customHeight="1">
      <c r="A863" s="72">
        <v>858</v>
      </c>
      <c r="B863" s="73">
        <v>4</v>
      </c>
      <c r="C863" s="73" t="s">
        <v>7955</v>
      </c>
      <c r="D863" s="73" t="s">
        <v>7624</v>
      </c>
      <c r="E863" s="74" t="s">
        <v>7958</v>
      </c>
      <c r="F863" s="73" t="s">
        <v>7142</v>
      </c>
      <c r="G863" s="76">
        <v>205000000000</v>
      </c>
      <c r="H863" s="73" t="s">
        <v>6969</v>
      </c>
    </row>
    <row r="864" spans="1:8" ht="13.5" customHeight="1">
      <c r="A864" s="72">
        <v>859</v>
      </c>
      <c r="B864" s="73">
        <v>4</v>
      </c>
      <c r="C864" s="73" t="s">
        <v>6860</v>
      </c>
      <c r="D864" s="73" t="s">
        <v>7959</v>
      </c>
      <c r="E864" s="74" t="s">
        <v>7960</v>
      </c>
      <c r="F864" s="73" t="s">
        <v>7626</v>
      </c>
      <c r="G864" s="76">
        <v>205000000000</v>
      </c>
      <c r="H864" s="73" t="s">
        <v>6920</v>
      </c>
    </row>
    <row r="865" spans="1:8" ht="13.5" customHeight="1">
      <c r="A865" s="72">
        <v>860</v>
      </c>
      <c r="B865" s="73">
        <v>4</v>
      </c>
      <c r="C865" s="73" t="s">
        <v>7961</v>
      </c>
      <c r="D865" s="73" t="s">
        <v>7367</v>
      </c>
      <c r="E865" s="78" t="s">
        <v>7962</v>
      </c>
      <c r="F865" s="75" t="s">
        <v>6974</v>
      </c>
      <c r="G865" s="76">
        <f>24000000*19</f>
        <v>456000000</v>
      </c>
      <c r="H865" s="73" t="s">
        <v>7963</v>
      </c>
    </row>
    <row r="866" spans="1:8" ht="13.5" customHeight="1">
      <c r="A866" s="72">
        <v>861</v>
      </c>
      <c r="B866" s="73">
        <v>4</v>
      </c>
      <c r="C866" s="73" t="s">
        <v>7374</v>
      </c>
      <c r="D866" s="73" t="s">
        <v>7964</v>
      </c>
      <c r="E866" s="78" t="s">
        <v>7965</v>
      </c>
      <c r="F866" s="75" t="s">
        <v>6854</v>
      </c>
      <c r="G866" s="76">
        <v>250000000</v>
      </c>
      <c r="H866" s="73" t="s">
        <v>6873</v>
      </c>
    </row>
    <row r="867" spans="1:8" ht="13.5" customHeight="1">
      <c r="A867" s="72">
        <v>862</v>
      </c>
      <c r="B867" s="73">
        <v>4</v>
      </c>
      <c r="C867" s="73" t="s">
        <v>7374</v>
      </c>
      <c r="D867" s="73" t="s">
        <v>7367</v>
      </c>
      <c r="E867" s="78" t="s">
        <v>7966</v>
      </c>
      <c r="F867" s="75" t="s">
        <v>6854</v>
      </c>
      <c r="G867" s="76">
        <v>400000000</v>
      </c>
      <c r="H867" s="73" t="s">
        <v>6873</v>
      </c>
    </row>
    <row r="868" spans="1:8" ht="13.5" customHeight="1">
      <c r="A868" s="72">
        <v>863</v>
      </c>
      <c r="B868" s="73">
        <v>4</v>
      </c>
      <c r="C868" s="75" t="s">
        <v>6865</v>
      </c>
      <c r="D868" s="75" t="s">
        <v>7967</v>
      </c>
      <c r="E868" s="78" t="s">
        <v>7968</v>
      </c>
      <c r="F868" s="75" t="s">
        <v>6974</v>
      </c>
      <c r="G868" s="76">
        <v>300000000</v>
      </c>
      <c r="H868" s="73" t="s">
        <v>7389</v>
      </c>
    </row>
    <row r="869" spans="1:8" ht="13.5" customHeight="1">
      <c r="A869" s="72">
        <v>864</v>
      </c>
      <c r="B869" s="73">
        <v>4</v>
      </c>
      <c r="C869" s="75" t="s">
        <v>6865</v>
      </c>
      <c r="D869" s="75" t="s">
        <v>7967</v>
      </c>
      <c r="E869" s="78" t="s">
        <v>7969</v>
      </c>
      <c r="F869" s="75" t="s">
        <v>6974</v>
      </c>
      <c r="G869" s="76">
        <v>150000000</v>
      </c>
      <c r="H869" s="73" t="s">
        <v>6873</v>
      </c>
    </row>
    <row r="870" spans="1:8" ht="13.5" customHeight="1">
      <c r="A870" s="72">
        <v>865</v>
      </c>
      <c r="B870" s="73">
        <v>4</v>
      </c>
      <c r="C870" s="73" t="s">
        <v>7961</v>
      </c>
      <c r="D870" s="73" t="s">
        <v>7396</v>
      </c>
      <c r="E870" s="78" t="s">
        <v>7970</v>
      </c>
      <c r="F870" s="73" t="s">
        <v>6968</v>
      </c>
      <c r="G870" s="76">
        <v>173693171</v>
      </c>
      <c r="H870" s="73" t="s">
        <v>6873</v>
      </c>
    </row>
    <row r="871" spans="1:8" ht="13.5" customHeight="1">
      <c r="A871" s="72">
        <v>866</v>
      </c>
      <c r="B871" s="73">
        <v>4</v>
      </c>
      <c r="C871" s="73" t="s">
        <v>7374</v>
      </c>
      <c r="D871" s="73" t="s">
        <v>7971</v>
      </c>
      <c r="E871" s="78" t="s">
        <v>7972</v>
      </c>
      <c r="F871" s="73" t="s">
        <v>6875</v>
      </c>
      <c r="G871" s="76">
        <v>89133869</v>
      </c>
      <c r="H871" s="73" t="s">
        <v>6873</v>
      </c>
    </row>
    <row r="872" spans="1:8" ht="13.5" customHeight="1">
      <c r="A872" s="72">
        <v>867</v>
      </c>
      <c r="B872" s="73">
        <v>4</v>
      </c>
      <c r="C872" s="73" t="s">
        <v>7961</v>
      </c>
      <c r="D872" s="73" t="s">
        <v>7971</v>
      </c>
      <c r="E872" s="78" t="s">
        <v>3253</v>
      </c>
      <c r="F872" s="73" t="s">
        <v>6875</v>
      </c>
      <c r="G872" s="76">
        <v>125790647</v>
      </c>
      <c r="H872" s="73" t="s">
        <v>7389</v>
      </c>
    </row>
    <row r="873" spans="1:8" ht="13.5" customHeight="1">
      <c r="A873" s="72">
        <v>868</v>
      </c>
      <c r="B873" s="73">
        <v>4</v>
      </c>
      <c r="C873" s="73" t="s">
        <v>7398</v>
      </c>
      <c r="D873" s="73" t="s">
        <v>6910</v>
      </c>
      <c r="E873" s="74" t="s">
        <v>7973</v>
      </c>
      <c r="F873" s="83" t="s">
        <v>6968</v>
      </c>
      <c r="G873" s="98">
        <v>35000000</v>
      </c>
      <c r="H873" s="73" t="s">
        <v>6969</v>
      </c>
    </row>
    <row r="874" spans="1:8" ht="13.5" customHeight="1">
      <c r="A874" s="72">
        <v>869</v>
      </c>
      <c r="B874" s="72">
        <v>4</v>
      </c>
      <c r="C874" s="73" t="s">
        <v>6945</v>
      </c>
      <c r="D874" s="72" t="s">
        <v>7646</v>
      </c>
      <c r="E874" s="85" t="s">
        <v>3223</v>
      </c>
      <c r="F874" s="75" t="s">
        <v>6974</v>
      </c>
      <c r="G874" s="92">
        <v>250000000</v>
      </c>
      <c r="H874" s="72" t="s">
        <v>833</v>
      </c>
    </row>
    <row r="875" spans="1:8" ht="13.5" customHeight="1">
      <c r="A875" s="72">
        <v>870</v>
      </c>
      <c r="B875" s="72">
        <v>4</v>
      </c>
      <c r="C875" s="72" t="s">
        <v>6912</v>
      </c>
      <c r="D875" s="72" t="s">
        <v>7407</v>
      </c>
      <c r="E875" s="85" t="s">
        <v>7974</v>
      </c>
      <c r="F875" s="72" t="s">
        <v>6968</v>
      </c>
      <c r="G875" s="86">
        <v>1700000000</v>
      </c>
      <c r="H875" s="72" t="s">
        <v>6920</v>
      </c>
    </row>
    <row r="876" spans="1:8" ht="13.5" customHeight="1">
      <c r="A876" s="72">
        <v>871</v>
      </c>
      <c r="B876" s="72">
        <v>4</v>
      </c>
      <c r="C876" s="72" t="s">
        <v>6912</v>
      </c>
      <c r="D876" s="72" t="s">
        <v>6921</v>
      </c>
      <c r="E876" s="85" t="s">
        <v>7975</v>
      </c>
      <c r="F876" s="72" t="s">
        <v>6875</v>
      </c>
      <c r="G876" s="86">
        <v>40000000</v>
      </c>
      <c r="H876" s="72" t="s">
        <v>6920</v>
      </c>
    </row>
    <row r="877" spans="1:8" ht="13.5" customHeight="1">
      <c r="A877" s="72">
        <v>872</v>
      </c>
      <c r="B877" s="72">
        <v>4</v>
      </c>
      <c r="C877" s="72" t="s">
        <v>6912</v>
      </c>
      <c r="D877" s="72" t="s">
        <v>7976</v>
      </c>
      <c r="E877" s="85" t="s">
        <v>7977</v>
      </c>
      <c r="F877" s="72" t="s">
        <v>6875</v>
      </c>
      <c r="G877" s="86">
        <v>2400000000</v>
      </c>
      <c r="H877" s="72" t="s">
        <v>6920</v>
      </c>
    </row>
    <row r="878" spans="1:8" ht="13.5" customHeight="1">
      <c r="A878" s="72">
        <v>873</v>
      </c>
      <c r="B878" s="72">
        <v>4</v>
      </c>
      <c r="C878" s="72" t="s">
        <v>6912</v>
      </c>
      <c r="D878" s="72" t="s">
        <v>6921</v>
      </c>
      <c r="E878" s="85" t="s">
        <v>7978</v>
      </c>
      <c r="F878" s="72" t="s">
        <v>6875</v>
      </c>
      <c r="G878" s="86">
        <v>60000000</v>
      </c>
      <c r="H878" s="72" t="s">
        <v>6969</v>
      </c>
    </row>
    <row r="879" spans="1:8" ht="13.5" customHeight="1">
      <c r="A879" s="72">
        <v>874</v>
      </c>
      <c r="B879" s="73">
        <v>4</v>
      </c>
      <c r="C879" s="73" t="s">
        <v>7398</v>
      </c>
      <c r="D879" s="73" t="s">
        <v>7273</v>
      </c>
      <c r="E879" s="78" t="s">
        <v>7979</v>
      </c>
      <c r="F879" s="75" t="s">
        <v>6854</v>
      </c>
      <c r="G879" s="98">
        <v>400000000</v>
      </c>
      <c r="H879" s="73" t="s">
        <v>6969</v>
      </c>
    </row>
    <row r="880" spans="1:8" ht="13.5" customHeight="1">
      <c r="A880" s="72">
        <v>875</v>
      </c>
      <c r="B880" s="72">
        <v>4</v>
      </c>
      <c r="C880" s="73" t="s">
        <v>7398</v>
      </c>
      <c r="D880" s="72" t="s">
        <v>7205</v>
      </c>
      <c r="E880" s="85" t="s">
        <v>7980</v>
      </c>
      <c r="F880" s="75" t="s">
        <v>6974</v>
      </c>
      <c r="G880" s="92">
        <v>200000000</v>
      </c>
      <c r="H880" s="72" t="s">
        <v>6920</v>
      </c>
    </row>
    <row r="881" spans="1:8" ht="13.5" customHeight="1">
      <c r="A881" s="72">
        <v>876</v>
      </c>
      <c r="B881" s="72">
        <v>4</v>
      </c>
      <c r="C881" s="73" t="s">
        <v>7417</v>
      </c>
      <c r="D881" s="72" t="s">
        <v>7981</v>
      </c>
      <c r="E881" s="85" t="s">
        <v>6492</v>
      </c>
      <c r="F881" s="75" t="s">
        <v>6854</v>
      </c>
      <c r="G881" s="92">
        <v>20000000</v>
      </c>
      <c r="H881" s="72" t="s">
        <v>7982</v>
      </c>
    </row>
    <row r="882" spans="1:8" ht="13.5" customHeight="1">
      <c r="A882" s="72">
        <v>877</v>
      </c>
      <c r="B882" s="72">
        <v>4</v>
      </c>
      <c r="C882" s="73" t="s">
        <v>6945</v>
      </c>
      <c r="D882" s="72" t="s">
        <v>7680</v>
      </c>
      <c r="E882" s="85" t="s">
        <v>3285</v>
      </c>
      <c r="F882" s="75" t="s">
        <v>6974</v>
      </c>
      <c r="G882" s="92">
        <v>80000000</v>
      </c>
      <c r="H882" s="72" t="s">
        <v>833</v>
      </c>
    </row>
    <row r="883" spans="1:8" ht="13.5" customHeight="1">
      <c r="A883" s="72">
        <v>878</v>
      </c>
      <c r="B883" s="72">
        <v>4</v>
      </c>
      <c r="C883" s="73" t="s">
        <v>7398</v>
      </c>
      <c r="D883" s="72" t="s">
        <v>7983</v>
      </c>
      <c r="E883" s="85" t="s">
        <v>3309</v>
      </c>
      <c r="F883" s="75" t="s">
        <v>6974</v>
      </c>
      <c r="G883" s="92">
        <v>40000000</v>
      </c>
      <c r="H883" s="72" t="s">
        <v>7984</v>
      </c>
    </row>
    <row r="884" spans="1:8" ht="13.5" customHeight="1">
      <c r="A884" s="72">
        <v>879</v>
      </c>
      <c r="B884" s="72">
        <v>4</v>
      </c>
      <c r="C884" s="73" t="s">
        <v>7417</v>
      </c>
      <c r="D884" s="72" t="s">
        <v>7680</v>
      </c>
      <c r="E884" s="85" t="s">
        <v>3184</v>
      </c>
      <c r="F884" s="75" t="s">
        <v>6974</v>
      </c>
      <c r="G884" s="92">
        <v>742000000</v>
      </c>
      <c r="H884" s="72" t="s">
        <v>833</v>
      </c>
    </row>
    <row r="885" spans="1:8" ht="13.5" customHeight="1">
      <c r="A885" s="72">
        <v>880</v>
      </c>
      <c r="B885" s="72">
        <v>4</v>
      </c>
      <c r="C885" s="73" t="s">
        <v>7417</v>
      </c>
      <c r="D885" s="72" t="s">
        <v>7680</v>
      </c>
      <c r="E885" s="85" t="s">
        <v>3162</v>
      </c>
      <c r="F885" s="75" t="s">
        <v>6854</v>
      </c>
      <c r="G885" s="92">
        <v>1200000000</v>
      </c>
      <c r="H885" s="72" t="s">
        <v>833</v>
      </c>
    </row>
    <row r="886" spans="1:8" ht="13.5" customHeight="1">
      <c r="A886" s="72">
        <v>881</v>
      </c>
      <c r="B886" s="72">
        <v>4</v>
      </c>
      <c r="C886" s="73" t="s">
        <v>7417</v>
      </c>
      <c r="D886" s="72" t="s">
        <v>7680</v>
      </c>
      <c r="E886" s="85" t="s">
        <v>3194</v>
      </c>
      <c r="F886" s="75" t="s">
        <v>6974</v>
      </c>
      <c r="G886" s="92">
        <v>600000000</v>
      </c>
      <c r="H886" s="72" t="s">
        <v>833</v>
      </c>
    </row>
    <row r="887" spans="1:8" ht="13.5" customHeight="1">
      <c r="A887" s="72">
        <v>882</v>
      </c>
      <c r="B887" s="72">
        <v>4</v>
      </c>
      <c r="C887" s="73" t="s">
        <v>6945</v>
      </c>
      <c r="D887" s="72" t="s">
        <v>7680</v>
      </c>
      <c r="E887" s="85" t="s">
        <v>3185</v>
      </c>
      <c r="F887" s="75" t="s">
        <v>6854</v>
      </c>
      <c r="G887" s="92">
        <v>800000000</v>
      </c>
      <c r="H887" s="72" t="s">
        <v>833</v>
      </c>
    </row>
    <row r="888" spans="1:8" ht="13.5" customHeight="1">
      <c r="A888" s="72">
        <v>883</v>
      </c>
      <c r="B888" s="72">
        <v>4</v>
      </c>
      <c r="C888" s="73" t="s">
        <v>7417</v>
      </c>
      <c r="D888" s="72" t="s">
        <v>7680</v>
      </c>
      <c r="E888" s="85" t="s">
        <v>3262</v>
      </c>
      <c r="F888" s="75" t="s">
        <v>6854</v>
      </c>
      <c r="G888" s="92">
        <v>100000000</v>
      </c>
      <c r="H888" s="72" t="s">
        <v>833</v>
      </c>
    </row>
    <row r="889" spans="1:8" ht="13.5" customHeight="1">
      <c r="A889" s="72">
        <v>884</v>
      </c>
      <c r="B889" s="73">
        <v>4</v>
      </c>
      <c r="C889" s="72" t="s">
        <v>6912</v>
      </c>
      <c r="D889" s="73" t="s">
        <v>7419</v>
      </c>
      <c r="E889" s="78" t="s">
        <v>7985</v>
      </c>
      <c r="F889" s="73" t="s">
        <v>6888</v>
      </c>
      <c r="G889" s="98">
        <v>42380670</v>
      </c>
      <c r="H889" s="72" t="s">
        <v>6920</v>
      </c>
    </row>
    <row r="890" spans="1:8" ht="13.5" customHeight="1">
      <c r="A890" s="72">
        <v>885</v>
      </c>
      <c r="B890" s="83">
        <v>4</v>
      </c>
      <c r="C890" s="73" t="s">
        <v>7398</v>
      </c>
      <c r="D890" s="94" t="s">
        <v>7427</v>
      </c>
      <c r="E890" s="89" t="s">
        <v>7986</v>
      </c>
      <c r="F890" s="83" t="s">
        <v>7134</v>
      </c>
      <c r="G890" s="90">
        <v>32000000</v>
      </c>
      <c r="H890" s="83" t="s">
        <v>7406</v>
      </c>
    </row>
    <row r="891" spans="1:8" ht="13.5" customHeight="1">
      <c r="A891" s="72">
        <v>886</v>
      </c>
      <c r="B891" s="83">
        <v>4</v>
      </c>
      <c r="C891" s="73" t="s">
        <v>7398</v>
      </c>
      <c r="D891" s="94" t="s">
        <v>6942</v>
      </c>
      <c r="E891" s="89" t="s">
        <v>7987</v>
      </c>
      <c r="F891" s="83" t="s">
        <v>7012</v>
      </c>
      <c r="G891" s="90">
        <v>95000000</v>
      </c>
      <c r="H891" s="83" t="s">
        <v>6969</v>
      </c>
    </row>
    <row r="892" spans="1:8" ht="13.5" customHeight="1">
      <c r="A892" s="72">
        <v>887</v>
      </c>
      <c r="B892" s="72">
        <v>4</v>
      </c>
      <c r="C892" s="72" t="s">
        <v>6912</v>
      </c>
      <c r="D892" s="72" t="s">
        <v>7168</v>
      </c>
      <c r="E892" s="85" t="s">
        <v>3133</v>
      </c>
      <c r="F892" s="72" t="s">
        <v>7169</v>
      </c>
      <c r="G892" s="86">
        <v>17725433000</v>
      </c>
      <c r="H892" s="72" t="s">
        <v>6969</v>
      </c>
    </row>
    <row r="893" spans="1:8" ht="13.5" customHeight="1">
      <c r="A893" s="72">
        <v>888</v>
      </c>
      <c r="B893" s="75">
        <v>4</v>
      </c>
      <c r="C893" s="81" t="s">
        <v>6970</v>
      </c>
      <c r="D893" s="75" t="s">
        <v>6971</v>
      </c>
      <c r="E893" s="74" t="s">
        <v>7988</v>
      </c>
      <c r="F893" s="72" t="s">
        <v>6968</v>
      </c>
      <c r="G893" s="116">
        <v>70000000</v>
      </c>
      <c r="H893" s="81" t="s">
        <v>6920</v>
      </c>
    </row>
    <row r="894" spans="1:8" ht="13.5" customHeight="1">
      <c r="A894" s="72">
        <v>889</v>
      </c>
      <c r="B894" s="73">
        <v>4</v>
      </c>
      <c r="C894" s="72" t="s">
        <v>6984</v>
      </c>
      <c r="D894" s="73" t="s">
        <v>7446</v>
      </c>
      <c r="E894" s="74" t="s">
        <v>7989</v>
      </c>
      <c r="F894" s="73" t="s">
        <v>6875</v>
      </c>
      <c r="G894" s="79">
        <v>3700000000</v>
      </c>
      <c r="H894" s="73" t="s">
        <v>6969</v>
      </c>
    </row>
    <row r="895" spans="1:8" ht="13.5" customHeight="1">
      <c r="A895" s="72">
        <v>890</v>
      </c>
      <c r="B895" s="73">
        <v>4</v>
      </c>
      <c r="C895" s="73" t="s">
        <v>6970</v>
      </c>
      <c r="D895" s="73" t="s">
        <v>7990</v>
      </c>
      <c r="E895" s="74" t="s">
        <v>7991</v>
      </c>
      <c r="F895" s="73" t="s">
        <v>6875</v>
      </c>
      <c r="G895" s="79">
        <v>60000000</v>
      </c>
      <c r="H895" s="73" t="s">
        <v>6969</v>
      </c>
    </row>
    <row r="896" spans="1:8" ht="13.5" customHeight="1">
      <c r="A896" s="72">
        <v>891</v>
      </c>
      <c r="B896" s="81">
        <v>4</v>
      </c>
      <c r="C896" s="72" t="s">
        <v>6965</v>
      </c>
      <c r="D896" s="81" t="s">
        <v>6982</v>
      </c>
      <c r="E896" s="109" t="s">
        <v>7992</v>
      </c>
      <c r="F896" s="73" t="s">
        <v>6875</v>
      </c>
      <c r="G896" s="88">
        <v>60000000</v>
      </c>
      <c r="H896" s="72" t="s">
        <v>6920</v>
      </c>
    </row>
    <row r="897" spans="1:8" ht="13.5" customHeight="1">
      <c r="A897" s="72">
        <v>892</v>
      </c>
      <c r="B897" s="73">
        <v>4</v>
      </c>
      <c r="C897" s="72" t="s">
        <v>6965</v>
      </c>
      <c r="D897" s="73" t="s">
        <v>7056</v>
      </c>
      <c r="E897" s="74" t="s">
        <v>7993</v>
      </c>
      <c r="F897" s="73" t="s">
        <v>6875</v>
      </c>
      <c r="G897" s="76">
        <v>1018000000</v>
      </c>
      <c r="H897" s="73" t="s">
        <v>6969</v>
      </c>
    </row>
    <row r="898" spans="1:8" ht="13.5" customHeight="1">
      <c r="A898" s="72">
        <v>893</v>
      </c>
      <c r="B898" s="73">
        <v>4</v>
      </c>
      <c r="C898" s="72" t="s">
        <v>6965</v>
      </c>
      <c r="D898" s="73" t="s">
        <v>6988</v>
      </c>
      <c r="E898" s="137" t="s">
        <v>3204</v>
      </c>
      <c r="F898" s="73" t="s">
        <v>6968</v>
      </c>
      <c r="G898" s="76">
        <v>450000000</v>
      </c>
      <c r="H898" s="73" t="s">
        <v>6969</v>
      </c>
    </row>
    <row r="899" spans="1:8" ht="13.5" customHeight="1">
      <c r="A899" s="72">
        <v>894</v>
      </c>
      <c r="B899" s="73">
        <v>4</v>
      </c>
      <c r="C899" s="72" t="s">
        <v>6965</v>
      </c>
      <c r="D899" s="73" t="s">
        <v>7056</v>
      </c>
      <c r="E899" s="74" t="s">
        <v>7994</v>
      </c>
      <c r="F899" s="73" t="s">
        <v>6968</v>
      </c>
      <c r="G899" s="79">
        <v>1000000000</v>
      </c>
      <c r="H899" s="73" t="s">
        <v>6969</v>
      </c>
    </row>
    <row r="900" spans="1:8" ht="13.5" customHeight="1">
      <c r="A900" s="72">
        <v>895</v>
      </c>
      <c r="B900" s="72">
        <v>4</v>
      </c>
      <c r="C900" s="72" t="s">
        <v>6970</v>
      </c>
      <c r="D900" s="72" t="s">
        <v>7025</v>
      </c>
      <c r="E900" s="97" t="s">
        <v>7995</v>
      </c>
      <c r="F900" s="75" t="s">
        <v>6974</v>
      </c>
      <c r="G900" s="86">
        <v>83610000</v>
      </c>
      <c r="H900" s="72" t="s">
        <v>6920</v>
      </c>
    </row>
    <row r="901" spans="1:8" ht="13.5" customHeight="1">
      <c r="A901" s="72">
        <v>896</v>
      </c>
      <c r="B901" s="72">
        <v>4</v>
      </c>
      <c r="C901" s="72" t="s">
        <v>6965</v>
      </c>
      <c r="D901" s="72" t="s">
        <v>7301</v>
      </c>
      <c r="E901" s="97" t="s">
        <v>7996</v>
      </c>
      <c r="F901" s="75" t="s">
        <v>6974</v>
      </c>
      <c r="G901" s="86">
        <v>950000000</v>
      </c>
      <c r="H901" s="72" t="s">
        <v>6969</v>
      </c>
    </row>
    <row r="902" spans="1:8" ht="13.5" customHeight="1">
      <c r="A902" s="72">
        <v>897</v>
      </c>
      <c r="B902" s="73">
        <v>4</v>
      </c>
      <c r="C902" s="72" t="s">
        <v>6965</v>
      </c>
      <c r="D902" s="73" t="s">
        <v>7306</v>
      </c>
      <c r="E902" s="74" t="s">
        <v>7997</v>
      </c>
      <c r="F902" s="75" t="s">
        <v>7203</v>
      </c>
      <c r="G902" s="79">
        <v>3119054250</v>
      </c>
      <c r="H902" s="73" t="s">
        <v>7998</v>
      </c>
    </row>
    <row r="903" spans="1:8" ht="13.5" customHeight="1">
      <c r="A903" s="72">
        <v>898</v>
      </c>
      <c r="B903" s="75">
        <v>4</v>
      </c>
      <c r="C903" s="81" t="s">
        <v>6965</v>
      </c>
      <c r="D903" s="75" t="s">
        <v>7999</v>
      </c>
      <c r="E903" s="74" t="s">
        <v>8000</v>
      </c>
      <c r="F903" s="72" t="s">
        <v>6968</v>
      </c>
      <c r="G903" s="116">
        <v>237000000</v>
      </c>
      <c r="H903" s="81" t="s">
        <v>6969</v>
      </c>
    </row>
    <row r="904" spans="1:8" ht="13.5" customHeight="1">
      <c r="A904" s="72">
        <v>899</v>
      </c>
      <c r="B904" s="81">
        <v>4</v>
      </c>
      <c r="C904" s="72" t="s">
        <v>6965</v>
      </c>
      <c r="D904" s="73" t="s">
        <v>7002</v>
      </c>
      <c r="E904" s="109" t="s">
        <v>8001</v>
      </c>
      <c r="F904" s="72" t="s">
        <v>6875</v>
      </c>
      <c r="G904" s="88">
        <v>146810133</v>
      </c>
      <c r="H904" s="73" t="s">
        <v>6920</v>
      </c>
    </row>
    <row r="905" spans="1:8" ht="13.5" customHeight="1">
      <c r="A905" s="72">
        <v>900</v>
      </c>
      <c r="B905" s="75">
        <v>4</v>
      </c>
      <c r="C905" s="81" t="s">
        <v>6965</v>
      </c>
      <c r="D905" s="73" t="s">
        <v>7002</v>
      </c>
      <c r="E905" s="99" t="s">
        <v>8002</v>
      </c>
      <c r="F905" s="72" t="s">
        <v>7134</v>
      </c>
      <c r="G905" s="80">
        <v>23521707</v>
      </c>
      <c r="H905" s="81" t="s">
        <v>7406</v>
      </c>
    </row>
    <row r="906" spans="1:8" ht="13.5" customHeight="1">
      <c r="A906" s="72">
        <v>901</v>
      </c>
      <c r="B906" s="73">
        <v>4</v>
      </c>
      <c r="C906" s="72" t="s">
        <v>6970</v>
      </c>
      <c r="D906" s="73" t="s">
        <v>7011</v>
      </c>
      <c r="E906" s="74" t="s">
        <v>8003</v>
      </c>
      <c r="F906" s="73" t="s">
        <v>6968</v>
      </c>
      <c r="G906" s="79">
        <v>312000000</v>
      </c>
      <c r="H906" s="73" t="s">
        <v>833</v>
      </c>
    </row>
    <row r="907" spans="1:8" ht="13.5" customHeight="1">
      <c r="A907" s="72">
        <v>902</v>
      </c>
      <c r="B907" s="72">
        <v>4</v>
      </c>
      <c r="C907" s="72" t="s">
        <v>7723</v>
      </c>
      <c r="D907" s="72" t="s">
        <v>7181</v>
      </c>
      <c r="E907" s="97" t="s">
        <v>8004</v>
      </c>
      <c r="F907" s="72" t="s">
        <v>6888</v>
      </c>
      <c r="G907" s="101">
        <v>100000000</v>
      </c>
      <c r="H907" s="72" t="s">
        <v>7017</v>
      </c>
    </row>
    <row r="908" spans="1:8" ht="13.5" customHeight="1">
      <c r="A908" s="72">
        <v>903</v>
      </c>
      <c r="B908" s="72">
        <v>4</v>
      </c>
      <c r="C908" s="72" t="s">
        <v>7015</v>
      </c>
      <c r="D908" s="72" t="s">
        <v>7306</v>
      </c>
      <c r="E908" s="97" t="s">
        <v>8005</v>
      </c>
      <c r="F908" s="75" t="s">
        <v>6974</v>
      </c>
      <c r="G908" s="102">
        <v>800000000</v>
      </c>
      <c r="H908" s="72" t="s">
        <v>7017</v>
      </c>
    </row>
    <row r="909" spans="1:8" ht="13.5" customHeight="1">
      <c r="A909" s="72">
        <v>904</v>
      </c>
      <c r="B909" s="72">
        <v>4</v>
      </c>
      <c r="C909" s="72" t="s">
        <v>7015</v>
      </c>
      <c r="D909" s="72" t="s">
        <v>7306</v>
      </c>
      <c r="E909" s="97" t="s">
        <v>8006</v>
      </c>
      <c r="F909" s="75" t="s">
        <v>6854</v>
      </c>
      <c r="G909" s="102">
        <v>1400000000</v>
      </c>
      <c r="H909" s="72" t="s">
        <v>7017</v>
      </c>
    </row>
    <row r="910" spans="1:8" ht="13.5" customHeight="1">
      <c r="A910" s="72">
        <v>905</v>
      </c>
      <c r="B910" s="81">
        <v>4</v>
      </c>
      <c r="C910" s="72" t="s">
        <v>7015</v>
      </c>
      <c r="D910" s="72" t="s">
        <v>8007</v>
      </c>
      <c r="E910" s="109" t="s">
        <v>8008</v>
      </c>
      <c r="F910" s="72" t="s">
        <v>6875</v>
      </c>
      <c r="G910" s="110">
        <v>13062135</v>
      </c>
      <c r="H910" s="72" t="s">
        <v>7023</v>
      </c>
    </row>
    <row r="911" spans="1:8" ht="13.5" customHeight="1">
      <c r="A911" s="72">
        <v>906</v>
      </c>
      <c r="B911" s="81">
        <v>4</v>
      </c>
      <c r="C911" s="72" t="s">
        <v>7015</v>
      </c>
      <c r="D911" s="72" t="s">
        <v>8007</v>
      </c>
      <c r="E911" s="109" t="s">
        <v>8009</v>
      </c>
      <c r="F911" s="72" t="s">
        <v>6875</v>
      </c>
      <c r="G911" s="110">
        <v>13737749</v>
      </c>
      <c r="H911" s="72" t="s">
        <v>7017</v>
      </c>
    </row>
    <row r="912" spans="1:8" ht="13.5" customHeight="1">
      <c r="A912" s="72">
        <v>907</v>
      </c>
      <c r="B912" s="72">
        <v>4</v>
      </c>
      <c r="C912" s="72" t="s">
        <v>7021</v>
      </c>
      <c r="D912" s="72" t="s">
        <v>7742</v>
      </c>
      <c r="E912" s="97" t="s">
        <v>8010</v>
      </c>
      <c r="F912" s="75" t="s">
        <v>6974</v>
      </c>
      <c r="G912" s="101">
        <v>920149438</v>
      </c>
      <c r="H912" s="72" t="s">
        <v>7023</v>
      </c>
    </row>
    <row r="913" spans="1:8" ht="13.5" customHeight="1">
      <c r="A913" s="72">
        <v>908</v>
      </c>
      <c r="B913" s="72">
        <v>4</v>
      </c>
      <c r="C913" s="72" t="s">
        <v>7015</v>
      </c>
      <c r="D913" s="72" t="s">
        <v>8011</v>
      </c>
      <c r="E913" s="97" t="s">
        <v>8012</v>
      </c>
      <c r="F913" s="75" t="s">
        <v>6974</v>
      </c>
      <c r="G913" s="101">
        <v>22666177</v>
      </c>
      <c r="H913" s="72" t="s">
        <v>7017</v>
      </c>
    </row>
    <row r="914" spans="1:8" ht="13.5" customHeight="1">
      <c r="A914" s="72">
        <v>909</v>
      </c>
      <c r="B914" s="72">
        <v>4</v>
      </c>
      <c r="C914" s="72" t="s">
        <v>7015</v>
      </c>
      <c r="D914" s="72" t="s">
        <v>7033</v>
      </c>
      <c r="E914" s="97" t="s">
        <v>8013</v>
      </c>
      <c r="F914" s="75" t="s">
        <v>6974</v>
      </c>
      <c r="G914" s="101">
        <v>176722000</v>
      </c>
      <c r="H914" s="72" t="s">
        <v>7017</v>
      </c>
    </row>
    <row r="915" spans="1:8" ht="13.5" customHeight="1">
      <c r="A915" s="72">
        <v>910</v>
      </c>
      <c r="B915" s="72">
        <v>4</v>
      </c>
      <c r="C915" s="72" t="s">
        <v>7477</v>
      </c>
      <c r="D915" s="72" t="s">
        <v>7742</v>
      </c>
      <c r="E915" s="97" t="s">
        <v>8014</v>
      </c>
      <c r="F915" s="75" t="s">
        <v>6974</v>
      </c>
      <c r="G915" s="101">
        <v>117263474</v>
      </c>
      <c r="H915" s="72" t="s">
        <v>7017</v>
      </c>
    </row>
    <row r="916" spans="1:8" ht="13.5" customHeight="1">
      <c r="A916" s="72">
        <v>911</v>
      </c>
      <c r="B916" s="72">
        <v>4</v>
      </c>
      <c r="C916" s="72" t="s">
        <v>7477</v>
      </c>
      <c r="D916" s="72" t="s">
        <v>7033</v>
      </c>
      <c r="E916" s="97" t="s">
        <v>8015</v>
      </c>
      <c r="F916" s="75" t="s">
        <v>6854</v>
      </c>
      <c r="G916" s="101">
        <v>43386158</v>
      </c>
      <c r="H916" s="72" t="s">
        <v>7023</v>
      </c>
    </row>
    <row r="917" spans="1:8" ht="13.5" customHeight="1">
      <c r="A917" s="72">
        <v>912</v>
      </c>
      <c r="B917" s="72">
        <v>4</v>
      </c>
      <c r="C917" s="72" t="s">
        <v>7021</v>
      </c>
      <c r="D917" s="72" t="s">
        <v>7033</v>
      </c>
      <c r="E917" s="97" t="s">
        <v>8016</v>
      </c>
      <c r="F917" s="75" t="s">
        <v>6854</v>
      </c>
      <c r="G917" s="102">
        <v>1020531042</v>
      </c>
      <c r="H917" s="72" t="s">
        <v>7023</v>
      </c>
    </row>
    <row r="918" spans="1:8" ht="13.5" customHeight="1">
      <c r="A918" s="72">
        <v>913</v>
      </c>
      <c r="B918" s="72">
        <v>4</v>
      </c>
      <c r="C918" s="72" t="s">
        <v>7015</v>
      </c>
      <c r="D918" s="72" t="s">
        <v>7033</v>
      </c>
      <c r="E918" s="97" t="s">
        <v>8017</v>
      </c>
      <c r="F918" s="75" t="s">
        <v>6854</v>
      </c>
      <c r="G918" s="102">
        <v>1427894774</v>
      </c>
      <c r="H918" s="72" t="s">
        <v>7017</v>
      </c>
    </row>
    <row r="919" spans="1:8" ht="13.5" customHeight="1">
      <c r="A919" s="72">
        <v>914</v>
      </c>
      <c r="B919" s="73">
        <v>4</v>
      </c>
      <c r="C919" s="73" t="s">
        <v>7042</v>
      </c>
      <c r="D919" s="73" t="s">
        <v>7043</v>
      </c>
      <c r="E919" s="100" t="s">
        <v>8018</v>
      </c>
      <c r="F919" s="73" t="s">
        <v>6968</v>
      </c>
      <c r="G919" s="76">
        <v>46257138</v>
      </c>
      <c r="H919" s="73" t="s">
        <v>7051</v>
      </c>
    </row>
    <row r="920" spans="1:8" ht="13.5" customHeight="1">
      <c r="A920" s="72">
        <v>915</v>
      </c>
      <c r="B920" s="73">
        <v>4</v>
      </c>
      <c r="C920" s="73" t="s">
        <v>7052</v>
      </c>
      <c r="D920" s="73" t="s">
        <v>8019</v>
      </c>
      <c r="E920" s="100" t="s">
        <v>8020</v>
      </c>
      <c r="F920" s="73" t="s">
        <v>6968</v>
      </c>
      <c r="G920" s="76">
        <v>52346687</v>
      </c>
      <c r="H920" s="73" t="s">
        <v>7051</v>
      </c>
    </row>
    <row r="921" spans="1:8" ht="13.5" customHeight="1">
      <c r="A921" s="72">
        <v>916</v>
      </c>
      <c r="B921" s="73">
        <v>4</v>
      </c>
      <c r="C921" s="73" t="s">
        <v>7046</v>
      </c>
      <c r="D921" s="73" t="s">
        <v>7295</v>
      </c>
      <c r="E921" s="74" t="s">
        <v>8021</v>
      </c>
      <c r="F921" s="73" t="s">
        <v>6968</v>
      </c>
      <c r="G921" s="76">
        <v>1698000000</v>
      </c>
      <c r="H921" s="73" t="s">
        <v>7051</v>
      </c>
    </row>
    <row r="922" spans="1:8" ht="13.5" customHeight="1">
      <c r="A922" s="72">
        <v>917</v>
      </c>
      <c r="B922" s="73">
        <v>4</v>
      </c>
      <c r="C922" s="73" t="s">
        <v>7046</v>
      </c>
      <c r="D922" s="73" t="s">
        <v>7049</v>
      </c>
      <c r="E922" s="74" t="s">
        <v>8022</v>
      </c>
      <c r="F922" s="73" t="s">
        <v>6875</v>
      </c>
      <c r="G922" s="76">
        <v>801000000</v>
      </c>
      <c r="H922" s="73" t="s">
        <v>7051</v>
      </c>
    </row>
    <row r="923" spans="1:8" ht="13.5" customHeight="1">
      <c r="A923" s="72">
        <v>918</v>
      </c>
      <c r="B923" s="73">
        <v>4</v>
      </c>
      <c r="C923" s="73" t="s">
        <v>7052</v>
      </c>
      <c r="D923" s="73" t="s">
        <v>7049</v>
      </c>
      <c r="E923" s="74" t="s">
        <v>8023</v>
      </c>
      <c r="F923" s="73" t="s">
        <v>6968</v>
      </c>
      <c r="G923" s="76">
        <v>784000000</v>
      </c>
      <c r="H923" s="73" t="s">
        <v>7051</v>
      </c>
    </row>
    <row r="924" spans="1:8" ht="13.5" customHeight="1">
      <c r="A924" s="72">
        <v>919</v>
      </c>
      <c r="B924" s="73">
        <v>4</v>
      </c>
      <c r="C924" s="73" t="s">
        <v>7052</v>
      </c>
      <c r="D924" s="73" t="s">
        <v>6988</v>
      </c>
      <c r="E924" s="74" t="s">
        <v>8024</v>
      </c>
      <c r="F924" s="73" t="s">
        <v>6875</v>
      </c>
      <c r="G924" s="76">
        <v>30000000</v>
      </c>
      <c r="H924" s="73" t="s">
        <v>7045</v>
      </c>
    </row>
    <row r="925" spans="1:8" ht="13.5" customHeight="1">
      <c r="A925" s="72">
        <v>920</v>
      </c>
      <c r="B925" s="73">
        <v>4</v>
      </c>
      <c r="C925" s="73" t="s">
        <v>7052</v>
      </c>
      <c r="D925" s="73" t="s">
        <v>6988</v>
      </c>
      <c r="E925" s="74" t="s">
        <v>8025</v>
      </c>
      <c r="F925" s="73" t="s">
        <v>6968</v>
      </c>
      <c r="G925" s="76">
        <v>150000000</v>
      </c>
      <c r="H925" s="73" t="s">
        <v>7045</v>
      </c>
    </row>
    <row r="926" spans="1:8" ht="13.5" customHeight="1">
      <c r="A926" s="72">
        <v>921</v>
      </c>
      <c r="B926" s="75">
        <v>4</v>
      </c>
      <c r="C926" s="73" t="s">
        <v>7046</v>
      </c>
      <c r="D926" s="75" t="s">
        <v>7056</v>
      </c>
      <c r="E926" s="99" t="s">
        <v>8026</v>
      </c>
      <c r="F926" s="75" t="s">
        <v>6875</v>
      </c>
      <c r="G926" s="80">
        <v>70000000</v>
      </c>
      <c r="H926" s="73" t="s">
        <v>7045</v>
      </c>
    </row>
    <row r="927" spans="1:8" ht="13.5" customHeight="1">
      <c r="A927" s="72">
        <v>922</v>
      </c>
      <c r="B927" s="72">
        <v>4</v>
      </c>
      <c r="C927" s="73" t="s">
        <v>7071</v>
      </c>
      <c r="D927" s="72" t="s">
        <v>7067</v>
      </c>
      <c r="E927" s="97" t="s">
        <v>8027</v>
      </c>
      <c r="F927" s="75" t="s">
        <v>6854</v>
      </c>
      <c r="G927" s="102">
        <v>1200000000</v>
      </c>
      <c r="H927" s="72" t="s">
        <v>833</v>
      </c>
    </row>
    <row r="928" spans="1:8" ht="13.5" customHeight="1">
      <c r="A928" s="72">
        <v>923</v>
      </c>
      <c r="B928" s="72">
        <v>4</v>
      </c>
      <c r="C928" s="73" t="s">
        <v>7071</v>
      </c>
      <c r="D928" s="72" t="s">
        <v>7070</v>
      </c>
      <c r="E928" s="97" t="s">
        <v>3183</v>
      </c>
      <c r="F928" s="75" t="s">
        <v>6854</v>
      </c>
      <c r="G928" s="102">
        <v>800000000</v>
      </c>
      <c r="H928" s="72" t="s">
        <v>833</v>
      </c>
    </row>
    <row r="929" spans="1:8" ht="13.5" customHeight="1">
      <c r="A929" s="72">
        <v>924</v>
      </c>
      <c r="B929" s="72">
        <v>4</v>
      </c>
      <c r="C929" s="73" t="s">
        <v>7068</v>
      </c>
      <c r="D929" s="72" t="s">
        <v>7070</v>
      </c>
      <c r="E929" s="97" t="s">
        <v>3163</v>
      </c>
      <c r="F929" s="75" t="s">
        <v>6854</v>
      </c>
      <c r="G929" s="102">
        <v>1200000000</v>
      </c>
      <c r="H929" s="72" t="s">
        <v>833</v>
      </c>
    </row>
    <row r="930" spans="1:8" ht="13.5" customHeight="1">
      <c r="A930" s="72">
        <v>925</v>
      </c>
      <c r="B930" s="72">
        <v>4</v>
      </c>
      <c r="C930" s="73" t="s">
        <v>7071</v>
      </c>
      <c r="D930" s="72" t="s">
        <v>7070</v>
      </c>
      <c r="E930" s="97" t="s">
        <v>3164</v>
      </c>
      <c r="F930" s="75" t="s">
        <v>6974</v>
      </c>
      <c r="G930" s="102">
        <v>1200000000</v>
      </c>
      <c r="H930" s="72" t="s">
        <v>833</v>
      </c>
    </row>
    <row r="931" spans="1:8" ht="13.5" customHeight="1">
      <c r="A931" s="72">
        <v>926</v>
      </c>
      <c r="B931" s="103">
        <v>4</v>
      </c>
      <c r="C931" s="73" t="s">
        <v>7068</v>
      </c>
      <c r="D931" s="81" t="s">
        <v>7755</v>
      </c>
      <c r="E931" s="104" t="s">
        <v>8028</v>
      </c>
      <c r="F931" s="72" t="s">
        <v>7084</v>
      </c>
      <c r="G931" s="105">
        <v>23899000000</v>
      </c>
      <c r="H931" s="106" t="s">
        <v>7078</v>
      </c>
    </row>
    <row r="932" spans="1:8" ht="13.5" customHeight="1">
      <c r="A932" s="72">
        <v>927</v>
      </c>
      <c r="B932" s="72">
        <v>4</v>
      </c>
      <c r="C932" s="72" t="s">
        <v>7068</v>
      </c>
      <c r="D932" s="72" t="s">
        <v>7758</v>
      </c>
      <c r="E932" s="85" t="s">
        <v>8029</v>
      </c>
      <c r="F932" s="75" t="s">
        <v>6974</v>
      </c>
      <c r="G932" s="86">
        <v>6500000000</v>
      </c>
      <c r="H932" s="72" t="s">
        <v>6962</v>
      </c>
    </row>
    <row r="933" spans="1:8" ht="13.5" customHeight="1">
      <c r="A933" s="72">
        <v>928</v>
      </c>
      <c r="B933" s="73">
        <v>4</v>
      </c>
      <c r="C933" s="73" t="s">
        <v>7071</v>
      </c>
      <c r="D933" s="73" t="s">
        <v>7100</v>
      </c>
      <c r="E933" s="74" t="s">
        <v>8030</v>
      </c>
      <c r="F933" s="75" t="s">
        <v>6854</v>
      </c>
      <c r="G933" s="79">
        <v>3723399000</v>
      </c>
      <c r="H933" s="73" t="s">
        <v>6920</v>
      </c>
    </row>
    <row r="934" spans="1:8" ht="13.5" customHeight="1">
      <c r="A934" s="72">
        <v>929</v>
      </c>
      <c r="B934" s="72">
        <v>4</v>
      </c>
      <c r="C934" s="72" t="s">
        <v>7112</v>
      </c>
      <c r="D934" s="72" t="s">
        <v>8031</v>
      </c>
      <c r="E934" s="97" t="s">
        <v>8032</v>
      </c>
      <c r="F934" s="75" t="s">
        <v>6854</v>
      </c>
      <c r="G934" s="102">
        <v>136000000</v>
      </c>
      <c r="H934" s="72" t="s">
        <v>7108</v>
      </c>
    </row>
    <row r="935" spans="1:8" ht="13.5" customHeight="1">
      <c r="A935" s="72">
        <v>930</v>
      </c>
      <c r="B935" s="72">
        <v>4</v>
      </c>
      <c r="C935" s="72" t="s">
        <v>7105</v>
      </c>
      <c r="D935" s="72" t="s">
        <v>8031</v>
      </c>
      <c r="E935" s="97" t="s">
        <v>8033</v>
      </c>
      <c r="F935" s="75" t="s">
        <v>6974</v>
      </c>
      <c r="G935" s="102">
        <v>50000000</v>
      </c>
      <c r="H935" s="72" t="s">
        <v>7108</v>
      </c>
    </row>
    <row r="936" spans="1:8" ht="13.5" customHeight="1">
      <c r="A936" s="72">
        <v>931</v>
      </c>
      <c r="B936" s="72">
        <v>4</v>
      </c>
      <c r="C936" s="72" t="s">
        <v>7105</v>
      </c>
      <c r="D936" s="72" t="s">
        <v>7503</v>
      </c>
      <c r="E936" s="109" t="s">
        <v>8034</v>
      </c>
      <c r="F936" s="72" t="s">
        <v>6875</v>
      </c>
      <c r="G936" s="110">
        <v>28000000</v>
      </c>
      <c r="H936" s="72" t="s">
        <v>7115</v>
      </c>
    </row>
    <row r="937" spans="1:8" ht="13.5" customHeight="1">
      <c r="A937" s="72">
        <v>932</v>
      </c>
      <c r="B937" s="72">
        <v>4</v>
      </c>
      <c r="C937" s="72" t="s">
        <v>7105</v>
      </c>
      <c r="D937" s="72" t="s">
        <v>8035</v>
      </c>
      <c r="E937" s="97" t="s">
        <v>8036</v>
      </c>
      <c r="F937" s="75" t="s">
        <v>6854</v>
      </c>
      <c r="G937" s="102">
        <f>3300000*56</f>
        <v>184800000</v>
      </c>
      <c r="H937" s="72" t="s">
        <v>7516</v>
      </c>
    </row>
    <row r="938" spans="1:8" ht="13.5" customHeight="1">
      <c r="A938" s="72">
        <v>933</v>
      </c>
      <c r="B938" s="72">
        <v>4</v>
      </c>
      <c r="C938" s="72" t="s">
        <v>7105</v>
      </c>
      <c r="D938" s="72" t="s">
        <v>7505</v>
      </c>
      <c r="E938" s="97" t="s">
        <v>8037</v>
      </c>
      <c r="F938" s="72" t="s">
        <v>6968</v>
      </c>
      <c r="G938" s="102">
        <v>625435000</v>
      </c>
      <c r="H938" s="72" t="s">
        <v>7762</v>
      </c>
    </row>
    <row r="939" spans="1:8" ht="13.5" customHeight="1">
      <c r="A939" s="72">
        <v>934</v>
      </c>
      <c r="B939" s="72">
        <v>4</v>
      </c>
      <c r="C939" s="72" t="s">
        <v>7105</v>
      </c>
      <c r="D939" s="72" t="s">
        <v>7505</v>
      </c>
      <c r="E939" s="97" t="s">
        <v>8038</v>
      </c>
      <c r="F939" s="72" t="s">
        <v>6875</v>
      </c>
      <c r="G939" s="102">
        <v>576228000</v>
      </c>
      <c r="H939" s="72" t="s">
        <v>7115</v>
      </c>
    </row>
    <row r="940" spans="1:8" ht="13.5" customHeight="1">
      <c r="A940" s="72">
        <v>935</v>
      </c>
      <c r="B940" s="72">
        <v>4</v>
      </c>
      <c r="C940" s="72" t="s">
        <v>7123</v>
      </c>
      <c r="D940" s="72" t="s">
        <v>6877</v>
      </c>
      <c r="E940" s="97" t="s">
        <v>8039</v>
      </c>
      <c r="F940" s="72" t="s">
        <v>6875</v>
      </c>
      <c r="G940" s="102">
        <v>27166740</v>
      </c>
      <c r="H940" s="72" t="s">
        <v>7115</v>
      </c>
    </row>
    <row r="941" spans="1:8" ht="13.5" customHeight="1">
      <c r="A941" s="72">
        <v>936</v>
      </c>
      <c r="B941" s="72">
        <v>4</v>
      </c>
      <c r="C941" s="72" t="s">
        <v>7112</v>
      </c>
      <c r="D941" s="72" t="s">
        <v>6877</v>
      </c>
      <c r="E941" s="97" t="s">
        <v>8040</v>
      </c>
      <c r="F941" s="72" t="s">
        <v>6968</v>
      </c>
      <c r="G941" s="102">
        <v>642332000</v>
      </c>
      <c r="H941" s="72" t="s">
        <v>7115</v>
      </c>
    </row>
    <row r="942" spans="1:8" ht="13.5" customHeight="1">
      <c r="A942" s="72">
        <v>937</v>
      </c>
      <c r="B942" s="72">
        <v>4</v>
      </c>
      <c r="C942" s="72" t="s">
        <v>7112</v>
      </c>
      <c r="D942" s="72" t="s">
        <v>6986</v>
      </c>
      <c r="E942" s="97" t="s">
        <v>8041</v>
      </c>
      <c r="F942" s="72" t="s">
        <v>6875</v>
      </c>
      <c r="G942" s="102">
        <f>443375000+536024000</f>
        <v>979399000</v>
      </c>
      <c r="H942" s="72" t="s">
        <v>7115</v>
      </c>
    </row>
    <row r="943" spans="1:8" ht="13.5" customHeight="1">
      <c r="A943" s="72">
        <v>938</v>
      </c>
      <c r="B943" s="72">
        <v>4</v>
      </c>
      <c r="C943" s="72" t="s">
        <v>7105</v>
      </c>
      <c r="D943" s="72" t="s">
        <v>6877</v>
      </c>
      <c r="E943" s="97" t="s">
        <v>8042</v>
      </c>
      <c r="F943" s="72" t="s">
        <v>6875</v>
      </c>
      <c r="G943" s="102">
        <v>440019000</v>
      </c>
      <c r="H943" s="72" t="s">
        <v>7108</v>
      </c>
    </row>
    <row r="944" spans="1:8" ht="13.5" customHeight="1">
      <c r="A944" s="72">
        <v>939</v>
      </c>
      <c r="B944" s="72">
        <v>4</v>
      </c>
      <c r="C944" s="72" t="s">
        <v>7105</v>
      </c>
      <c r="D944" s="72" t="s">
        <v>8043</v>
      </c>
      <c r="E944" s="97" t="s">
        <v>8044</v>
      </c>
      <c r="F944" s="72" t="s">
        <v>6875</v>
      </c>
      <c r="G944" s="102">
        <v>812723000</v>
      </c>
      <c r="H944" s="72" t="s">
        <v>7108</v>
      </c>
    </row>
    <row r="945" spans="1:8" ht="13.5" customHeight="1">
      <c r="A945" s="72">
        <v>940</v>
      </c>
      <c r="B945" s="72">
        <v>4</v>
      </c>
      <c r="C945" s="72" t="s">
        <v>7112</v>
      </c>
      <c r="D945" s="72" t="s">
        <v>8043</v>
      </c>
      <c r="E945" s="97" t="s">
        <v>8045</v>
      </c>
      <c r="F945" s="72" t="s">
        <v>6968</v>
      </c>
      <c r="G945" s="102">
        <v>890794000</v>
      </c>
      <c r="H945" s="72" t="s">
        <v>7115</v>
      </c>
    </row>
    <row r="946" spans="1:8" ht="13.5" customHeight="1">
      <c r="A946" s="72">
        <v>941</v>
      </c>
      <c r="B946" s="72">
        <v>4</v>
      </c>
      <c r="C946" s="72" t="s">
        <v>7105</v>
      </c>
      <c r="D946" s="72" t="s">
        <v>7295</v>
      </c>
      <c r="E946" s="97" t="s">
        <v>8046</v>
      </c>
      <c r="F946" s="72" t="s">
        <v>7134</v>
      </c>
      <c r="G946" s="102">
        <v>1742296000</v>
      </c>
      <c r="H946" s="72" t="s">
        <v>7108</v>
      </c>
    </row>
    <row r="947" spans="1:8" ht="13.5" customHeight="1">
      <c r="A947" s="72">
        <v>942</v>
      </c>
      <c r="B947" s="72">
        <v>4</v>
      </c>
      <c r="C947" s="72" t="s">
        <v>7105</v>
      </c>
      <c r="D947" s="72" t="s">
        <v>7025</v>
      </c>
      <c r="E947" s="97" t="s">
        <v>8047</v>
      </c>
      <c r="F947" s="75" t="s">
        <v>6854</v>
      </c>
      <c r="G947" s="102">
        <v>665000000</v>
      </c>
      <c r="H947" s="72" t="s">
        <v>7138</v>
      </c>
    </row>
    <row r="948" spans="1:8" ht="13.5" customHeight="1">
      <c r="A948" s="72">
        <v>943</v>
      </c>
      <c r="B948" s="72">
        <v>4</v>
      </c>
      <c r="C948" s="72" t="s">
        <v>7112</v>
      </c>
      <c r="D948" s="72" t="s">
        <v>7025</v>
      </c>
      <c r="E948" s="97" t="s">
        <v>8048</v>
      </c>
      <c r="F948" s="75" t="s">
        <v>6974</v>
      </c>
      <c r="G948" s="102">
        <v>378000000</v>
      </c>
      <c r="H948" s="72" t="s">
        <v>7138</v>
      </c>
    </row>
    <row r="949" spans="1:8" ht="13.5" customHeight="1">
      <c r="A949" s="72">
        <v>944</v>
      </c>
      <c r="B949" s="72">
        <v>4</v>
      </c>
      <c r="C949" s="72" t="s">
        <v>7112</v>
      </c>
      <c r="D949" s="72" t="s">
        <v>8049</v>
      </c>
      <c r="E949" s="109" t="s">
        <v>3220</v>
      </c>
      <c r="F949" s="72" t="s">
        <v>6968</v>
      </c>
      <c r="G949" s="102">
        <v>316627889</v>
      </c>
      <c r="H949" s="72" t="s">
        <v>7115</v>
      </c>
    </row>
    <row r="950" spans="1:8" ht="13.5" customHeight="1">
      <c r="A950" s="72">
        <v>945</v>
      </c>
      <c r="B950" s="72">
        <v>4</v>
      </c>
      <c r="C950" s="72" t="s">
        <v>7139</v>
      </c>
      <c r="D950" s="72" t="s">
        <v>7799</v>
      </c>
      <c r="E950" s="97" t="s">
        <v>8050</v>
      </c>
      <c r="F950" s="75" t="s">
        <v>6854</v>
      </c>
      <c r="G950" s="86">
        <v>40000000</v>
      </c>
      <c r="H950" s="72" t="s">
        <v>7234</v>
      </c>
    </row>
    <row r="951" spans="1:8" ht="13.5" customHeight="1">
      <c r="A951" s="72">
        <v>946</v>
      </c>
      <c r="B951" s="72">
        <v>4</v>
      </c>
      <c r="C951" s="72" t="s">
        <v>7145</v>
      </c>
      <c r="D951" s="72" t="s">
        <v>7147</v>
      </c>
      <c r="E951" s="97" t="s">
        <v>8051</v>
      </c>
      <c r="F951" s="75" t="s">
        <v>7203</v>
      </c>
      <c r="G951" s="86">
        <v>40000000</v>
      </c>
      <c r="H951" s="72" t="s">
        <v>7143</v>
      </c>
    </row>
    <row r="952" spans="1:8" ht="13.5" customHeight="1">
      <c r="A952" s="72">
        <v>947</v>
      </c>
      <c r="B952" s="72">
        <v>4</v>
      </c>
      <c r="C952" s="72" t="s">
        <v>7145</v>
      </c>
      <c r="D952" s="72" t="s">
        <v>7147</v>
      </c>
      <c r="E952" s="85" t="s">
        <v>8052</v>
      </c>
      <c r="F952" s="75" t="s">
        <v>6854</v>
      </c>
      <c r="G952" s="86">
        <v>1637000000</v>
      </c>
      <c r="H952" s="72" t="s">
        <v>7045</v>
      </c>
    </row>
    <row r="953" spans="1:8" ht="13.5" customHeight="1">
      <c r="A953" s="72">
        <v>948</v>
      </c>
      <c r="B953" s="73">
        <v>4</v>
      </c>
      <c r="C953" s="73" t="s">
        <v>7152</v>
      </c>
      <c r="D953" s="73" t="s">
        <v>7153</v>
      </c>
      <c r="E953" s="78" t="s">
        <v>3263</v>
      </c>
      <c r="F953" s="75" t="s">
        <v>6993</v>
      </c>
      <c r="G953" s="98">
        <v>100000000</v>
      </c>
      <c r="H953" s="73" t="s">
        <v>961</v>
      </c>
    </row>
    <row r="954" spans="1:8" ht="13.5" customHeight="1">
      <c r="A954" s="72">
        <v>949</v>
      </c>
      <c r="B954" s="72">
        <v>4</v>
      </c>
      <c r="C954" s="72" t="s">
        <v>7145</v>
      </c>
      <c r="D954" s="72" t="s">
        <v>7157</v>
      </c>
      <c r="E954" s="85" t="s">
        <v>8053</v>
      </c>
      <c r="F954" s="75" t="s">
        <v>6974</v>
      </c>
      <c r="G954" s="86">
        <v>6081722000</v>
      </c>
      <c r="H954" s="72" t="s">
        <v>7291</v>
      </c>
    </row>
    <row r="955" spans="1:8" ht="13.5" customHeight="1">
      <c r="A955" s="72">
        <v>950</v>
      </c>
      <c r="B955" s="72">
        <v>4</v>
      </c>
      <c r="C955" s="72" t="s">
        <v>8054</v>
      </c>
      <c r="D955" s="72" t="s">
        <v>7157</v>
      </c>
      <c r="E955" s="87" t="s">
        <v>3267</v>
      </c>
      <c r="F955" s="72" t="s">
        <v>7074</v>
      </c>
      <c r="G955" s="86">
        <v>100000000</v>
      </c>
      <c r="H955" s="72" t="s">
        <v>7023</v>
      </c>
    </row>
    <row r="956" spans="1:8" ht="13.5" customHeight="1">
      <c r="A956" s="72">
        <v>951</v>
      </c>
      <c r="B956" s="72">
        <v>4</v>
      </c>
      <c r="C956" s="72" t="s">
        <v>7159</v>
      </c>
      <c r="D956" s="72" t="s">
        <v>7805</v>
      </c>
      <c r="E956" s="85" t="s">
        <v>3222</v>
      </c>
      <c r="F956" s="72" t="s">
        <v>6888</v>
      </c>
      <c r="G956" s="86">
        <v>256774555</v>
      </c>
      <c r="H956" s="72" t="s">
        <v>1032</v>
      </c>
    </row>
    <row r="957" spans="1:8" ht="13.5" customHeight="1">
      <c r="A957" s="72">
        <v>952</v>
      </c>
      <c r="B957" s="72">
        <v>4</v>
      </c>
      <c r="C957" s="72" t="s">
        <v>7159</v>
      </c>
      <c r="D957" s="72" t="s">
        <v>8055</v>
      </c>
      <c r="E957" s="87" t="s">
        <v>3281</v>
      </c>
      <c r="F957" s="72" t="s">
        <v>6968</v>
      </c>
      <c r="G957" s="88">
        <v>76676180</v>
      </c>
      <c r="H957" s="72" t="s">
        <v>7096</v>
      </c>
    </row>
    <row r="958" spans="1:8" ht="13.5" customHeight="1">
      <c r="A958" s="72">
        <v>953</v>
      </c>
      <c r="B958" s="72">
        <v>4</v>
      </c>
      <c r="C958" s="72" t="s">
        <v>7159</v>
      </c>
      <c r="D958" s="72" t="s">
        <v>7532</v>
      </c>
      <c r="E958" s="85" t="s">
        <v>3294</v>
      </c>
      <c r="F958" s="72" t="s">
        <v>6888</v>
      </c>
      <c r="G958" s="86">
        <v>50000000</v>
      </c>
      <c r="H958" s="72" t="s">
        <v>1032</v>
      </c>
    </row>
    <row r="959" spans="1:8" ht="13.5" customHeight="1">
      <c r="A959" s="72">
        <v>954</v>
      </c>
      <c r="B959" s="72">
        <v>4</v>
      </c>
      <c r="C959" s="72" t="s">
        <v>7159</v>
      </c>
      <c r="D959" s="72" t="s">
        <v>7533</v>
      </c>
      <c r="E959" s="85" t="s">
        <v>3248</v>
      </c>
      <c r="F959" s="75" t="s">
        <v>6854</v>
      </c>
      <c r="G959" s="86">
        <v>134620000</v>
      </c>
      <c r="H959" s="72" t="s">
        <v>7162</v>
      </c>
    </row>
    <row r="960" spans="1:8" ht="13.5" customHeight="1">
      <c r="A960" s="72">
        <v>955</v>
      </c>
      <c r="B960" s="72">
        <v>4</v>
      </c>
      <c r="C960" s="72" t="s">
        <v>7159</v>
      </c>
      <c r="D960" s="72" t="s">
        <v>7533</v>
      </c>
      <c r="E960" s="85" t="s">
        <v>3179</v>
      </c>
      <c r="F960" s="75" t="s">
        <v>6974</v>
      </c>
      <c r="G960" s="86">
        <v>877331000</v>
      </c>
      <c r="H960" s="72" t="s">
        <v>7162</v>
      </c>
    </row>
    <row r="961" spans="1:8" ht="13.5" customHeight="1">
      <c r="A961" s="72">
        <v>956</v>
      </c>
      <c r="B961" s="72">
        <v>4</v>
      </c>
      <c r="C961" s="72" t="s">
        <v>7159</v>
      </c>
      <c r="D961" s="72" t="s">
        <v>7534</v>
      </c>
      <c r="E961" s="85" t="s">
        <v>3252</v>
      </c>
      <c r="F961" s="72" t="s">
        <v>6888</v>
      </c>
      <c r="G961" s="86">
        <v>128354000</v>
      </c>
      <c r="H961" s="72" t="s">
        <v>1032</v>
      </c>
    </row>
    <row r="962" spans="1:8" ht="13.5" customHeight="1">
      <c r="A962" s="72">
        <v>957</v>
      </c>
      <c r="B962" s="72">
        <v>4</v>
      </c>
      <c r="C962" s="72" t="s">
        <v>7159</v>
      </c>
      <c r="D962" s="72" t="s">
        <v>7534</v>
      </c>
      <c r="E962" s="85" t="s">
        <v>3273</v>
      </c>
      <c r="F962" s="72" t="s">
        <v>6888</v>
      </c>
      <c r="G962" s="86">
        <v>99324195</v>
      </c>
      <c r="H962" s="72" t="s">
        <v>833</v>
      </c>
    </row>
    <row r="963" spans="1:8" ht="13.5" customHeight="1">
      <c r="A963" s="72">
        <v>958</v>
      </c>
      <c r="B963" s="72">
        <v>4</v>
      </c>
      <c r="C963" s="72" t="s">
        <v>7159</v>
      </c>
      <c r="D963" s="72" t="s">
        <v>7166</v>
      </c>
      <c r="E963" s="85" t="s">
        <v>3232</v>
      </c>
      <c r="F963" s="75" t="s">
        <v>6974</v>
      </c>
      <c r="G963" s="86">
        <v>200000000</v>
      </c>
      <c r="H963" s="72" t="s">
        <v>1032</v>
      </c>
    </row>
    <row r="964" spans="1:8" ht="13.5" customHeight="1">
      <c r="A964" s="72">
        <v>959</v>
      </c>
      <c r="B964" s="72">
        <v>4</v>
      </c>
      <c r="C964" s="72" t="s">
        <v>7159</v>
      </c>
      <c r="D964" s="72" t="s">
        <v>7166</v>
      </c>
      <c r="E964" s="85" t="s">
        <v>3165</v>
      </c>
      <c r="F964" s="75" t="s">
        <v>6974</v>
      </c>
      <c r="G964" s="86">
        <v>1300000000</v>
      </c>
      <c r="H964" s="72" t="s">
        <v>1032</v>
      </c>
    </row>
    <row r="965" spans="1:8" ht="13.5" customHeight="1">
      <c r="A965" s="72">
        <v>960</v>
      </c>
      <c r="B965" s="72">
        <v>4</v>
      </c>
      <c r="C965" s="72" t="s">
        <v>7159</v>
      </c>
      <c r="D965" s="72" t="s">
        <v>7313</v>
      </c>
      <c r="E965" s="85" t="s">
        <v>3302</v>
      </c>
      <c r="F965" s="72" t="s">
        <v>6888</v>
      </c>
      <c r="G965" s="86">
        <v>42726000</v>
      </c>
      <c r="H965" s="72" t="s">
        <v>1032</v>
      </c>
    </row>
    <row r="966" spans="1:8" ht="13.5" customHeight="1">
      <c r="A966" s="72">
        <v>961</v>
      </c>
      <c r="B966" s="72">
        <v>4</v>
      </c>
      <c r="C966" s="72" t="s">
        <v>7159</v>
      </c>
      <c r="D966" s="72" t="s">
        <v>7313</v>
      </c>
      <c r="E966" s="85" t="s">
        <v>3290</v>
      </c>
      <c r="F966" s="72" t="s">
        <v>6888</v>
      </c>
      <c r="G966" s="86">
        <v>65293000</v>
      </c>
      <c r="H966" s="72" t="s">
        <v>1032</v>
      </c>
    </row>
    <row r="967" spans="1:8" ht="13.5" customHeight="1">
      <c r="A967" s="72">
        <v>962</v>
      </c>
      <c r="B967" s="72">
        <v>4</v>
      </c>
      <c r="C967" s="72" t="s">
        <v>7159</v>
      </c>
      <c r="D967" s="72" t="s">
        <v>7313</v>
      </c>
      <c r="E967" s="85" t="s">
        <v>3154</v>
      </c>
      <c r="F967" s="72" t="s">
        <v>6888</v>
      </c>
      <c r="G967" s="86">
        <v>2212501000</v>
      </c>
      <c r="H967" s="72" t="s">
        <v>1032</v>
      </c>
    </row>
    <row r="968" spans="1:8" ht="13.5" customHeight="1">
      <c r="A968" s="72">
        <v>963</v>
      </c>
      <c r="B968" s="72">
        <v>4</v>
      </c>
      <c r="C968" s="72" t="s">
        <v>7159</v>
      </c>
      <c r="D968" s="72" t="s">
        <v>7313</v>
      </c>
      <c r="E968" s="85" t="s">
        <v>3169</v>
      </c>
      <c r="F968" s="72" t="s">
        <v>6888</v>
      </c>
      <c r="G968" s="86">
        <v>1073733000</v>
      </c>
      <c r="H968" s="72" t="s">
        <v>1032</v>
      </c>
    </row>
    <row r="969" spans="1:8" ht="13.5" customHeight="1">
      <c r="A969" s="72">
        <v>964</v>
      </c>
      <c r="B969" s="72">
        <v>4</v>
      </c>
      <c r="C969" s="72" t="s">
        <v>7159</v>
      </c>
      <c r="D969" s="72" t="s">
        <v>7313</v>
      </c>
      <c r="E969" s="85" t="s">
        <v>3293</v>
      </c>
      <c r="F969" s="72" t="s">
        <v>6888</v>
      </c>
      <c r="G969" s="86">
        <v>54395000</v>
      </c>
      <c r="H969" s="72" t="s">
        <v>1032</v>
      </c>
    </row>
    <row r="970" spans="1:8" ht="13.5" customHeight="1">
      <c r="A970" s="72">
        <v>965</v>
      </c>
      <c r="B970" s="72">
        <v>4</v>
      </c>
      <c r="C970" s="72" t="s">
        <v>7159</v>
      </c>
      <c r="D970" s="72" t="s">
        <v>7313</v>
      </c>
      <c r="E970" s="85" t="s">
        <v>3269</v>
      </c>
      <c r="F970" s="72" t="s">
        <v>6888</v>
      </c>
      <c r="G970" s="86">
        <v>93438000</v>
      </c>
      <c r="H970" s="72" t="s">
        <v>1032</v>
      </c>
    </row>
    <row r="971" spans="1:8" ht="13.5" customHeight="1">
      <c r="A971" s="72">
        <v>966</v>
      </c>
      <c r="B971" s="72">
        <v>4</v>
      </c>
      <c r="C971" s="72" t="s">
        <v>7159</v>
      </c>
      <c r="D971" s="72" t="s">
        <v>7313</v>
      </c>
      <c r="E971" s="85" t="s">
        <v>3152</v>
      </c>
      <c r="F971" s="72" t="s">
        <v>6888</v>
      </c>
      <c r="G971" s="86">
        <v>1764717000</v>
      </c>
      <c r="H971" s="72" t="s">
        <v>1032</v>
      </c>
    </row>
    <row r="972" spans="1:8" ht="13.5" customHeight="1">
      <c r="A972" s="72">
        <v>967</v>
      </c>
      <c r="B972" s="72">
        <v>4</v>
      </c>
      <c r="C972" s="72" t="s">
        <v>7159</v>
      </c>
      <c r="D972" s="72" t="s">
        <v>7313</v>
      </c>
      <c r="E972" s="85" t="s">
        <v>3333</v>
      </c>
      <c r="F972" s="72" t="s">
        <v>6888</v>
      </c>
      <c r="G972" s="86">
        <v>15868000</v>
      </c>
      <c r="H972" s="72" t="s">
        <v>1032</v>
      </c>
    </row>
    <row r="973" spans="1:8" ht="13.5" customHeight="1">
      <c r="A973" s="72">
        <v>968</v>
      </c>
      <c r="B973" s="72">
        <v>4</v>
      </c>
      <c r="C973" s="72" t="s">
        <v>7159</v>
      </c>
      <c r="D973" s="72" t="s">
        <v>7313</v>
      </c>
      <c r="E973" s="85" t="s">
        <v>3320</v>
      </c>
      <c r="F973" s="72" t="s">
        <v>6888</v>
      </c>
      <c r="G973" s="86">
        <v>26505000</v>
      </c>
      <c r="H973" s="72" t="s">
        <v>1032</v>
      </c>
    </row>
    <row r="974" spans="1:8" ht="13.5" customHeight="1">
      <c r="A974" s="72">
        <v>969</v>
      </c>
      <c r="B974" s="72">
        <v>4</v>
      </c>
      <c r="C974" s="72" t="s">
        <v>7159</v>
      </c>
      <c r="D974" s="72" t="s">
        <v>7313</v>
      </c>
      <c r="E974" s="85" t="s">
        <v>3189</v>
      </c>
      <c r="F974" s="72" t="s">
        <v>6888</v>
      </c>
      <c r="G974" s="86">
        <v>676584000</v>
      </c>
      <c r="H974" s="72" t="s">
        <v>1032</v>
      </c>
    </row>
    <row r="975" spans="1:8" ht="13.5" customHeight="1">
      <c r="A975" s="72">
        <v>970</v>
      </c>
      <c r="B975" s="72">
        <v>4</v>
      </c>
      <c r="C975" s="72" t="s">
        <v>7159</v>
      </c>
      <c r="D975" s="72" t="s">
        <v>7313</v>
      </c>
      <c r="E975" s="85" t="s">
        <v>3325</v>
      </c>
      <c r="F975" s="72" t="s">
        <v>6888</v>
      </c>
      <c r="G975" s="86">
        <v>20066000</v>
      </c>
      <c r="H975" s="72" t="s">
        <v>1032</v>
      </c>
    </row>
    <row r="976" spans="1:8" ht="13.5" customHeight="1">
      <c r="A976" s="72">
        <v>971</v>
      </c>
      <c r="B976" s="72">
        <v>4</v>
      </c>
      <c r="C976" s="72" t="s">
        <v>7159</v>
      </c>
      <c r="D976" s="72" t="s">
        <v>7313</v>
      </c>
      <c r="E976" s="85" t="s">
        <v>3306</v>
      </c>
      <c r="F976" s="72" t="s">
        <v>6888</v>
      </c>
      <c r="G976" s="86">
        <v>39992000</v>
      </c>
      <c r="H976" s="72" t="s">
        <v>1032</v>
      </c>
    </row>
    <row r="977" spans="1:8" ht="13.5" customHeight="1">
      <c r="A977" s="72">
        <v>972</v>
      </c>
      <c r="B977" s="72">
        <v>4</v>
      </c>
      <c r="C977" s="72" t="s">
        <v>7159</v>
      </c>
      <c r="D977" s="72" t="s">
        <v>7313</v>
      </c>
      <c r="E977" s="85" t="s">
        <v>3180</v>
      </c>
      <c r="F977" s="72" t="s">
        <v>6888</v>
      </c>
      <c r="G977" s="86">
        <v>878258000</v>
      </c>
      <c r="H977" s="72" t="s">
        <v>1032</v>
      </c>
    </row>
    <row r="978" spans="1:8" ht="13.5" customHeight="1">
      <c r="A978" s="72">
        <v>973</v>
      </c>
      <c r="B978" s="72">
        <v>4</v>
      </c>
      <c r="C978" s="72" t="s">
        <v>7159</v>
      </c>
      <c r="D978" s="72" t="s">
        <v>7313</v>
      </c>
      <c r="E978" s="85" t="s">
        <v>3327</v>
      </c>
      <c r="F978" s="72" t="s">
        <v>6888</v>
      </c>
      <c r="G978" s="86">
        <v>23339000</v>
      </c>
      <c r="H978" s="72" t="s">
        <v>1032</v>
      </c>
    </row>
    <row r="979" spans="1:8" ht="13.5" customHeight="1">
      <c r="A979" s="72">
        <v>974</v>
      </c>
      <c r="B979" s="72">
        <v>4</v>
      </c>
      <c r="C979" s="72" t="s">
        <v>7159</v>
      </c>
      <c r="D979" s="72" t="s">
        <v>7313</v>
      </c>
      <c r="E979" s="85" t="s">
        <v>3303</v>
      </c>
      <c r="F979" s="72" t="s">
        <v>6888</v>
      </c>
      <c r="G979" s="86">
        <v>41321000</v>
      </c>
      <c r="H979" s="72" t="s">
        <v>1032</v>
      </c>
    </row>
    <row r="980" spans="1:8" ht="13.5" customHeight="1">
      <c r="A980" s="72">
        <v>975</v>
      </c>
      <c r="B980" s="72">
        <v>4</v>
      </c>
      <c r="C980" s="72" t="s">
        <v>7159</v>
      </c>
      <c r="D980" s="72" t="s">
        <v>7313</v>
      </c>
      <c r="E980" s="85" t="s">
        <v>3166</v>
      </c>
      <c r="F980" s="72" t="s">
        <v>6888</v>
      </c>
      <c r="G980" s="86">
        <v>1336680000</v>
      </c>
      <c r="H980" s="72" t="s">
        <v>1032</v>
      </c>
    </row>
    <row r="981" spans="1:8" ht="13.5" customHeight="1">
      <c r="A981" s="72">
        <v>976</v>
      </c>
      <c r="B981" s="72">
        <v>4</v>
      </c>
      <c r="C981" s="72" t="s">
        <v>7170</v>
      </c>
      <c r="D981" s="72" t="s">
        <v>7171</v>
      </c>
      <c r="E981" s="97" t="s">
        <v>3213</v>
      </c>
      <c r="F981" s="72" t="s">
        <v>6888</v>
      </c>
      <c r="G981" s="86">
        <v>377962145</v>
      </c>
      <c r="H981" s="72" t="s">
        <v>1257</v>
      </c>
    </row>
    <row r="982" spans="1:8" ht="13.5" customHeight="1">
      <c r="A982" s="72">
        <v>977</v>
      </c>
      <c r="B982" s="72">
        <v>4</v>
      </c>
      <c r="C982" s="72" t="s">
        <v>7170</v>
      </c>
      <c r="D982" s="72" t="s">
        <v>7178</v>
      </c>
      <c r="E982" s="97" t="s">
        <v>3284</v>
      </c>
      <c r="F982" s="72" t="s">
        <v>6888</v>
      </c>
      <c r="G982" s="86">
        <v>70000000</v>
      </c>
      <c r="H982" s="72" t="s">
        <v>1376</v>
      </c>
    </row>
    <row r="983" spans="1:8" ht="13.5" customHeight="1">
      <c r="A983" s="72">
        <v>978</v>
      </c>
      <c r="B983" s="72">
        <v>4</v>
      </c>
      <c r="C983" s="72" t="s">
        <v>7170</v>
      </c>
      <c r="D983" s="72" t="s">
        <v>8056</v>
      </c>
      <c r="E983" s="97" t="s">
        <v>3209</v>
      </c>
      <c r="F983" s="75" t="s">
        <v>6974</v>
      </c>
      <c r="G983" s="86">
        <v>450000000</v>
      </c>
      <c r="H983" s="72" t="s">
        <v>7184</v>
      </c>
    </row>
    <row r="984" spans="1:8" ht="13.5" customHeight="1">
      <c r="A984" s="72">
        <v>979</v>
      </c>
      <c r="B984" s="72">
        <v>4</v>
      </c>
      <c r="C984" s="72" t="s">
        <v>7170</v>
      </c>
      <c r="D984" s="72" t="s">
        <v>8056</v>
      </c>
      <c r="E984" s="97" t="s">
        <v>3264</v>
      </c>
      <c r="F984" s="75" t="s">
        <v>6974</v>
      </c>
      <c r="G984" s="86">
        <v>110000000</v>
      </c>
      <c r="H984" s="72" t="s">
        <v>7184</v>
      </c>
    </row>
    <row r="985" spans="1:8" ht="13.5" customHeight="1">
      <c r="A985" s="72">
        <v>980</v>
      </c>
      <c r="B985" s="72">
        <v>4</v>
      </c>
      <c r="C985" s="72" t="s">
        <v>7170</v>
      </c>
      <c r="D985" s="72" t="s">
        <v>8056</v>
      </c>
      <c r="E985" s="97" t="s">
        <v>3211</v>
      </c>
      <c r="F985" s="75" t="s">
        <v>6974</v>
      </c>
      <c r="G985" s="86">
        <v>400000000</v>
      </c>
      <c r="H985" s="72" t="s">
        <v>7184</v>
      </c>
    </row>
    <row r="986" spans="1:8" ht="13.5" customHeight="1">
      <c r="A986" s="72">
        <v>981</v>
      </c>
      <c r="B986" s="72">
        <v>4</v>
      </c>
      <c r="C986" s="72" t="s">
        <v>7170</v>
      </c>
      <c r="D986" s="72" t="s">
        <v>8056</v>
      </c>
      <c r="E986" s="97" t="s">
        <v>3298</v>
      </c>
      <c r="F986" s="75" t="s">
        <v>6993</v>
      </c>
      <c r="G986" s="86">
        <v>60000000</v>
      </c>
      <c r="H986" s="72" t="s">
        <v>7184</v>
      </c>
    </row>
    <row r="987" spans="1:8" ht="13.5" customHeight="1">
      <c r="A987" s="72">
        <v>982</v>
      </c>
      <c r="B987" s="72">
        <v>4</v>
      </c>
      <c r="C987" s="72" t="s">
        <v>7170</v>
      </c>
      <c r="D987" s="72" t="s">
        <v>7181</v>
      </c>
      <c r="E987" s="97" t="s">
        <v>3200</v>
      </c>
      <c r="F987" s="72" t="s">
        <v>6888</v>
      </c>
      <c r="G987" s="86">
        <v>528718143</v>
      </c>
      <c r="H987" s="72" t="s">
        <v>1376</v>
      </c>
    </row>
    <row r="988" spans="1:8" ht="13.5" customHeight="1">
      <c r="A988" s="72">
        <v>983</v>
      </c>
      <c r="B988" s="72">
        <v>4</v>
      </c>
      <c r="C988" s="72" t="s">
        <v>7170</v>
      </c>
      <c r="D988" s="72" t="s">
        <v>7182</v>
      </c>
      <c r="E988" s="97" t="s">
        <v>3231</v>
      </c>
      <c r="F988" s="75" t="s">
        <v>6974</v>
      </c>
      <c r="G988" s="86">
        <v>250000000</v>
      </c>
      <c r="H988" s="72" t="s">
        <v>1257</v>
      </c>
    </row>
    <row r="989" spans="1:8" ht="13.5" customHeight="1">
      <c r="A989" s="72">
        <v>984</v>
      </c>
      <c r="B989" s="72">
        <v>4</v>
      </c>
      <c r="C989" s="72" t="s">
        <v>7170</v>
      </c>
      <c r="D989" s="72" t="s">
        <v>7182</v>
      </c>
      <c r="E989" s="97" t="s">
        <v>3190</v>
      </c>
      <c r="F989" s="75" t="s">
        <v>6974</v>
      </c>
      <c r="G989" s="86">
        <v>700000000</v>
      </c>
      <c r="H989" s="72" t="s">
        <v>1376</v>
      </c>
    </row>
    <row r="990" spans="1:8" ht="13.5" customHeight="1">
      <c r="A990" s="72">
        <v>985</v>
      </c>
      <c r="B990" s="72">
        <v>4</v>
      </c>
      <c r="C990" s="72" t="s">
        <v>7170</v>
      </c>
      <c r="D990" s="72" t="s">
        <v>7540</v>
      </c>
      <c r="E990" s="97" t="s">
        <v>3274</v>
      </c>
      <c r="F990" s="72" t="s">
        <v>6888</v>
      </c>
      <c r="G990" s="86">
        <v>83000000</v>
      </c>
      <c r="H990" s="72" t="s">
        <v>1376</v>
      </c>
    </row>
    <row r="991" spans="1:8" ht="13.5" customHeight="1">
      <c r="A991" s="72">
        <v>986</v>
      </c>
      <c r="B991" s="72">
        <v>4</v>
      </c>
      <c r="C991" s="72" t="s">
        <v>7170</v>
      </c>
      <c r="D991" s="72" t="s">
        <v>7186</v>
      </c>
      <c r="E991" s="97" t="s">
        <v>3329</v>
      </c>
      <c r="F991" s="72" t="s">
        <v>6888</v>
      </c>
      <c r="G991" s="86">
        <v>12000000</v>
      </c>
      <c r="H991" s="72" t="s">
        <v>1257</v>
      </c>
    </row>
    <row r="992" spans="1:8" ht="13.5" customHeight="1">
      <c r="A992" s="72">
        <v>987</v>
      </c>
      <c r="B992" s="72">
        <v>4</v>
      </c>
      <c r="C992" s="72" t="s">
        <v>7170</v>
      </c>
      <c r="D992" s="72" t="s">
        <v>7186</v>
      </c>
      <c r="E992" s="97" t="s">
        <v>3318</v>
      </c>
      <c r="F992" s="72" t="s">
        <v>6888</v>
      </c>
      <c r="G992" s="86">
        <v>25000000</v>
      </c>
      <c r="H992" s="72" t="s">
        <v>1257</v>
      </c>
    </row>
    <row r="993" spans="1:8" ht="13.5" customHeight="1">
      <c r="A993" s="72">
        <v>988</v>
      </c>
      <c r="B993" s="72">
        <v>4</v>
      </c>
      <c r="C993" s="72" t="s">
        <v>7170</v>
      </c>
      <c r="D993" s="72" t="s">
        <v>7818</v>
      </c>
      <c r="E993" s="97" t="s">
        <v>3206</v>
      </c>
      <c r="F993" s="75" t="s">
        <v>6854</v>
      </c>
      <c r="G993" s="86">
        <v>450000000</v>
      </c>
      <c r="H993" s="72" t="s">
        <v>1257</v>
      </c>
    </row>
    <row r="994" spans="1:8" ht="13.5" customHeight="1">
      <c r="A994" s="72">
        <v>989</v>
      </c>
      <c r="B994" s="72">
        <v>4</v>
      </c>
      <c r="C994" s="72" t="s">
        <v>7170</v>
      </c>
      <c r="D994" s="72" t="s">
        <v>8057</v>
      </c>
      <c r="E994" s="97" t="s">
        <v>3315</v>
      </c>
      <c r="F994" s="72" t="s">
        <v>6888</v>
      </c>
      <c r="G994" s="86">
        <v>30000000</v>
      </c>
      <c r="H994" s="72" t="s">
        <v>1257</v>
      </c>
    </row>
    <row r="995" spans="1:8" ht="13.5" customHeight="1">
      <c r="A995" s="72">
        <v>990</v>
      </c>
      <c r="B995" s="72">
        <v>4</v>
      </c>
      <c r="C995" s="72" t="s">
        <v>7170</v>
      </c>
      <c r="D995" s="72" t="s">
        <v>7541</v>
      </c>
      <c r="E995" s="97" t="s">
        <v>3266</v>
      </c>
      <c r="F995" s="75" t="s">
        <v>6974</v>
      </c>
      <c r="G995" s="86">
        <v>100000000</v>
      </c>
      <c r="H995" s="72" t="s">
        <v>1257</v>
      </c>
    </row>
    <row r="996" spans="1:8" ht="13.5" customHeight="1">
      <c r="A996" s="72">
        <v>991</v>
      </c>
      <c r="B996" s="81">
        <v>4</v>
      </c>
      <c r="C996" s="72" t="s">
        <v>7197</v>
      </c>
      <c r="D996" s="72" t="s">
        <v>6986</v>
      </c>
      <c r="E996" s="109" t="s">
        <v>8058</v>
      </c>
      <c r="F996" s="72" t="s">
        <v>6875</v>
      </c>
      <c r="G996" s="88">
        <v>1892674316</v>
      </c>
      <c r="H996" s="72" t="s">
        <v>7200</v>
      </c>
    </row>
    <row r="997" spans="1:8" ht="13.5" customHeight="1">
      <c r="A997" s="72">
        <v>992</v>
      </c>
      <c r="B997" s="81">
        <v>4</v>
      </c>
      <c r="C997" s="72" t="s">
        <v>7193</v>
      </c>
      <c r="D997" s="72" t="s">
        <v>6877</v>
      </c>
      <c r="E997" s="109" t="s">
        <v>8059</v>
      </c>
      <c r="F997" s="72" t="s">
        <v>6968</v>
      </c>
      <c r="G997" s="88">
        <v>161329256</v>
      </c>
      <c r="H997" s="72" t="s">
        <v>7196</v>
      </c>
    </row>
    <row r="998" spans="1:8" ht="13.5" customHeight="1">
      <c r="A998" s="72">
        <v>993</v>
      </c>
      <c r="B998" s="81">
        <v>4</v>
      </c>
      <c r="C998" s="72" t="s">
        <v>7197</v>
      </c>
      <c r="D998" s="72" t="s">
        <v>6877</v>
      </c>
      <c r="E998" s="109" t="s">
        <v>8060</v>
      </c>
      <c r="F998" s="72" t="s">
        <v>6968</v>
      </c>
      <c r="G998" s="88">
        <v>168217158</v>
      </c>
      <c r="H998" s="72" t="s">
        <v>7551</v>
      </c>
    </row>
    <row r="999" spans="1:8" ht="13.5" customHeight="1">
      <c r="A999" s="72">
        <v>994</v>
      </c>
      <c r="B999" s="81">
        <v>4</v>
      </c>
      <c r="C999" s="72" t="s">
        <v>7197</v>
      </c>
      <c r="D999" s="72" t="s">
        <v>6877</v>
      </c>
      <c r="E999" s="109" t="s">
        <v>8061</v>
      </c>
      <c r="F999" s="72" t="s">
        <v>6875</v>
      </c>
      <c r="G999" s="88">
        <v>16463267</v>
      </c>
      <c r="H999" s="72" t="s">
        <v>7196</v>
      </c>
    </row>
    <row r="1000" spans="1:8" ht="13.5" customHeight="1">
      <c r="A1000" s="72">
        <v>995</v>
      </c>
      <c r="B1000" s="73">
        <v>4</v>
      </c>
      <c r="C1000" s="73" t="s">
        <v>7549</v>
      </c>
      <c r="D1000" s="73" t="s">
        <v>6877</v>
      </c>
      <c r="E1000" s="74" t="s">
        <v>8062</v>
      </c>
      <c r="F1000" s="73" t="s">
        <v>6875</v>
      </c>
      <c r="G1000" s="79">
        <v>825200000</v>
      </c>
      <c r="H1000" s="73" t="s">
        <v>7200</v>
      </c>
    </row>
    <row r="1001" spans="1:8" ht="13.5" customHeight="1">
      <c r="A1001" s="72">
        <v>996</v>
      </c>
      <c r="B1001" s="73">
        <v>4</v>
      </c>
      <c r="C1001" s="73" t="s">
        <v>7197</v>
      </c>
      <c r="D1001" s="73" t="s">
        <v>6986</v>
      </c>
      <c r="E1001" s="74" t="s">
        <v>8063</v>
      </c>
      <c r="F1001" s="73" t="s">
        <v>6875</v>
      </c>
      <c r="G1001" s="79">
        <v>23894000</v>
      </c>
      <c r="H1001" s="73" t="s">
        <v>7196</v>
      </c>
    </row>
    <row r="1002" spans="1:8" ht="13.5" customHeight="1">
      <c r="A1002" s="72">
        <v>997</v>
      </c>
      <c r="B1002" s="81">
        <v>4</v>
      </c>
      <c r="C1002" s="72" t="s">
        <v>7197</v>
      </c>
      <c r="D1002" s="72" t="s">
        <v>6986</v>
      </c>
      <c r="E1002" s="109" t="s">
        <v>8064</v>
      </c>
      <c r="F1002" s="72" t="s">
        <v>6968</v>
      </c>
      <c r="G1002" s="88">
        <v>200000000</v>
      </c>
      <c r="H1002" s="72" t="s">
        <v>7196</v>
      </c>
    </row>
    <row r="1003" spans="1:8" ht="13.5" customHeight="1">
      <c r="A1003" s="72">
        <v>998</v>
      </c>
      <c r="B1003" s="81">
        <v>4</v>
      </c>
      <c r="C1003" s="72" t="s">
        <v>7193</v>
      </c>
      <c r="D1003" s="72" t="s">
        <v>6877</v>
      </c>
      <c r="E1003" s="109" t="s">
        <v>8065</v>
      </c>
      <c r="F1003" s="72" t="s">
        <v>6875</v>
      </c>
      <c r="G1003" s="88">
        <v>30000000</v>
      </c>
      <c r="H1003" s="72" t="s">
        <v>7200</v>
      </c>
    </row>
    <row r="1004" spans="1:8" ht="13.5" customHeight="1">
      <c r="A1004" s="72">
        <v>999</v>
      </c>
      <c r="B1004" s="72">
        <v>4</v>
      </c>
      <c r="C1004" s="72" t="s">
        <v>7193</v>
      </c>
      <c r="D1004" s="72" t="s">
        <v>6877</v>
      </c>
      <c r="E1004" s="97" t="s">
        <v>8066</v>
      </c>
      <c r="F1004" s="72" t="s">
        <v>6968</v>
      </c>
      <c r="G1004" s="86">
        <v>2500000000</v>
      </c>
      <c r="H1004" s="72" t="s">
        <v>7200</v>
      </c>
    </row>
    <row r="1005" spans="1:8" ht="13.5" customHeight="1">
      <c r="A1005" s="72">
        <v>1000</v>
      </c>
      <c r="B1005" s="72">
        <v>4</v>
      </c>
      <c r="C1005" s="72" t="s">
        <v>7197</v>
      </c>
      <c r="D1005" s="72" t="s">
        <v>6877</v>
      </c>
      <c r="E1005" s="97" t="s">
        <v>8067</v>
      </c>
      <c r="F1005" s="72" t="s">
        <v>7012</v>
      </c>
      <c r="G1005" s="86">
        <v>80000000</v>
      </c>
      <c r="H1005" s="72" t="s">
        <v>7200</v>
      </c>
    </row>
    <row r="1006" spans="1:8" ht="13.5" customHeight="1">
      <c r="A1006" s="72">
        <v>1001</v>
      </c>
      <c r="B1006" s="72">
        <v>4</v>
      </c>
      <c r="C1006" s="72" t="s">
        <v>7829</v>
      </c>
      <c r="D1006" s="72" t="s">
        <v>7245</v>
      </c>
      <c r="E1006" s="97" t="s">
        <v>3260</v>
      </c>
      <c r="F1006" s="75" t="s">
        <v>6974</v>
      </c>
      <c r="G1006" s="86">
        <v>103966000</v>
      </c>
      <c r="H1006" s="72" t="s">
        <v>7196</v>
      </c>
    </row>
    <row r="1007" spans="1:8" ht="13.5" customHeight="1">
      <c r="A1007" s="72">
        <v>1002</v>
      </c>
      <c r="B1007" s="72">
        <v>4</v>
      </c>
      <c r="C1007" s="72" t="s">
        <v>7829</v>
      </c>
      <c r="D1007" s="72" t="s">
        <v>7245</v>
      </c>
      <c r="E1007" s="112" t="s">
        <v>8068</v>
      </c>
      <c r="F1007" s="75" t="s">
        <v>7203</v>
      </c>
      <c r="G1007" s="86">
        <v>20000000</v>
      </c>
      <c r="H1007" s="72" t="s">
        <v>802</v>
      </c>
    </row>
    <row r="1008" spans="1:8" ht="13.5" customHeight="1">
      <c r="A1008" s="72">
        <v>1003</v>
      </c>
      <c r="B1008" s="72">
        <v>4</v>
      </c>
      <c r="C1008" s="72" t="s">
        <v>7829</v>
      </c>
      <c r="D1008" s="72" t="s">
        <v>7245</v>
      </c>
      <c r="E1008" s="112" t="s">
        <v>8069</v>
      </c>
      <c r="F1008" s="75" t="s">
        <v>6974</v>
      </c>
      <c r="G1008" s="86">
        <v>130000000</v>
      </c>
      <c r="H1008" s="72" t="s">
        <v>802</v>
      </c>
    </row>
    <row r="1009" spans="1:8" ht="13.5" customHeight="1">
      <c r="A1009" s="72">
        <v>1004</v>
      </c>
      <c r="B1009" s="72">
        <v>4</v>
      </c>
      <c r="C1009" s="72" t="s">
        <v>7829</v>
      </c>
      <c r="D1009" s="72" t="s">
        <v>7245</v>
      </c>
      <c r="E1009" s="112" t="s">
        <v>8070</v>
      </c>
      <c r="F1009" s="75" t="s">
        <v>6854</v>
      </c>
      <c r="G1009" s="86">
        <v>200000000</v>
      </c>
      <c r="H1009" s="72" t="s">
        <v>802</v>
      </c>
    </row>
    <row r="1010" spans="1:8" ht="13.5" customHeight="1">
      <c r="A1010" s="72">
        <v>1005</v>
      </c>
      <c r="B1010" s="72">
        <v>4</v>
      </c>
      <c r="C1010" s="75" t="s">
        <v>7193</v>
      </c>
      <c r="D1010" s="73" t="s">
        <v>7834</v>
      </c>
      <c r="E1010" s="97" t="s">
        <v>8071</v>
      </c>
      <c r="F1010" s="75" t="s">
        <v>6854</v>
      </c>
      <c r="G1010" s="86">
        <v>120000000</v>
      </c>
      <c r="H1010" s="72" t="s">
        <v>7200</v>
      </c>
    </row>
    <row r="1011" spans="1:8" ht="13.5" customHeight="1">
      <c r="A1011" s="72">
        <v>1006</v>
      </c>
      <c r="B1011" s="81">
        <v>4</v>
      </c>
      <c r="C1011" s="72" t="s">
        <v>7197</v>
      </c>
      <c r="D1011" s="72" t="s">
        <v>8072</v>
      </c>
      <c r="E1011" s="109" t="s">
        <v>8073</v>
      </c>
      <c r="F1011" s="72" t="s">
        <v>6875</v>
      </c>
      <c r="G1011" s="88">
        <v>10942720</v>
      </c>
      <c r="H1011" s="81" t="s">
        <v>7196</v>
      </c>
    </row>
    <row r="1012" spans="1:8" ht="13.5" customHeight="1">
      <c r="A1012" s="72">
        <v>1007</v>
      </c>
      <c r="B1012" s="72">
        <v>4</v>
      </c>
      <c r="C1012" s="72" t="s">
        <v>7219</v>
      </c>
      <c r="D1012" s="72" t="s">
        <v>7535</v>
      </c>
      <c r="E1012" s="85" t="s">
        <v>8074</v>
      </c>
      <c r="F1012" s="72" t="s">
        <v>6875</v>
      </c>
      <c r="G1012" s="86">
        <v>30000000</v>
      </c>
      <c r="H1012" s="72" t="s">
        <v>8075</v>
      </c>
    </row>
    <row r="1013" spans="1:8" ht="13.5" customHeight="1">
      <c r="A1013" s="72">
        <v>1008</v>
      </c>
      <c r="B1013" s="72">
        <v>4</v>
      </c>
      <c r="C1013" s="72" t="s">
        <v>7211</v>
      </c>
      <c r="D1013" s="72" t="s">
        <v>8076</v>
      </c>
      <c r="E1013" s="85" t="s">
        <v>8077</v>
      </c>
      <c r="F1013" s="72" t="s">
        <v>6968</v>
      </c>
      <c r="G1013" s="86">
        <v>15824000</v>
      </c>
      <c r="H1013" s="72" t="s">
        <v>7143</v>
      </c>
    </row>
    <row r="1014" spans="1:8" ht="13.5" customHeight="1">
      <c r="A1014" s="72">
        <v>1009</v>
      </c>
      <c r="B1014" s="72">
        <v>4</v>
      </c>
      <c r="C1014" s="72" t="s">
        <v>7239</v>
      </c>
      <c r="D1014" s="72" t="s">
        <v>7240</v>
      </c>
      <c r="E1014" s="85" t="s">
        <v>3278</v>
      </c>
      <c r="F1014" s="72" t="s">
        <v>6888</v>
      </c>
      <c r="G1014" s="86">
        <v>80000000</v>
      </c>
      <c r="H1014" s="72" t="s">
        <v>1032</v>
      </c>
    </row>
    <row r="1015" spans="1:8" ht="13.5" customHeight="1">
      <c r="A1015" s="72">
        <v>1010</v>
      </c>
      <c r="B1015" s="72">
        <v>4</v>
      </c>
      <c r="C1015" s="72" t="s">
        <v>7239</v>
      </c>
      <c r="D1015" s="72" t="s">
        <v>7243</v>
      </c>
      <c r="E1015" s="85" t="s">
        <v>3258</v>
      </c>
      <c r="F1015" s="72" t="s">
        <v>6888</v>
      </c>
      <c r="G1015" s="86">
        <v>120000000</v>
      </c>
      <c r="H1015" s="72" t="s">
        <v>1032</v>
      </c>
    </row>
    <row r="1016" spans="1:8" ht="13.5" customHeight="1">
      <c r="A1016" s="72">
        <v>1011</v>
      </c>
      <c r="B1016" s="72">
        <v>4</v>
      </c>
      <c r="C1016" s="72" t="s">
        <v>7235</v>
      </c>
      <c r="D1016" s="72" t="s">
        <v>7859</v>
      </c>
      <c r="E1016" s="85" t="s">
        <v>3259</v>
      </c>
      <c r="F1016" s="72" t="s">
        <v>6888</v>
      </c>
      <c r="G1016" s="86">
        <v>120000000</v>
      </c>
      <c r="H1016" s="72" t="s">
        <v>1032</v>
      </c>
    </row>
    <row r="1017" spans="1:8" ht="13.5" customHeight="1">
      <c r="A1017" s="72">
        <v>1012</v>
      </c>
      <c r="B1017" s="72">
        <v>4</v>
      </c>
      <c r="C1017" s="72" t="s">
        <v>7237</v>
      </c>
      <c r="D1017" s="72" t="s">
        <v>7245</v>
      </c>
      <c r="E1017" s="85" t="s">
        <v>3207</v>
      </c>
      <c r="F1017" s="75" t="s">
        <v>6974</v>
      </c>
      <c r="G1017" s="86">
        <v>420000000</v>
      </c>
      <c r="H1017" s="72" t="s">
        <v>1032</v>
      </c>
    </row>
    <row r="1018" spans="1:8" ht="13.5" customHeight="1">
      <c r="A1018" s="72">
        <v>1013</v>
      </c>
      <c r="B1018" s="72">
        <v>4</v>
      </c>
      <c r="C1018" s="72" t="s">
        <v>7237</v>
      </c>
      <c r="D1018" s="72" t="s">
        <v>7245</v>
      </c>
      <c r="E1018" s="85" t="s">
        <v>3255</v>
      </c>
      <c r="F1018" s="75" t="s">
        <v>6854</v>
      </c>
      <c r="G1018" s="86">
        <v>130000000</v>
      </c>
      <c r="H1018" s="72" t="s">
        <v>1032</v>
      </c>
    </row>
    <row r="1019" spans="1:8" ht="13.5" customHeight="1">
      <c r="A1019" s="72">
        <v>1014</v>
      </c>
      <c r="B1019" s="72">
        <v>4</v>
      </c>
      <c r="C1019" s="72" t="s">
        <v>7237</v>
      </c>
      <c r="D1019" s="72" t="s">
        <v>7535</v>
      </c>
      <c r="E1019" s="85" t="s">
        <v>3142</v>
      </c>
      <c r="F1019" s="75" t="s">
        <v>6974</v>
      </c>
      <c r="G1019" s="86">
        <v>4094380602</v>
      </c>
      <c r="H1019" s="72" t="s">
        <v>1032</v>
      </c>
    </row>
    <row r="1020" spans="1:8" ht="13.5" customHeight="1">
      <c r="A1020" s="72">
        <v>1015</v>
      </c>
      <c r="B1020" s="72">
        <v>4</v>
      </c>
      <c r="C1020" s="72" t="s">
        <v>7237</v>
      </c>
      <c r="D1020" s="72" t="s">
        <v>7313</v>
      </c>
      <c r="E1020" s="85" t="s">
        <v>3160</v>
      </c>
      <c r="F1020" s="72" t="s">
        <v>6888</v>
      </c>
      <c r="G1020" s="86">
        <v>1393130000</v>
      </c>
      <c r="H1020" s="72" t="s">
        <v>1032</v>
      </c>
    </row>
    <row r="1021" spans="1:8" ht="13.5" customHeight="1">
      <c r="A1021" s="72">
        <v>1016</v>
      </c>
      <c r="B1021" s="81">
        <v>4</v>
      </c>
      <c r="C1021" s="72" t="s">
        <v>7237</v>
      </c>
      <c r="D1021" s="72" t="s">
        <v>7313</v>
      </c>
      <c r="E1021" s="87" t="s">
        <v>8078</v>
      </c>
      <c r="F1021" s="72" t="s">
        <v>6875</v>
      </c>
      <c r="G1021" s="88">
        <v>62243831</v>
      </c>
      <c r="H1021" s="81" t="s">
        <v>7578</v>
      </c>
    </row>
    <row r="1022" spans="1:8" ht="13.5" customHeight="1">
      <c r="A1022" s="72">
        <v>1017</v>
      </c>
      <c r="B1022" s="72">
        <v>4</v>
      </c>
      <c r="C1022" s="72" t="s">
        <v>7237</v>
      </c>
      <c r="D1022" s="72" t="s">
        <v>7580</v>
      </c>
      <c r="E1022" s="85" t="s">
        <v>3335</v>
      </c>
      <c r="F1022" s="75" t="s">
        <v>6974</v>
      </c>
      <c r="G1022" s="86">
        <v>10000000</v>
      </c>
      <c r="H1022" s="72" t="s">
        <v>1032</v>
      </c>
    </row>
    <row r="1023" spans="1:8" ht="13.5" customHeight="1">
      <c r="A1023" s="72">
        <v>1018</v>
      </c>
      <c r="B1023" s="72">
        <v>4</v>
      </c>
      <c r="C1023" s="72" t="s">
        <v>7237</v>
      </c>
      <c r="D1023" s="72" t="s">
        <v>7167</v>
      </c>
      <c r="E1023" s="85" t="s">
        <v>3233</v>
      </c>
      <c r="F1023" s="72" t="s">
        <v>6888</v>
      </c>
      <c r="G1023" s="86">
        <v>200000000</v>
      </c>
      <c r="H1023" s="72" t="s">
        <v>1032</v>
      </c>
    </row>
    <row r="1024" spans="1:8" ht="13.5" customHeight="1">
      <c r="A1024" s="72">
        <v>1019</v>
      </c>
      <c r="B1024" s="72">
        <v>4</v>
      </c>
      <c r="C1024" s="75" t="s">
        <v>7247</v>
      </c>
      <c r="D1024" s="72" t="s">
        <v>6986</v>
      </c>
      <c r="E1024" s="85" t="s">
        <v>8079</v>
      </c>
      <c r="F1024" s="72" t="s">
        <v>6968</v>
      </c>
      <c r="G1024" s="86">
        <v>600000000</v>
      </c>
      <c r="H1024" s="72" t="s">
        <v>6964</v>
      </c>
    </row>
    <row r="1025" spans="1:8" ht="13.5" customHeight="1">
      <c r="A1025" s="72">
        <v>1020</v>
      </c>
      <c r="B1025" s="72">
        <v>4</v>
      </c>
      <c r="C1025" s="75" t="s">
        <v>7270</v>
      </c>
      <c r="D1025" s="72" t="s">
        <v>6988</v>
      </c>
      <c r="E1025" s="85" t="s">
        <v>8080</v>
      </c>
      <c r="F1025" s="72" t="s">
        <v>6875</v>
      </c>
      <c r="G1025" s="86">
        <v>400000000</v>
      </c>
      <c r="H1025" s="72" t="s">
        <v>6964</v>
      </c>
    </row>
    <row r="1026" spans="1:8" ht="13.5" customHeight="1">
      <c r="A1026" s="72">
        <v>1021</v>
      </c>
      <c r="B1026" s="73">
        <v>4</v>
      </c>
      <c r="C1026" s="75" t="s">
        <v>7247</v>
      </c>
      <c r="D1026" s="73" t="s">
        <v>7025</v>
      </c>
      <c r="E1026" s="78" t="s">
        <v>8081</v>
      </c>
      <c r="F1026" s="75" t="s">
        <v>6974</v>
      </c>
      <c r="G1026" s="79">
        <v>146840463</v>
      </c>
      <c r="H1026" s="73" t="s">
        <v>7591</v>
      </c>
    </row>
    <row r="1027" spans="1:8" ht="13.5" customHeight="1">
      <c r="A1027" s="72">
        <v>1022</v>
      </c>
      <c r="B1027" s="72">
        <v>4</v>
      </c>
      <c r="C1027" s="75" t="s">
        <v>7247</v>
      </c>
      <c r="D1027" s="72" t="s">
        <v>7265</v>
      </c>
      <c r="E1027" s="85" t="s">
        <v>8082</v>
      </c>
      <c r="F1027" s="75" t="s">
        <v>6854</v>
      </c>
      <c r="G1027" s="86">
        <v>500000000</v>
      </c>
      <c r="H1027" s="72" t="s">
        <v>8083</v>
      </c>
    </row>
    <row r="1028" spans="1:8" ht="13.5" customHeight="1">
      <c r="A1028" s="72">
        <v>1023</v>
      </c>
      <c r="B1028" s="72">
        <v>4</v>
      </c>
      <c r="C1028" s="75" t="s">
        <v>7255</v>
      </c>
      <c r="D1028" s="72" t="s">
        <v>7306</v>
      </c>
      <c r="E1028" s="97" t="s">
        <v>8084</v>
      </c>
      <c r="F1028" s="75" t="s">
        <v>6854</v>
      </c>
      <c r="G1028" s="86">
        <v>10013344</v>
      </c>
      <c r="H1028" s="72" t="s">
        <v>7254</v>
      </c>
    </row>
    <row r="1029" spans="1:8" ht="13.5" customHeight="1">
      <c r="A1029" s="72">
        <v>1024</v>
      </c>
      <c r="B1029" s="72">
        <v>4</v>
      </c>
      <c r="C1029" s="75" t="s">
        <v>7255</v>
      </c>
      <c r="D1029" s="72" t="s">
        <v>8085</v>
      </c>
      <c r="E1029" s="97" t="s">
        <v>8086</v>
      </c>
      <c r="F1029" s="75" t="s">
        <v>6974</v>
      </c>
      <c r="G1029" s="102">
        <v>133693000</v>
      </c>
      <c r="H1029" s="72" t="s">
        <v>11</v>
      </c>
    </row>
    <row r="1030" spans="1:8" ht="13.5" customHeight="1">
      <c r="A1030" s="72">
        <v>1025</v>
      </c>
      <c r="B1030" s="72">
        <v>4</v>
      </c>
      <c r="C1030" s="75" t="s">
        <v>7255</v>
      </c>
      <c r="D1030" s="72" t="s">
        <v>8085</v>
      </c>
      <c r="E1030" s="97" t="s">
        <v>3245</v>
      </c>
      <c r="F1030" s="75" t="s">
        <v>6854</v>
      </c>
      <c r="G1030" s="102">
        <v>141558000</v>
      </c>
      <c r="H1030" s="72" t="s">
        <v>11</v>
      </c>
    </row>
    <row r="1031" spans="1:8" ht="13.5" customHeight="1">
      <c r="A1031" s="72">
        <v>1026</v>
      </c>
      <c r="B1031" s="73">
        <v>4</v>
      </c>
      <c r="C1031" s="75" t="s">
        <v>7247</v>
      </c>
      <c r="D1031" s="73" t="s">
        <v>7894</v>
      </c>
      <c r="E1031" s="82" t="s">
        <v>8087</v>
      </c>
      <c r="F1031" s="72" t="s">
        <v>6968</v>
      </c>
      <c r="G1031" s="79">
        <v>286000000</v>
      </c>
      <c r="H1031" s="73" t="s">
        <v>6964</v>
      </c>
    </row>
    <row r="1032" spans="1:8" ht="13.5" customHeight="1">
      <c r="A1032" s="72">
        <v>1027</v>
      </c>
      <c r="B1032" s="72">
        <v>4</v>
      </c>
      <c r="C1032" s="72" t="s">
        <v>7285</v>
      </c>
      <c r="D1032" s="72" t="s">
        <v>8088</v>
      </c>
      <c r="E1032" s="97" t="s">
        <v>8089</v>
      </c>
      <c r="F1032" s="75" t="s">
        <v>6854</v>
      </c>
      <c r="G1032" s="86">
        <v>59486851</v>
      </c>
      <c r="H1032" s="72" t="s">
        <v>7291</v>
      </c>
    </row>
    <row r="1033" spans="1:8" ht="13.5" customHeight="1">
      <c r="A1033" s="72">
        <v>1028</v>
      </c>
      <c r="B1033" s="72">
        <v>4</v>
      </c>
      <c r="C1033" s="72" t="s">
        <v>7285</v>
      </c>
      <c r="D1033" s="72" t="s">
        <v>7181</v>
      </c>
      <c r="E1033" s="112" t="s">
        <v>3283</v>
      </c>
      <c r="F1033" s="72" t="s">
        <v>6968</v>
      </c>
      <c r="G1033" s="114">
        <v>71166635</v>
      </c>
      <c r="H1033" s="72" t="s">
        <v>1173</v>
      </c>
    </row>
    <row r="1034" spans="1:8" ht="13.5" customHeight="1">
      <c r="A1034" s="72">
        <v>1029</v>
      </c>
      <c r="B1034" s="72">
        <v>4</v>
      </c>
      <c r="C1034" s="72" t="s">
        <v>7293</v>
      </c>
      <c r="D1034" s="72" t="s">
        <v>6990</v>
      </c>
      <c r="E1034" s="97" t="s">
        <v>8090</v>
      </c>
      <c r="F1034" s="75" t="s">
        <v>6854</v>
      </c>
      <c r="G1034" s="86">
        <f>35000000*27</f>
        <v>945000000</v>
      </c>
      <c r="H1034" s="72" t="s">
        <v>7298</v>
      </c>
    </row>
    <row r="1035" spans="1:8" ht="13.5" customHeight="1">
      <c r="A1035" s="72">
        <v>1030</v>
      </c>
      <c r="B1035" s="72">
        <v>4</v>
      </c>
      <c r="C1035" s="72" t="s">
        <v>7285</v>
      </c>
      <c r="D1035" s="72" t="s">
        <v>6990</v>
      </c>
      <c r="E1035" s="97" t="s">
        <v>8091</v>
      </c>
      <c r="F1035" s="75" t="s">
        <v>6974</v>
      </c>
      <c r="G1035" s="86">
        <v>26750000</v>
      </c>
      <c r="H1035" s="72" t="s">
        <v>7601</v>
      </c>
    </row>
    <row r="1036" spans="1:8" ht="13.5" customHeight="1">
      <c r="A1036" s="72">
        <v>1031</v>
      </c>
      <c r="B1036" s="73">
        <v>4</v>
      </c>
      <c r="C1036" s="73" t="s">
        <v>7288</v>
      </c>
      <c r="D1036" s="73" t="s">
        <v>7025</v>
      </c>
      <c r="E1036" s="74" t="s">
        <v>8092</v>
      </c>
      <c r="F1036" s="75" t="s">
        <v>6974</v>
      </c>
      <c r="G1036" s="79">
        <v>200000000</v>
      </c>
      <c r="H1036" s="73" t="s">
        <v>7291</v>
      </c>
    </row>
    <row r="1037" spans="1:8" ht="13.5" customHeight="1">
      <c r="A1037" s="72">
        <v>1032</v>
      </c>
      <c r="B1037" s="73">
        <v>4</v>
      </c>
      <c r="C1037" s="73" t="s">
        <v>8093</v>
      </c>
      <c r="D1037" s="73" t="s">
        <v>6990</v>
      </c>
      <c r="E1037" s="74" t="s">
        <v>8094</v>
      </c>
      <c r="F1037" s="75" t="s">
        <v>6854</v>
      </c>
      <c r="G1037" s="79">
        <v>70000000</v>
      </c>
      <c r="H1037" s="73" t="s">
        <v>7298</v>
      </c>
    </row>
    <row r="1038" spans="1:8" ht="13.5" customHeight="1">
      <c r="A1038" s="72">
        <v>1033</v>
      </c>
      <c r="B1038" s="72">
        <v>4</v>
      </c>
      <c r="C1038" s="72" t="s">
        <v>7288</v>
      </c>
      <c r="D1038" s="72" t="s">
        <v>8095</v>
      </c>
      <c r="E1038" s="97" t="s">
        <v>8096</v>
      </c>
      <c r="F1038" s="72" t="s">
        <v>6875</v>
      </c>
      <c r="G1038" s="86">
        <v>48777000</v>
      </c>
      <c r="H1038" s="72" t="s">
        <v>7298</v>
      </c>
    </row>
    <row r="1039" spans="1:8" ht="13.5" customHeight="1">
      <c r="A1039" s="72">
        <v>1034</v>
      </c>
      <c r="B1039" s="72">
        <v>4</v>
      </c>
      <c r="C1039" s="72" t="s">
        <v>8093</v>
      </c>
      <c r="D1039" s="72" t="s">
        <v>7136</v>
      </c>
      <c r="E1039" s="97" t="s">
        <v>8097</v>
      </c>
      <c r="F1039" s="72" t="s">
        <v>6968</v>
      </c>
      <c r="G1039" s="86">
        <v>1078556000</v>
      </c>
      <c r="H1039" s="72" t="s">
        <v>7298</v>
      </c>
    </row>
    <row r="1040" spans="1:8" ht="13.5" customHeight="1">
      <c r="A1040" s="72">
        <v>1035</v>
      </c>
      <c r="B1040" s="72">
        <v>4</v>
      </c>
      <c r="C1040" s="72" t="s">
        <v>7293</v>
      </c>
      <c r="D1040" s="72" t="s">
        <v>7136</v>
      </c>
      <c r="E1040" s="97" t="s">
        <v>8098</v>
      </c>
      <c r="F1040" s="72" t="s">
        <v>6875</v>
      </c>
      <c r="G1040" s="86">
        <v>557817000</v>
      </c>
      <c r="H1040" s="72" t="s">
        <v>7291</v>
      </c>
    </row>
    <row r="1041" spans="1:8" ht="13.5" customHeight="1">
      <c r="A1041" s="72">
        <v>1036</v>
      </c>
      <c r="B1041" s="73">
        <v>4</v>
      </c>
      <c r="C1041" s="73" t="s">
        <v>7285</v>
      </c>
      <c r="D1041" s="72" t="s">
        <v>7136</v>
      </c>
      <c r="E1041" s="74" t="s">
        <v>8099</v>
      </c>
      <c r="F1041" s="72" t="s">
        <v>7012</v>
      </c>
      <c r="G1041" s="79">
        <v>545267000</v>
      </c>
      <c r="H1041" s="73" t="s">
        <v>7298</v>
      </c>
    </row>
    <row r="1042" spans="1:8" ht="13.5" customHeight="1">
      <c r="A1042" s="72">
        <v>1037</v>
      </c>
      <c r="B1042" s="73">
        <v>4</v>
      </c>
      <c r="C1042" s="73" t="s">
        <v>7609</v>
      </c>
      <c r="D1042" s="73" t="s">
        <v>8100</v>
      </c>
      <c r="E1042" s="78" t="s">
        <v>3145</v>
      </c>
      <c r="F1042" s="75" t="s">
        <v>6974</v>
      </c>
      <c r="G1042" s="79">
        <v>3280000000</v>
      </c>
      <c r="H1042" s="73" t="s">
        <v>7311</v>
      </c>
    </row>
    <row r="1043" spans="1:8" ht="13.5" customHeight="1">
      <c r="A1043" s="72">
        <v>1038</v>
      </c>
      <c r="B1043" s="73">
        <v>4</v>
      </c>
      <c r="C1043" s="73" t="s">
        <v>7312</v>
      </c>
      <c r="D1043" s="73" t="s">
        <v>7608</v>
      </c>
      <c r="E1043" s="78" t="s">
        <v>3272</v>
      </c>
      <c r="F1043" s="75" t="s">
        <v>6974</v>
      </c>
      <c r="G1043" s="79">
        <v>98392000</v>
      </c>
      <c r="H1043" s="73" t="s">
        <v>7311</v>
      </c>
    </row>
    <row r="1044" spans="1:8" ht="13.5" customHeight="1">
      <c r="A1044" s="72">
        <v>1039</v>
      </c>
      <c r="B1044" s="73">
        <v>4</v>
      </c>
      <c r="C1044" s="73" t="s">
        <v>7312</v>
      </c>
      <c r="D1044" s="73" t="s">
        <v>7608</v>
      </c>
      <c r="E1044" s="78" t="s">
        <v>3251</v>
      </c>
      <c r="F1044" s="75" t="s">
        <v>6974</v>
      </c>
      <c r="G1044" s="79">
        <v>138366000</v>
      </c>
      <c r="H1044" s="73" t="s">
        <v>7311</v>
      </c>
    </row>
    <row r="1045" spans="1:8" ht="13.5" customHeight="1">
      <c r="A1045" s="72">
        <v>1040</v>
      </c>
      <c r="B1045" s="73">
        <v>4</v>
      </c>
      <c r="C1045" s="73" t="s">
        <v>7312</v>
      </c>
      <c r="D1045" s="73" t="s">
        <v>7313</v>
      </c>
      <c r="E1045" s="78" t="s">
        <v>3172</v>
      </c>
      <c r="F1045" s="73" t="s">
        <v>6875</v>
      </c>
      <c r="G1045" s="79">
        <v>892766000</v>
      </c>
      <c r="H1045" s="73" t="s">
        <v>7914</v>
      </c>
    </row>
    <row r="1046" spans="1:8" ht="13.5" customHeight="1">
      <c r="A1046" s="72">
        <v>1041</v>
      </c>
      <c r="B1046" s="73">
        <v>4</v>
      </c>
      <c r="C1046" s="73" t="s">
        <v>7916</v>
      </c>
      <c r="D1046" s="73" t="s">
        <v>8101</v>
      </c>
      <c r="E1046" s="74" t="s">
        <v>8102</v>
      </c>
      <c r="F1046" s="75" t="s">
        <v>6974</v>
      </c>
      <c r="G1046" s="79">
        <v>3320000000</v>
      </c>
      <c r="H1046" s="73" t="s">
        <v>7138</v>
      </c>
    </row>
    <row r="1047" spans="1:8" ht="13.5" customHeight="1">
      <c r="A1047" s="72">
        <v>1042</v>
      </c>
      <c r="B1047" s="73">
        <v>4</v>
      </c>
      <c r="C1047" s="73" t="s">
        <v>7316</v>
      </c>
      <c r="D1047" s="73" t="s">
        <v>7315</v>
      </c>
      <c r="E1047" s="74" t="s">
        <v>8103</v>
      </c>
      <c r="F1047" s="75" t="s">
        <v>6854</v>
      </c>
      <c r="G1047" s="79">
        <v>145267000</v>
      </c>
      <c r="H1047" s="73" t="s">
        <v>7108</v>
      </c>
    </row>
    <row r="1048" spans="1:8" ht="13.5" customHeight="1">
      <c r="A1048" s="72">
        <v>1043</v>
      </c>
      <c r="B1048" s="73">
        <v>4</v>
      </c>
      <c r="C1048" s="73" t="s">
        <v>7314</v>
      </c>
      <c r="D1048" s="73" t="s">
        <v>7317</v>
      </c>
      <c r="E1048" s="74" t="s">
        <v>3265</v>
      </c>
      <c r="F1048" s="75" t="s">
        <v>6854</v>
      </c>
      <c r="G1048" s="79">
        <v>100000000</v>
      </c>
      <c r="H1048" s="73" t="s">
        <v>4</v>
      </c>
    </row>
    <row r="1049" spans="1:8" ht="13.5" customHeight="1">
      <c r="A1049" s="72">
        <v>1044</v>
      </c>
      <c r="B1049" s="73">
        <v>4</v>
      </c>
      <c r="C1049" s="73" t="s">
        <v>7316</v>
      </c>
      <c r="D1049" s="73" t="s">
        <v>7317</v>
      </c>
      <c r="E1049" s="74" t="s">
        <v>8104</v>
      </c>
      <c r="F1049" s="75" t="s">
        <v>6854</v>
      </c>
      <c r="G1049" s="79">
        <v>989960000</v>
      </c>
      <c r="H1049" s="73" t="s">
        <v>7108</v>
      </c>
    </row>
    <row r="1050" spans="1:8" ht="13.5" customHeight="1">
      <c r="A1050" s="72">
        <v>1045</v>
      </c>
      <c r="B1050" s="73">
        <v>4</v>
      </c>
      <c r="C1050" s="73" t="s">
        <v>7316</v>
      </c>
      <c r="D1050" s="73" t="s">
        <v>7611</v>
      </c>
      <c r="E1050" s="74" t="s">
        <v>8105</v>
      </c>
      <c r="F1050" s="75" t="s">
        <v>6974</v>
      </c>
      <c r="G1050" s="79">
        <v>3634294000</v>
      </c>
      <c r="H1050" s="73" t="s">
        <v>7514</v>
      </c>
    </row>
    <row r="1051" spans="1:8" ht="13.5" customHeight="1">
      <c r="A1051" s="72">
        <v>1046</v>
      </c>
      <c r="B1051" s="73">
        <v>4</v>
      </c>
      <c r="C1051" s="73" t="s">
        <v>7316</v>
      </c>
      <c r="D1051" s="73" t="s">
        <v>7075</v>
      </c>
      <c r="E1051" s="74" t="s">
        <v>8106</v>
      </c>
      <c r="F1051" s="73" t="s">
        <v>7142</v>
      </c>
      <c r="G1051" s="79">
        <v>3528000000</v>
      </c>
      <c r="H1051" s="73" t="s">
        <v>7291</v>
      </c>
    </row>
    <row r="1052" spans="1:8" ht="13.5" customHeight="1">
      <c r="A1052" s="72">
        <v>1047</v>
      </c>
      <c r="B1052" s="73">
        <v>4</v>
      </c>
      <c r="C1052" s="73" t="s">
        <v>7316</v>
      </c>
      <c r="D1052" s="73" t="s">
        <v>7079</v>
      </c>
      <c r="E1052" s="74" t="s">
        <v>8107</v>
      </c>
      <c r="F1052" s="73" t="s">
        <v>7084</v>
      </c>
      <c r="G1052" s="79">
        <v>4590000000</v>
      </c>
      <c r="H1052" s="73" t="s">
        <v>7336</v>
      </c>
    </row>
    <row r="1053" spans="1:8" ht="13.5" customHeight="1">
      <c r="A1053" s="72">
        <v>1048</v>
      </c>
      <c r="B1053" s="73">
        <v>4</v>
      </c>
      <c r="C1053" s="73" t="s">
        <v>7316</v>
      </c>
      <c r="D1053" s="73" t="s">
        <v>7075</v>
      </c>
      <c r="E1053" s="74" t="s">
        <v>8108</v>
      </c>
      <c r="F1053" s="73" t="s">
        <v>8109</v>
      </c>
      <c r="G1053" s="79">
        <v>540000000</v>
      </c>
      <c r="H1053" s="73" t="s">
        <v>7329</v>
      </c>
    </row>
    <row r="1054" spans="1:8" ht="13.5" customHeight="1">
      <c r="A1054" s="72">
        <v>1049</v>
      </c>
      <c r="B1054" s="73">
        <v>4</v>
      </c>
      <c r="C1054" s="73" t="s">
        <v>7316</v>
      </c>
      <c r="D1054" s="73" t="s">
        <v>7075</v>
      </c>
      <c r="E1054" s="74" t="s">
        <v>3135</v>
      </c>
      <c r="F1054" s="73" t="s">
        <v>7077</v>
      </c>
      <c r="G1054" s="79">
        <v>15317849820</v>
      </c>
      <c r="H1054" s="73" t="s">
        <v>7329</v>
      </c>
    </row>
    <row r="1055" spans="1:8" ht="13.5" customHeight="1">
      <c r="A1055" s="72">
        <v>1050</v>
      </c>
      <c r="B1055" s="73">
        <v>4</v>
      </c>
      <c r="C1055" s="73" t="s">
        <v>7316</v>
      </c>
      <c r="D1055" s="73" t="s">
        <v>7079</v>
      </c>
      <c r="E1055" s="74" t="s">
        <v>8110</v>
      </c>
      <c r="F1055" s="73" t="s">
        <v>7084</v>
      </c>
      <c r="G1055" s="79">
        <v>67301000000</v>
      </c>
      <c r="H1055" s="73" t="s">
        <v>7196</v>
      </c>
    </row>
    <row r="1056" spans="1:8" ht="13.5" customHeight="1">
      <c r="A1056" s="72">
        <v>1051</v>
      </c>
      <c r="B1056" s="73">
        <v>4</v>
      </c>
      <c r="C1056" s="73" t="s">
        <v>7314</v>
      </c>
      <c r="D1056" s="73" t="s">
        <v>7325</v>
      </c>
      <c r="E1056" s="74" t="s">
        <v>8111</v>
      </c>
      <c r="F1056" s="75" t="s">
        <v>6974</v>
      </c>
      <c r="G1056" s="79">
        <v>843000000</v>
      </c>
      <c r="H1056" s="73" t="s">
        <v>7291</v>
      </c>
    </row>
    <row r="1057" spans="1:8" ht="13.5" customHeight="1">
      <c r="A1057" s="72">
        <v>1052</v>
      </c>
      <c r="B1057" s="73">
        <v>4</v>
      </c>
      <c r="C1057" s="73" t="s">
        <v>7316</v>
      </c>
      <c r="D1057" s="73" t="s">
        <v>7924</v>
      </c>
      <c r="E1057" s="74" t="s">
        <v>8112</v>
      </c>
      <c r="F1057" s="75" t="s">
        <v>6854</v>
      </c>
      <c r="G1057" s="79">
        <v>97320000</v>
      </c>
      <c r="H1057" s="73" t="s">
        <v>7389</v>
      </c>
    </row>
    <row r="1058" spans="1:8" ht="13.5" customHeight="1">
      <c r="A1058" s="72">
        <v>1053</v>
      </c>
      <c r="B1058" s="72">
        <v>4</v>
      </c>
      <c r="C1058" s="72" t="s">
        <v>7339</v>
      </c>
      <c r="D1058" s="72" t="s">
        <v>8113</v>
      </c>
      <c r="E1058" s="97" t="s">
        <v>8114</v>
      </c>
      <c r="F1058" s="75" t="s">
        <v>6974</v>
      </c>
      <c r="G1058" s="102">
        <v>250000000</v>
      </c>
      <c r="H1058" s="72" t="s">
        <v>7329</v>
      </c>
    </row>
    <row r="1059" spans="1:8" ht="13.5" customHeight="1">
      <c r="A1059" s="72">
        <v>1054</v>
      </c>
      <c r="B1059" s="81">
        <v>4</v>
      </c>
      <c r="C1059" s="81" t="s">
        <v>7333</v>
      </c>
      <c r="D1059" s="81" t="s">
        <v>6988</v>
      </c>
      <c r="E1059" s="109" t="s">
        <v>8115</v>
      </c>
      <c r="F1059" s="72" t="s">
        <v>6875</v>
      </c>
      <c r="G1059" s="110">
        <v>300000000</v>
      </c>
      <c r="H1059" s="81" t="s">
        <v>7336</v>
      </c>
    </row>
    <row r="1060" spans="1:8" ht="13.5" customHeight="1">
      <c r="A1060" s="72">
        <v>1055</v>
      </c>
      <c r="B1060" s="81">
        <v>4</v>
      </c>
      <c r="C1060" s="81" t="s">
        <v>7333</v>
      </c>
      <c r="D1060" s="81" t="s">
        <v>6988</v>
      </c>
      <c r="E1060" s="109" t="s">
        <v>8116</v>
      </c>
      <c r="F1060" s="72" t="s">
        <v>7012</v>
      </c>
      <c r="G1060" s="110">
        <v>300000000</v>
      </c>
      <c r="H1060" s="81" t="s">
        <v>7336</v>
      </c>
    </row>
    <row r="1061" spans="1:8" ht="13.5" customHeight="1">
      <c r="A1061" s="72">
        <v>1056</v>
      </c>
      <c r="B1061" s="72">
        <v>4</v>
      </c>
      <c r="C1061" s="72" t="s">
        <v>7333</v>
      </c>
      <c r="D1061" s="72" t="s">
        <v>7025</v>
      </c>
      <c r="E1061" s="97" t="s">
        <v>8117</v>
      </c>
      <c r="F1061" s="75" t="s">
        <v>6854</v>
      </c>
      <c r="G1061" s="102">
        <v>718000000</v>
      </c>
      <c r="H1061" s="72" t="s">
        <v>7329</v>
      </c>
    </row>
    <row r="1062" spans="1:8" ht="13.5" customHeight="1">
      <c r="A1062" s="72">
        <v>1057</v>
      </c>
      <c r="B1062" s="72">
        <v>4</v>
      </c>
      <c r="C1062" s="72" t="s">
        <v>7339</v>
      </c>
      <c r="D1062" s="72" t="s">
        <v>7301</v>
      </c>
      <c r="E1062" s="97" t="s">
        <v>8118</v>
      </c>
      <c r="F1062" s="75" t="s">
        <v>6854</v>
      </c>
      <c r="G1062" s="102">
        <v>132000000</v>
      </c>
      <c r="H1062" s="72" t="s">
        <v>7329</v>
      </c>
    </row>
    <row r="1063" spans="1:8" ht="13.5" customHeight="1">
      <c r="A1063" s="72">
        <v>1058</v>
      </c>
      <c r="B1063" s="72">
        <v>4</v>
      </c>
      <c r="C1063" s="72" t="s">
        <v>7339</v>
      </c>
      <c r="D1063" s="72" t="s">
        <v>7025</v>
      </c>
      <c r="E1063" s="97" t="s">
        <v>8119</v>
      </c>
      <c r="F1063" s="75" t="s">
        <v>6854</v>
      </c>
      <c r="G1063" s="102">
        <v>684000000</v>
      </c>
      <c r="H1063" s="72" t="s">
        <v>7329</v>
      </c>
    </row>
    <row r="1064" spans="1:8" ht="13.5" customHeight="1">
      <c r="A1064" s="72">
        <v>1059</v>
      </c>
      <c r="B1064" s="72">
        <v>4</v>
      </c>
      <c r="C1064" s="72" t="s">
        <v>7339</v>
      </c>
      <c r="D1064" s="72" t="s">
        <v>7025</v>
      </c>
      <c r="E1064" s="97" t="s">
        <v>8120</v>
      </c>
      <c r="F1064" s="75" t="s">
        <v>6854</v>
      </c>
      <c r="G1064" s="102">
        <v>93000000</v>
      </c>
      <c r="H1064" s="72" t="s">
        <v>7329</v>
      </c>
    </row>
    <row r="1065" spans="1:8" ht="13.5" customHeight="1">
      <c r="A1065" s="72">
        <v>1060</v>
      </c>
      <c r="B1065" s="72">
        <v>4</v>
      </c>
      <c r="C1065" s="72" t="s">
        <v>7339</v>
      </c>
      <c r="D1065" s="72" t="s">
        <v>7938</v>
      </c>
      <c r="E1065" s="97" t="s">
        <v>8121</v>
      </c>
      <c r="F1065" s="72" t="s">
        <v>6888</v>
      </c>
      <c r="G1065" s="101">
        <v>317227000</v>
      </c>
      <c r="H1065" s="72" t="s">
        <v>7336</v>
      </c>
    </row>
    <row r="1066" spans="1:8" ht="13.5" customHeight="1">
      <c r="A1066" s="72">
        <v>1061</v>
      </c>
      <c r="B1066" s="72">
        <v>4</v>
      </c>
      <c r="C1066" s="72" t="s">
        <v>7339</v>
      </c>
      <c r="D1066" s="72" t="s">
        <v>7008</v>
      </c>
      <c r="E1066" s="97" t="s">
        <v>8122</v>
      </c>
      <c r="F1066" s="72" t="s">
        <v>7055</v>
      </c>
      <c r="G1066" s="101">
        <v>300000000</v>
      </c>
      <c r="H1066" s="72" t="s">
        <v>7329</v>
      </c>
    </row>
    <row r="1067" spans="1:8" ht="13.5" customHeight="1">
      <c r="A1067" s="72">
        <v>1062</v>
      </c>
      <c r="B1067" s="73">
        <v>5</v>
      </c>
      <c r="C1067" s="73" t="s">
        <v>6860</v>
      </c>
      <c r="D1067" s="73" t="s">
        <v>6852</v>
      </c>
      <c r="E1067" s="74" t="s">
        <v>8123</v>
      </c>
      <c r="F1067" s="75" t="s">
        <v>6974</v>
      </c>
      <c r="G1067" s="76">
        <v>1000000000</v>
      </c>
      <c r="H1067" s="73" t="s">
        <v>6920</v>
      </c>
    </row>
    <row r="1068" spans="1:8" ht="13.5" customHeight="1">
      <c r="A1068" s="72">
        <v>1063</v>
      </c>
      <c r="B1068" s="73">
        <v>5</v>
      </c>
      <c r="C1068" s="73" t="s">
        <v>7955</v>
      </c>
      <c r="D1068" s="73" t="s">
        <v>6852</v>
      </c>
      <c r="E1068" s="74" t="s">
        <v>8124</v>
      </c>
      <c r="F1068" s="75" t="s">
        <v>6974</v>
      </c>
      <c r="G1068" s="76">
        <v>800000000</v>
      </c>
      <c r="H1068" s="73" t="s">
        <v>6920</v>
      </c>
    </row>
    <row r="1069" spans="1:8" ht="13.5" customHeight="1">
      <c r="A1069" s="72">
        <v>1064</v>
      </c>
      <c r="B1069" s="73">
        <v>5</v>
      </c>
      <c r="C1069" s="73" t="s">
        <v>6860</v>
      </c>
      <c r="D1069" s="73" t="s">
        <v>8125</v>
      </c>
      <c r="E1069" s="74" t="s">
        <v>8126</v>
      </c>
      <c r="F1069" s="75" t="s">
        <v>6854</v>
      </c>
      <c r="G1069" s="76">
        <v>1200000000</v>
      </c>
      <c r="H1069" s="72" t="s">
        <v>7389</v>
      </c>
    </row>
    <row r="1070" spans="1:8" ht="13.5" customHeight="1">
      <c r="A1070" s="72">
        <v>1065</v>
      </c>
      <c r="B1070" s="73">
        <v>5</v>
      </c>
      <c r="C1070" s="73" t="s">
        <v>6860</v>
      </c>
      <c r="D1070" s="73" t="s">
        <v>6852</v>
      </c>
      <c r="E1070" s="74" t="s">
        <v>8127</v>
      </c>
      <c r="F1070" s="75" t="s">
        <v>6854</v>
      </c>
      <c r="G1070" s="76">
        <v>1200000000</v>
      </c>
      <c r="H1070" s="72" t="s">
        <v>6873</v>
      </c>
    </row>
    <row r="1071" spans="1:8" ht="13.5" customHeight="1">
      <c r="A1071" s="72">
        <v>1066</v>
      </c>
      <c r="B1071" s="73">
        <v>5</v>
      </c>
      <c r="C1071" s="73" t="s">
        <v>6860</v>
      </c>
      <c r="D1071" s="73" t="s">
        <v>7624</v>
      </c>
      <c r="E1071" s="74" t="s">
        <v>8128</v>
      </c>
      <c r="F1071" s="73" t="s">
        <v>7142</v>
      </c>
      <c r="G1071" s="76">
        <v>7400000000</v>
      </c>
      <c r="H1071" s="72" t="s">
        <v>7332</v>
      </c>
    </row>
    <row r="1072" spans="1:8" ht="13.5" customHeight="1">
      <c r="A1072" s="72">
        <v>1067</v>
      </c>
      <c r="B1072" s="73">
        <v>5</v>
      </c>
      <c r="C1072" s="73" t="s">
        <v>7955</v>
      </c>
      <c r="D1072" s="73" t="s">
        <v>8129</v>
      </c>
      <c r="E1072" s="74" t="s">
        <v>8130</v>
      </c>
      <c r="F1072" s="73" t="s">
        <v>7626</v>
      </c>
      <c r="G1072" s="76">
        <v>99200000000</v>
      </c>
      <c r="H1072" s="73" t="s">
        <v>6962</v>
      </c>
    </row>
    <row r="1073" spans="1:8" ht="13.5" customHeight="1">
      <c r="A1073" s="72">
        <v>1068</v>
      </c>
      <c r="B1073" s="73">
        <v>5</v>
      </c>
      <c r="C1073" s="73" t="s">
        <v>6865</v>
      </c>
      <c r="D1073" s="73" t="s">
        <v>7367</v>
      </c>
      <c r="E1073" s="78" t="s">
        <v>8131</v>
      </c>
      <c r="F1073" s="75" t="s">
        <v>6974</v>
      </c>
      <c r="G1073" s="76">
        <f>25000000*2</f>
        <v>50000000</v>
      </c>
      <c r="H1073" s="73" t="s">
        <v>7389</v>
      </c>
    </row>
    <row r="1074" spans="1:8" ht="13.5" customHeight="1">
      <c r="A1074" s="72">
        <v>1069</v>
      </c>
      <c r="B1074" s="73">
        <v>5</v>
      </c>
      <c r="C1074" s="73" t="s">
        <v>6902</v>
      </c>
      <c r="D1074" s="73" t="s">
        <v>8132</v>
      </c>
      <c r="E1074" s="78" t="s">
        <v>2869</v>
      </c>
      <c r="F1074" s="73" t="s">
        <v>7188</v>
      </c>
      <c r="G1074" s="76">
        <v>80000000</v>
      </c>
      <c r="H1074" s="73" t="s">
        <v>810</v>
      </c>
    </row>
    <row r="1075" spans="1:8" ht="13.5" customHeight="1">
      <c r="A1075" s="72">
        <v>1070</v>
      </c>
      <c r="B1075" s="73">
        <v>5</v>
      </c>
      <c r="C1075" s="73" t="s">
        <v>7961</v>
      </c>
      <c r="D1075" s="73" t="s">
        <v>7971</v>
      </c>
      <c r="E1075" s="78" t="s">
        <v>8133</v>
      </c>
      <c r="F1075" s="73" t="s">
        <v>6968</v>
      </c>
      <c r="G1075" s="76">
        <v>84092785</v>
      </c>
      <c r="H1075" s="73" t="s">
        <v>7332</v>
      </c>
    </row>
    <row r="1076" spans="1:8" ht="13.5" customHeight="1">
      <c r="A1076" s="72">
        <v>1071</v>
      </c>
      <c r="B1076" s="73">
        <v>5</v>
      </c>
      <c r="C1076" s="73" t="s">
        <v>6865</v>
      </c>
      <c r="D1076" s="73" t="s">
        <v>7971</v>
      </c>
      <c r="E1076" s="78" t="s">
        <v>8134</v>
      </c>
      <c r="F1076" s="73" t="s">
        <v>6968</v>
      </c>
      <c r="G1076" s="76">
        <v>184862664</v>
      </c>
      <c r="H1076" s="73" t="s">
        <v>6873</v>
      </c>
    </row>
    <row r="1077" spans="1:8" ht="13.5" customHeight="1">
      <c r="A1077" s="72">
        <v>1072</v>
      </c>
      <c r="B1077" s="72">
        <v>5</v>
      </c>
      <c r="C1077" s="72" t="s">
        <v>6912</v>
      </c>
      <c r="D1077" s="72" t="s">
        <v>6915</v>
      </c>
      <c r="E1077" s="85" t="s">
        <v>8135</v>
      </c>
      <c r="F1077" s="72" t="s">
        <v>6875</v>
      </c>
      <c r="G1077" s="86">
        <v>19000000</v>
      </c>
      <c r="H1077" s="72" t="s">
        <v>6969</v>
      </c>
    </row>
    <row r="1078" spans="1:8" ht="13.5" customHeight="1">
      <c r="A1078" s="72">
        <v>1073</v>
      </c>
      <c r="B1078" s="72">
        <v>5</v>
      </c>
      <c r="C1078" s="72" t="s">
        <v>6912</v>
      </c>
      <c r="D1078" s="72" t="s">
        <v>7407</v>
      </c>
      <c r="E1078" s="85" t="s">
        <v>8136</v>
      </c>
      <c r="F1078" s="72" t="s">
        <v>6875</v>
      </c>
      <c r="G1078" s="86">
        <v>1022167000</v>
      </c>
      <c r="H1078" s="72" t="s">
        <v>6920</v>
      </c>
    </row>
    <row r="1079" spans="1:8" ht="13.5" customHeight="1">
      <c r="A1079" s="72">
        <v>1074</v>
      </c>
      <c r="B1079" s="72">
        <v>5</v>
      </c>
      <c r="C1079" s="72" t="s">
        <v>6912</v>
      </c>
      <c r="D1079" s="72" t="s">
        <v>7407</v>
      </c>
      <c r="E1079" s="85" t="s">
        <v>8137</v>
      </c>
      <c r="F1079" s="72" t="s">
        <v>6968</v>
      </c>
      <c r="G1079" s="86">
        <v>494451000</v>
      </c>
      <c r="H1079" s="72" t="s">
        <v>6920</v>
      </c>
    </row>
    <row r="1080" spans="1:8" ht="13.5" customHeight="1">
      <c r="A1080" s="72">
        <v>1075</v>
      </c>
      <c r="B1080" s="72">
        <v>5</v>
      </c>
      <c r="C1080" s="72" t="s">
        <v>6912</v>
      </c>
      <c r="D1080" s="72" t="s">
        <v>7976</v>
      </c>
      <c r="E1080" s="85" t="s">
        <v>8138</v>
      </c>
      <c r="F1080" s="72" t="s">
        <v>7012</v>
      </c>
      <c r="G1080" s="86">
        <v>672165000</v>
      </c>
      <c r="H1080" s="72" t="s">
        <v>6969</v>
      </c>
    </row>
    <row r="1081" spans="1:8" ht="13.5" customHeight="1">
      <c r="A1081" s="72">
        <v>1076</v>
      </c>
      <c r="B1081" s="72">
        <v>5</v>
      </c>
      <c r="C1081" s="72" t="s">
        <v>6912</v>
      </c>
      <c r="D1081" s="72" t="s">
        <v>6921</v>
      </c>
      <c r="E1081" s="85" t="s">
        <v>8139</v>
      </c>
      <c r="F1081" s="72" t="s">
        <v>6875</v>
      </c>
      <c r="G1081" s="86">
        <v>358481000</v>
      </c>
      <c r="H1081" s="72" t="s">
        <v>6969</v>
      </c>
    </row>
    <row r="1082" spans="1:8" ht="13.5" customHeight="1">
      <c r="A1082" s="72">
        <v>1077</v>
      </c>
      <c r="B1082" s="72">
        <v>5</v>
      </c>
      <c r="C1082" s="72" t="s">
        <v>6912</v>
      </c>
      <c r="D1082" s="72" t="s">
        <v>6921</v>
      </c>
      <c r="E1082" s="85" t="s">
        <v>8140</v>
      </c>
      <c r="F1082" s="72" t="s">
        <v>6875</v>
      </c>
      <c r="G1082" s="86">
        <v>960033000</v>
      </c>
      <c r="H1082" s="72" t="s">
        <v>6969</v>
      </c>
    </row>
    <row r="1083" spans="1:8" ht="13.5" customHeight="1">
      <c r="A1083" s="72">
        <v>1078</v>
      </c>
      <c r="B1083" s="72">
        <v>5</v>
      </c>
      <c r="C1083" s="72" t="s">
        <v>6912</v>
      </c>
      <c r="D1083" s="72" t="s">
        <v>6921</v>
      </c>
      <c r="E1083" s="85" t="s">
        <v>8141</v>
      </c>
      <c r="F1083" s="72" t="s">
        <v>7012</v>
      </c>
      <c r="G1083" s="86">
        <v>413368000</v>
      </c>
      <c r="H1083" s="72" t="s">
        <v>6920</v>
      </c>
    </row>
    <row r="1084" spans="1:8" ht="13.5" customHeight="1">
      <c r="A1084" s="72">
        <v>1079</v>
      </c>
      <c r="B1084" s="72">
        <v>5</v>
      </c>
      <c r="C1084" s="72" t="s">
        <v>6912</v>
      </c>
      <c r="D1084" s="72" t="s">
        <v>8142</v>
      </c>
      <c r="E1084" s="85" t="s">
        <v>8143</v>
      </c>
      <c r="F1084" s="72" t="s">
        <v>6875</v>
      </c>
      <c r="G1084" s="86">
        <v>10500000</v>
      </c>
      <c r="H1084" s="72" t="s">
        <v>6920</v>
      </c>
    </row>
    <row r="1085" spans="1:8" ht="13.5" customHeight="1">
      <c r="A1085" s="72">
        <v>1080</v>
      </c>
      <c r="B1085" s="72">
        <v>5</v>
      </c>
      <c r="C1085" s="73" t="s">
        <v>6945</v>
      </c>
      <c r="D1085" s="72" t="s">
        <v>7205</v>
      </c>
      <c r="E1085" s="85" t="s">
        <v>8144</v>
      </c>
      <c r="F1085" s="75" t="s">
        <v>6854</v>
      </c>
      <c r="G1085" s="92">
        <v>150000000</v>
      </c>
      <c r="H1085" s="72" t="s">
        <v>6969</v>
      </c>
    </row>
    <row r="1086" spans="1:8" ht="13.5" customHeight="1">
      <c r="A1086" s="72">
        <v>1081</v>
      </c>
      <c r="B1086" s="72">
        <v>5</v>
      </c>
      <c r="C1086" s="73" t="s">
        <v>7398</v>
      </c>
      <c r="D1086" s="72" t="s">
        <v>7205</v>
      </c>
      <c r="E1086" s="85" t="s">
        <v>8145</v>
      </c>
      <c r="F1086" s="75" t="s">
        <v>6974</v>
      </c>
      <c r="G1086" s="92">
        <v>70000000</v>
      </c>
      <c r="H1086" s="72" t="s">
        <v>6969</v>
      </c>
    </row>
    <row r="1087" spans="1:8" ht="13.5" customHeight="1">
      <c r="A1087" s="72">
        <v>1082</v>
      </c>
      <c r="B1087" s="72">
        <v>5</v>
      </c>
      <c r="C1087" s="73" t="s">
        <v>7398</v>
      </c>
      <c r="D1087" s="72" t="s">
        <v>7273</v>
      </c>
      <c r="E1087" s="85" t="s">
        <v>8146</v>
      </c>
      <c r="F1087" s="75" t="s">
        <v>6974</v>
      </c>
      <c r="G1087" s="92">
        <v>160000000</v>
      </c>
      <c r="H1087" s="72" t="s">
        <v>6920</v>
      </c>
    </row>
    <row r="1088" spans="1:8" ht="13.5" customHeight="1">
      <c r="A1088" s="72">
        <v>1083</v>
      </c>
      <c r="B1088" s="72">
        <v>5</v>
      </c>
      <c r="C1088" s="73" t="s">
        <v>6945</v>
      </c>
      <c r="D1088" s="72" t="s">
        <v>7669</v>
      </c>
      <c r="E1088" s="85" t="s">
        <v>8147</v>
      </c>
      <c r="F1088" s="75" t="s">
        <v>6974</v>
      </c>
      <c r="G1088" s="92">
        <v>100000000</v>
      </c>
      <c r="H1088" s="72" t="s">
        <v>6920</v>
      </c>
    </row>
    <row r="1089" spans="1:8" ht="13.5" customHeight="1">
      <c r="A1089" s="72">
        <v>1084</v>
      </c>
      <c r="B1089" s="72">
        <v>5</v>
      </c>
      <c r="C1089" s="72" t="s">
        <v>6945</v>
      </c>
      <c r="D1089" s="72" t="s">
        <v>7786</v>
      </c>
      <c r="E1089" s="85" t="s">
        <v>8148</v>
      </c>
      <c r="F1089" s="72" t="s">
        <v>8149</v>
      </c>
      <c r="G1089" s="86">
        <v>6500000000</v>
      </c>
      <c r="H1089" s="72" t="s">
        <v>6969</v>
      </c>
    </row>
    <row r="1090" spans="1:8" ht="13.5" customHeight="1">
      <c r="A1090" s="72">
        <v>1085</v>
      </c>
      <c r="B1090" s="73">
        <v>5</v>
      </c>
      <c r="C1090" s="73" t="s">
        <v>7417</v>
      </c>
      <c r="D1090" s="72" t="s">
        <v>7436</v>
      </c>
      <c r="E1090" s="78" t="s">
        <v>8150</v>
      </c>
      <c r="F1090" s="75" t="s">
        <v>6974</v>
      </c>
      <c r="G1090" s="98">
        <v>132000000</v>
      </c>
      <c r="H1090" s="73" t="s">
        <v>6969</v>
      </c>
    </row>
    <row r="1091" spans="1:8" ht="13.5" customHeight="1">
      <c r="A1091" s="72">
        <v>1086</v>
      </c>
      <c r="B1091" s="75">
        <v>5</v>
      </c>
      <c r="C1091" s="81" t="s">
        <v>6912</v>
      </c>
      <c r="D1091" s="75" t="s">
        <v>8151</v>
      </c>
      <c r="E1091" s="99" t="s">
        <v>8152</v>
      </c>
      <c r="F1091" s="73" t="s">
        <v>6875</v>
      </c>
      <c r="G1091" s="91">
        <v>78240240</v>
      </c>
      <c r="H1091" s="73" t="s">
        <v>6920</v>
      </c>
    </row>
    <row r="1092" spans="1:8" ht="13.5" customHeight="1">
      <c r="A1092" s="72">
        <v>1087</v>
      </c>
      <c r="B1092" s="72">
        <v>5</v>
      </c>
      <c r="C1092" s="72" t="s">
        <v>6970</v>
      </c>
      <c r="D1092" s="72" t="s">
        <v>6966</v>
      </c>
      <c r="E1092" s="109" t="s">
        <v>8153</v>
      </c>
      <c r="F1092" s="73" t="s">
        <v>6875</v>
      </c>
      <c r="G1092" s="86">
        <v>20000000</v>
      </c>
      <c r="H1092" s="72" t="s">
        <v>6969</v>
      </c>
    </row>
    <row r="1093" spans="1:8" ht="13.5" customHeight="1">
      <c r="A1093" s="72">
        <v>1088</v>
      </c>
      <c r="B1093" s="72">
        <v>5</v>
      </c>
      <c r="C1093" s="72" t="s">
        <v>6970</v>
      </c>
      <c r="D1093" s="81" t="s">
        <v>8154</v>
      </c>
      <c r="E1093" s="97" t="s">
        <v>8155</v>
      </c>
      <c r="F1093" s="75" t="s">
        <v>6854</v>
      </c>
      <c r="G1093" s="86">
        <v>105000000</v>
      </c>
      <c r="H1093" s="72" t="s">
        <v>6969</v>
      </c>
    </row>
    <row r="1094" spans="1:8" ht="13.5" customHeight="1">
      <c r="A1094" s="72">
        <v>1089</v>
      </c>
      <c r="B1094" s="81">
        <v>5</v>
      </c>
      <c r="C1094" s="72" t="s">
        <v>6970</v>
      </c>
      <c r="D1094" s="81" t="s">
        <v>8154</v>
      </c>
      <c r="E1094" s="109" t="s">
        <v>8156</v>
      </c>
      <c r="F1094" s="75" t="s">
        <v>6854</v>
      </c>
      <c r="G1094" s="86">
        <v>277000000</v>
      </c>
      <c r="H1094" s="72" t="s">
        <v>6962</v>
      </c>
    </row>
    <row r="1095" spans="1:8" ht="13.5" customHeight="1">
      <c r="A1095" s="72">
        <v>1090</v>
      </c>
      <c r="B1095" s="72">
        <v>5</v>
      </c>
      <c r="C1095" s="72" t="s">
        <v>6984</v>
      </c>
      <c r="D1095" s="72" t="s">
        <v>6978</v>
      </c>
      <c r="E1095" s="97" t="s">
        <v>8157</v>
      </c>
      <c r="F1095" s="73" t="s">
        <v>6875</v>
      </c>
      <c r="G1095" s="86">
        <v>80000000</v>
      </c>
      <c r="H1095" s="72" t="s">
        <v>6962</v>
      </c>
    </row>
    <row r="1096" spans="1:8" ht="13.5" customHeight="1">
      <c r="A1096" s="72">
        <v>1091</v>
      </c>
      <c r="B1096" s="73">
        <v>5</v>
      </c>
      <c r="C1096" s="72" t="s">
        <v>6965</v>
      </c>
      <c r="D1096" s="73" t="s">
        <v>6988</v>
      </c>
      <c r="E1096" s="74" t="s">
        <v>8158</v>
      </c>
      <c r="F1096" s="73" t="s">
        <v>6875</v>
      </c>
      <c r="G1096" s="79">
        <v>23000000</v>
      </c>
      <c r="H1096" s="73" t="s">
        <v>6969</v>
      </c>
    </row>
    <row r="1097" spans="1:8" ht="13.5" customHeight="1">
      <c r="A1097" s="72">
        <v>1092</v>
      </c>
      <c r="B1097" s="73">
        <v>5</v>
      </c>
      <c r="C1097" s="72" t="s">
        <v>6970</v>
      </c>
      <c r="D1097" s="73" t="s">
        <v>6988</v>
      </c>
      <c r="E1097" s="74" t="s">
        <v>8158</v>
      </c>
      <c r="F1097" s="73" t="s">
        <v>6875</v>
      </c>
      <c r="G1097" s="79">
        <v>23000000</v>
      </c>
      <c r="H1097" s="73" t="s">
        <v>6969</v>
      </c>
    </row>
    <row r="1098" spans="1:8" ht="13.5" customHeight="1">
      <c r="A1098" s="72">
        <v>1093</v>
      </c>
      <c r="B1098" s="72">
        <v>5</v>
      </c>
      <c r="C1098" s="72" t="s">
        <v>6970</v>
      </c>
      <c r="D1098" s="72" t="s">
        <v>7025</v>
      </c>
      <c r="E1098" s="97" t="s">
        <v>8159</v>
      </c>
      <c r="F1098" s="75" t="s">
        <v>6854</v>
      </c>
      <c r="G1098" s="86">
        <v>30000000</v>
      </c>
      <c r="H1098" s="72" t="s">
        <v>6969</v>
      </c>
    </row>
    <row r="1099" spans="1:8" ht="13.5" customHeight="1">
      <c r="A1099" s="72">
        <v>1094</v>
      </c>
      <c r="B1099" s="72">
        <v>5</v>
      </c>
      <c r="C1099" s="72" t="s">
        <v>6970</v>
      </c>
      <c r="D1099" s="72" t="s">
        <v>7011</v>
      </c>
      <c r="E1099" s="97" t="s">
        <v>8160</v>
      </c>
      <c r="F1099" s="73" t="s">
        <v>6968</v>
      </c>
      <c r="G1099" s="86">
        <v>126000000</v>
      </c>
      <c r="H1099" s="72" t="s">
        <v>833</v>
      </c>
    </row>
    <row r="1100" spans="1:8" ht="13.5" customHeight="1">
      <c r="A1100" s="72">
        <v>1095</v>
      </c>
      <c r="B1100" s="73">
        <v>5</v>
      </c>
      <c r="C1100" s="72" t="s">
        <v>6965</v>
      </c>
      <c r="D1100" s="73" t="s">
        <v>7011</v>
      </c>
      <c r="E1100" s="74" t="s">
        <v>2877</v>
      </c>
      <c r="F1100" s="73" t="s">
        <v>7012</v>
      </c>
      <c r="G1100" s="79">
        <v>45000000</v>
      </c>
      <c r="H1100" s="73" t="s">
        <v>833</v>
      </c>
    </row>
    <row r="1101" spans="1:8" ht="13.5" customHeight="1">
      <c r="A1101" s="72">
        <v>1096</v>
      </c>
      <c r="B1101" s="72">
        <v>5</v>
      </c>
      <c r="C1101" s="72" t="s">
        <v>7015</v>
      </c>
      <c r="D1101" s="72" t="s">
        <v>7721</v>
      </c>
      <c r="E1101" s="97" t="s">
        <v>8161</v>
      </c>
      <c r="F1101" s="72" t="s">
        <v>6888</v>
      </c>
      <c r="G1101" s="102">
        <v>1825643000</v>
      </c>
      <c r="H1101" s="72" t="s">
        <v>7017</v>
      </c>
    </row>
    <row r="1102" spans="1:8" ht="13.5" customHeight="1">
      <c r="A1102" s="72">
        <v>1097</v>
      </c>
      <c r="B1102" s="72">
        <v>5</v>
      </c>
      <c r="C1102" s="72" t="s">
        <v>7015</v>
      </c>
      <c r="D1102" s="72" t="s">
        <v>6986</v>
      </c>
      <c r="E1102" s="97" t="s">
        <v>8162</v>
      </c>
      <c r="F1102" s="72" t="s">
        <v>6875</v>
      </c>
      <c r="G1102" s="101">
        <v>34000000</v>
      </c>
      <c r="H1102" s="72" t="s">
        <v>7023</v>
      </c>
    </row>
    <row r="1103" spans="1:8" ht="13.5" customHeight="1">
      <c r="A1103" s="72">
        <v>1098</v>
      </c>
      <c r="B1103" s="72">
        <v>5</v>
      </c>
      <c r="C1103" s="72" t="s">
        <v>7015</v>
      </c>
      <c r="D1103" s="72" t="s">
        <v>6986</v>
      </c>
      <c r="E1103" s="97" t="s">
        <v>8163</v>
      </c>
      <c r="F1103" s="72" t="s">
        <v>6875</v>
      </c>
      <c r="G1103" s="101">
        <v>45000000</v>
      </c>
      <c r="H1103" s="72" t="s">
        <v>7023</v>
      </c>
    </row>
    <row r="1104" spans="1:8" ht="13.5" customHeight="1">
      <c r="A1104" s="72">
        <v>1099</v>
      </c>
      <c r="B1104" s="72">
        <v>5</v>
      </c>
      <c r="C1104" s="72" t="s">
        <v>7723</v>
      </c>
      <c r="D1104" s="72" t="s">
        <v>7181</v>
      </c>
      <c r="E1104" s="97" t="s">
        <v>8164</v>
      </c>
      <c r="F1104" s="72" t="s">
        <v>6888</v>
      </c>
      <c r="G1104" s="101">
        <v>220000000</v>
      </c>
      <c r="H1104" s="72" t="s">
        <v>7017</v>
      </c>
    </row>
    <row r="1105" spans="1:8" ht="13.5" customHeight="1">
      <c r="A1105" s="72">
        <v>1100</v>
      </c>
      <c r="B1105" s="72">
        <v>5</v>
      </c>
      <c r="C1105" s="72" t="s">
        <v>7015</v>
      </c>
      <c r="D1105" s="72" t="s">
        <v>7742</v>
      </c>
      <c r="E1105" s="97" t="s">
        <v>8165</v>
      </c>
      <c r="F1105" s="75" t="s">
        <v>6974</v>
      </c>
      <c r="G1105" s="101">
        <v>104956068</v>
      </c>
      <c r="H1105" s="72" t="s">
        <v>7017</v>
      </c>
    </row>
    <row r="1106" spans="1:8" ht="13.5" customHeight="1">
      <c r="A1106" s="72">
        <v>1101</v>
      </c>
      <c r="B1106" s="73">
        <v>5</v>
      </c>
      <c r="C1106" s="73" t="s">
        <v>7046</v>
      </c>
      <c r="D1106" s="73" t="s">
        <v>7025</v>
      </c>
      <c r="E1106" s="74" t="s">
        <v>2837</v>
      </c>
      <c r="F1106" s="75" t="s">
        <v>6854</v>
      </c>
      <c r="G1106" s="76">
        <v>224999324</v>
      </c>
      <c r="H1106" s="73" t="s">
        <v>1257</v>
      </c>
    </row>
    <row r="1107" spans="1:8" ht="13.5" customHeight="1">
      <c r="A1107" s="72">
        <v>1102</v>
      </c>
      <c r="B1107" s="73">
        <v>5</v>
      </c>
      <c r="C1107" s="73" t="s">
        <v>7052</v>
      </c>
      <c r="D1107" s="73" t="s">
        <v>8166</v>
      </c>
      <c r="E1107" s="74" t="s">
        <v>8167</v>
      </c>
      <c r="F1107" s="73" t="s">
        <v>6968</v>
      </c>
      <c r="G1107" s="76">
        <v>45405036</v>
      </c>
      <c r="H1107" s="73" t="s">
        <v>7045</v>
      </c>
    </row>
    <row r="1108" spans="1:8" ht="13.5" customHeight="1">
      <c r="A1108" s="72">
        <v>1103</v>
      </c>
      <c r="B1108" s="72">
        <v>5</v>
      </c>
      <c r="C1108" s="73" t="s">
        <v>7068</v>
      </c>
      <c r="D1108" s="72" t="s">
        <v>7067</v>
      </c>
      <c r="E1108" s="97" t="s">
        <v>2835</v>
      </c>
      <c r="F1108" s="75" t="s">
        <v>6854</v>
      </c>
      <c r="G1108" s="102">
        <v>320000000</v>
      </c>
      <c r="H1108" s="72" t="s">
        <v>833</v>
      </c>
    </row>
    <row r="1109" spans="1:8" ht="13.5" customHeight="1">
      <c r="A1109" s="72">
        <v>1104</v>
      </c>
      <c r="B1109" s="72">
        <v>5</v>
      </c>
      <c r="C1109" s="72" t="s">
        <v>7071</v>
      </c>
      <c r="D1109" s="72" t="s">
        <v>7070</v>
      </c>
      <c r="E1109" s="97" t="s">
        <v>8168</v>
      </c>
      <c r="F1109" s="75" t="s">
        <v>6854</v>
      </c>
      <c r="G1109" s="86">
        <v>1100000000</v>
      </c>
      <c r="H1109" s="72" t="s">
        <v>6920</v>
      </c>
    </row>
    <row r="1110" spans="1:8" ht="13.5" customHeight="1">
      <c r="A1110" s="72">
        <v>1105</v>
      </c>
      <c r="B1110" s="108">
        <v>5</v>
      </c>
      <c r="C1110" s="73" t="s">
        <v>7068</v>
      </c>
      <c r="D1110" s="81" t="s">
        <v>7075</v>
      </c>
      <c r="E1110" s="104" t="s">
        <v>8169</v>
      </c>
      <c r="F1110" s="72" t="s">
        <v>7084</v>
      </c>
      <c r="G1110" s="105">
        <v>16800000000</v>
      </c>
      <c r="H1110" s="106" t="s">
        <v>7078</v>
      </c>
    </row>
    <row r="1111" spans="1:8" ht="13.5" customHeight="1">
      <c r="A1111" s="72">
        <v>1106</v>
      </c>
      <c r="B1111" s="72">
        <v>5</v>
      </c>
      <c r="C1111" s="72" t="s">
        <v>7112</v>
      </c>
      <c r="D1111" s="72" t="s">
        <v>8170</v>
      </c>
      <c r="E1111" s="97" t="s">
        <v>8171</v>
      </c>
      <c r="F1111" s="72" t="s">
        <v>6968</v>
      </c>
      <c r="G1111" s="102">
        <v>20185658</v>
      </c>
      <c r="H1111" s="72" t="s">
        <v>7115</v>
      </c>
    </row>
    <row r="1112" spans="1:8" ht="13.5" customHeight="1">
      <c r="A1112" s="72">
        <v>1107</v>
      </c>
      <c r="B1112" s="72">
        <v>5</v>
      </c>
      <c r="C1112" s="72" t="s">
        <v>7123</v>
      </c>
      <c r="D1112" s="72" t="s">
        <v>6877</v>
      </c>
      <c r="E1112" s="97" t="s">
        <v>8172</v>
      </c>
      <c r="F1112" s="72" t="s">
        <v>6875</v>
      </c>
      <c r="G1112" s="102">
        <v>1452475000</v>
      </c>
      <c r="H1112" s="72" t="s">
        <v>7115</v>
      </c>
    </row>
    <row r="1113" spans="1:8" ht="13.5" customHeight="1">
      <c r="A1113" s="72">
        <v>1108</v>
      </c>
      <c r="B1113" s="72">
        <v>5</v>
      </c>
      <c r="C1113" s="72" t="s">
        <v>7123</v>
      </c>
      <c r="D1113" s="72" t="s">
        <v>6986</v>
      </c>
      <c r="E1113" s="97" t="s">
        <v>8173</v>
      </c>
      <c r="F1113" s="72" t="s">
        <v>7134</v>
      </c>
      <c r="G1113" s="102">
        <v>890000000</v>
      </c>
      <c r="H1113" s="72" t="s">
        <v>7108</v>
      </c>
    </row>
    <row r="1114" spans="1:8" ht="13.5" customHeight="1">
      <c r="A1114" s="72">
        <v>1109</v>
      </c>
      <c r="B1114" s="72">
        <v>5</v>
      </c>
      <c r="C1114" s="72" t="s">
        <v>7105</v>
      </c>
      <c r="D1114" s="72" t="s">
        <v>6877</v>
      </c>
      <c r="E1114" s="97" t="s">
        <v>8174</v>
      </c>
      <c r="F1114" s="72" t="s">
        <v>6875</v>
      </c>
      <c r="G1114" s="102">
        <v>105096000</v>
      </c>
      <c r="H1114" s="72" t="s">
        <v>7108</v>
      </c>
    </row>
    <row r="1115" spans="1:8" ht="13.5" customHeight="1">
      <c r="A1115" s="72">
        <v>1110</v>
      </c>
      <c r="B1115" s="72">
        <v>5</v>
      </c>
      <c r="C1115" s="72" t="s">
        <v>7105</v>
      </c>
      <c r="D1115" s="72" t="s">
        <v>7518</v>
      </c>
      <c r="E1115" s="97" t="s">
        <v>8175</v>
      </c>
      <c r="F1115" s="72" t="s">
        <v>6875</v>
      </c>
      <c r="G1115" s="102">
        <v>23216591</v>
      </c>
      <c r="H1115" s="72" t="s">
        <v>7138</v>
      </c>
    </row>
    <row r="1116" spans="1:8" ht="13.5" customHeight="1">
      <c r="A1116" s="72">
        <v>1111</v>
      </c>
      <c r="B1116" s="72">
        <v>5</v>
      </c>
      <c r="C1116" s="72" t="s">
        <v>7112</v>
      </c>
      <c r="D1116" s="81" t="s">
        <v>7062</v>
      </c>
      <c r="E1116" s="97" t="s">
        <v>8176</v>
      </c>
      <c r="F1116" s="75" t="s">
        <v>6854</v>
      </c>
      <c r="G1116" s="102">
        <v>180000000</v>
      </c>
      <c r="H1116" s="72" t="s">
        <v>7516</v>
      </c>
    </row>
    <row r="1117" spans="1:8" ht="13.5" customHeight="1">
      <c r="A1117" s="72">
        <v>1112</v>
      </c>
      <c r="B1117" s="72">
        <v>5</v>
      </c>
      <c r="C1117" s="72" t="s">
        <v>7105</v>
      </c>
      <c r="D1117" s="72" t="s">
        <v>8177</v>
      </c>
      <c r="E1117" s="97" t="s">
        <v>8178</v>
      </c>
      <c r="F1117" s="72" t="s">
        <v>6968</v>
      </c>
      <c r="G1117" s="102">
        <v>138530047</v>
      </c>
      <c r="H1117" s="72" t="s">
        <v>7115</v>
      </c>
    </row>
    <row r="1118" spans="1:8" ht="13.5" customHeight="1">
      <c r="A1118" s="72">
        <v>1113</v>
      </c>
      <c r="B1118" s="72">
        <v>5</v>
      </c>
      <c r="C1118" s="72" t="s">
        <v>7112</v>
      </c>
      <c r="D1118" s="72" t="s">
        <v>8179</v>
      </c>
      <c r="E1118" s="97" t="s">
        <v>8180</v>
      </c>
      <c r="F1118" s="72" t="s">
        <v>6968</v>
      </c>
      <c r="G1118" s="102">
        <v>197042275</v>
      </c>
      <c r="H1118" s="72" t="s">
        <v>7115</v>
      </c>
    </row>
    <row r="1119" spans="1:8" ht="13.5" customHeight="1">
      <c r="A1119" s="72">
        <v>1114</v>
      </c>
      <c r="B1119" s="72">
        <v>5</v>
      </c>
      <c r="C1119" s="72" t="s">
        <v>7112</v>
      </c>
      <c r="D1119" s="72" t="s">
        <v>7525</v>
      </c>
      <c r="E1119" s="97" t="s">
        <v>8181</v>
      </c>
      <c r="F1119" s="72" t="s">
        <v>6968</v>
      </c>
      <c r="G1119" s="102">
        <v>130258310</v>
      </c>
      <c r="H1119" s="72" t="s">
        <v>7108</v>
      </c>
    </row>
    <row r="1120" spans="1:8" ht="13.5" customHeight="1">
      <c r="A1120" s="72">
        <v>1115</v>
      </c>
      <c r="B1120" s="72">
        <v>5</v>
      </c>
      <c r="C1120" s="72" t="s">
        <v>7105</v>
      </c>
      <c r="D1120" s="72" t="s">
        <v>8179</v>
      </c>
      <c r="E1120" s="97" t="s">
        <v>8182</v>
      </c>
      <c r="F1120" s="72" t="s">
        <v>7012</v>
      </c>
      <c r="G1120" s="102">
        <v>308729749</v>
      </c>
      <c r="H1120" s="72" t="s">
        <v>7115</v>
      </c>
    </row>
    <row r="1121" spans="1:8" ht="13.5" customHeight="1">
      <c r="A1121" s="72">
        <v>1116</v>
      </c>
      <c r="B1121" s="72">
        <v>5</v>
      </c>
      <c r="C1121" s="72" t="s">
        <v>7112</v>
      </c>
      <c r="D1121" s="72" t="s">
        <v>8179</v>
      </c>
      <c r="E1121" s="97" t="s">
        <v>8183</v>
      </c>
      <c r="F1121" s="72" t="s">
        <v>6968</v>
      </c>
      <c r="G1121" s="102">
        <v>280575352</v>
      </c>
      <c r="H1121" s="72" t="s">
        <v>7115</v>
      </c>
    </row>
    <row r="1122" spans="1:8" ht="13.5" customHeight="1">
      <c r="A1122" s="72">
        <v>1117</v>
      </c>
      <c r="B1122" s="72">
        <v>5</v>
      </c>
      <c r="C1122" s="72" t="s">
        <v>7139</v>
      </c>
      <c r="D1122" s="72" t="s">
        <v>7147</v>
      </c>
      <c r="E1122" s="97" t="s">
        <v>8184</v>
      </c>
      <c r="F1122" s="72" t="s">
        <v>7142</v>
      </c>
      <c r="G1122" s="86">
        <v>6142777000</v>
      </c>
      <c r="H1122" s="72" t="s">
        <v>7045</v>
      </c>
    </row>
    <row r="1123" spans="1:8" ht="13.5" customHeight="1">
      <c r="A1123" s="72">
        <v>1118</v>
      </c>
      <c r="B1123" s="73">
        <v>5</v>
      </c>
      <c r="C1123" s="73" t="s">
        <v>7145</v>
      </c>
      <c r="D1123" s="73" t="s">
        <v>7097</v>
      </c>
      <c r="E1123" s="78" t="s">
        <v>8185</v>
      </c>
      <c r="F1123" s="75" t="s">
        <v>6974</v>
      </c>
      <c r="G1123" s="79">
        <v>100000000</v>
      </c>
      <c r="H1123" s="73" t="s">
        <v>7158</v>
      </c>
    </row>
    <row r="1124" spans="1:8" ht="13.5" customHeight="1">
      <c r="A1124" s="72">
        <v>1119</v>
      </c>
      <c r="B1124" s="72">
        <v>5</v>
      </c>
      <c r="C1124" s="72" t="s">
        <v>7139</v>
      </c>
      <c r="D1124" s="72" t="s">
        <v>7157</v>
      </c>
      <c r="E1124" s="85" t="s">
        <v>8186</v>
      </c>
      <c r="F1124" s="75" t="s">
        <v>6854</v>
      </c>
      <c r="G1124" s="86">
        <v>3680080000</v>
      </c>
      <c r="H1124" s="72" t="s">
        <v>7234</v>
      </c>
    </row>
    <row r="1125" spans="1:8" ht="13.5" customHeight="1">
      <c r="A1125" s="72">
        <v>1120</v>
      </c>
      <c r="B1125" s="72">
        <v>5</v>
      </c>
      <c r="C1125" s="72" t="s">
        <v>7145</v>
      </c>
      <c r="D1125" s="72" t="s">
        <v>7155</v>
      </c>
      <c r="E1125" s="85" t="s">
        <v>8187</v>
      </c>
      <c r="F1125" s="75" t="s">
        <v>6854</v>
      </c>
      <c r="G1125" s="86">
        <v>1104024000</v>
      </c>
      <c r="H1125" s="72" t="s">
        <v>7023</v>
      </c>
    </row>
    <row r="1126" spans="1:8" ht="13.5" customHeight="1">
      <c r="A1126" s="72">
        <v>1121</v>
      </c>
      <c r="B1126" s="72">
        <v>5</v>
      </c>
      <c r="C1126" s="72" t="s">
        <v>7159</v>
      </c>
      <c r="D1126" s="72" t="s">
        <v>7805</v>
      </c>
      <c r="E1126" s="85" t="s">
        <v>2881</v>
      </c>
      <c r="F1126" s="72" t="s">
        <v>6888</v>
      </c>
      <c r="G1126" s="86">
        <v>46869520</v>
      </c>
      <c r="H1126" s="72" t="s">
        <v>1032</v>
      </c>
    </row>
    <row r="1127" spans="1:8" ht="13.5" customHeight="1">
      <c r="A1127" s="72">
        <v>1122</v>
      </c>
      <c r="B1127" s="72">
        <v>5</v>
      </c>
      <c r="C1127" s="72" t="s">
        <v>7159</v>
      </c>
      <c r="D1127" s="72" t="s">
        <v>7533</v>
      </c>
      <c r="E1127" s="85" t="s">
        <v>2879</v>
      </c>
      <c r="F1127" s="75" t="s">
        <v>6974</v>
      </c>
      <c r="G1127" s="86">
        <v>36000000</v>
      </c>
      <c r="H1127" s="72" t="s">
        <v>7162</v>
      </c>
    </row>
    <row r="1128" spans="1:8" ht="13.5" customHeight="1">
      <c r="A1128" s="72">
        <v>1123</v>
      </c>
      <c r="B1128" s="72">
        <v>5</v>
      </c>
      <c r="C1128" s="72" t="s">
        <v>7159</v>
      </c>
      <c r="D1128" s="72" t="s">
        <v>7245</v>
      </c>
      <c r="E1128" s="85" t="s">
        <v>2845</v>
      </c>
      <c r="F1128" s="75" t="s">
        <v>6974</v>
      </c>
      <c r="G1128" s="86">
        <v>152440000</v>
      </c>
      <c r="H1128" s="72" t="s">
        <v>1032</v>
      </c>
    </row>
    <row r="1129" spans="1:8" ht="13.5" customHeight="1">
      <c r="A1129" s="72">
        <v>1124</v>
      </c>
      <c r="B1129" s="72">
        <v>5</v>
      </c>
      <c r="C1129" s="72" t="s">
        <v>7159</v>
      </c>
      <c r="D1129" s="72" t="s">
        <v>7535</v>
      </c>
      <c r="E1129" s="85" t="s">
        <v>8188</v>
      </c>
      <c r="F1129" s="75" t="s">
        <v>6974</v>
      </c>
      <c r="G1129" s="86">
        <v>150000000</v>
      </c>
      <c r="H1129" s="72" t="s">
        <v>1032</v>
      </c>
    </row>
    <row r="1130" spans="1:8" ht="13.5" customHeight="1">
      <c r="A1130" s="72">
        <v>1125</v>
      </c>
      <c r="B1130" s="72">
        <v>5</v>
      </c>
      <c r="C1130" s="72" t="s">
        <v>7159</v>
      </c>
      <c r="D1130" s="72" t="s">
        <v>7535</v>
      </c>
      <c r="E1130" s="85" t="s">
        <v>2851</v>
      </c>
      <c r="F1130" s="75" t="s">
        <v>6993</v>
      </c>
      <c r="G1130" s="86">
        <v>140000000</v>
      </c>
      <c r="H1130" s="72" t="s">
        <v>1032</v>
      </c>
    </row>
    <row r="1131" spans="1:8" ht="13.5" customHeight="1">
      <c r="A1131" s="72">
        <v>1126</v>
      </c>
      <c r="B1131" s="72">
        <v>5</v>
      </c>
      <c r="C1131" s="72" t="s">
        <v>7170</v>
      </c>
      <c r="D1131" s="72" t="s">
        <v>8189</v>
      </c>
      <c r="E1131" s="97" t="s">
        <v>2825</v>
      </c>
      <c r="F1131" s="75" t="s">
        <v>6974</v>
      </c>
      <c r="G1131" s="86">
        <v>340000000</v>
      </c>
      <c r="H1131" s="72" t="s">
        <v>7184</v>
      </c>
    </row>
    <row r="1132" spans="1:8" ht="13.5" customHeight="1">
      <c r="A1132" s="72">
        <v>1127</v>
      </c>
      <c r="B1132" s="72">
        <v>5</v>
      </c>
      <c r="C1132" s="72" t="s">
        <v>7170</v>
      </c>
      <c r="D1132" s="72" t="s">
        <v>7176</v>
      </c>
      <c r="E1132" s="97" t="s">
        <v>2797</v>
      </c>
      <c r="F1132" s="75" t="s">
        <v>6854</v>
      </c>
      <c r="G1132" s="86">
        <v>2281786000</v>
      </c>
      <c r="H1132" s="72" t="s">
        <v>1257</v>
      </c>
    </row>
    <row r="1133" spans="1:8" ht="13.5" customHeight="1">
      <c r="A1133" s="72">
        <v>1128</v>
      </c>
      <c r="B1133" s="72">
        <v>5</v>
      </c>
      <c r="C1133" s="72" t="s">
        <v>7170</v>
      </c>
      <c r="D1133" s="72" t="s">
        <v>7176</v>
      </c>
      <c r="E1133" s="97" t="s">
        <v>2792</v>
      </c>
      <c r="F1133" s="75" t="s">
        <v>6974</v>
      </c>
      <c r="G1133" s="86">
        <v>5070639000</v>
      </c>
      <c r="H1133" s="72" t="s">
        <v>1257</v>
      </c>
    </row>
    <row r="1134" spans="1:8" ht="13.5" customHeight="1">
      <c r="A1134" s="72">
        <v>1129</v>
      </c>
      <c r="B1134" s="72">
        <v>5</v>
      </c>
      <c r="C1134" s="72" t="s">
        <v>7170</v>
      </c>
      <c r="D1134" s="72" t="s">
        <v>7816</v>
      </c>
      <c r="E1134" s="97" t="s">
        <v>8190</v>
      </c>
      <c r="F1134" s="72" t="s">
        <v>7188</v>
      </c>
      <c r="G1134" s="86">
        <v>100000000</v>
      </c>
      <c r="H1134" s="72" t="s">
        <v>1376</v>
      </c>
    </row>
    <row r="1135" spans="1:8" ht="13.5" customHeight="1">
      <c r="A1135" s="72">
        <v>1130</v>
      </c>
      <c r="B1135" s="72">
        <v>5</v>
      </c>
      <c r="C1135" s="72" t="s">
        <v>7170</v>
      </c>
      <c r="D1135" s="72" t="s">
        <v>8057</v>
      </c>
      <c r="E1135" s="97" t="s">
        <v>2875</v>
      </c>
      <c r="F1135" s="72" t="s">
        <v>6888</v>
      </c>
      <c r="G1135" s="86">
        <v>50000000</v>
      </c>
      <c r="H1135" s="72" t="s">
        <v>1257</v>
      </c>
    </row>
    <row r="1136" spans="1:8" ht="13.5" customHeight="1">
      <c r="A1136" s="72">
        <v>1131</v>
      </c>
      <c r="B1136" s="72">
        <v>5</v>
      </c>
      <c r="C1136" s="72" t="s">
        <v>7170</v>
      </c>
      <c r="D1136" s="72" t="s">
        <v>7189</v>
      </c>
      <c r="E1136" s="97" t="s">
        <v>2787</v>
      </c>
      <c r="F1136" s="72" t="s">
        <v>7169</v>
      </c>
      <c r="G1136" s="86">
        <v>18764560000</v>
      </c>
      <c r="H1136" s="72" t="s">
        <v>1257</v>
      </c>
    </row>
    <row r="1137" spans="1:8" ht="13.5" customHeight="1">
      <c r="A1137" s="72">
        <v>1132</v>
      </c>
      <c r="B1137" s="72">
        <v>5</v>
      </c>
      <c r="C1137" s="75" t="s">
        <v>7193</v>
      </c>
      <c r="D1137" s="73" t="s">
        <v>8191</v>
      </c>
      <c r="E1137" s="97" t="s">
        <v>8192</v>
      </c>
      <c r="F1137" s="73" t="s">
        <v>6875</v>
      </c>
      <c r="G1137" s="86">
        <v>150000000</v>
      </c>
      <c r="H1137" s="73" t="s">
        <v>7200</v>
      </c>
    </row>
    <row r="1138" spans="1:8" ht="13.5" customHeight="1">
      <c r="A1138" s="72">
        <v>1133</v>
      </c>
      <c r="B1138" s="72">
        <v>5</v>
      </c>
      <c r="C1138" s="75" t="s">
        <v>8193</v>
      </c>
      <c r="D1138" s="73" t="s">
        <v>8194</v>
      </c>
      <c r="E1138" s="97" t="s">
        <v>8195</v>
      </c>
      <c r="F1138" s="73" t="s">
        <v>6968</v>
      </c>
      <c r="G1138" s="86">
        <v>20000000</v>
      </c>
      <c r="H1138" s="73" t="s">
        <v>7200</v>
      </c>
    </row>
    <row r="1139" spans="1:8" ht="13.5" customHeight="1">
      <c r="A1139" s="72">
        <v>1134</v>
      </c>
      <c r="B1139" s="72">
        <v>5</v>
      </c>
      <c r="C1139" s="75" t="s">
        <v>7193</v>
      </c>
      <c r="D1139" s="73" t="s">
        <v>7543</v>
      </c>
      <c r="E1139" s="97" t="s">
        <v>8196</v>
      </c>
      <c r="F1139" s="73" t="s">
        <v>6968</v>
      </c>
      <c r="G1139" s="86">
        <v>724514843</v>
      </c>
      <c r="H1139" s="73" t="s">
        <v>7196</v>
      </c>
    </row>
    <row r="1140" spans="1:8" ht="13.5" customHeight="1">
      <c r="A1140" s="72">
        <v>1135</v>
      </c>
      <c r="B1140" s="72">
        <v>5</v>
      </c>
      <c r="C1140" s="75" t="s">
        <v>7197</v>
      </c>
      <c r="D1140" s="72" t="s">
        <v>8197</v>
      </c>
      <c r="E1140" s="97" t="s">
        <v>8198</v>
      </c>
      <c r="F1140" s="75" t="s">
        <v>6854</v>
      </c>
      <c r="G1140" s="86">
        <v>33000000</v>
      </c>
      <c r="H1140" s="72" t="s">
        <v>7821</v>
      </c>
    </row>
    <row r="1141" spans="1:8" ht="13.5" customHeight="1">
      <c r="A1141" s="72">
        <v>1136</v>
      </c>
      <c r="B1141" s="72">
        <v>5</v>
      </c>
      <c r="C1141" s="72" t="s">
        <v>7193</v>
      </c>
      <c r="D1141" s="72" t="s">
        <v>6986</v>
      </c>
      <c r="E1141" s="97" t="s">
        <v>8199</v>
      </c>
      <c r="F1141" s="72" t="s">
        <v>6875</v>
      </c>
      <c r="G1141" s="88">
        <f>3272653000+1408792000</f>
        <v>4681445000</v>
      </c>
      <c r="H1141" s="72" t="s">
        <v>7196</v>
      </c>
    </row>
    <row r="1142" spans="1:8" ht="13.5" customHeight="1">
      <c r="A1142" s="72">
        <v>1137</v>
      </c>
      <c r="B1142" s="72">
        <v>5</v>
      </c>
      <c r="C1142" s="72" t="s">
        <v>7193</v>
      </c>
      <c r="D1142" s="72" t="s">
        <v>6986</v>
      </c>
      <c r="E1142" s="97" t="s">
        <v>8200</v>
      </c>
      <c r="F1142" s="72" t="s">
        <v>6968</v>
      </c>
      <c r="G1142" s="88">
        <v>120000000</v>
      </c>
      <c r="H1142" s="72" t="s">
        <v>7196</v>
      </c>
    </row>
    <row r="1143" spans="1:8" ht="13.5" customHeight="1">
      <c r="A1143" s="72">
        <v>1138</v>
      </c>
      <c r="B1143" s="72">
        <v>5</v>
      </c>
      <c r="C1143" s="72" t="s">
        <v>7197</v>
      </c>
      <c r="D1143" s="72" t="s">
        <v>6877</v>
      </c>
      <c r="E1143" s="97" t="s">
        <v>8201</v>
      </c>
      <c r="F1143" s="72" t="s">
        <v>7134</v>
      </c>
      <c r="G1143" s="86">
        <v>610000000</v>
      </c>
      <c r="H1143" s="72" t="s">
        <v>7196</v>
      </c>
    </row>
    <row r="1144" spans="1:8" ht="13.5" customHeight="1">
      <c r="A1144" s="72">
        <v>1139</v>
      </c>
      <c r="B1144" s="72">
        <v>5</v>
      </c>
      <c r="C1144" s="72" t="s">
        <v>7193</v>
      </c>
      <c r="D1144" s="72" t="s">
        <v>6986</v>
      </c>
      <c r="E1144" s="97" t="s">
        <v>8202</v>
      </c>
      <c r="F1144" s="72" t="s">
        <v>6968</v>
      </c>
      <c r="G1144" s="86">
        <v>88000000</v>
      </c>
      <c r="H1144" s="72" t="s">
        <v>7200</v>
      </c>
    </row>
    <row r="1145" spans="1:8" ht="13.5" customHeight="1">
      <c r="A1145" s="72">
        <v>1140</v>
      </c>
      <c r="B1145" s="72">
        <v>5</v>
      </c>
      <c r="C1145" s="72" t="s">
        <v>7193</v>
      </c>
      <c r="D1145" s="72" t="s">
        <v>6986</v>
      </c>
      <c r="E1145" s="97" t="s">
        <v>8203</v>
      </c>
      <c r="F1145" s="72" t="s">
        <v>6968</v>
      </c>
      <c r="G1145" s="86">
        <v>890000000</v>
      </c>
      <c r="H1145" s="72" t="s">
        <v>7196</v>
      </c>
    </row>
    <row r="1146" spans="1:8" ht="13.5" customHeight="1">
      <c r="A1146" s="72">
        <v>1141</v>
      </c>
      <c r="B1146" s="72">
        <v>5</v>
      </c>
      <c r="C1146" s="72" t="s">
        <v>7829</v>
      </c>
      <c r="D1146" s="72" t="s">
        <v>7245</v>
      </c>
      <c r="E1146" s="97" t="s">
        <v>2856</v>
      </c>
      <c r="F1146" s="75" t="s">
        <v>6854</v>
      </c>
      <c r="G1146" s="86">
        <v>128398000</v>
      </c>
      <c r="H1146" s="72" t="s">
        <v>7196</v>
      </c>
    </row>
    <row r="1147" spans="1:8" ht="13.5" customHeight="1">
      <c r="A1147" s="72">
        <v>1142</v>
      </c>
      <c r="B1147" s="72">
        <v>5</v>
      </c>
      <c r="C1147" s="75" t="s">
        <v>7193</v>
      </c>
      <c r="D1147" s="72" t="s">
        <v>7273</v>
      </c>
      <c r="E1147" s="97" t="s">
        <v>8204</v>
      </c>
      <c r="F1147" s="75" t="s">
        <v>7203</v>
      </c>
      <c r="G1147" s="86">
        <v>100000000</v>
      </c>
      <c r="H1147" s="72" t="s">
        <v>7200</v>
      </c>
    </row>
    <row r="1148" spans="1:8" ht="13.5" customHeight="1">
      <c r="A1148" s="72">
        <v>1143</v>
      </c>
      <c r="B1148" s="72">
        <v>5</v>
      </c>
      <c r="C1148" s="75" t="s">
        <v>7197</v>
      </c>
      <c r="D1148" s="72" t="s">
        <v>7273</v>
      </c>
      <c r="E1148" s="97" t="s">
        <v>8205</v>
      </c>
      <c r="F1148" s="75" t="s">
        <v>6974</v>
      </c>
      <c r="G1148" s="86">
        <v>57000000</v>
      </c>
      <c r="H1148" s="72" t="s">
        <v>7196</v>
      </c>
    </row>
    <row r="1149" spans="1:8" ht="13.5" customHeight="1">
      <c r="A1149" s="72">
        <v>1144</v>
      </c>
      <c r="B1149" s="72">
        <v>5</v>
      </c>
      <c r="C1149" s="72" t="s">
        <v>7217</v>
      </c>
      <c r="D1149" s="72" t="s">
        <v>6986</v>
      </c>
      <c r="E1149" s="85" t="s">
        <v>8206</v>
      </c>
      <c r="F1149" s="72" t="s">
        <v>6968</v>
      </c>
      <c r="G1149" s="86">
        <v>300000000</v>
      </c>
      <c r="H1149" s="72" t="s">
        <v>7143</v>
      </c>
    </row>
    <row r="1150" spans="1:8" ht="13.5" customHeight="1">
      <c r="A1150" s="72">
        <v>1145</v>
      </c>
      <c r="B1150" s="72">
        <v>5</v>
      </c>
      <c r="C1150" s="72" t="s">
        <v>7217</v>
      </c>
      <c r="D1150" s="72" t="s">
        <v>6877</v>
      </c>
      <c r="E1150" s="85" t="s">
        <v>8207</v>
      </c>
      <c r="F1150" s="72" t="s">
        <v>7012</v>
      </c>
      <c r="G1150" s="86">
        <v>3000000000</v>
      </c>
      <c r="H1150" s="72" t="s">
        <v>7143</v>
      </c>
    </row>
    <row r="1151" spans="1:8" ht="13.5" customHeight="1">
      <c r="A1151" s="72">
        <v>1146</v>
      </c>
      <c r="B1151" s="72">
        <v>5</v>
      </c>
      <c r="C1151" s="72" t="s">
        <v>7211</v>
      </c>
      <c r="D1151" s="72" t="s">
        <v>7220</v>
      </c>
      <c r="E1151" s="85" t="s">
        <v>8208</v>
      </c>
      <c r="F1151" s="72" t="s">
        <v>6875</v>
      </c>
      <c r="G1151" s="86">
        <v>95185084</v>
      </c>
      <c r="H1151" s="72" t="s">
        <v>7143</v>
      </c>
    </row>
    <row r="1152" spans="1:8" ht="13.5" customHeight="1">
      <c r="A1152" s="72">
        <v>1147</v>
      </c>
      <c r="B1152" s="72">
        <v>5</v>
      </c>
      <c r="C1152" s="72" t="s">
        <v>7219</v>
      </c>
      <c r="D1152" s="72" t="s">
        <v>7574</v>
      </c>
      <c r="E1152" s="85" t="s">
        <v>8209</v>
      </c>
      <c r="F1152" s="72" t="s">
        <v>6968</v>
      </c>
      <c r="G1152" s="86">
        <v>21368971</v>
      </c>
      <c r="H1152" s="72" t="s">
        <v>7017</v>
      </c>
    </row>
    <row r="1153" spans="1:8" ht="13.5" customHeight="1">
      <c r="A1153" s="72">
        <v>1148</v>
      </c>
      <c r="B1153" s="72">
        <v>5</v>
      </c>
      <c r="C1153" s="72" t="s">
        <v>7211</v>
      </c>
      <c r="D1153" s="72" t="s">
        <v>8210</v>
      </c>
      <c r="E1153" s="85" t="s">
        <v>8211</v>
      </c>
      <c r="F1153" s="72" t="s">
        <v>6968</v>
      </c>
      <c r="G1153" s="86">
        <v>11000000</v>
      </c>
      <c r="H1153" s="72" t="s">
        <v>8212</v>
      </c>
    </row>
    <row r="1154" spans="1:8" ht="13.5" customHeight="1">
      <c r="A1154" s="72">
        <v>1149</v>
      </c>
      <c r="B1154" s="72">
        <v>5</v>
      </c>
      <c r="C1154" s="72" t="s">
        <v>7237</v>
      </c>
      <c r="D1154" s="72" t="s">
        <v>7241</v>
      </c>
      <c r="E1154" s="85" t="s">
        <v>2867</v>
      </c>
      <c r="F1154" s="72" t="s">
        <v>6888</v>
      </c>
      <c r="G1154" s="86">
        <v>100000000</v>
      </c>
      <c r="H1154" s="72" t="s">
        <v>1032</v>
      </c>
    </row>
    <row r="1155" spans="1:8" ht="13.5" customHeight="1">
      <c r="A1155" s="72">
        <v>1150</v>
      </c>
      <c r="B1155" s="72">
        <v>5</v>
      </c>
      <c r="C1155" s="72" t="s">
        <v>7237</v>
      </c>
      <c r="D1155" s="72" t="s">
        <v>7579</v>
      </c>
      <c r="E1155" s="85" t="s">
        <v>2817</v>
      </c>
      <c r="F1155" s="72" t="s">
        <v>6888</v>
      </c>
      <c r="G1155" s="86">
        <v>781000000</v>
      </c>
      <c r="H1155" s="72" t="s">
        <v>1032</v>
      </c>
    </row>
    <row r="1156" spans="1:8" ht="13.5" customHeight="1">
      <c r="A1156" s="72">
        <v>1151</v>
      </c>
      <c r="B1156" s="72">
        <v>5</v>
      </c>
      <c r="C1156" s="72" t="s">
        <v>7237</v>
      </c>
      <c r="D1156" s="72" t="s">
        <v>7313</v>
      </c>
      <c r="E1156" s="85" t="s">
        <v>2816</v>
      </c>
      <c r="F1156" s="72" t="s">
        <v>6888</v>
      </c>
      <c r="G1156" s="86">
        <v>750000000</v>
      </c>
      <c r="H1156" s="72" t="s">
        <v>1032</v>
      </c>
    </row>
    <row r="1157" spans="1:8" ht="13.5" customHeight="1">
      <c r="A1157" s="72">
        <v>1152</v>
      </c>
      <c r="B1157" s="72">
        <v>5</v>
      </c>
      <c r="C1157" s="72" t="s">
        <v>7237</v>
      </c>
      <c r="D1157" s="72" t="s">
        <v>7580</v>
      </c>
      <c r="E1157" s="85" t="s">
        <v>8213</v>
      </c>
      <c r="F1157" s="75" t="s">
        <v>6974</v>
      </c>
      <c r="G1157" s="86">
        <v>13000000</v>
      </c>
      <c r="H1157" s="72" t="s">
        <v>1032</v>
      </c>
    </row>
    <row r="1158" spans="1:8" ht="13.5" customHeight="1">
      <c r="A1158" s="72">
        <v>1153</v>
      </c>
      <c r="B1158" s="72">
        <v>5</v>
      </c>
      <c r="C1158" s="75" t="s">
        <v>7247</v>
      </c>
      <c r="D1158" s="72" t="s">
        <v>6986</v>
      </c>
      <c r="E1158" s="85" t="s">
        <v>8214</v>
      </c>
      <c r="F1158" s="72" t="s">
        <v>6968</v>
      </c>
      <c r="G1158" s="86">
        <v>415735000</v>
      </c>
      <c r="H1158" s="72" t="s">
        <v>6964</v>
      </c>
    </row>
    <row r="1159" spans="1:8" ht="13.5" customHeight="1">
      <c r="A1159" s="72">
        <v>1154</v>
      </c>
      <c r="B1159" s="72">
        <v>5</v>
      </c>
      <c r="C1159" s="75" t="s">
        <v>7255</v>
      </c>
      <c r="D1159" s="73" t="s">
        <v>7025</v>
      </c>
      <c r="E1159" s="85" t="s">
        <v>8215</v>
      </c>
      <c r="F1159" s="75" t="s">
        <v>6974</v>
      </c>
      <c r="G1159" s="86">
        <v>105000000</v>
      </c>
      <c r="H1159" s="73" t="s">
        <v>7254</v>
      </c>
    </row>
    <row r="1160" spans="1:8" ht="13.5" customHeight="1">
      <c r="A1160" s="72">
        <v>1155</v>
      </c>
      <c r="B1160" s="73">
        <v>5</v>
      </c>
      <c r="C1160" s="75" t="s">
        <v>7255</v>
      </c>
      <c r="D1160" s="73" t="s">
        <v>7873</v>
      </c>
      <c r="E1160" s="78" t="s">
        <v>8216</v>
      </c>
      <c r="F1160" s="72" t="s">
        <v>6875</v>
      </c>
      <c r="G1160" s="79">
        <v>300000000</v>
      </c>
      <c r="H1160" s="73" t="s">
        <v>6969</v>
      </c>
    </row>
    <row r="1161" spans="1:8" ht="13.5" customHeight="1">
      <c r="A1161" s="72">
        <v>1156</v>
      </c>
      <c r="B1161" s="72">
        <v>5</v>
      </c>
      <c r="C1161" s="75" t="s">
        <v>7247</v>
      </c>
      <c r="D1161" s="72" t="s">
        <v>8217</v>
      </c>
      <c r="E1161" s="97" t="s">
        <v>8218</v>
      </c>
      <c r="F1161" s="75" t="s">
        <v>6854</v>
      </c>
      <c r="G1161" s="86">
        <v>330000000</v>
      </c>
      <c r="H1161" s="72" t="s">
        <v>6964</v>
      </c>
    </row>
    <row r="1162" spans="1:8" ht="13.5" customHeight="1">
      <c r="A1162" s="72">
        <v>1157</v>
      </c>
      <c r="B1162" s="81">
        <v>5</v>
      </c>
      <c r="C1162" s="75" t="s">
        <v>7247</v>
      </c>
      <c r="D1162" s="81" t="s">
        <v>7885</v>
      </c>
      <c r="E1162" s="74" t="s">
        <v>8219</v>
      </c>
      <c r="F1162" s="72" t="s">
        <v>6968</v>
      </c>
      <c r="G1162" s="76">
        <v>185000000</v>
      </c>
      <c r="H1162" s="73" t="s">
        <v>7591</v>
      </c>
    </row>
    <row r="1163" spans="1:8" ht="13.5" customHeight="1">
      <c r="A1163" s="72">
        <v>1158</v>
      </c>
      <c r="B1163" s="72">
        <v>5</v>
      </c>
      <c r="C1163" s="72" t="s">
        <v>7288</v>
      </c>
      <c r="D1163" s="72" t="s">
        <v>8220</v>
      </c>
      <c r="E1163" s="97" t="s">
        <v>8221</v>
      </c>
      <c r="F1163" s="72" t="s">
        <v>7055</v>
      </c>
      <c r="G1163" s="86">
        <v>252000000</v>
      </c>
      <c r="H1163" s="72" t="s">
        <v>7908</v>
      </c>
    </row>
    <row r="1164" spans="1:8" ht="13.5" customHeight="1">
      <c r="A1164" s="72">
        <v>1159</v>
      </c>
      <c r="B1164" s="73">
        <v>5</v>
      </c>
      <c r="C1164" s="72" t="s">
        <v>7285</v>
      </c>
      <c r="D1164" s="72" t="s">
        <v>8222</v>
      </c>
      <c r="E1164" s="74" t="s">
        <v>8223</v>
      </c>
      <c r="F1164" s="75" t="s">
        <v>6854</v>
      </c>
      <c r="G1164" s="79">
        <v>800000000</v>
      </c>
      <c r="H1164" s="73" t="s">
        <v>1173</v>
      </c>
    </row>
    <row r="1165" spans="1:8" ht="13.5" customHeight="1">
      <c r="A1165" s="72">
        <v>1160</v>
      </c>
      <c r="B1165" s="73">
        <v>5</v>
      </c>
      <c r="C1165" s="73" t="s">
        <v>7288</v>
      </c>
      <c r="D1165" s="73" t="s">
        <v>6990</v>
      </c>
      <c r="E1165" s="74" t="s">
        <v>8224</v>
      </c>
      <c r="F1165" s="75" t="s">
        <v>6854</v>
      </c>
      <c r="G1165" s="79">
        <v>200000000</v>
      </c>
      <c r="H1165" s="73" t="s">
        <v>7291</v>
      </c>
    </row>
    <row r="1166" spans="1:8" ht="13.5" customHeight="1">
      <c r="A1166" s="72">
        <v>1161</v>
      </c>
      <c r="B1166" s="81">
        <v>5</v>
      </c>
      <c r="C1166" s="75" t="s">
        <v>7288</v>
      </c>
      <c r="D1166" s="75" t="s">
        <v>7136</v>
      </c>
      <c r="E1166" s="109" t="s">
        <v>8225</v>
      </c>
      <c r="F1166" s="72" t="s">
        <v>6875</v>
      </c>
      <c r="G1166" s="86">
        <v>300000000</v>
      </c>
      <c r="H1166" s="73" t="s">
        <v>7298</v>
      </c>
    </row>
    <row r="1167" spans="1:8" ht="13.5" customHeight="1">
      <c r="A1167" s="72">
        <v>1162</v>
      </c>
      <c r="B1167" s="73">
        <v>5</v>
      </c>
      <c r="C1167" s="73" t="s">
        <v>7606</v>
      </c>
      <c r="D1167" s="73" t="s">
        <v>7607</v>
      </c>
      <c r="E1167" s="78" t="s">
        <v>2871</v>
      </c>
      <c r="F1167" s="75" t="s">
        <v>6974</v>
      </c>
      <c r="G1167" s="79">
        <v>85000000</v>
      </c>
      <c r="H1167" s="73" t="s">
        <v>7311</v>
      </c>
    </row>
    <row r="1168" spans="1:8" ht="13.5" customHeight="1">
      <c r="A1168" s="72">
        <v>1163</v>
      </c>
      <c r="B1168" s="73">
        <v>5</v>
      </c>
      <c r="C1168" s="73" t="s">
        <v>7316</v>
      </c>
      <c r="D1168" s="73" t="s">
        <v>8226</v>
      </c>
      <c r="E1168" s="74" t="s">
        <v>8227</v>
      </c>
      <c r="F1168" s="73" t="s">
        <v>8149</v>
      </c>
      <c r="G1168" s="79">
        <v>9096077000</v>
      </c>
      <c r="H1168" s="73" t="s">
        <v>8228</v>
      </c>
    </row>
    <row r="1169" spans="1:8" ht="13.5" customHeight="1">
      <c r="A1169" s="72">
        <v>1164</v>
      </c>
      <c r="B1169" s="73">
        <v>5</v>
      </c>
      <c r="C1169" s="75" t="s">
        <v>7316</v>
      </c>
      <c r="D1169" s="73" t="s">
        <v>7315</v>
      </c>
      <c r="E1169" s="74" t="s">
        <v>8229</v>
      </c>
      <c r="F1169" s="75" t="s">
        <v>6974</v>
      </c>
      <c r="G1169" s="79">
        <v>7272814000</v>
      </c>
      <c r="H1169" s="73" t="s">
        <v>7516</v>
      </c>
    </row>
    <row r="1170" spans="1:8" ht="13.5" customHeight="1">
      <c r="A1170" s="72">
        <v>1165</v>
      </c>
      <c r="B1170" s="73">
        <v>5</v>
      </c>
      <c r="C1170" s="73" t="s">
        <v>7314</v>
      </c>
      <c r="D1170" s="73" t="s">
        <v>7075</v>
      </c>
      <c r="E1170" s="74" t="s">
        <v>8230</v>
      </c>
      <c r="F1170" s="73" t="s">
        <v>7077</v>
      </c>
      <c r="G1170" s="79">
        <v>2300000000</v>
      </c>
      <c r="H1170" s="73" t="s">
        <v>7551</v>
      </c>
    </row>
    <row r="1171" spans="1:8" ht="13.5" customHeight="1">
      <c r="A1171" s="72">
        <v>1166</v>
      </c>
      <c r="B1171" s="73">
        <v>5</v>
      </c>
      <c r="C1171" s="73" t="s">
        <v>7314</v>
      </c>
      <c r="D1171" s="73" t="s">
        <v>8231</v>
      </c>
      <c r="E1171" s="74" t="s">
        <v>8232</v>
      </c>
      <c r="F1171" s="75" t="s">
        <v>6854</v>
      </c>
      <c r="G1171" s="79">
        <v>1500000000</v>
      </c>
      <c r="H1171" s="73" t="s">
        <v>7336</v>
      </c>
    </row>
    <row r="1172" spans="1:8" ht="13.5" customHeight="1">
      <c r="A1172" s="72">
        <v>1167</v>
      </c>
      <c r="B1172" s="73">
        <v>5</v>
      </c>
      <c r="C1172" s="73" t="s">
        <v>7314</v>
      </c>
      <c r="D1172" s="73" t="s">
        <v>8233</v>
      </c>
      <c r="E1172" s="74" t="s">
        <v>8234</v>
      </c>
      <c r="F1172" s="75" t="s">
        <v>6854</v>
      </c>
      <c r="G1172" s="79">
        <v>1500000000</v>
      </c>
      <c r="H1172" s="73" t="s">
        <v>7329</v>
      </c>
    </row>
    <row r="1173" spans="1:8" ht="13.5" customHeight="1">
      <c r="A1173" s="72">
        <v>1168</v>
      </c>
      <c r="B1173" s="73">
        <v>5</v>
      </c>
      <c r="C1173" s="73" t="s">
        <v>7314</v>
      </c>
      <c r="D1173" s="73" t="s">
        <v>8231</v>
      </c>
      <c r="E1173" s="74" t="s">
        <v>8235</v>
      </c>
      <c r="F1173" s="75" t="s">
        <v>6854</v>
      </c>
      <c r="G1173" s="79">
        <v>1500000000</v>
      </c>
      <c r="H1173" s="73" t="s">
        <v>7336</v>
      </c>
    </row>
    <row r="1174" spans="1:8" ht="13.5" customHeight="1">
      <c r="A1174" s="72">
        <v>1169</v>
      </c>
      <c r="B1174" s="73">
        <v>5</v>
      </c>
      <c r="C1174" s="73" t="s">
        <v>7314</v>
      </c>
      <c r="D1174" s="73" t="s">
        <v>8231</v>
      </c>
      <c r="E1174" s="74" t="s">
        <v>8236</v>
      </c>
      <c r="F1174" s="75" t="s">
        <v>6974</v>
      </c>
      <c r="G1174" s="79">
        <v>2000000000</v>
      </c>
      <c r="H1174" s="73" t="s">
        <v>7329</v>
      </c>
    </row>
    <row r="1175" spans="1:8" ht="13.5" customHeight="1">
      <c r="A1175" s="72">
        <v>1170</v>
      </c>
      <c r="B1175" s="73">
        <v>5</v>
      </c>
      <c r="C1175" s="73" t="s">
        <v>7316</v>
      </c>
      <c r="D1175" s="73" t="s">
        <v>7922</v>
      </c>
      <c r="E1175" s="74" t="s">
        <v>8237</v>
      </c>
      <c r="F1175" s="73" t="s">
        <v>7626</v>
      </c>
      <c r="G1175" s="79">
        <v>9124900000</v>
      </c>
      <c r="H1175" s="73" t="s">
        <v>7291</v>
      </c>
    </row>
    <row r="1176" spans="1:8" ht="13.5" customHeight="1">
      <c r="A1176" s="72">
        <v>1171</v>
      </c>
      <c r="B1176" s="73">
        <v>5</v>
      </c>
      <c r="C1176" s="73" t="s">
        <v>7316</v>
      </c>
      <c r="D1176" s="73" t="s">
        <v>7325</v>
      </c>
      <c r="E1176" s="74" t="s">
        <v>8238</v>
      </c>
      <c r="F1176" s="75" t="s">
        <v>6974</v>
      </c>
      <c r="G1176" s="79">
        <v>405884000</v>
      </c>
      <c r="H1176" s="73" t="s">
        <v>7298</v>
      </c>
    </row>
    <row r="1177" spans="1:8" ht="13.5" customHeight="1">
      <c r="A1177" s="72">
        <v>1172</v>
      </c>
      <c r="B1177" s="73">
        <v>5</v>
      </c>
      <c r="C1177" s="73" t="s">
        <v>7316</v>
      </c>
      <c r="D1177" s="73" t="s">
        <v>7922</v>
      </c>
      <c r="E1177" s="74" t="s">
        <v>8239</v>
      </c>
      <c r="F1177" s="75" t="s">
        <v>6974</v>
      </c>
      <c r="G1177" s="79">
        <v>1898539000</v>
      </c>
      <c r="H1177" s="73" t="s">
        <v>7298</v>
      </c>
    </row>
    <row r="1178" spans="1:8" ht="13.5" customHeight="1">
      <c r="A1178" s="72">
        <v>1173</v>
      </c>
      <c r="B1178" s="73">
        <v>5</v>
      </c>
      <c r="C1178" s="73" t="s">
        <v>7314</v>
      </c>
      <c r="D1178" s="73" t="s">
        <v>7327</v>
      </c>
      <c r="E1178" s="74" t="s">
        <v>8240</v>
      </c>
      <c r="F1178" s="75" t="s">
        <v>6974</v>
      </c>
      <c r="G1178" s="79">
        <v>5617034000</v>
      </c>
      <c r="H1178" s="73" t="s">
        <v>6873</v>
      </c>
    </row>
    <row r="1179" spans="1:8" ht="13.5" customHeight="1">
      <c r="A1179" s="72">
        <v>1174</v>
      </c>
      <c r="B1179" s="73">
        <v>5</v>
      </c>
      <c r="C1179" s="73" t="s">
        <v>7314</v>
      </c>
      <c r="D1179" s="73" t="s">
        <v>7327</v>
      </c>
      <c r="E1179" s="74" t="s">
        <v>8241</v>
      </c>
      <c r="F1179" s="75" t="s">
        <v>7203</v>
      </c>
      <c r="G1179" s="79">
        <v>132787000</v>
      </c>
      <c r="H1179" s="73" t="s">
        <v>7389</v>
      </c>
    </row>
    <row r="1180" spans="1:8" ht="13.5" customHeight="1">
      <c r="A1180" s="72">
        <v>1175</v>
      </c>
      <c r="B1180" s="72">
        <v>5</v>
      </c>
      <c r="C1180" s="72" t="s">
        <v>7333</v>
      </c>
      <c r="D1180" s="72" t="s">
        <v>7357</v>
      </c>
      <c r="E1180" s="109" t="s">
        <v>8242</v>
      </c>
      <c r="F1180" s="72" t="s">
        <v>6968</v>
      </c>
      <c r="G1180" s="102">
        <v>15200000</v>
      </c>
      <c r="H1180" s="72" t="s">
        <v>7336</v>
      </c>
    </row>
    <row r="1181" spans="1:8" ht="13.5" customHeight="1">
      <c r="A1181" s="72">
        <v>1176</v>
      </c>
      <c r="B1181" s="73">
        <v>6</v>
      </c>
      <c r="C1181" s="73" t="s">
        <v>8243</v>
      </c>
      <c r="D1181" s="73" t="s">
        <v>7959</v>
      </c>
      <c r="E1181" s="74" t="s">
        <v>8244</v>
      </c>
      <c r="F1181" s="73" t="s">
        <v>7142</v>
      </c>
      <c r="G1181" s="76">
        <v>120000000000</v>
      </c>
      <c r="H1181" s="73" t="s">
        <v>7045</v>
      </c>
    </row>
    <row r="1182" spans="1:8" ht="13.5" customHeight="1">
      <c r="A1182" s="72">
        <v>1177</v>
      </c>
      <c r="B1182" s="73">
        <v>6</v>
      </c>
      <c r="C1182" s="73" t="s">
        <v>6902</v>
      </c>
      <c r="D1182" s="73" t="s">
        <v>8132</v>
      </c>
      <c r="E1182" s="78" t="s">
        <v>2494</v>
      </c>
      <c r="F1182" s="73" t="s">
        <v>7188</v>
      </c>
      <c r="G1182" s="76">
        <v>158000000</v>
      </c>
      <c r="H1182" s="73" t="s">
        <v>810</v>
      </c>
    </row>
    <row r="1183" spans="1:8" ht="13.5" customHeight="1">
      <c r="A1183" s="72">
        <v>1178</v>
      </c>
      <c r="B1183" s="75">
        <v>6</v>
      </c>
      <c r="C1183" s="75" t="s">
        <v>6865</v>
      </c>
      <c r="D1183" s="75" t="s">
        <v>6877</v>
      </c>
      <c r="E1183" s="74" t="s">
        <v>8245</v>
      </c>
      <c r="F1183" s="72" t="s">
        <v>6875</v>
      </c>
      <c r="G1183" s="80">
        <v>16610742</v>
      </c>
      <c r="H1183" s="81" t="s">
        <v>6873</v>
      </c>
    </row>
    <row r="1184" spans="1:8" ht="13.5" customHeight="1">
      <c r="A1184" s="72">
        <v>1179</v>
      </c>
      <c r="B1184" s="73">
        <v>6</v>
      </c>
      <c r="C1184" s="75" t="s">
        <v>7374</v>
      </c>
      <c r="D1184" s="73" t="s">
        <v>6986</v>
      </c>
      <c r="E1184" s="78" t="s">
        <v>8246</v>
      </c>
      <c r="F1184" s="73" t="s">
        <v>6875</v>
      </c>
      <c r="G1184" s="76">
        <v>1106930779</v>
      </c>
      <c r="H1184" s="73" t="s">
        <v>810</v>
      </c>
    </row>
    <row r="1185" spans="1:8" ht="13.5" customHeight="1">
      <c r="A1185" s="72">
        <v>1180</v>
      </c>
      <c r="B1185" s="73">
        <v>6</v>
      </c>
      <c r="C1185" s="75" t="s">
        <v>6865</v>
      </c>
      <c r="D1185" s="75" t="s">
        <v>6990</v>
      </c>
      <c r="E1185" s="78" t="s">
        <v>2511</v>
      </c>
      <c r="F1185" s="75" t="s">
        <v>6974</v>
      </c>
      <c r="G1185" s="76">
        <v>80000000</v>
      </c>
      <c r="H1185" s="73" t="s">
        <v>810</v>
      </c>
    </row>
    <row r="1186" spans="1:8" ht="13.5" customHeight="1">
      <c r="A1186" s="72">
        <v>1181</v>
      </c>
      <c r="B1186" s="72">
        <v>6</v>
      </c>
      <c r="C1186" s="72" t="s">
        <v>6912</v>
      </c>
      <c r="D1186" s="72" t="s">
        <v>8247</v>
      </c>
      <c r="E1186" s="85" t="s">
        <v>8248</v>
      </c>
      <c r="F1186" s="72" t="s">
        <v>6875</v>
      </c>
      <c r="G1186" s="86">
        <v>40000000</v>
      </c>
      <c r="H1186" s="72" t="s">
        <v>6962</v>
      </c>
    </row>
    <row r="1187" spans="1:8" ht="13.5" customHeight="1">
      <c r="A1187" s="72">
        <v>1182</v>
      </c>
      <c r="B1187" s="72">
        <v>6</v>
      </c>
      <c r="C1187" s="73" t="s">
        <v>7417</v>
      </c>
      <c r="D1187" s="72" t="s">
        <v>7205</v>
      </c>
      <c r="E1187" s="85" t="s">
        <v>8249</v>
      </c>
      <c r="F1187" s="75" t="s">
        <v>6854</v>
      </c>
      <c r="G1187" s="92">
        <v>150000000</v>
      </c>
      <c r="H1187" s="72" t="s">
        <v>6969</v>
      </c>
    </row>
    <row r="1188" spans="1:8" ht="13.5" customHeight="1">
      <c r="A1188" s="72">
        <v>1183</v>
      </c>
      <c r="B1188" s="72">
        <v>6</v>
      </c>
      <c r="C1188" s="73" t="s">
        <v>7398</v>
      </c>
      <c r="D1188" s="72" t="s">
        <v>7273</v>
      </c>
      <c r="E1188" s="85" t="s">
        <v>8250</v>
      </c>
      <c r="F1188" s="75" t="s">
        <v>6854</v>
      </c>
      <c r="G1188" s="92">
        <v>70000000</v>
      </c>
      <c r="H1188" s="72" t="s">
        <v>6962</v>
      </c>
    </row>
    <row r="1189" spans="1:8" ht="13.5" customHeight="1">
      <c r="A1189" s="72">
        <v>1184</v>
      </c>
      <c r="B1189" s="72">
        <v>6</v>
      </c>
      <c r="C1189" s="73" t="s">
        <v>7398</v>
      </c>
      <c r="D1189" s="72" t="s">
        <v>7273</v>
      </c>
      <c r="E1189" s="85" t="s">
        <v>8251</v>
      </c>
      <c r="F1189" s="75" t="s">
        <v>6854</v>
      </c>
      <c r="G1189" s="92">
        <v>150000000</v>
      </c>
      <c r="H1189" s="72" t="s">
        <v>6969</v>
      </c>
    </row>
    <row r="1190" spans="1:8" ht="13.5" customHeight="1">
      <c r="A1190" s="72">
        <v>1185</v>
      </c>
      <c r="B1190" s="72">
        <v>6</v>
      </c>
      <c r="C1190" s="73" t="s">
        <v>7398</v>
      </c>
      <c r="D1190" s="72" t="s">
        <v>7205</v>
      </c>
      <c r="E1190" s="85" t="s">
        <v>8252</v>
      </c>
      <c r="F1190" s="75" t="s">
        <v>6974</v>
      </c>
      <c r="G1190" s="92">
        <v>150000000</v>
      </c>
      <c r="H1190" s="72" t="s">
        <v>6920</v>
      </c>
    </row>
    <row r="1191" spans="1:8" ht="13.5" customHeight="1">
      <c r="A1191" s="72">
        <v>1186</v>
      </c>
      <c r="B1191" s="72">
        <v>6</v>
      </c>
      <c r="C1191" s="73" t="s">
        <v>6945</v>
      </c>
      <c r="D1191" s="72" t="s">
        <v>7205</v>
      </c>
      <c r="E1191" s="85" t="s">
        <v>8253</v>
      </c>
      <c r="F1191" s="75" t="s">
        <v>6974</v>
      </c>
      <c r="G1191" s="92">
        <v>70000000</v>
      </c>
      <c r="H1191" s="72" t="s">
        <v>6969</v>
      </c>
    </row>
    <row r="1192" spans="1:8" ht="13.5" customHeight="1">
      <c r="A1192" s="72">
        <v>1187</v>
      </c>
      <c r="B1192" s="72">
        <v>6</v>
      </c>
      <c r="C1192" s="73" t="s">
        <v>7417</v>
      </c>
      <c r="D1192" s="72" t="s">
        <v>7205</v>
      </c>
      <c r="E1192" s="85" t="s">
        <v>8254</v>
      </c>
      <c r="F1192" s="75" t="s">
        <v>6974</v>
      </c>
      <c r="G1192" s="92">
        <v>160000000</v>
      </c>
      <c r="H1192" s="72" t="s">
        <v>6920</v>
      </c>
    </row>
    <row r="1193" spans="1:8" ht="13.5" customHeight="1">
      <c r="A1193" s="72">
        <v>1188</v>
      </c>
      <c r="B1193" s="72">
        <v>6</v>
      </c>
      <c r="C1193" s="73" t="s">
        <v>6945</v>
      </c>
      <c r="D1193" s="72" t="s">
        <v>8255</v>
      </c>
      <c r="E1193" s="85" t="s">
        <v>8256</v>
      </c>
      <c r="F1193" s="75" t="s">
        <v>7203</v>
      </c>
      <c r="G1193" s="92">
        <v>150000000</v>
      </c>
      <c r="H1193" s="72" t="s">
        <v>6969</v>
      </c>
    </row>
    <row r="1194" spans="1:8" ht="13.5" customHeight="1">
      <c r="A1194" s="72">
        <v>1189</v>
      </c>
      <c r="B1194" s="72">
        <v>6</v>
      </c>
      <c r="C1194" s="73" t="s">
        <v>7417</v>
      </c>
      <c r="D1194" s="72" t="s">
        <v>7273</v>
      </c>
      <c r="E1194" s="85" t="s">
        <v>8257</v>
      </c>
      <c r="F1194" s="75" t="s">
        <v>6854</v>
      </c>
      <c r="G1194" s="92">
        <v>150000000</v>
      </c>
      <c r="H1194" s="72" t="s">
        <v>6920</v>
      </c>
    </row>
    <row r="1195" spans="1:8" ht="13.5" customHeight="1">
      <c r="A1195" s="72">
        <v>1190</v>
      </c>
      <c r="B1195" s="72">
        <v>6</v>
      </c>
      <c r="C1195" s="73" t="s">
        <v>7398</v>
      </c>
      <c r="D1195" s="72" t="s">
        <v>7981</v>
      </c>
      <c r="E1195" s="85" t="s">
        <v>2507</v>
      </c>
      <c r="F1195" s="75" t="s">
        <v>6854</v>
      </c>
      <c r="G1195" s="92">
        <v>111000000</v>
      </c>
      <c r="H1195" s="72" t="s">
        <v>7982</v>
      </c>
    </row>
    <row r="1196" spans="1:8" ht="13.5" customHeight="1">
      <c r="A1196" s="72">
        <v>1191</v>
      </c>
      <c r="B1196" s="73">
        <v>6</v>
      </c>
      <c r="C1196" s="72" t="s">
        <v>6912</v>
      </c>
      <c r="D1196" s="73" t="s">
        <v>7681</v>
      </c>
      <c r="E1196" s="78" t="s">
        <v>8258</v>
      </c>
      <c r="F1196" s="73" t="s">
        <v>6888</v>
      </c>
      <c r="G1196" s="79">
        <v>78000000</v>
      </c>
      <c r="H1196" s="73" t="s">
        <v>7406</v>
      </c>
    </row>
    <row r="1197" spans="1:8" ht="13.5" customHeight="1">
      <c r="A1197" s="72">
        <v>1192</v>
      </c>
      <c r="B1197" s="73">
        <v>6</v>
      </c>
      <c r="C1197" s="73" t="s">
        <v>7398</v>
      </c>
      <c r="D1197" s="73" t="s">
        <v>7306</v>
      </c>
      <c r="E1197" s="78" t="s">
        <v>8259</v>
      </c>
      <c r="F1197" s="75" t="s">
        <v>6854</v>
      </c>
      <c r="G1197" s="98">
        <v>250000000</v>
      </c>
      <c r="H1197" s="73" t="s">
        <v>6920</v>
      </c>
    </row>
    <row r="1198" spans="1:8" ht="13.5" customHeight="1">
      <c r="A1198" s="72">
        <v>1193</v>
      </c>
      <c r="B1198" s="72">
        <v>6</v>
      </c>
      <c r="C1198" s="72" t="s">
        <v>6970</v>
      </c>
      <c r="D1198" s="72" t="s">
        <v>8260</v>
      </c>
      <c r="E1198" s="97" t="s">
        <v>8261</v>
      </c>
      <c r="F1198" s="75" t="s">
        <v>6854</v>
      </c>
      <c r="G1198" s="86">
        <v>32000000</v>
      </c>
      <c r="H1198" s="72" t="s">
        <v>6969</v>
      </c>
    </row>
    <row r="1199" spans="1:8" ht="13.5" customHeight="1">
      <c r="A1199" s="72">
        <v>1194</v>
      </c>
      <c r="B1199" s="72">
        <v>6</v>
      </c>
      <c r="C1199" s="72" t="s">
        <v>6965</v>
      </c>
      <c r="D1199" s="72" t="s">
        <v>7212</v>
      </c>
      <c r="E1199" s="97" t="s">
        <v>8262</v>
      </c>
      <c r="F1199" s="75" t="s">
        <v>6974</v>
      </c>
      <c r="G1199" s="86">
        <v>16000000</v>
      </c>
      <c r="H1199" s="72" t="s">
        <v>6920</v>
      </c>
    </row>
    <row r="1200" spans="1:8" ht="13.5" customHeight="1">
      <c r="A1200" s="72">
        <v>1195</v>
      </c>
      <c r="B1200" s="72">
        <v>6</v>
      </c>
      <c r="C1200" s="72" t="s">
        <v>6965</v>
      </c>
      <c r="D1200" s="72" t="s">
        <v>6978</v>
      </c>
      <c r="E1200" s="97" t="s">
        <v>8263</v>
      </c>
      <c r="F1200" s="73" t="s">
        <v>6875</v>
      </c>
      <c r="G1200" s="86">
        <v>130000000</v>
      </c>
      <c r="H1200" s="72" t="s">
        <v>6920</v>
      </c>
    </row>
    <row r="1201" spans="1:8" ht="13.5" customHeight="1">
      <c r="A1201" s="72">
        <v>1196</v>
      </c>
      <c r="B1201" s="73">
        <v>6</v>
      </c>
      <c r="C1201" s="72" t="s">
        <v>6965</v>
      </c>
      <c r="D1201" s="73" t="s">
        <v>6986</v>
      </c>
      <c r="E1201" s="74" t="s">
        <v>8264</v>
      </c>
      <c r="F1201" s="73" t="s">
        <v>6875</v>
      </c>
      <c r="G1201" s="79">
        <v>1000000000</v>
      </c>
      <c r="H1201" s="72" t="s">
        <v>6920</v>
      </c>
    </row>
    <row r="1202" spans="1:8" ht="13.5" customHeight="1">
      <c r="A1202" s="72">
        <v>1197</v>
      </c>
      <c r="B1202" s="73">
        <v>6</v>
      </c>
      <c r="C1202" s="72" t="s">
        <v>6970</v>
      </c>
      <c r="D1202" s="73" t="s">
        <v>6877</v>
      </c>
      <c r="E1202" s="74" t="s">
        <v>8265</v>
      </c>
      <c r="F1202" s="73" t="s">
        <v>6968</v>
      </c>
      <c r="G1202" s="79">
        <v>1000000000</v>
      </c>
      <c r="H1202" s="72" t="s">
        <v>6969</v>
      </c>
    </row>
    <row r="1203" spans="1:8" ht="13.5" customHeight="1">
      <c r="A1203" s="72">
        <v>1198</v>
      </c>
      <c r="B1203" s="72">
        <v>6</v>
      </c>
      <c r="C1203" s="72" t="s">
        <v>6965</v>
      </c>
      <c r="D1203" s="72" t="s">
        <v>6990</v>
      </c>
      <c r="E1203" s="97" t="s">
        <v>6501</v>
      </c>
      <c r="F1203" s="75" t="s">
        <v>6854</v>
      </c>
      <c r="G1203" s="86">
        <v>130000000</v>
      </c>
      <c r="H1203" s="72" t="s">
        <v>6920</v>
      </c>
    </row>
    <row r="1204" spans="1:8" ht="13.5" customHeight="1">
      <c r="A1204" s="72">
        <v>1199</v>
      </c>
      <c r="B1204" s="73">
        <v>6</v>
      </c>
      <c r="C1204" s="72" t="s">
        <v>6965</v>
      </c>
      <c r="D1204" s="73" t="s">
        <v>7062</v>
      </c>
      <c r="E1204" s="74" t="s">
        <v>8266</v>
      </c>
      <c r="F1204" s="75" t="s">
        <v>6854</v>
      </c>
      <c r="G1204" s="79">
        <v>3742865100</v>
      </c>
      <c r="H1204" s="73" t="s">
        <v>6969</v>
      </c>
    </row>
    <row r="1205" spans="1:8" ht="13.5" customHeight="1">
      <c r="A1205" s="72">
        <v>1200</v>
      </c>
      <c r="B1205" s="73">
        <v>6</v>
      </c>
      <c r="C1205" s="72" t="s">
        <v>6984</v>
      </c>
      <c r="D1205" s="73" t="s">
        <v>7306</v>
      </c>
      <c r="E1205" s="74" t="s">
        <v>8267</v>
      </c>
      <c r="F1205" s="75" t="s">
        <v>7203</v>
      </c>
      <c r="G1205" s="79">
        <v>600000000</v>
      </c>
      <c r="H1205" s="73" t="s">
        <v>6920</v>
      </c>
    </row>
    <row r="1206" spans="1:8" ht="13.5" customHeight="1">
      <c r="A1206" s="72">
        <v>1201</v>
      </c>
      <c r="B1206" s="73">
        <v>6</v>
      </c>
      <c r="C1206" s="72" t="s">
        <v>6965</v>
      </c>
      <c r="D1206" s="73" t="s">
        <v>7011</v>
      </c>
      <c r="E1206" s="74" t="s">
        <v>2473</v>
      </c>
      <c r="F1206" s="73" t="s">
        <v>7012</v>
      </c>
      <c r="G1206" s="79">
        <v>210796000</v>
      </c>
      <c r="H1206" s="73" t="s">
        <v>833</v>
      </c>
    </row>
    <row r="1207" spans="1:8" ht="13.5" customHeight="1">
      <c r="A1207" s="72">
        <v>1202</v>
      </c>
      <c r="B1207" s="73">
        <v>6</v>
      </c>
      <c r="C1207" s="72" t="s">
        <v>6965</v>
      </c>
      <c r="D1207" s="73" t="s">
        <v>7011</v>
      </c>
      <c r="E1207" s="74" t="s">
        <v>8268</v>
      </c>
      <c r="F1207" s="73" t="s">
        <v>7012</v>
      </c>
      <c r="G1207" s="79">
        <v>12000000</v>
      </c>
      <c r="H1207" s="73" t="s">
        <v>833</v>
      </c>
    </row>
    <row r="1208" spans="1:8" ht="13.5" customHeight="1">
      <c r="A1208" s="72">
        <v>1203</v>
      </c>
      <c r="B1208" s="73">
        <v>6</v>
      </c>
      <c r="C1208" s="72" t="s">
        <v>6970</v>
      </c>
      <c r="D1208" s="73" t="s">
        <v>7011</v>
      </c>
      <c r="E1208" s="74" t="s">
        <v>2467</v>
      </c>
      <c r="F1208" s="73" t="s">
        <v>6968</v>
      </c>
      <c r="G1208" s="79">
        <v>282333000</v>
      </c>
      <c r="H1208" s="73" t="s">
        <v>833</v>
      </c>
    </row>
    <row r="1209" spans="1:8" ht="13.5" customHeight="1">
      <c r="A1209" s="72">
        <v>1204</v>
      </c>
      <c r="B1209" s="73">
        <v>6</v>
      </c>
      <c r="C1209" s="72" t="s">
        <v>6970</v>
      </c>
      <c r="D1209" s="73" t="s">
        <v>7011</v>
      </c>
      <c r="E1209" s="74" t="s">
        <v>8269</v>
      </c>
      <c r="F1209" s="73" t="s">
        <v>6875</v>
      </c>
      <c r="G1209" s="79">
        <v>13000000</v>
      </c>
      <c r="H1209" s="73" t="s">
        <v>833</v>
      </c>
    </row>
    <row r="1210" spans="1:8" ht="13.5" customHeight="1">
      <c r="A1210" s="72">
        <v>1205</v>
      </c>
      <c r="B1210" s="72">
        <v>6</v>
      </c>
      <c r="C1210" s="72" t="s">
        <v>7015</v>
      </c>
      <c r="D1210" s="72" t="s">
        <v>6990</v>
      </c>
      <c r="E1210" s="97" t="s">
        <v>8270</v>
      </c>
      <c r="F1210" s="75" t="s">
        <v>7203</v>
      </c>
      <c r="G1210" s="101">
        <f>49378000+79360000+14389570+11404771</f>
        <v>154532341</v>
      </c>
      <c r="H1210" s="72" t="s">
        <v>7028</v>
      </c>
    </row>
    <row r="1211" spans="1:8" ht="13.5" customHeight="1">
      <c r="A1211" s="72">
        <v>1206</v>
      </c>
      <c r="B1211" s="72">
        <v>6</v>
      </c>
      <c r="C1211" s="72" t="s">
        <v>7021</v>
      </c>
      <c r="D1211" s="72" t="s">
        <v>6990</v>
      </c>
      <c r="E1211" s="97" t="s">
        <v>8271</v>
      </c>
      <c r="F1211" s="75" t="s">
        <v>6974</v>
      </c>
      <c r="G1211" s="101">
        <v>109294000</v>
      </c>
      <c r="H1211" s="72" t="s">
        <v>7023</v>
      </c>
    </row>
    <row r="1212" spans="1:8" ht="13.5" customHeight="1">
      <c r="A1212" s="72">
        <v>1207</v>
      </c>
      <c r="B1212" s="72">
        <v>6</v>
      </c>
      <c r="C1212" s="72" t="s">
        <v>7021</v>
      </c>
      <c r="D1212" s="72" t="s">
        <v>7025</v>
      </c>
      <c r="E1212" s="97" t="s">
        <v>8272</v>
      </c>
      <c r="F1212" s="75" t="s">
        <v>6854</v>
      </c>
      <c r="G1212" s="101">
        <v>37000000</v>
      </c>
      <c r="H1212" s="72" t="s">
        <v>7017</v>
      </c>
    </row>
    <row r="1213" spans="1:8" ht="13.5" customHeight="1">
      <c r="A1213" s="72">
        <v>1208</v>
      </c>
      <c r="B1213" s="72">
        <v>6</v>
      </c>
      <c r="C1213" s="72" t="s">
        <v>7015</v>
      </c>
      <c r="D1213" s="72" t="s">
        <v>6990</v>
      </c>
      <c r="E1213" s="97" t="s">
        <v>8273</v>
      </c>
      <c r="F1213" s="75" t="s">
        <v>6974</v>
      </c>
      <c r="G1213" s="101">
        <v>14000000</v>
      </c>
      <c r="H1213" s="72" t="s">
        <v>7017</v>
      </c>
    </row>
    <row r="1214" spans="1:8" ht="13.5" customHeight="1">
      <c r="A1214" s="72">
        <v>1209</v>
      </c>
      <c r="B1214" s="72">
        <v>6</v>
      </c>
      <c r="C1214" s="72" t="s">
        <v>7723</v>
      </c>
      <c r="D1214" s="72" t="s">
        <v>7168</v>
      </c>
      <c r="E1214" s="97" t="s">
        <v>8274</v>
      </c>
      <c r="F1214" s="72" t="s">
        <v>8275</v>
      </c>
      <c r="G1214" s="101">
        <v>1376584000</v>
      </c>
      <c r="H1214" s="72" t="s">
        <v>7017</v>
      </c>
    </row>
    <row r="1215" spans="1:8" ht="13.5" customHeight="1">
      <c r="A1215" s="72">
        <v>1210</v>
      </c>
      <c r="B1215" s="73">
        <v>6</v>
      </c>
      <c r="C1215" s="73" t="s">
        <v>7042</v>
      </c>
      <c r="D1215" s="73" t="s">
        <v>7746</v>
      </c>
      <c r="E1215" s="74" t="s">
        <v>8276</v>
      </c>
      <c r="F1215" s="75" t="s">
        <v>6854</v>
      </c>
      <c r="G1215" s="76">
        <v>300000000</v>
      </c>
      <c r="H1215" s="73" t="s">
        <v>7490</v>
      </c>
    </row>
    <row r="1216" spans="1:8" ht="13.5" customHeight="1">
      <c r="A1216" s="72">
        <v>1211</v>
      </c>
      <c r="B1216" s="73">
        <v>6</v>
      </c>
      <c r="C1216" s="73" t="s">
        <v>7046</v>
      </c>
      <c r="D1216" s="73" t="s">
        <v>8277</v>
      </c>
      <c r="E1216" s="74" t="s">
        <v>8278</v>
      </c>
      <c r="F1216" s="75" t="s">
        <v>6974</v>
      </c>
      <c r="G1216" s="76">
        <v>200000000</v>
      </c>
      <c r="H1216" s="73" t="s">
        <v>7051</v>
      </c>
    </row>
    <row r="1217" spans="1:8" ht="13.5" customHeight="1">
      <c r="A1217" s="72">
        <v>1212</v>
      </c>
      <c r="B1217" s="73">
        <v>6</v>
      </c>
      <c r="C1217" s="73" t="s">
        <v>7052</v>
      </c>
      <c r="D1217" s="75" t="s">
        <v>8279</v>
      </c>
      <c r="E1217" s="74" t="s">
        <v>8280</v>
      </c>
      <c r="F1217" s="75" t="s">
        <v>6854</v>
      </c>
      <c r="G1217" s="76">
        <v>200000000</v>
      </c>
      <c r="H1217" s="73" t="s">
        <v>7045</v>
      </c>
    </row>
    <row r="1218" spans="1:8" ht="13.5" customHeight="1">
      <c r="A1218" s="72">
        <v>1213</v>
      </c>
      <c r="B1218" s="73">
        <v>6</v>
      </c>
      <c r="C1218" s="73" t="s">
        <v>7052</v>
      </c>
      <c r="D1218" s="75" t="s">
        <v>6990</v>
      </c>
      <c r="E1218" s="74" t="s">
        <v>8281</v>
      </c>
      <c r="F1218" s="75" t="s">
        <v>6974</v>
      </c>
      <c r="G1218" s="76">
        <v>120000000</v>
      </c>
      <c r="H1218" s="73" t="s">
        <v>7045</v>
      </c>
    </row>
    <row r="1219" spans="1:8" ht="13.5" customHeight="1">
      <c r="A1219" s="72">
        <v>1214</v>
      </c>
      <c r="B1219" s="73">
        <v>6</v>
      </c>
      <c r="C1219" s="73" t="s">
        <v>7052</v>
      </c>
      <c r="D1219" s="75" t="s">
        <v>8279</v>
      </c>
      <c r="E1219" s="74" t="s">
        <v>8282</v>
      </c>
      <c r="F1219" s="75" t="s">
        <v>6854</v>
      </c>
      <c r="G1219" s="76">
        <v>30000000</v>
      </c>
      <c r="H1219" s="73" t="s">
        <v>7051</v>
      </c>
    </row>
    <row r="1220" spans="1:8" ht="13.5" customHeight="1">
      <c r="A1220" s="72">
        <v>1215</v>
      </c>
      <c r="B1220" s="73">
        <v>6</v>
      </c>
      <c r="C1220" s="73" t="s">
        <v>7046</v>
      </c>
      <c r="D1220" s="75" t="s">
        <v>7025</v>
      </c>
      <c r="E1220" s="74" t="s">
        <v>8283</v>
      </c>
      <c r="F1220" s="75" t="s">
        <v>7203</v>
      </c>
      <c r="G1220" s="76">
        <v>80000000</v>
      </c>
      <c r="H1220" s="73" t="s">
        <v>7045</v>
      </c>
    </row>
    <row r="1221" spans="1:8" ht="13.5" customHeight="1">
      <c r="A1221" s="72">
        <v>1216</v>
      </c>
      <c r="B1221" s="73">
        <v>6</v>
      </c>
      <c r="C1221" s="73" t="s">
        <v>7052</v>
      </c>
      <c r="D1221" s="75" t="s">
        <v>6990</v>
      </c>
      <c r="E1221" s="74" t="s">
        <v>8284</v>
      </c>
      <c r="F1221" s="75" t="s">
        <v>6974</v>
      </c>
      <c r="G1221" s="76">
        <v>60000000</v>
      </c>
      <c r="H1221" s="73" t="s">
        <v>7490</v>
      </c>
    </row>
    <row r="1222" spans="1:8" ht="13.5" customHeight="1">
      <c r="A1222" s="72">
        <v>1217</v>
      </c>
      <c r="B1222" s="73">
        <v>6</v>
      </c>
      <c r="C1222" s="73" t="s">
        <v>7052</v>
      </c>
      <c r="D1222" s="73" t="s">
        <v>7062</v>
      </c>
      <c r="E1222" s="74" t="s">
        <v>8285</v>
      </c>
      <c r="F1222" s="75" t="s">
        <v>6974</v>
      </c>
      <c r="G1222" s="76">
        <v>25000000</v>
      </c>
      <c r="H1222" s="73" t="s">
        <v>7045</v>
      </c>
    </row>
    <row r="1223" spans="1:8" ht="13.5" customHeight="1">
      <c r="A1223" s="72">
        <v>1218</v>
      </c>
      <c r="B1223" s="75">
        <v>6</v>
      </c>
      <c r="C1223" s="73" t="s">
        <v>7046</v>
      </c>
      <c r="D1223" s="75" t="s">
        <v>8286</v>
      </c>
      <c r="E1223" s="99" t="s">
        <v>8287</v>
      </c>
      <c r="F1223" s="75" t="s">
        <v>6854</v>
      </c>
      <c r="G1223" s="80">
        <v>711000000</v>
      </c>
      <c r="H1223" s="73" t="s">
        <v>1257</v>
      </c>
    </row>
    <row r="1224" spans="1:8" ht="13.5" customHeight="1">
      <c r="A1224" s="72">
        <v>1219</v>
      </c>
      <c r="B1224" s="72">
        <v>6</v>
      </c>
      <c r="C1224" s="72" t="s">
        <v>7493</v>
      </c>
      <c r="D1224" s="72" t="s">
        <v>8288</v>
      </c>
      <c r="E1224" s="97" t="s">
        <v>8289</v>
      </c>
      <c r="F1224" s="72" t="s">
        <v>7055</v>
      </c>
      <c r="G1224" s="102">
        <v>1316100000</v>
      </c>
      <c r="H1224" s="72" t="s">
        <v>7291</v>
      </c>
    </row>
    <row r="1225" spans="1:8" ht="13.5" customHeight="1">
      <c r="A1225" s="72">
        <v>1220</v>
      </c>
      <c r="B1225" s="72">
        <v>6</v>
      </c>
      <c r="C1225" s="72" t="s">
        <v>7068</v>
      </c>
      <c r="D1225" s="72" t="s">
        <v>7070</v>
      </c>
      <c r="E1225" s="97" t="s">
        <v>8290</v>
      </c>
      <c r="F1225" s="72" t="s">
        <v>7626</v>
      </c>
      <c r="G1225" s="86">
        <v>7872863000</v>
      </c>
      <c r="H1225" s="72" t="s">
        <v>6920</v>
      </c>
    </row>
    <row r="1226" spans="1:8" ht="13.5" customHeight="1">
      <c r="A1226" s="72">
        <v>1221</v>
      </c>
      <c r="B1226" s="72">
        <v>6</v>
      </c>
      <c r="C1226" s="72" t="s">
        <v>7071</v>
      </c>
      <c r="D1226" s="72" t="s">
        <v>7070</v>
      </c>
      <c r="E1226" s="97" t="s">
        <v>8291</v>
      </c>
      <c r="F1226" s="75" t="s">
        <v>6854</v>
      </c>
      <c r="G1226" s="86">
        <v>3800000000</v>
      </c>
      <c r="H1226" s="72" t="s">
        <v>6969</v>
      </c>
    </row>
    <row r="1227" spans="1:8" ht="13.5" customHeight="1">
      <c r="A1227" s="72">
        <v>1222</v>
      </c>
      <c r="B1227" s="72">
        <v>6</v>
      </c>
      <c r="C1227" s="72" t="s">
        <v>7071</v>
      </c>
      <c r="D1227" s="72" t="s">
        <v>7067</v>
      </c>
      <c r="E1227" s="97" t="s">
        <v>8292</v>
      </c>
      <c r="F1227" s="72" t="s">
        <v>7626</v>
      </c>
      <c r="G1227" s="86">
        <v>8653680000</v>
      </c>
      <c r="H1227" s="72" t="s">
        <v>6969</v>
      </c>
    </row>
    <row r="1228" spans="1:8" ht="13.5" customHeight="1">
      <c r="A1228" s="72">
        <v>1223</v>
      </c>
      <c r="B1228" s="72">
        <v>6</v>
      </c>
      <c r="C1228" s="73" t="s">
        <v>7071</v>
      </c>
      <c r="D1228" s="72" t="s">
        <v>7067</v>
      </c>
      <c r="E1228" s="97" t="s">
        <v>2462</v>
      </c>
      <c r="F1228" s="75" t="s">
        <v>6974</v>
      </c>
      <c r="G1228" s="102">
        <v>320000000</v>
      </c>
      <c r="H1228" s="72" t="s">
        <v>833</v>
      </c>
    </row>
    <row r="1229" spans="1:8" ht="13.5" customHeight="1">
      <c r="A1229" s="72">
        <v>1224</v>
      </c>
      <c r="B1229" s="117">
        <v>6</v>
      </c>
      <c r="C1229" s="73" t="s">
        <v>7066</v>
      </c>
      <c r="D1229" s="81" t="s">
        <v>7079</v>
      </c>
      <c r="E1229" s="104" t="s">
        <v>8293</v>
      </c>
      <c r="F1229" s="72" t="s">
        <v>7077</v>
      </c>
      <c r="G1229" s="105">
        <v>30920000000</v>
      </c>
      <c r="H1229" s="106" t="s">
        <v>7082</v>
      </c>
    </row>
    <row r="1230" spans="1:8" ht="13.5" customHeight="1">
      <c r="A1230" s="72">
        <v>1225</v>
      </c>
      <c r="B1230" s="72">
        <v>6</v>
      </c>
      <c r="C1230" s="81" t="s">
        <v>7071</v>
      </c>
      <c r="D1230" s="72" t="s">
        <v>7758</v>
      </c>
      <c r="E1230" s="85" t="s">
        <v>8294</v>
      </c>
      <c r="F1230" s="75" t="s">
        <v>6974</v>
      </c>
      <c r="G1230" s="86">
        <v>1936000000</v>
      </c>
      <c r="H1230" s="72" t="s">
        <v>6920</v>
      </c>
    </row>
    <row r="1231" spans="1:8" ht="13.5" customHeight="1">
      <c r="A1231" s="72">
        <v>1226</v>
      </c>
      <c r="B1231" s="73">
        <v>6</v>
      </c>
      <c r="C1231" s="73" t="s">
        <v>7071</v>
      </c>
      <c r="D1231" s="73" t="s">
        <v>8295</v>
      </c>
      <c r="E1231" s="74" t="s">
        <v>8296</v>
      </c>
      <c r="F1231" s="75" t="s">
        <v>6854</v>
      </c>
      <c r="G1231" s="79">
        <v>8259000000</v>
      </c>
      <c r="H1231" s="73" t="s">
        <v>6920</v>
      </c>
    </row>
    <row r="1232" spans="1:8" ht="13.5" customHeight="1">
      <c r="A1232" s="72">
        <v>1227</v>
      </c>
      <c r="B1232" s="73">
        <v>6</v>
      </c>
      <c r="C1232" s="73" t="s">
        <v>7068</v>
      </c>
      <c r="D1232" s="73" t="s">
        <v>7100</v>
      </c>
      <c r="E1232" s="74" t="s">
        <v>8297</v>
      </c>
      <c r="F1232" s="75" t="s">
        <v>6974</v>
      </c>
      <c r="G1232" s="79">
        <v>555000000</v>
      </c>
      <c r="H1232" s="73" t="s">
        <v>6969</v>
      </c>
    </row>
    <row r="1233" spans="1:8" ht="13.5" customHeight="1">
      <c r="A1233" s="72">
        <v>1228</v>
      </c>
      <c r="B1233" s="72">
        <v>6</v>
      </c>
      <c r="C1233" s="72" t="s">
        <v>7123</v>
      </c>
      <c r="D1233" s="72" t="s">
        <v>8298</v>
      </c>
      <c r="E1233" s="97" t="s">
        <v>8299</v>
      </c>
      <c r="F1233" s="75" t="s">
        <v>6974</v>
      </c>
      <c r="G1233" s="102">
        <v>35000000</v>
      </c>
      <c r="H1233" s="72" t="s">
        <v>7762</v>
      </c>
    </row>
    <row r="1234" spans="1:8" ht="13.5" customHeight="1">
      <c r="A1234" s="72">
        <v>1229</v>
      </c>
      <c r="B1234" s="72">
        <v>6</v>
      </c>
      <c r="C1234" s="72" t="s">
        <v>7112</v>
      </c>
      <c r="D1234" s="72" t="s">
        <v>6877</v>
      </c>
      <c r="E1234" s="97" t="s">
        <v>8300</v>
      </c>
      <c r="F1234" s="72" t="s">
        <v>6968</v>
      </c>
      <c r="G1234" s="102">
        <v>686649000</v>
      </c>
      <c r="H1234" s="72" t="s">
        <v>7115</v>
      </c>
    </row>
    <row r="1235" spans="1:8" ht="13.5" customHeight="1">
      <c r="A1235" s="72">
        <v>1230</v>
      </c>
      <c r="B1235" s="72">
        <v>6</v>
      </c>
      <c r="C1235" s="72" t="s">
        <v>7112</v>
      </c>
      <c r="D1235" s="81" t="s">
        <v>7056</v>
      </c>
      <c r="E1235" s="112" t="s">
        <v>8301</v>
      </c>
      <c r="F1235" s="72" t="s">
        <v>7012</v>
      </c>
      <c r="G1235" s="102">
        <v>31000000</v>
      </c>
      <c r="H1235" s="72" t="s">
        <v>7138</v>
      </c>
    </row>
    <row r="1236" spans="1:8" ht="13.5" customHeight="1">
      <c r="A1236" s="72">
        <v>1231</v>
      </c>
      <c r="B1236" s="72">
        <v>6</v>
      </c>
      <c r="C1236" s="72" t="s">
        <v>7105</v>
      </c>
      <c r="D1236" s="81" t="s">
        <v>7306</v>
      </c>
      <c r="E1236" s="97" t="s">
        <v>8302</v>
      </c>
      <c r="F1236" s="75" t="s">
        <v>6974</v>
      </c>
      <c r="G1236" s="102">
        <v>160000000</v>
      </c>
      <c r="H1236" s="72" t="s">
        <v>7516</v>
      </c>
    </row>
    <row r="1237" spans="1:8" ht="13.5" customHeight="1">
      <c r="A1237" s="72">
        <v>1232</v>
      </c>
      <c r="B1237" s="72">
        <v>6</v>
      </c>
      <c r="C1237" s="81" t="s">
        <v>7105</v>
      </c>
      <c r="D1237" s="81" t="s">
        <v>8303</v>
      </c>
      <c r="E1237" s="97" t="s">
        <v>8304</v>
      </c>
      <c r="F1237" s="72" t="s">
        <v>7788</v>
      </c>
      <c r="G1237" s="102">
        <v>300000000</v>
      </c>
      <c r="H1237" s="72" t="s">
        <v>7516</v>
      </c>
    </row>
    <row r="1238" spans="1:8" ht="13.5" customHeight="1">
      <c r="A1238" s="72">
        <v>1233</v>
      </c>
      <c r="B1238" s="72">
        <v>6</v>
      </c>
      <c r="C1238" s="81" t="s">
        <v>7112</v>
      </c>
      <c r="D1238" s="81" t="s">
        <v>7786</v>
      </c>
      <c r="E1238" s="97" t="s">
        <v>8305</v>
      </c>
      <c r="F1238" s="72" t="s">
        <v>7785</v>
      </c>
      <c r="G1238" s="102">
        <v>1100000000</v>
      </c>
      <c r="H1238" s="72" t="s">
        <v>7115</v>
      </c>
    </row>
    <row r="1239" spans="1:8" ht="13.5" customHeight="1">
      <c r="A1239" s="72">
        <v>1234</v>
      </c>
      <c r="B1239" s="138">
        <v>6</v>
      </c>
      <c r="C1239" s="138" t="s">
        <v>7139</v>
      </c>
      <c r="D1239" s="138" t="s">
        <v>8306</v>
      </c>
      <c r="E1239" s="139" t="s">
        <v>8307</v>
      </c>
      <c r="F1239" s="75" t="s">
        <v>6854</v>
      </c>
      <c r="G1239" s="140">
        <v>9000000000</v>
      </c>
      <c r="H1239" s="138" t="s">
        <v>7023</v>
      </c>
    </row>
    <row r="1240" spans="1:8" ht="13.5" customHeight="1">
      <c r="A1240" s="72">
        <v>1235</v>
      </c>
      <c r="B1240" s="72">
        <v>6</v>
      </c>
      <c r="C1240" s="72" t="s">
        <v>7139</v>
      </c>
      <c r="D1240" s="72" t="s">
        <v>7803</v>
      </c>
      <c r="E1240" s="85" t="s">
        <v>2478</v>
      </c>
      <c r="F1240" s="75" t="s">
        <v>6974</v>
      </c>
      <c r="G1240" s="86">
        <v>200000000</v>
      </c>
      <c r="H1240" s="72" t="s">
        <v>8212</v>
      </c>
    </row>
    <row r="1241" spans="1:8" ht="13.5" customHeight="1">
      <c r="A1241" s="72">
        <v>1236</v>
      </c>
      <c r="B1241" s="72">
        <v>6</v>
      </c>
      <c r="C1241" s="72" t="s">
        <v>7145</v>
      </c>
      <c r="D1241" s="72" t="s">
        <v>7157</v>
      </c>
      <c r="E1241" s="85" t="s">
        <v>8308</v>
      </c>
      <c r="F1241" s="75" t="s">
        <v>6974</v>
      </c>
      <c r="G1241" s="86">
        <v>100000000</v>
      </c>
      <c r="H1241" s="72" t="s">
        <v>7158</v>
      </c>
    </row>
    <row r="1242" spans="1:8" ht="13.5" customHeight="1">
      <c r="A1242" s="72">
        <v>1237</v>
      </c>
      <c r="B1242" s="72">
        <v>6</v>
      </c>
      <c r="C1242" s="72" t="s">
        <v>7145</v>
      </c>
      <c r="D1242" s="72" t="s">
        <v>7157</v>
      </c>
      <c r="E1242" s="85" t="s">
        <v>8309</v>
      </c>
      <c r="F1242" s="72" t="s">
        <v>7055</v>
      </c>
      <c r="G1242" s="86">
        <v>700000000</v>
      </c>
      <c r="H1242" s="72" t="s">
        <v>7028</v>
      </c>
    </row>
    <row r="1243" spans="1:8" ht="13.5" customHeight="1">
      <c r="A1243" s="72">
        <v>1238</v>
      </c>
      <c r="B1243" s="72">
        <v>6</v>
      </c>
      <c r="C1243" s="72" t="s">
        <v>7159</v>
      </c>
      <c r="D1243" s="81" t="s">
        <v>7165</v>
      </c>
      <c r="E1243" s="85" t="s">
        <v>2451</v>
      </c>
      <c r="F1243" s="72" t="s">
        <v>6888</v>
      </c>
      <c r="G1243" s="86">
        <v>982000000</v>
      </c>
      <c r="H1243" s="72" t="s">
        <v>1032</v>
      </c>
    </row>
    <row r="1244" spans="1:8" ht="13.5" customHeight="1">
      <c r="A1244" s="72">
        <v>1239</v>
      </c>
      <c r="B1244" s="72">
        <v>6</v>
      </c>
      <c r="C1244" s="72" t="s">
        <v>7159</v>
      </c>
      <c r="D1244" s="72" t="s">
        <v>7313</v>
      </c>
      <c r="E1244" s="85" t="s">
        <v>2456</v>
      </c>
      <c r="F1244" s="72" t="s">
        <v>6888</v>
      </c>
      <c r="G1244" s="86">
        <v>757251000</v>
      </c>
      <c r="H1244" s="72" t="s">
        <v>1032</v>
      </c>
    </row>
    <row r="1245" spans="1:8" ht="13.5" customHeight="1">
      <c r="A1245" s="72">
        <v>1240</v>
      </c>
      <c r="B1245" s="72">
        <v>6</v>
      </c>
      <c r="C1245" s="72" t="s">
        <v>7159</v>
      </c>
      <c r="D1245" s="72" t="s">
        <v>7313</v>
      </c>
      <c r="E1245" s="85" t="s">
        <v>2534</v>
      </c>
      <c r="F1245" s="72" t="s">
        <v>6888</v>
      </c>
      <c r="G1245" s="86">
        <v>23741000</v>
      </c>
      <c r="H1245" s="72" t="s">
        <v>1032</v>
      </c>
    </row>
    <row r="1246" spans="1:8" ht="13.5" customHeight="1">
      <c r="A1246" s="72">
        <v>1241</v>
      </c>
      <c r="B1246" s="72">
        <v>6</v>
      </c>
      <c r="C1246" s="72" t="s">
        <v>7159</v>
      </c>
      <c r="D1246" s="72" t="s">
        <v>7167</v>
      </c>
      <c r="E1246" s="85" t="s">
        <v>8310</v>
      </c>
      <c r="F1246" s="72" t="s">
        <v>6888</v>
      </c>
      <c r="G1246" s="86">
        <v>40000000</v>
      </c>
      <c r="H1246" s="72" t="s">
        <v>1032</v>
      </c>
    </row>
    <row r="1247" spans="1:8" ht="13.5" customHeight="1">
      <c r="A1247" s="72">
        <v>1242</v>
      </c>
      <c r="B1247" s="72">
        <v>6</v>
      </c>
      <c r="C1247" s="72" t="s">
        <v>7159</v>
      </c>
      <c r="D1247" s="72" t="s">
        <v>8311</v>
      </c>
      <c r="E1247" s="87" t="s">
        <v>8312</v>
      </c>
      <c r="F1247" s="72" t="s">
        <v>6875</v>
      </c>
      <c r="G1247" s="88">
        <v>15000000</v>
      </c>
      <c r="H1247" s="72" t="s">
        <v>7578</v>
      </c>
    </row>
    <row r="1248" spans="1:8" ht="13.5" customHeight="1">
      <c r="A1248" s="72">
        <v>1243</v>
      </c>
      <c r="B1248" s="72">
        <v>6</v>
      </c>
      <c r="C1248" s="72" t="s">
        <v>7170</v>
      </c>
      <c r="D1248" s="72" t="s">
        <v>7176</v>
      </c>
      <c r="E1248" s="97" t="s">
        <v>2479</v>
      </c>
      <c r="F1248" s="75" t="s">
        <v>7203</v>
      </c>
      <c r="G1248" s="86">
        <v>185000000</v>
      </c>
      <c r="H1248" s="72" t="s">
        <v>1257</v>
      </c>
    </row>
    <row r="1249" spans="1:8" ht="13.5" customHeight="1">
      <c r="A1249" s="72">
        <v>1244</v>
      </c>
      <c r="B1249" s="72">
        <v>6</v>
      </c>
      <c r="C1249" s="72" t="s">
        <v>7170</v>
      </c>
      <c r="D1249" s="72" t="s">
        <v>7176</v>
      </c>
      <c r="E1249" s="97" t="s">
        <v>2432</v>
      </c>
      <c r="F1249" s="75" t="s">
        <v>6854</v>
      </c>
      <c r="G1249" s="86">
        <v>1600000000</v>
      </c>
      <c r="H1249" s="72" t="s">
        <v>1376</v>
      </c>
    </row>
    <row r="1250" spans="1:8" ht="13.5" customHeight="1">
      <c r="A1250" s="72">
        <v>1245</v>
      </c>
      <c r="B1250" s="73">
        <v>6</v>
      </c>
      <c r="C1250" s="72" t="s">
        <v>7170</v>
      </c>
      <c r="D1250" s="73" t="s">
        <v>7179</v>
      </c>
      <c r="E1250" s="97" t="s">
        <v>2495</v>
      </c>
      <c r="F1250" s="72" t="s">
        <v>6888</v>
      </c>
      <c r="G1250" s="86">
        <v>159093579</v>
      </c>
      <c r="H1250" s="72" t="s">
        <v>1376</v>
      </c>
    </row>
    <row r="1251" spans="1:8" ht="13.5" customHeight="1">
      <c r="A1251" s="72">
        <v>1246</v>
      </c>
      <c r="B1251" s="73">
        <v>6</v>
      </c>
      <c r="C1251" s="72" t="s">
        <v>7170</v>
      </c>
      <c r="D1251" s="73" t="s">
        <v>7179</v>
      </c>
      <c r="E1251" s="97" t="s">
        <v>2465</v>
      </c>
      <c r="F1251" s="72" t="s">
        <v>6888</v>
      </c>
      <c r="G1251" s="86">
        <v>284433490</v>
      </c>
      <c r="H1251" s="72" t="s">
        <v>1376</v>
      </c>
    </row>
    <row r="1252" spans="1:8" ht="13.5" customHeight="1">
      <c r="A1252" s="72">
        <v>1247</v>
      </c>
      <c r="B1252" s="72">
        <v>6</v>
      </c>
      <c r="C1252" s="72" t="s">
        <v>7193</v>
      </c>
      <c r="D1252" s="72" t="s">
        <v>6986</v>
      </c>
      <c r="E1252" s="97" t="s">
        <v>8313</v>
      </c>
      <c r="F1252" s="72" t="s">
        <v>7012</v>
      </c>
      <c r="G1252" s="86">
        <v>1368618000</v>
      </c>
      <c r="H1252" s="72" t="s">
        <v>7196</v>
      </c>
    </row>
    <row r="1253" spans="1:8" ht="13.5" customHeight="1">
      <c r="A1253" s="72">
        <v>1248</v>
      </c>
      <c r="B1253" s="72">
        <v>6</v>
      </c>
      <c r="C1253" s="72" t="s">
        <v>7197</v>
      </c>
      <c r="D1253" s="72" t="s">
        <v>6986</v>
      </c>
      <c r="E1253" s="97" t="s">
        <v>8314</v>
      </c>
      <c r="F1253" s="72" t="s">
        <v>7012</v>
      </c>
      <c r="G1253" s="86">
        <v>775000000</v>
      </c>
      <c r="H1253" s="72" t="s">
        <v>7200</v>
      </c>
    </row>
    <row r="1254" spans="1:8" ht="13.5" customHeight="1">
      <c r="A1254" s="72">
        <v>1249</v>
      </c>
      <c r="B1254" s="72">
        <v>6</v>
      </c>
      <c r="C1254" s="72" t="s">
        <v>7193</v>
      </c>
      <c r="D1254" s="72" t="s">
        <v>6986</v>
      </c>
      <c r="E1254" s="97" t="s">
        <v>8315</v>
      </c>
      <c r="F1254" s="72" t="s">
        <v>7012</v>
      </c>
      <c r="G1254" s="86">
        <v>52600000</v>
      </c>
      <c r="H1254" s="72" t="s">
        <v>7200</v>
      </c>
    </row>
    <row r="1255" spans="1:8" ht="13.5" customHeight="1">
      <c r="A1255" s="72">
        <v>1250</v>
      </c>
      <c r="B1255" s="72">
        <v>6</v>
      </c>
      <c r="C1255" s="75" t="s">
        <v>7193</v>
      </c>
      <c r="D1255" s="72" t="s">
        <v>7205</v>
      </c>
      <c r="E1255" s="97" t="s">
        <v>8316</v>
      </c>
      <c r="F1255" s="75" t="s">
        <v>6974</v>
      </c>
      <c r="G1255" s="86">
        <v>100000000</v>
      </c>
      <c r="H1255" s="72" t="s">
        <v>7196</v>
      </c>
    </row>
    <row r="1256" spans="1:8" ht="13.5" customHeight="1">
      <c r="A1256" s="72">
        <v>1251</v>
      </c>
      <c r="B1256" s="72">
        <v>6</v>
      </c>
      <c r="C1256" s="75" t="s">
        <v>7193</v>
      </c>
      <c r="D1256" s="72" t="s">
        <v>7273</v>
      </c>
      <c r="E1256" s="97" t="s">
        <v>8317</v>
      </c>
      <c r="F1256" s="75" t="s">
        <v>6854</v>
      </c>
      <c r="G1256" s="86">
        <v>57000000</v>
      </c>
      <c r="H1256" s="72" t="s">
        <v>7551</v>
      </c>
    </row>
    <row r="1257" spans="1:8" ht="13.5" customHeight="1">
      <c r="A1257" s="72">
        <v>1252</v>
      </c>
      <c r="B1257" s="73">
        <v>6</v>
      </c>
      <c r="C1257" s="75" t="s">
        <v>7193</v>
      </c>
      <c r="D1257" s="73" t="s">
        <v>8318</v>
      </c>
      <c r="E1257" s="74" t="s">
        <v>8319</v>
      </c>
      <c r="F1257" s="75" t="s">
        <v>6974</v>
      </c>
      <c r="G1257" s="79">
        <v>700000000</v>
      </c>
      <c r="H1257" s="73" t="s">
        <v>7553</v>
      </c>
    </row>
    <row r="1258" spans="1:8" ht="13.5" customHeight="1">
      <c r="A1258" s="72">
        <v>1253</v>
      </c>
      <c r="B1258" s="73">
        <v>6</v>
      </c>
      <c r="C1258" s="75" t="s">
        <v>7549</v>
      </c>
      <c r="D1258" s="73" t="s">
        <v>8318</v>
      </c>
      <c r="E1258" s="74" t="s">
        <v>8320</v>
      </c>
      <c r="F1258" s="75" t="s">
        <v>6854</v>
      </c>
      <c r="G1258" s="79">
        <v>1606000000</v>
      </c>
      <c r="H1258" s="73" t="s">
        <v>7548</v>
      </c>
    </row>
    <row r="1259" spans="1:8" ht="13.5" customHeight="1">
      <c r="A1259" s="72">
        <v>1254</v>
      </c>
      <c r="B1259" s="73">
        <v>6</v>
      </c>
      <c r="C1259" s="75" t="s">
        <v>7193</v>
      </c>
      <c r="D1259" s="73" t="s">
        <v>8318</v>
      </c>
      <c r="E1259" s="74" t="s">
        <v>8321</v>
      </c>
      <c r="F1259" s="75" t="s">
        <v>6854</v>
      </c>
      <c r="G1259" s="79">
        <v>232218000</v>
      </c>
      <c r="H1259" s="73" t="s">
        <v>7553</v>
      </c>
    </row>
    <row r="1260" spans="1:8" ht="13.5" customHeight="1">
      <c r="A1260" s="72">
        <v>1255</v>
      </c>
      <c r="B1260" s="73">
        <v>6</v>
      </c>
      <c r="C1260" s="75" t="s">
        <v>7197</v>
      </c>
      <c r="D1260" s="73" t="s">
        <v>8322</v>
      </c>
      <c r="E1260" s="74" t="s">
        <v>8323</v>
      </c>
      <c r="F1260" s="75" t="s">
        <v>6854</v>
      </c>
      <c r="G1260" s="79">
        <v>650279000</v>
      </c>
      <c r="H1260" s="73" t="s">
        <v>8324</v>
      </c>
    </row>
    <row r="1261" spans="1:8" ht="13.5" customHeight="1">
      <c r="A1261" s="72">
        <v>1256</v>
      </c>
      <c r="B1261" s="72">
        <v>6</v>
      </c>
      <c r="C1261" s="72" t="s">
        <v>7237</v>
      </c>
      <c r="D1261" s="72" t="s">
        <v>7238</v>
      </c>
      <c r="E1261" s="85" t="s">
        <v>2521</v>
      </c>
      <c r="F1261" s="72" t="s">
        <v>6888</v>
      </c>
      <c r="G1261" s="86">
        <v>60000000</v>
      </c>
      <c r="H1261" s="72" t="s">
        <v>1032</v>
      </c>
    </row>
    <row r="1262" spans="1:8" ht="13.5" customHeight="1">
      <c r="A1262" s="72">
        <v>1257</v>
      </c>
      <c r="B1262" s="72">
        <v>6</v>
      </c>
      <c r="C1262" s="72" t="s">
        <v>7237</v>
      </c>
      <c r="D1262" s="72" t="s">
        <v>7313</v>
      </c>
      <c r="E1262" s="85" t="s">
        <v>2435</v>
      </c>
      <c r="F1262" s="72" t="s">
        <v>6888</v>
      </c>
      <c r="G1262" s="86">
        <v>2203682000</v>
      </c>
      <c r="H1262" s="72" t="s">
        <v>1032</v>
      </c>
    </row>
    <row r="1263" spans="1:8" ht="13.5" customHeight="1">
      <c r="A1263" s="72">
        <v>1258</v>
      </c>
      <c r="B1263" s="72">
        <v>6</v>
      </c>
      <c r="C1263" s="75" t="s">
        <v>7247</v>
      </c>
      <c r="D1263" s="72" t="s">
        <v>6988</v>
      </c>
      <c r="E1263" s="85" t="s">
        <v>8325</v>
      </c>
      <c r="F1263" s="72" t="s">
        <v>6875</v>
      </c>
      <c r="G1263" s="86">
        <v>50000000</v>
      </c>
      <c r="H1263" s="73" t="s">
        <v>6964</v>
      </c>
    </row>
    <row r="1264" spans="1:8" ht="13.5" customHeight="1">
      <c r="A1264" s="72">
        <v>1259</v>
      </c>
      <c r="B1264" s="72">
        <v>6</v>
      </c>
      <c r="C1264" s="75" t="s">
        <v>7270</v>
      </c>
      <c r="D1264" s="72" t="s">
        <v>7265</v>
      </c>
      <c r="E1264" s="85" t="s">
        <v>8326</v>
      </c>
      <c r="F1264" s="75" t="s">
        <v>6854</v>
      </c>
      <c r="G1264" s="86">
        <v>18000000</v>
      </c>
      <c r="H1264" s="72" t="s">
        <v>6964</v>
      </c>
    </row>
    <row r="1265" spans="1:8" ht="13.5" customHeight="1">
      <c r="A1265" s="72">
        <v>1260</v>
      </c>
      <c r="B1265" s="72">
        <v>6</v>
      </c>
      <c r="C1265" s="75" t="s">
        <v>7255</v>
      </c>
      <c r="D1265" s="72" t="s">
        <v>7265</v>
      </c>
      <c r="E1265" s="85" t="s">
        <v>8327</v>
      </c>
      <c r="F1265" s="75" t="s">
        <v>6854</v>
      </c>
      <c r="G1265" s="86">
        <v>18000000</v>
      </c>
      <c r="H1265" s="72" t="s">
        <v>7254</v>
      </c>
    </row>
    <row r="1266" spans="1:8" ht="13.5" customHeight="1">
      <c r="A1266" s="72">
        <v>1261</v>
      </c>
      <c r="B1266" s="73">
        <v>6</v>
      </c>
      <c r="C1266" s="75" t="s">
        <v>7255</v>
      </c>
      <c r="D1266" s="72" t="s">
        <v>7273</v>
      </c>
      <c r="E1266" s="78" t="s">
        <v>8328</v>
      </c>
      <c r="F1266" s="75" t="s">
        <v>6974</v>
      </c>
      <c r="G1266" s="79">
        <v>50000000</v>
      </c>
      <c r="H1266" s="73" t="s">
        <v>6920</v>
      </c>
    </row>
    <row r="1267" spans="1:8" ht="13.5" customHeight="1">
      <c r="A1267" s="72">
        <v>1262</v>
      </c>
      <c r="B1267" s="73">
        <v>6</v>
      </c>
      <c r="C1267" s="75" t="s">
        <v>7270</v>
      </c>
      <c r="D1267" s="72" t="s">
        <v>7205</v>
      </c>
      <c r="E1267" s="78" t="s">
        <v>8329</v>
      </c>
      <c r="F1267" s="75" t="s">
        <v>6854</v>
      </c>
      <c r="G1267" s="79">
        <v>140000000</v>
      </c>
      <c r="H1267" s="73" t="s">
        <v>6969</v>
      </c>
    </row>
    <row r="1268" spans="1:8" ht="13.5" customHeight="1">
      <c r="A1268" s="72">
        <v>1263</v>
      </c>
      <c r="B1268" s="73">
        <v>6</v>
      </c>
      <c r="C1268" s="75" t="s">
        <v>7255</v>
      </c>
      <c r="D1268" s="72" t="s">
        <v>7273</v>
      </c>
      <c r="E1268" s="78" t="s">
        <v>8330</v>
      </c>
      <c r="F1268" s="75" t="s">
        <v>6854</v>
      </c>
      <c r="G1268" s="79">
        <v>160000000</v>
      </c>
      <c r="H1268" s="73" t="s">
        <v>6969</v>
      </c>
    </row>
    <row r="1269" spans="1:8" ht="13.5" customHeight="1">
      <c r="A1269" s="72">
        <v>1264</v>
      </c>
      <c r="B1269" s="73">
        <v>6</v>
      </c>
      <c r="C1269" s="75" t="s">
        <v>7255</v>
      </c>
      <c r="D1269" s="72" t="s">
        <v>7273</v>
      </c>
      <c r="E1269" s="78" t="s">
        <v>8331</v>
      </c>
      <c r="F1269" s="75" t="s">
        <v>6854</v>
      </c>
      <c r="G1269" s="79">
        <v>190000000</v>
      </c>
      <c r="H1269" s="73" t="s">
        <v>6969</v>
      </c>
    </row>
    <row r="1270" spans="1:8" ht="13.5" customHeight="1">
      <c r="A1270" s="72">
        <v>1265</v>
      </c>
      <c r="B1270" s="73">
        <v>6</v>
      </c>
      <c r="C1270" s="75" t="s">
        <v>7247</v>
      </c>
      <c r="D1270" s="72" t="s">
        <v>7205</v>
      </c>
      <c r="E1270" s="78" t="s">
        <v>8332</v>
      </c>
      <c r="F1270" s="75" t="s">
        <v>6854</v>
      </c>
      <c r="G1270" s="79">
        <v>50000000</v>
      </c>
      <c r="H1270" s="73" t="s">
        <v>6969</v>
      </c>
    </row>
    <row r="1271" spans="1:8" ht="13.5" customHeight="1">
      <c r="A1271" s="72">
        <v>1266</v>
      </c>
      <c r="B1271" s="73">
        <v>6</v>
      </c>
      <c r="C1271" s="75" t="s">
        <v>7247</v>
      </c>
      <c r="D1271" s="72" t="s">
        <v>7273</v>
      </c>
      <c r="E1271" s="78" t="s">
        <v>8333</v>
      </c>
      <c r="F1271" s="75" t="s">
        <v>6974</v>
      </c>
      <c r="G1271" s="79">
        <v>140000000</v>
      </c>
      <c r="H1271" s="73" t="s">
        <v>6920</v>
      </c>
    </row>
    <row r="1272" spans="1:8" ht="13.5" customHeight="1">
      <c r="A1272" s="72">
        <v>1267</v>
      </c>
      <c r="B1272" s="73">
        <v>6</v>
      </c>
      <c r="C1272" s="75" t="s">
        <v>7255</v>
      </c>
      <c r="D1272" s="72" t="s">
        <v>7273</v>
      </c>
      <c r="E1272" s="78" t="s">
        <v>8334</v>
      </c>
      <c r="F1272" s="75" t="s">
        <v>6854</v>
      </c>
      <c r="G1272" s="79">
        <v>160000000</v>
      </c>
      <c r="H1272" s="73" t="s">
        <v>6920</v>
      </c>
    </row>
    <row r="1273" spans="1:8" ht="13.5" customHeight="1">
      <c r="A1273" s="72">
        <v>1268</v>
      </c>
      <c r="B1273" s="73">
        <v>6</v>
      </c>
      <c r="C1273" s="75" t="s">
        <v>7247</v>
      </c>
      <c r="D1273" s="72" t="s">
        <v>7205</v>
      </c>
      <c r="E1273" s="78" t="s">
        <v>8335</v>
      </c>
      <c r="F1273" s="75" t="s">
        <v>6854</v>
      </c>
      <c r="G1273" s="79">
        <v>200000000</v>
      </c>
      <c r="H1273" s="73" t="s">
        <v>6969</v>
      </c>
    </row>
    <row r="1274" spans="1:8" ht="13.5" customHeight="1">
      <c r="A1274" s="72">
        <v>1269</v>
      </c>
      <c r="B1274" s="73">
        <v>6</v>
      </c>
      <c r="C1274" s="75" t="s">
        <v>7277</v>
      </c>
      <c r="D1274" s="72" t="s">
        <v>7205</v>
      </c>
      <c r="E1274" s="78" t="s">
        <v>8336</v>
      </c>
      <c r="F1274" s="75" t="s">
        <v>6974</v>
      </c>
      <c r="G1274" s="79">
        <v>50000000</v>
      </c>
      <c r="H1274" s="73" t="s">
        <v>6964</v>
      </c>
    </row>
    <row r="1275" spans="1:8" ht="13.5" customHeight="1">
      <c r="A1275" s="72">
        <v>1270</v>
      </c>
      <c r="B1275" s="73">
        <v>6</v>
      </c>
      <c r="C1275" s="75" t="s">
        <v>7247</v>
      </c>
      <c r="D1275" s="72" t="s">
        <v>7205</v>
      </c>
      <c r="E1275" s="78" t="s">
        <v>8337</v>
      </c>
      <c r="F1275" s="75" t="s">
        <v>6854</v>
      </c>
      <c r="G1275" s="79">
        <v>140000000</v>
      </c>
      <c r="H1275" s="73" t="s">
        <v>7254</v>
      </c>
    </row>
    <row r="1276" spans="1:8" ht="13.5" customHeight="1">
      <c r="A1276" s="72">
        <v>1271</v>
      </c>
      <c r="B1276" s="73">
        <v>6</v>
      </c>
      <c r="C1276" s="75" t="s">
        <v>7247</v>
      </c>
      <c r="D1276" s="72" t="s">
        <v>7273</v>
      </c>
      <c r="E1276" s="78" t="s">
        <v>8338</v>
      </c>
      <c r="F1276" s="75" t="s">
        <v>6854</v>
      </c>
      <c r="G1276" s="79">
        <v>160000000</v>
      </c>
      <c r="H1276" s="73" t="s">
        <v>6964</v>
      </c>
    </row>
    <row r="1277" spans="1:8" ht="13.5" customHeight="1">
      <c r="A1277" s="72">
        <v>1272</v>
      </c>
      <c r="B1277" s="73">
        <v>6</v>
      </c>
      <c r="C1277" s="75" t="s">
        <v>7255</v>
      </c>
      <c r="D1277" s="72" t="s">
        <v>7273</v>
      </c>
      <c r="E1277" s="78" t="s">
        <v>8339</v>
      </c>
      <c r="F1277" s="75" t="s">
        <v>6974</v>
      </c>
      <c r="G1277" s="79">
        <v>200000000</v>
      </c>
      <c r="H1277" s="73" t="s">
        <v>6964</v>
      </c>
    </row>
    <row r="1278" spans="1:8" ht="13.5" customHeight="1">
      <c r="A1278" s="72">
        <v>1273</v>
      </c>
      <c r="B1278" s="73">
        <v>6</v>
      </c>
      <c r="C1278" s="75" t="s">
        <v>7247</v>
      </c>
      <c r="D1278" s="72" t="s">
        <v>7205</v>
      </c>
      <c r="E1278" s="78" t="s">
        <v>8340</v>
      </c>
      <c r="F1278" s="75" t="s">
        <v>6854</v>
      </c>
      <c r="G1278" s="79">
        <v>50000000</v>
      </c>
      <c r="H1278" s="73" t="s">
        <v>6964</v>
      </c>
    </row>
    <row r="1279" spans="1:8" ht="13.5" customHeight="1">
      <c r="A1279" s="72">
        <v>1274</v>
      </c>
      <c r="B1279" s="73">
        <v>6</v>
      </c>
      <c r="C1279" s="75" t="s">
        <v>7270</v>
      </c>
      <c r="D1279" s="72" t="s">
        <v>7273</v>
      </c>
      <c r="E1279" s="78" t="s">
        <v>8341</v>
      </c>
      <c r="F1279" s="75" t="s">
        <v>6974</v>
      </c>
      <c r="G1279" s="79">
        <v>140000000</v>
      </c>
      <c r="H1279" s="73" t="s">
        <v>7591</v>
      </c>
    </row>
    <row r="1280" spans="1:8" ht="13.5" customHeight="1">
      <c r="A1280" s="72">
        <v>1275</v>
      </c>
      <c r="B1280" s="73">
        <v>6</v>
      </c>
      <c r="C1280" s="75" t="s">
        <v>7255</v>
      </c>
      <c r="D1280" s="72" t="s">
        <v>7273</v>
      </c>
      <c r="E1280" s="78" t="s">
        <v>8342</v>
      </c>
      <c r="F1280" s="75" t="s">
        <v>6854</v>
      </c>
      <c r="G1280" s="79">
        <v>160000000</v>
      </c>
      <c r="H1280" s="73" t="s">
        <v>6964</v>
      </c>
    </row>
    <row r="1281" spans="1:8" ht="13.5" customHeight="1">
      <c r="A1281" s="72">
        <v>1276</v>
      </c>
      <c r="B1281" s="73">
        <v>6</v>
      </c>
      <c r="C1281" s="75" t="s">
        <v>7255</v>
      </c>
      <c r="D1281" s="72" t="s">
        <v>7273</v>
      </c>
      <c r="E1281" s="78" t="s">
        <v>8343</v>
      </c>
      <c r="F1281" s="75" t="s">
        <v>7203</v>
      </c>
      <c r="G1281" s="79">
        <v>180000000</v>
      </c>
      <c r="H1281" s="73" t="s">
        <v>7254</v>
      </c>
    </row>
    <row r="1282" spans="1:8" ht="13.5" customHeight="1">
      <c r="A1282" s="72">
        <v>1277</v>
      </c>
      <c r="B1282" s="73">
        <v>6</v>
      </c>
      <c r="C1282" s="75" t="s">
        <v>7255</v>
      </c>
      <c r="D1282" s="73" t="s">
        <v>7280</v>
      </c>
      <c r="E1282" s="78" t="s">
        <v>8344</v>
      </c>
      <c r="F1282" s="72" t="s">
        <v>6968</v>
      </c>
      <c r="G1282" s="79">
        <v>310389863</v>
      </c>
      <c r="H1282" s="73" t="s">
        <v>6964</v>
      </c>
    </row>
    <row r="1283" spans="1:8" ht="13.5" customHeight="1">
      <c r="A1283" s="72">
        <v>1278</v>
      </c>
      <c r="B1283" s="73">
        <v>6</v>
      </c>
      <c r="C1283" s="75" t="s">
        <v>7247</v>
      </c>
      <c r="D1283" s="73" t="s">
        <v>7894</v>
      </c>
      <c r="E1283" s="78" t="s">
        <v>8345</v>
      </c>
      <c r="F1283" s="72" t="s">
        <v>6875</v>
      </c>
      <c r="G1283" s="79">
        <v>45557703</v>
      </c>
      <c r="H1283" s="73" t="s">
        <v>7254</v>
      </c>
    </row>
    <row r="1284" spans="1:8" ht="13.5" customHeight="1">
      <c r="A1284" s="72">
        <v>1279</v>
      </c>
      <c r="B1284" s="73">
        <v>6</v>
      </c>
      <c r="C1284" s="73" t="s">
        <v>8346</v>
      </c>
      <c r="D1284" s="73" t="s">
        <v>8347</v>
      </c>
      <c r="E1284" s="74" t="s">
        <v>8348</v>
      </c>
      <c r="F1284" s="73" t="s">
        <v>6968</v>
      </c>
      <c r="G1284" s="79">
        <v>130000000</v>
      </c>
      <c r="H1284" s="73" t="s">
        <v>7291</v>
      </c>
    </row>
    <row r="1285" spans="1:8" ht="13.5" customHeight="1">
      <c r="A1285" s="72">
        <v>1280</v>
      </c>
      <c r="B1285" s="73">
        <v>6</v>
      </c>
      <c r="C1285" s="73" t="s">
        <v>7293</v>
      </c>
      <c r="D1285" s="73" t="s">
        <v>7049</v>
      </c>
      <c r="E1285" s="74" t="s">
        <v>8349</v>
      </c>
      <c r="F1285" s="73" t="s">
        <v>6875</v>
      </c>
      <c r="G1285" s="79">
        <v>1199000000</v>
      </c>
      <c r="H1285" s="73" t="s">
        <v>7291</v>
      </c>
    </row>
    <row r="1286" spans="1:8" ht="13.5" customHeight="1">
      <c r="A1286" s="72">
        <v>1281</v>
      </c>
      <c r="B1286" s="73">
        <v>6</v>
      </c>
      <c r="C1286" s="73" t="s">
        <v>7293</v>
      </c>
      <c r="D1286" s="73" t="s">
        <v>7049</v>
      </c>
      <c r="E1286" s="74" t="s">
        <v>8350</v>
      </c>
      <c r="F1286" s="73" t="s">
        <v>6875</v>
      </c>
      <c r="G1286" s="79">
        <v>1598621000</v>
      </c>
      <c r="H1286" s="73" t="s">
        <v>7298</v>
      </c>
    </row>
    <row r="1287" spans="1:8" ht="13.5" customHeight="1">
      <c r="A1287" s="72">
        <v>1282</v>
      </c>
      <c r="B1287" s="72">
        <v>6</v>
      </c>
      <c r="C1287" s="72" t="s">
        <v>7285</v>
      </c>
      <c r="D1287" s="72" t="s">
        <v>7025</v>
      </c>
      <c r="E1287" s="97" t="s">
        <v>8351</v>
      </c>
      <c r="F1287" s="75" t="s">
        <v>6974</v>
      </c>
      <c r="G1287" s="86">
        <v>133280000</v>
      </c>
      <c r="H1287" s="72" t="s">
        <v>7298</v>
      </c>
    </row>
    <row r="1288" spans="1:8" ht="13.5" customHeight="1">
      <c r="A1288" s="72">
        <v>1283</v>
      </c>
      <c r="B1288" s="72">
        <v>6</v>
      </c>
      <c r="C1288" s="72" t="s">
        <v>7288</v>
      </c>
      <c r="D1288" s="72" t="s">
        <v>7306</v>
      </c>
      <c r="E1288" s="97" t="s">
        <v>8352</v>
      </c>
      <c r="F1288" s="75" t="s">
        <v>6974</v>
      </c>
      <c r="G1288" s="86">
        <v>120000000</v>
      </c>
      <c r="H1288" s="72" t="s">
        <v>7298</v>
      </c>
    </row>
    <row r="1289" spans="1:8" ht="13.5" customHeight="1">
      <c r="A1289" s="72">
        <v>1284</v>
      </c>
      <c r="B1289" s="72">
        <v>6</v>
      </c>
      <c r="C1289" s="72" t="s">
        <v>7288</v>
      </c>
      <c r="D1289" s="72" t="s">
        <v>7062</v>
      </c>
      <c r="E1289" s="97" t="s">
        <v>8353</v>
      </c>
      <c r="F1289" s="75" t="s">
        <v>6974</v>
      </c>
      <c r="G1289" s="86">
        <v>300000000</v>
      </c>
      <c r="H1289" s="72" t="s">
        <v>7291</v>
      </c>
    </row>
    <row r="1290" spans="1:8" ht="13.5" customHeight="1">
      <c r="A1290" s="72">
        <v>1285</v>
      </c>
      <c r="B1290" s="73">
        <v>6</v>
      </c>
      <c r="C1290" s="73" t="s">
        <v>7314</v>
      </c>
      <c r="D1290" s="73" t="s">
        <v>8226</v>
      </c>
      <c r="E1290" s="74" t="s">
        <v>8354</v>
      </c>
      <c r="F1290" s="73" t="s">
        <v>7142</v>
      </c>
      <c r="G1290" s="79">
        <v>8419982000</v>
      </c>
      <c r="H1290" s="73" t="s">
        <v>8355</v>
      </c>
    </row>
    <row r="1291" spans="1:8" ht="13.5" customHeight="1">
      <c r="A1291" s="72">
        <v>1286</v>
      </c>
      <c r="B1291" s="73">
        <v>6</v>
      </c>
      <c r="C1291" s="73" t="s">
        <v>7316</v>
      </c>
      <c r="D1291" s="73" t="s">
        <v>8356</v>
      </c>
      <c r="E1291" s="74" t="s">
        <v>8357</v>
      </c>
      <c r="F1291" s="75" t="s">
        <v>6974</v>
      </c>
      <c r="G1291" s="79">
        <v>3682680000</v>
      </c>
      <c r="H1291" s="73" t="s">
        <v>7115</v>
      </c>
    </row>
    <row r="1292" spans="1:8" ht="13.5" customHeight="1">
      <c r="A1292" s="72">
        <v>1287</v>
      </c>
      <c r="B1292" s="73">
        <v>6</v>
      </c>
      <c r="C1292" s="73" t="s">
        <v>7316</v>
      </c>
      <c r="D1292" s="73" t="s">
        <v>7075</v>
      </c>
      <c r="E1292" s="74" t="s">
        <v>8358</v>
      </c>
      <c r="F1292" s="73" t="s">
        <v>7084</v>
      </c>
      <c r="G1292" s="79">
        <v>4500000000</v>
      </c>
      <c r="H1292" s="73" t="s">
        <v>7108</v>
      </c>
    </row>
    <row r="1293" spans="1:8" ht="13.5" customHeight="1">
      <c r="A1293" s="72">
        <v>1288</v>
      </c>
      <c r="B1293" s="73">
        <v>6</v>
      </c>
      <c r="C1293" s="73" t="s">
        <v>7316</v>
      </c>
      <c r="D1293" s="73" t="s">
        <v>7075</v>
      </c>
      <c r="E1293" s="74" t="s">
        <v>8359</v>
      </c>
      <c r="F1293" s="73" t="s">
        <v>7077</v>
      </c>
      <c r="G1293" s="79">
        <v>11701000000</v>
      </c>
      <c r="H1293" s="73" t="s">
        <v>7336</v>
      </c>
    </row>
    <row r="1294" spans="1:8" ht="13.5" customHeight="1">
      <c r="A1294" s="72">
        <v>1289</v>
      </c>
      <c r="B1294" s="73">
        <v>6</v>
      </c>
      <c r="C1294" s="73" t="s">
        <v>8360</v>
      </c>
      <c r="D1294" s="73" t="s">
        <v>7097</v>
      </c>
      <c r="E1294" s="74" t="s">
        <v>8361</v>
      </c>
      <c r="F1294" s="75" t="s">
        <v>7203</v>
      </c>
      <c r="G1294" s="79">
        <v>1207000000</v>
      </c>
      <c r="H1294" s="73" t="s">
        <v>7196</v>
      </c>
    </row>
    <row r="1295" spans="1:8" ht="13.5" customHeight="1">
      <c r="A1295" s="72">
        <v>1290</v>
      </c>
      <c r="B1295" s="73">
        <v>6</v>
      </c>
      <c r="C1295" s="73" t="s">
        <v>7316</v>
      </c>
      <c r="D1295" s="73" t="s">
        <v>7097</v>
      </c>
      <c r="E1295" s="74" t="s">
        <v>8362</v>
      </c>
      <c r="F1295" s="75" t="s">
        <v>7203</v>
      </c>
      <c r="G1295" s="79">
        <v>1300000000</v>
      </c>
      <c r="H1295" s="73" t="s">
        <v>7553</v>
      </c>
    </row>
    <row r="1296" spans="1:8" ht="13.5" customHeight="1">
      <c r="A1296" s="72">
        <v>1291</v>
      </c>
      <c r="B1296" s="75">
        <v>6</v>
      </c>
      <c r="C1296" s="73" t="s">
        <v>7314</v>
      </c>
      <c r="D1296" s="73" t="s">
        <v>8363</v>
      </c>
      <c r="E1296" s="99" t="s">
        <v>8364</v>
      </c>
      <c r="F1296" s="75" t="s">
        <v>6974</v>
      </c>
      <c r="G1296" s="79">
        <v>32830000000</v>
      </c>
      <c r="H1296" s="73" t="s">
        <v>7115</v>
      </c>
    </row>
    <row r="1297" spans="1:8" ht="13.5" customHeight="1">
      <c r="A1297" s="72">
        <v>1292</v>
      </c>
      <c r="B1297" s="75">
        <v>6</v>
      </c>
      <c r="C1297" s="73" t="s">
        <v>7314</v>
      </c>
      <c r="D1297" s="73" t="s">
        <v>8363</v>
      </c>
      <c r="E1297" s="99" t="s">
        <v>8365</v>
      </c>
      <c r="F1297" s="75" t="s">
        <v>6854</v>
      </c>
      <c r="G1297" s="79">
        <v>24700000000</v>
      </c>
      <c r="H1297" s="73" t="s">
        <v>7108</v>
      </c>
    </row>
    <row r="1298" spans="1:8" ht="13.5" customHeight="1">
      <c r="A1298" s="72">
        <v>1293</v>
      </c>
      <c r="B1298" s="73">
        <v>6</v>
      </c>
      <c r="C1298" s="73" t="s">
        <v>7314</v>
      </c>
      <c r="D1298" s="75" t="s">
        <v>8366</v>
      </c>
      <c r="E1298" s="74" t="s">
        <v>8367</v>
      </c>
      <c r="F1298" s="73" t="s">
        <v>7142</v>
      </c>
      <c r="G1298" s="79">
        <v>8070458000</v>
      </c>
      <c r="H1298" s="73" t="s">
        <v>7329</v>
      </c>
    </row>
    <row r="1299" spans="1:8" ht="13.5" customHeight="1">
      <c r="A1299" s="72">
        <v>1294</v>
      </c>
      <c r="B1299" s="73">
        <v>6</v>
      </c>
      <c r="C1299" s="73" t="s">
        <v>7316</v>
      </c>
      <c r="D1299" s="73" t="s">
        <v>7157</v>
      </c>
      <c r="E1299" s="74" t="s">
        <v>8368</v>
      </c>
      <c r="F1299" s="75" t="s">
        <v>6854</v>
      </c>
      <c r="G1299" s="79">
        <v>3189000000</v>
      </c>
      <c r="H1299" s="73" t="s">
        <v>7344</v>
      </c>
    </row>
    <row r="1300" spans="1:8" ht="13.5" customHeight="1">
      <c r="A1300" s="72">
        <v>1295</v>
      </c>
      <c r="B1300" s="73">
        <v>6</v>
      </c>
      <c r="C1300" s="73" t="s">
        <v>7314</v>
      </c>
      <c r="D1300" s="73" t="s">
        <v>7803</v>
      </c>
      <c r="E1300" s="74" t="s">
        <v>8369</v>
      </c>
      <c r="F1300" s="75" t="s">
        <v>6974</v>
      </c>
      <c r="G1300" s="79">
        <v>5640000000</v>
      </c>
      <c r="H1300" s="73" t="s">
        <v>7329</v>
      </c>
    </row>
    <row r="1301" spans="1:8" ht="13.5" customHeight="1">
      <c r="A1301" s="72">
        <v>1296</v>
      </c>
      <c r="B1301" s="73">
        <v>6</v>
      </c>
      <c r="C1301" s="73" t="s">
        <v>7316</v>
      </c>
      <c r="D1301" s="73" t="s">
        <v>8370</v>
      </c>
      <c r="E1301" s="74" t="s">
        <v>8371</v>
      </c>
      <c r="F1301" s="75" t="s">
        <v>6854</v>
      </c>
      <c r="G1301" s="79">
        <v>411000000</v>
      </c>
      <c r="H1301" s="73" t="s">
        <v>7196</v>
      </c>
    </row>
    <row r="1302" spans="1:8" ht="13.5" customHeight="1">
      <c r="A1302" s="72">
        <v>1297</v>
      </c>
      <c r="B1302" s="73">
        <v>6</v>
      </c>
      <c r="C1302" s="73" t="s">
        <v>7316</v>
      </c>
      <c r="D1302" s="73" t="s">
        <v>7922</v>
      </c>
      <c r="E1302" s="74" t="s">
        <v>8372</v>
      </c>
      <c r="F1302" s="75" t="s">
        <v>6854</v>
      </c>
      <c r="G1302" s="79">
        <v>327546000</v>
      </c>
      <c r="H1302" s="73" t="s">
        <v>7291</v>
      </c>
    </row>
    <row r="1303" spans="1:8" ht="13.5" customHeight="1">
      <c r="A1303" s="72">
        <v>1298</v>
      </c>
      <c r="B1303" s="73">
        <v>6</v>
      </c>
      <c r="C1303" s="73" t="s">
        <v>7316</v>
      </c>
      <c r="D1303" s="73" t="s">
        <v>7924</v>
      </c>
      <c r="E1303" s="74" t="s">
        <v>8373</v>
      </c>
      <c r="F1303" s="75" t="s">
        <v>6854</v>
      </c>
      <c r="G1303" s="141">
        <v>35000000000</v>
      </c>
      <c r="H1303" s="73" t="s">
        <v>7329</v>
      </c>
    </row>
    <row r="1304" spans="1:8" ht="13.5" customHeight="1">
      <c r="A1304" s="72">
        <v>1299</v>
      </c>
      <c r="B1304" s="73">
        <v>6</v>
      </c>
      <c r="C1304" s="73" t="s">
        <v>7314</v>
      </c>
      <c r="D1304" s="73" t="s">
        <v>7330</v>
      </c>
      <c r="E1304" s="74" t="s">
        <v>8374</v>
      </c>
      <c r="F1304" s="75" t="s">
        <v>7203</v>
      </c>
      <c r="G1304" s="141">
        <v>37724280000</v>
      </c>
      <c r="H1304" s="73" t="s">
        <v>7336</v>
      </c>
    </row>
    <row r="1305" spans="1:8" ht="13.5" customHeight="1">
      <c r="A1305" s="72">
        <v>1300</v>
      </c>
      <c r="B1305" s="72">
        <v>6</v>
      </c>
      <c r="C1305" s="72" t="s">
        <v>7339</v>
      </c>
      <c r="D1305" s="72" t="s">
        <v>7505</v>
      </c>
      <c r="E1305" s="97" t="s">
        <v>8375</v>
      </c>
      <c r="F1305" s="72" t="s">
        <v>6968</v>
      </c>
      <c r="G1305" s="102">
        <v>51117070</v>
      </c>
      <c r="H1305" s="72" t="s">
        <v>7336</v>
      </c>
    </row>
    <row r="1306" spans="1:8" ht="13.5" customHeight="1">
      <c r="A1306" s="72">
        <v>1301</v>
      </c>
      <c r="B1306" s="72">
        <v>6</v>
      </c>
      <c r="C1306" s="72" t="s">
        <v>7339</v>
      </c>
      <c r="D1306" s="81" t="s">
        <v>6986</v>
      </c>
      <c r="E1306" s="97" t="s">
        <v>8376</v>
      </c>
      <c r="F1306" s="72" t="s">
        <v>6875</v>
      </c>
      <c r="G1306" s="102">
        <v>827700000</v>
      </c>
      <c r="H1306" s="72" t="s">
        <v>7336</v>
      </c>
    </row>
    <row r="1307" spans="1:8" ht="13.5" customHeight="1">
      <c r="A1307" s="72">
        <v>1302</v>
      </c>
      <c r="B1307" s="72">
        <v>6</v>
      </c>
      <c r="C1307" s="72" t="s">
        <v>7339</v>
      </c>
      <c r="D1307" s="72" t="s">
        <v>8279</v>
      </c>
      <c r="E1307" s="97" t="s">
        <v>8377</v>
      </c>
      <c r="F1307" s="75" t="s">
        <v>6854</v>
      </c>
      <c r="G1307" s="102">
        <v>957000000</v>
      </c>
      <c r="H1307" s="72" t="s">
        <v>7336</v>
      </c>
    </row>
    <row r="1308" spans="1:8" ht="13.5" customHeight="1">
      <c r="A1308" s="72">
        <v>1303</v>
      </c>
      <c r="B1308" s="72">
        <v>6</v>
      </c>
      <c r="C1308" s="72" t="s">
        <v>7339</v>
      </c>
      <c r="D1308" s="72" t="s">
        <v>7025</v>
      </c>
      <c r="E1308" s="97" t="s">
        <v>8378</v>
      </c>
      <c r="F1308" s="75" t="s">
        <v>6993</v>
      </c>
      <c r="G1308" s="102">
        <v>264000000</v>
      </c>
      <c r="H1308" s="72" t="s">
        <v>7329</v>
      </c>
    </row>
    <row r="1309" spans="1:8" ht="13.5" customHeight="1">
      <c r="A1309" s="72">
        <v>1304</v>
      </c>
      <c r="B1309" s="72">
        <v>6</v>
      </c>
      <c r="C1309" s="72" t="s">
        <v>7333</v>
      </c>
      <c r="D1309" s="72" t="s">
        <v>6990</v>
      </c>
      <c r="E1309" s="97" t="s">
        <v>8379</v>
      </c>
      <c r="F1309" s="75" t="s">
        <v>6854</v>
      </c>
      <c r="G1309" s="102">
        <v>922000000</v>
      </c>
      <c r="H1309" s="72" t="s">
        <v>7336</v>
      </c>
    </row>
    <row r="1310" spans="1:8" ht="13.5" customHeight="1">
      <c r="A1310" s="72">
        <v>1305</v>
      </c>
      <c r="B1310" s="72">
        <v>6</v>
      </c>
      <c r="C1310" s="72" t="s">
        <v>7339</v>
      </c>
      <c r="D1310" s="72" t="s">
        <v>7025</v>
      </c>
      <c r="E1310" s="97" t="s">
        <v>8380</v>
      </c>
      <c r="F1310" s="75" t="s">
        <v>6974</v>
      </c>
      <c r="G1310" s="102">
        <v>957000000</v>
      </c>
      <c r="H1310" s="72" t="s">
        <v>7329</v>
      </c>
    </row>
    <row r="1311" spans="1:8" ht="13.5" customHeight="1">
      <c r="A1311" s="72">
        <v>1306</v>
      </c>
      <c r="B1311" s="72">
        <v>6</v>
      </c>
      <c r="C1311" s="72" t="s">
        <v>7333</v>
      </c>
      <c r="D1311" s="72" t="s">
        <v>7025</v>
      </c>
      <c r="E1311" s="97" t="s">
        <v>8381</v>
      </c>
      <c r="F1311" s="75" t="s">
        <v>6854</v>
      </c>
      <c r="G1311" s="102">
        <v>176000000</v>
      </c>
      <c r="H1311" s="72" t="s">
        <v>7336</v>
      </c>
    </row>
    <row r="1312" spans="1:8" ht="13.5" customHeight="1">
      <c r="A1312" s="72">
        <v>1307</v>
      </c>
      <c r="B1312" s="72">
        <v>6</v>
      </c>
      <c r="C1312" s="72" t="s">
        <v>7333</v>
      </c>
      <c r="D1312" s="72" t="s">
        <v>6990</v>
      </c>
      <c r="E1312" s="97" t="s">
        <v>8382</v>
      </c>
      <c r="F1312" s="75" t="s">
        <v>6854</v>
      </c>
      <c r="G1312" s="102">
        <v>595000000</v>
      </c>
      <c r="H1312" s="72" t="s">
        <v>7336</v>
      </c>
    </row>
    <row r="1313" spans="1:8" ht="13.5" customHeight="1">
      <c r="A1313" s="72">
        <v>1308</v>
      </c>
      <c r="B1313" s="72">
        <v>6</v>
      </c>
      <c r="C1313" s="72" t="s">
        <v>7333</v>
      </c>
      <c r="D1313" s="72" t="s">
        <v>7062</v>
      </c>
      <c r="E1313" s="97" t="s">
        <v>8383</v>
      </c>
      <c r="F1313" s="75" t="s">
        <v>6974</v>
      </c>
      <c r="G1313" s="102">
        <v>148962000</v>
      </c>
      <c r="H1313" s="72" t="s">
        <v>7336</v>
      </c>
    </row>
    <row r="1314" spans="1:8" ht="13.5" customHeight="1">
      <c r="A1314" s="72">
        <v>1309</v>
      </c>
      <c r="B1314" s="72">
        <v>6</v>
      </c>
      <c r="C1314" s="72" t="s">
        <v>7339</v>
      </c>
      <c r="D1314" s="72" t="s">
        <v>8384</v>
      </c>
      <c r="E1314" s="97" t="s">
        <v>2477</v>
      </c>
      <c r="F1314" s="72" t="s">
        <v>6968</v>
      </c>
      <c r="G1314" s="102">
        <v>200000000</v>
      </c>
      <c r="H1314" s="72" t="s">
        <v>7336</v>
      </c>
    </row>
    <row r="1315" spans="1:8" ht="13.5" customHeight="1">
      <c r="A1315" s="72">
        <v>1310</v>
      </c>
      <c r="B1315" s="73">
        <v>7</v>
      </c>
      <c r="C1315" s="73" t="s">
        <v>7374</v>
      </c>
      <c r="D1315" s="73" t="s">
        <v>7786</v>
      </c>
      <c r="E1315" s="78" t="s">
        <v>8385</v>
      </c>
      <c r="F1315" s="73" t="s">
        <v>8386</v>
      </c>
      <c r="G1315" s="76">
        <v>20000000</v>
      </c>
      <c r="H1315" s="73" t="s">
        <v>7389</v>
      </c>
    </row>
    <row r="1316" spans="1:8" ht="13.5" customHeight="1">
      <c r="A1316" s="72">
        <v>1311</v>
      </c>
      <c r="B1316" s="72">
        <v>7</v>
      </c>
      <c r="C1316" s="72" t="s">
        <v>6912</v>
      </c>
      <c r="D1316" s="72" t="s">
        <v>7407</v>
      </c>
      <c r="E1316" s="85" t="s">
        <v>8387</v>
      </c>
      <c r="F1316" s="72" t="s">
        <v>6968</v>
      </c>
      <c r="G1316" s="86">
        <v>8029183000</v>
      </c>
      <c r="H1316" s="72" t="s">
        <v>6920</v>
      </c>
    </row>
    <row r="1317" spans="1:8" ht="13.5" customHeight="1">
      <c r="A1317" s="72">
        <v>1312</v>
      </c>
      <c r="B1317" s="72">
        <v>7</v>
      </c>
      <c r="C1317" s="72" t="s">
        <v>6912</v>
      </c>
      <c r="D1317" s="72" t="s">
        <v>7407</v>
      </c>
      <c r="E1317" s="85" t="s">
        <v>8388</v>
      </c>
      <c r="F1317" s="72" t="s">
        <v>7134</v>
      </c>
      <c r="G1317" s="86">
        <v>5417111000</v>
      </c>
      <c r="H1317" s="72" t="s">
        <v>6920</v>
      </c>
    </row>
    <row r="1318" spans="1:8" ht="13.5" customHeight="1">
      <c r="A1318" s="72">
        <v>1313</v>
      </c>
      <c r="B1318" s="73">
        <v>7</v>
      </c>
      <c r="C1318" s="72" t="s">
        <v>6970</v>
      </c>
      <c r="D1318" s="73" t="s">
        <v>6877</v>
      </c>
      <c r="E1318" s="74" t="s">
        <v>8389</v>
      </c>
      <c r="F1318" s="73" t="s">
        <v>6968</v>
      </c>
      <c r="G1318" s="79">
        <v>200000000</v>
      </c>
      <c r="H1318" s="72" t="s">
        <v>6969</v>
      </c>
    </row>
    <row r="1319" spans="1:8" ht="13.5" customHeight="1">
      <c r="A1319" s="72">
        <v>1314</v>
      </c>
      <c r="B1319" s="72">
        <v>7</v>
      </c>
      <c r="C1319" s="72" t="s">
        <v>6965</v>
      </c>
      <c r="D1319" s="72" t="s">
        <v>6990</v>
      </c>
      <c r="E1319" s="97" t="s">
        <v>8390</v>
      </c>
      <c r="F1319" s="75" t="s">
        <v>6854</v>
      </c>
      <c r="G1319" s="86">
        <v>140000000</v>
      </c>
      <c r="H1319" s="72" t="s">
        <v>6920</v>
      </c>
    </row>
    <row r="1320" spans="1:8" ht="13.5" customHeight="1">
      <c r="A1320" s="72">
        <v>1315</v>
      </c>
      <c r="B1320" s="72">
        <v>7</v>
      </c>
      <c r="C1320" s="72" t="s">
        <v>6970</v>
      </c>
      <c r="D1320" s="72" t="s">
        <v>6990</v>
      </c>
      <c r="E1320" s="97" t="s">
        <v>8391</v>
      </c>
      <c r="F1320" s="75" t="s">
        <v>6974</v>
      </c>
      <c r="G1320" s="86">
        <v>75000000</v>
      </c>
      <c r="H1320" s="72" t="s">
        <v>6920</v>
      </c>
    </row>
    <row r="1321" spans="1:8" ht="13.5" customHeight="1">
      <c r="A1321" s="72">
        <v>1316</v>
      </c>
      <c r="B1321" s="72">
        <v>7</v>
      </c>
      <c r="C1321" s="72" t="s">
        <v>6965</v>
      </c>
      <c r="D1321" s="72" t="s">
        <v>7025</v>
      </c>
      <c r="E1321" s="97" t="s">
        <v>8392</v>
      </c>
      <c r="F1321" s="75" t="s">
        <v>6974</v>
      </c>
      <c r="G1321" s="86">
        <v>130000000</v>
      </c>
      <c r="H1321" s="72" t="s">
        <v>6969</v>
      </c>
    </row>
    <row r="1322" spans="1:8" ht="13.5" customHeight="1">
      <c r="A1322" s="72">
        <v>1317</v>
      </c>
      <c r="B1322" s="72">
        <v>7</v>
      </c>
      <c r="C1322" s="72" t="s">
        <v>6970</v>
      </c>
      <c r="D1322" s="72" t="s">
        <v>6990</v>
      </c>
      <c r="E1322" s="97" t="s">
        <v>8393</v>
      </c>
      <c r="F1322" s="75" t="s">
        <v>6974</v>
      </c>
      <c r="G1322" s="86">
        <v>40000000</v>
      </c>
      <c r="H1322" s="72" t="s">
        <v>6969</v>
      </c>
    </row>
    <row r="1323" spans="1:8" ht="13.5" customHeight="1">
      <c r="A1323" s="72">
        <v>1318</v>
      </c>
      <c r="B1323" s="72">
        <v>7</v>
      </c>
      <c r="C1323" s="72" t="s">
        <v>6965</v>
      </c>
      <c r="D1323" s="72" t="s">
        <v>6990</v>
      </c>
      <c r="E1323" s="97" t="s">
        <v>8394</v>
      </c>
      <c r="F1323" s="75" t="s">
        <v>6854</v>
      </c>
      <c r="G1323" s="86">
        <v>140000000</v>
      </c>
      <c r="H1323" s="72" t="s">
        <v>7406</v>
      </c>
    </row>
    <row r="1324" spans="1:8" ht="13.5" customHeight="1">
      <c r="A1324" s="72">
        <v>1319</v>
      </c>
      <c r="B1324" s="72">
        <v>7</v>
      </c>
      <c r="C1324" s="72" t="s">
        <v>6965</v>
      </c>
      <c r="D1324" s="72" t="s">
        <v>7025</v>
      </c>
      <c r="E1324" s="97" t="s">
        <v>8395</v>
      </c>
      <c r="F1324" s="75" t="s">
        <v>7203</v>
      </c>
      <c r="G1324" s="86">
        <v>75000000</v>
      </c>
      <c r="H1324" s="72" t="s">
        <v>6920</v>
      </c>
    </row>
    <row r="1325" spans="1:8" ht="13.5" customHeight="1">
      <c r="A1325" s="72">
        <v>1320</v>
      </c>
      <c r="B1325" s="72">
        <v>7</v>
      </c>
      <c r="C1325" s="72" t="s">
        <v>6970</v>
      </c>
      <c r="D1325" s="72" t="s">
        <v>7025</v>
      </c>
      <c r="E1325" s="97" t="s">
        <v>8396</v>
      </c>
      <c r="F1325" s="75" t="s">
        <v>6974</v>
      </c>
      <c r="G1325" s="86">
        <v>130000000</v>
      </c>
      <c r="H1325" s="72" t="s">
        <v>6920</v>
      </c>
    </row>
    <row r="1326" spans="1:8" ht="13.5" customHeight="1">
      <c r="A1326" s="72">
        <v>1321</v>
      </c>
      <c r="B1326" s="72">
        <v>7</v>
      </c>
      <c r="C1326" s="72" t="s">
        <v>6965</v>
      </c>
      <c r="D1326" s="72" t="s">
        <v>7025</v>
      </c>
      <c r="E1326" s="97" t="s">
        <v>8397</v>
      </c>
      <c r="F1326" s="75" t="s">
        <v>7814</v>
      </c>
      <c r="G1326" s="86">
        <v>40000000</v>
      </c>
      <c r="H1326" s="72" t="s">
        <v>6920</v>
      </c>
    </row>
    <row r="1327" spans="1:8" ht="13.5" customHeight="1">
      <c r="A1327" s="72">
        <v>1322</v>
      </c>
      <c r="B1327" s="72">
        <v>7</v>
      </c>
      <c r="C1327" s="72" t="s">
        <v>8398</v>
      </c>
      <c r="D1327" s="72" t="s">
        <v>7025</v>
      </c>
      <c r="E1327" s="97" t="s">
        <v>8399</v>
      </c>
      <c r="F1327" s="75" t="s">
        <v>6974</v>
      </c>
      <c r="G1327" s="86">
        <v>140000000</v>
      </c>
      <c r="H1327" s="72" t="s">
        <v>6962</v>
      </c>
    </row>
    <row r="1328" spans="1:8" ht="13.5" customHeight="1">
      <c r="A1328" s="72">
        <v>1323</v>
      </c>
      <c r="B1328" s="72">
        <v>7</v>
      </c>
      <c r="C1328" s="72" t="s">
        <v>6965</v>
      </c>
      <c r="D1328" s="72" t="s">
        <v>6990</v>
      </c>
      <c r="E1328" s="97" t="s">
        <v>8400</v>
      </c>
      <c r="F1328" s="75" t="s">
        <v>6854</v>
      </c>
      <c r="G1328" s="86">
        <v>75000000</v>
      </c>
      <c r="H1328" s="72" t="s">
        <v>6920</v>
      </c>
    </row>
    <row r="1329" spans="1:8" ht="13.5" customHeight="1">
      <c r="A1329" s="72">
        <v>1324</v>
      </c>
      <c r="B1329" s="72">
        <v>7</v>
      </c>
      <c r="C1329" s="72" t="s">
        <v>6965</v>
      </c>
      <c r="D1329" s="72" t="s">
        <v>7025</v>
      </c>
      <c r="E1329" s="97" t="s">
        <v>8401</v>
      </c>
      <c r="F1329" s="75" t="s">
        <v>6974</v>
      </c>
      <c r="G1329" s="86">
        <v>130000000</v>
      </c>
      <c r="H1329" s="72" t="s">
        <v>6920</v>
      </c>
    </row>
    <row r="1330" spans="1:8" ht="13.5" customHeight="1">
      <c r="A1330" s="72">
        <v>1325</v>
      </c>
      <c r="B1330" s="72">
        <v>7</v>
      </c>
      <c r="C1330" s="72" t="s">
        <v>6965</v>
      </c>
      <c r="D1330" s="72" t="s">
        <v>7025</v>
      </c>
      <c r="E1330" s="97" t="s">
        <v>8402</v>
      </c>
      <c r="F1330" s="75" t="s">
        <v>6974</v>
      </c>
      <c r="G1330" s="86">
        <v>40000000</v>
      </c>
      <c r="H1330" s="72" t="s">
        <v>6969</v>
      </c>
    </row>
    <row r="1331" spans="1:8" ht="13.5" customHeight="1">
      <c r="A1331" s="72">
        <v>1326</v>
      </c>
      <c r="B1331" s="72">
        <v>7</v>
      </c>
      <c r="C1331" s="72" t="s">
        <v>6965</v>
      </c>
      <c r="D1331" s="72" t="s">
        <v>6990</v>
      </c>
      <c r="E1331" s="97" t="s">
        <v>8403</v>
      </c>
      <c r="F1331" s="75" t="s">
        <v>6974</v>
      </c>
      <c r="G1331" s="86">
        <v>140000000</v>
      </c>
      <c r="H1331" s="72" t="s">
        <v>6920</v>
      </c>
    </row>
    <row r="1332" spans="1:8" ht="13.5" customHeight="1">
      <c r="A1332" s="72">
        <v>1327</v>
      </c>
      <c r="B1332" s="72">
        <v>7</v>
      </c>
      <c r="C1332" s="72" t="s">
        <v>6965</v>
      </c>
      <c r="D1332" s="72" t="s">
        <v>6990</v>
      </c>
      <c r="E1332" s="97" t="s">
        <v>8404</v>
      </c>
      <c r="F1332" s="75" t="s">
        <v>6974</v>
      </c>
      <c r="G1332" s="86">
        <v>75000000</v>
      </c>
      <c r="H1332" s="72" t="s">
        <v>6920</v>
      </c>
    </row>
    <row r="1333" spans="1:8" ht="13.5" customHeight="1">
      <c r="A1333" s="72">
        <v>1328</v>
      </c>
      <c r="B1333" s="72">
        <v>7</v>
      </c>
      <c r="C1333" s="72" t="s">
        <v>6965</v>
      </c>
      <c r="D1333" s="72" t="s">
        <v>7025</v>
      </c>
      <c r="E1333" s="97" t="s">
        <v>8405</v>
      </c>
      <c r="F1333" s="75" t="s">
        <v>6854</v>
      </c>
      <c r="G1333" s="86">
        <v>130000000</v>
      </c>
      <c r="H1333" s="72" t="s">
        <v>6969</v>
      </c>
    </row>
    <row r="1334" spans="1:8" ht="13.5" customHeight="1">
      <c r="A1334" s="72">
        <v>1329</v>
      </c>
      <c r="B1334" s="72">
        <v>7</v>
      </c>
      <c r="C1334" s="72" t="s">
        <v>6965</v>
      </c>
      <c r="D1334" s="72" t="s">
        <v>7025</v>
      </c>
      <c r="E1334" s="97" t="s">
        <v>8406</v>
      </c>
      <c r="F1334" s="75" t="s">
        <v>6854</v>
      </c>
      <c r="G1334" s="86">
        <v>40000000</v>
      </c>
      <c r="H1334" s="72" t="s">
        <v>6969</v>
      </c>
    </row>
    <row r="1335" spans="1:8" ht="13.5" customHeight="1">
      <c r="A1335" s="72">
        <v>1330</v>
      </c>
      <c r="B1335" s="72">
        <v>7</v>
      </c>
      <c r="C1335" s="72" t="s">
        <v>6965</v>
      </c>
      <c r="D1335" s="72" t="s">
        <v>8279</v>
      </c>
      <c r="E1335" s="97" t="s">
        <v>8407</v>
      </c>
      <c r="F1335" s="75" t="s">
        <v>6974</v>
      </c>
      <c r="G1335" s="86">
        <v>140000000</v>
      </c>
      <c r="H1335" s="72" t="s">
        <v>6969</v>
      </c>
    </row>
    <row r="1336" spans="1:8" ht="13.5" customHeight="1">
      <c r="A1336" s="72">
        <v>1331</v>
      </c>
      <c r="B1336" s="72">
        <v>7</v>
      </c>
      <c r="C1336" s="72" t="s">
        <v>6970</v>
      </c>
      <c r="D1336" s="72" t="s">
        <v>7025</v>
      </c>
      <c r="E1336" s="97" t="s">
        <v>8408</v>
      </c>
      <c r="F1336" s="75" t="s">
        <v>6854</v>
      </c>
      <c r="G1336" s="86">
        <v>75000000</v>
      </c>
      <c r="H1336" s="72" t="s">
        <v>6969</v>
      </c>
    </row>
    <row r="1337" spans="1:8" ht="13.5" customHeight="1">
      <c r="A1337" s="72">
        <v>1332</v>
      </c>
      <c r="B1337" s="72">
        <v>7</v>
      </c>
      <c r="C1337" s="72" t="s">
        <v>6965</v>
      </c>
      <c r="D1337" s="72" t="s">
        <v>7025</v>
      </c>
      <c r="E1337" s="97" t="s">
        <v>8409</v>
      </c>
      <c r="F1337" s="75" t="s">
        <v>6854</v>
      </c>
      <c r="G1337" s="86">
        <v>130000000</v>
      </c>
      <c r="H1337" s="72" t="s">
        <v>6969</v>
      </c>
    </row>
    <row r="1338" spans="1:8" ht="13.5" customHeight="1">
      <c r="A1338" s="72">
        <v>1333</v>
      </c>
      <c r="B1338" s="72">
        <v>7</v>
      </c>
      <c r="C1338" s="72" t="s">
        <v>6965</v>
      </c>
      <c r="D1338" s="72" t="s">
        <v>7025</v>
      </c>
      <c r="E1338" s="97" t="s">
        <v>8410</v>
      </c>
      <c r="F1338" s="75" t="s">
        <v>6854</v>
      </c>
      <c r="G1338" s="86">
        <v>40000000</v>
      </c>
      <c r="H1338" s="72" t="s">
        <v>6920</v>
      </c>
    </row>
    <row r="1339" spans="1:8" ht="13.5" customHeight="1">
      <c r="A1339" s="72">
        <v>1334</v>
      </c>
      <c r="B1339" s="73">
        <v>7</v>
      </c>
      <c r="C1339" s="72" t="s">
        <v>6965</v>
      </c>
      <c r="D1339" s="73" t="s">
        <v>7716</v>
      </c>
      <c r="E1339" s="74" t="s">
        <v>8411</v>
      </c>
      <c r="F1339" s="73" t="s">
        <v>6875</v>
      </c>
      <c r="G1339" s="79">
        <v>900000000</v>
      </c>
      <c r="H1339" s="73" t="s">
        <v>6969</v>
      </c>
    </row>
    <row r="1340" spans="1:8" ht="13.5" customHeight="1">
      <c r="A1340" s="72">
        <v>1335</v>
      </c>
      <c r="B1340" s="73">
        <v>7</v>
      </c>
      <c r="C1340" s="72" t="s">
        <v>6965</v>
      </c>
      <c r="D1340" s="73" t="s">
        <v>8412</v>
      </c>
      <c r="E1340" s="74" t="s">
        <v>8413</v>
      </c>
      <c r="F1340" s="73" t="s">
        <v>6875</v>
      </c>
      <c r="G1340" s="79">
        <v>30000000</v>
      </c>
      <c r="H1340" s="73" t="s">
        <v>6969</v>
      </c>
    </row>
    <row r="1341" spans="1:8" ht="13.5" customHeight="1">
      <c r="A1341" s="72">
        <v>1336</v>
      </c>
      <c r="B1341" s="73">
        <v>7</v>
      </c>
      <c r="C1341" s="72" t="s">
        <v>6965</v>
      </c>
      <c r="D1341" s="73" t="s">
        <v>8412</v>
      </c>
      <c r="E1341" s="74" t="s">
        <v>8414</v>
      </c>
      <c r="F1341" s="73" t="s">
        <v>6968</v>
      </c>
      <c r="G1341" s="79">
        <v>500000000</v>
      </c>
      <c r="H1341" s="73" t="s">
        <v>6969</v>
      </c>
    </row>
    <row r="1342" spans="1:8" ht="13.5" customHeight="1">
      <c r="A1342" s="72">
        <v>1337</v>
      </c>
      <c r="B1342" s="73">
        <v>7</v>
      </c>
      <c r="C1342" s="72" t="s">
        <v>6965</v>
      </c>
      <c r="D1342" s="73" t="s">
        <v>7011</v>
      </c>
      <c r="E1342" s="74" t="s">
        <v>2195</v>
      </c>
      <c r="F1342" s="73" t="s">
        <v>6875</v>
      </c>
      <c r="G1342" s="79">
        <v>500000000</v>
      </c>
      <c r="H1342" s="73" t="s">
        <v>833</v>
      </c>
    </row>
    <row r="1343" spans="1:8" ht="13.5" customHeight="1">
      <c r="A1343" s="72">
        <v>1338</v>
      </c>
      <c r="B1343" s="72">
        <v>7</v>
      </c>
      <c r="C1343" s="72" t="s">
        <v>7021</v>
      </c>
      <c r="D1343" s="72" t="s">
        <v>6990</v>
      </c>
      <c r="E1343" s="97" t="s">
        <v>8415</v>
      </c>
      <c r="F1343" s="75" t="s">
        <v>6854</v>
      </c>
      <c r="G1343" s="101">
        <v>65644000</v>
      </c>
      <c r="H1343" s="72" t="s">
        <v>7023</v>
      </c>
    </row>
    <row r="1344" spans="1:8" ht="13.5" customHeight="1">
      <c r="A1344" s="72">
        <v>1339</v>
      </c>
      <c r="B1344" s="72">
        <v>7</v>
      </c>
      <c r="C1344" s="72" t="s">
        <v>7021</v>
      </c>
      <c r="D1344" s="72" t="s">
        <v>7025</v>
      </c>
      <c r="E1344" s="97" t="s">
        <v>8416</v>
      </c>
      <c r="F1344" s="75" t="s">
        <v>6974</v>
      </c>
      <c r="G1344" s="101">
        <v>32658000</v>
      </c>
      <c r="H1344" s="72" t="s">
        <v>7023</v>
      </c>
    </row>
    <row r="1345" spans="1:8" ht="13.5" customHeight="1">
      <c r="A1345" s="72">
        <v>1340</v>
      </c>
      <c r="B1345" s="72">
        <v>7</v>
      </c>
      <c r="C1345" s="72" t="s">
        <v>7015</v>
      </c>
      <c r="D1345" s="72" t="s">
        <v>8417</v>
      </c>
      <c r="E1345" s="97" t="s">
        <v>8418</v>
      </c>
      <c r="F1345" s="75" t="s">
        <v>6854</v>
      </c>
      <c r="G1345" s="101">
        <v>700000000</v>
      </c>
      <c r="H1345" s="72" t="s">
        <v>7017</v>
      </c>
    </row>
    <row r="1346" spans="1:8" ht="13.5" customHeight="1">
      <c r="A1346" s="72">
        <v>1341</v>
      </c>
      <c r="B1346" s="72">
        <v>7</v>
      </c>
      <c r="C1346" s="72" t="s">
        <v>7477</v>
      </c>
      <c r="D1346" s="72" t="s">
        <v>8417</v>
      </c>
      <c r="E1346" s="97" t="s">
        <v>8419</v>
      </c>
      <c r="F1346" s="75" t="s">
        <v>7203</v>
      </c>
      <c r="G1346" s="101">
        <v>1100000000</v>
      </c>
      <c r="H1346" s="72" t="s">
        <v>7023</v>
      </c>
    </row>
    <row r="1347" spans="1:8" ht="13.5" customHeight="1">
      <c r="A1347" s="72">
        <v>1342</v>
      </c>
      <c r="B1347" s="72">
        <v>7</v>
      </c>
      <c r="C1347" s="72" t="s">
        <v>7015</v>
      </c>
      <c r="D1347" s="72" t="s">
        <v>7033</v>
      </c>
      <c r="E1347" s="97" t="s">
        <v>8420</v>
      </c>
      <c r="F1347" s="75" t="s">
        <v>6854</v>
      </c>
      <c r="G1347" s="101">
        <v>757770125</v>
      </c>
      <c r="H1347" s="72" t="s">
        <v>7023</v>
      </c>
    </row>
    <row r="1348" spans="1:8" ht="13.5" customHeight="1">
      <c r="A1348" s="72">
        <v>1343</v>
      </c>
      <c r="B1348" s="72">
        <v>7</v>
      </c>
      <c r="C1348" s="72" t="s">
        <v>7477</v>
      </c>
      <c r="D1348" s="72" t="s">
        <v>7033</v>
      </c>
      <c r="E1348" s="97" t="s">
        <v>8421</v>
      </c>
      <c r="F1348" s="75" t="s">
        <v>6974</v>
      </c>
      <c r="G1348" s="101">
        <v>39205000</v>
      </c>
      <c r="H1348" s="72" t="s">
        <v>7017</v>
      </c>
    </row>
    <row r="1349" spans="1:8" ht="13.5" customHeight="1">
      <c r="A1349" s="72">
        <v>1344</v>
      </c>
      <c r="B1349" s="75">
        <v>7</v>
      </c>
      <c r="C1349" s="73" t="s">
        <v>7046</v>
      </c>
      <c r="D1349" s="75" t="s">
        <v>6988</v>
      </c>
      <c r="E1349" s="99" t="s">
        <v>8422</v>
      </c>
      <c r="F1349" s="75" t="s">
        <v>6875</v>
      </c>
      <c r="G1349" s="80">
        <v>60000000</v>
      </c>
      <c r="H1349" s="73" t="s">
        <v>7051</v>
      </c>
    </row>
    <row r="1350" spans="1:8" ht="13.5" customHeight="1">
      <c r="A1350" s="72">
        <v>1345</v>
      </c>
      <c r="B1350" s="72">
        <v>7</v>
      </c>
      <c r="C1350" s="73" t="s">
        <v>7071</v>
      </c>
      <c r="D1350" s="72" t="s">
        <v>8423</v>
      </c>
      <c r="E1350" s="97" t="s">
        <v>8424</v>
      </c>
      <c r="F1350" s="72" t="s">
        <v>7142</v>
      </c>
      <c r="G1350" s="86">
        <v>39252000000</v>
      </c>
      <c r="H1350" s="72" t="s">
        <v>6964</v>
      </c>
    </row>
    <row r="1351" spans="1:8" ht="13.5" customHeight="1">
      <c r="A1351" s="72">
        <v>1346</v>
      </c>
      <c r="B1351" s="72">
        <v>7</v>
      </c>
      <c r="C1351" s="72" t="s">
        <v>7071</v>
      </c>
      <c r="D1351" s="72" t="s">
        <v>7067</v>
      </c>
      <c r="E1351" s="97" t="s">
        <v>8425</v>
      </c>
      <c r="F1351" s="75" t="s">
        <v>6854</v>
      </c>
      <c r="G1351" s="86">
        <v>3128073000</v>
      </c>
      <c r="H1351" s="72" t="s">
        <v>6920</v>
      </c>
    </row>
    <row r="1352" spans="1:8" ht="13.5" customHeight="1">
      <c r="A1352" s="72">
        <v>1347</v>
      </c>
      <c r="B1352" s="72">
        <v>7</v>
      </c>
      <c r="C1352" s="73" t="s">
        <v>7071</v>
      </c>
      <c r="D1352" s="72" t="s">
        <v>7067</v>
      </c>
      <c r="E1352" s="97" t="s">
        <v>2183</v>
      </c>
      <c r="F1352" s="75" t="s">
        <v>6854</v>
      </c>
      <c r="G1352" s="102">
        <v>720000000</v>
      </c>
      <c r="H1352" s="72" t="s">
        <v>833</v>
      </c>
    </row>
    <row r="1353" spans="1:8" ht="13.5" customHeight="1">
      <c r="A1353" s="72">
        <v>1348</v>
      </c>
      <c r="B1353" s="72">
        <v>7</v>
      </c>
      <c r="C1353" s="73" t="s">
        <v>7068</v>
      </c>
      <c r="D1353" s="72" t="s">
        <v>7067</v>
      </c>
      <c r="E1353" s="97" t="s">
        <v>2201</v>
      </c>
      <c r="F1353" s="75" t="s">
        <v>6854</v>
      </c>
      <c r="G1353" s="102">
        <v>377000000</v>
      </c>
      <c r="H1353" s="72" t="s">
        <v>833</v>
      </c>
    </row>
    <row r="1354" spans="1:8" ht="13.5" customHeight="1">
      <c r="A1354" s="72">
        <v>1349</v>
      </c>
      <c r="B1354" s="72">
        <v>7</v>
      </c>
      <c r="C1354" s="72" t="s">
        <v>7068</v>
      </c>
      <c r="D1354" s="72" t="s">
        <v>7067</v>
      </c>
      <c r="E1354" s="97" t="s">
        <v>8426</v>
      </c>
      <c r="F1354" s="75" t="s">
        <v>6974</v>
      </c>
      <c r="G1354" s="86">
        <v>1500000000</v>
      </c>
      <c r="H1354" s="72" t="s">
        <v>6969</v>
      </c>
    </row>
    <row r="1355" spans="1:8" ht="13.5" customHeight="1">
      <c r="A1355" s="72">
        <v>1350</v>
      </c>
      <c r="B1355" s="72">
        <v>7</v>
      </c>
      <c r="C1355" s="73" t="s">
        <v>7068</v>
      </c>
      <c r="D1355" s="72" t="s">
        <v>7070</v>
      </c>
      <c r="E1355" s="97" t="s">
        <v>2170</v>
      </c>
      <c r="F1355" s="75" t="s">
        <v>6854</v>
      </c>
      <c r="G1355" s="102">
        <v>3266500000</v>
      </c>
      <c r="H1355" s="72" t="s">
        <v>833</v>
      </c>
    </row>
    <row r="1356" spans="1:8" ht="13.5" customHeight="1">
      <c r="A1356" s="72">
        <v>1351</v>
      </c>
      <c r="B1356" s="72">
        <v>7</v>
      </c>
      <c r="C1356" s="73" t="s">
        <v>7068</v>
      </c>
      <c r="D1356" s="72" t="s">
        <v>7070</v>
      </c>
      <c r="E1356" s="97" t="s">
        <v>2166</v>
      </c>
      <c r="F1356" s="75" t="s">
        <v>7203</v>
      </c>
      <c r="G1356" s="102">
        <v>2178552000</v>
      </c>
      <c r="H1356" s="72" t="s">
        <v>833</v>
      </c>
    </row>
    <row r="1357" spans="1:8" ht="13.5" customHeight="1">
      <c r="A1357" s="72">
        <v>1352</v>
      </c>
      <c r="B1357" s="72">
        <v>7</v>
      </c>
      <c r="C1357" s="73" t="s">
        <v>7071</v>
      </c>
      <c r="D1357" s="72" t="s">
        <v>7069</v>
      </c>
      <c r="E1357" s="97" t="s">
        <v>8427</v>
      </c>
      <c r="F1357" s="75" t="s">
        <v>6854</v>
      </c>
      <c r="G1357" s="102">
        <v>3501410000</v>
      </c>
      <c r="H1357" s="72" t="s">
        <v>833</v>
      </c>
    </row>
    <row r="1358" spans="1:8" ht="13.5" customHeight="1">
      <c r="A1358" s="72">
        <v>1353</v>
      </c>
      <c r="B1358" s="72">
        <v>7</v>
      </c>
      <c r="C1358" s="73" t="s">
        <v>7071</v>
      </c>
      <c r="D1358" s="72" t="s">
        <v>7070</v>
      </c>
      <c r="E1358" s="97" t="s">
        <v>2160</v>
      </c>
      <c r="F1358" s="75" t="s">
        <v>6854</v>
      </c>
      <c r="G1358" s="102">
        <v>3266500000</v>
      </c>
      <c r="H1358" s="72" t="s">
        <v>833</v>
      </c>
    </row>
    <row r="1359" spans="1:8" ht="13.5" customHeight="1">
      <c r="A1359" s="72">
        <v>1354</v>
      </c>
      <c r="B1359" s="72">
        <v>7</v>
      </c>
      <c r="C1359" s="73" t="s">
        <v>7071</v>
      </c>
      <c r="D1359" s="72" t="s">
        <v>7067</v>
      </c>
      <c r="E1359" s="97" t="s">
        <v>2164</v>
      </c>
      <c r="F1359" s="75" t="s">
        <v>6974</v>
      </c>
      <c r="G1359" s="102">
        <v>2178552000</v>
      </c>
      <c r="H1359" s="72" t="s">
        <v>833</v>
      </c>
    </row>
    <row r="1360" spans="1:8" ht="13.5" customHeight="1">
      <c r="A1360" s="72">
        <v>1355</v>
      </c>
      <c r="B1360" s="72">
        <v>7</v>
      </c>
      <c r="C1360" s="73" t="s">
        <v>7071</v>
      </c>
      <c r="D1360" s="72" t="s">
        <v>7069</v>
      </c>
      <c r="E1360" s="97" t="s">
        <v>8428</v>
      </c>
      <c r="F1360" s="75" t="s">
        <v>6854</v>
      </c>
      <c r="G1360" s="102">
        <v>3501410000</v>
      </c>
      <c r="H1360" s="72" t="s">
        <v>833</v>
      </c>
    </row>
    <row r="1361" spans="1:8" ht="13.5" customHeight="1">
      <c r="A1361" s="72">
        <v>1356</v>
      </c>
      <c r="B1361" s="103">
        <v>7</v>
      </c>
      <c r="C1361" s="73" t="s">
        <v>7071</v>
      </c>
      <c r="D1361" s="81" t="s">
        <v>7075</v>
      </c>
      <c r="E1361" s="104" t="s">
        <v>8429</v>
      </c>
      <c r="F1361" s="72" t="s">
        <v>7084</v>
      </c>
      <c r="G1361" s="105">
        <v>3600000000</v>
      </c>
      <c r="H1361" s="106" t="s">
        <v>7082</v>
      </c>
    </row>
    <row r="1362" spans="1:8" ht="13.5" customHeight="1">
      <c r="A1362" s="72">
        <v>1357</v>
      </c>
      <c r="B1362" s="72">
        <v>7</v>
      </c>
      <c r="C1362" s="72" t="s">
        <v>7071</v>
      </c>
      <c r="D1362" s="72" t="s">
        <v>7094</v>
      </c>
      <c r="E1362" s="97" t="s">
        <v>8430</v>
      </c>
      <c r="F1362" s="75" t="s">
        <v>7203</v>
      </c>
      <c r="G1362" s="86">
        <v>700000000</v>
      </c>
      <c r="H1362" s="72" t="s">
        <v>7578</v>
      </c>
    </row>
    <row r="1363" spans="1:8" ht="13.5" customHeight="1">
      <c r="A1363" s="72">
        <v>1358</v>
      </c>
      <c r="B1363" s="72">
        <v>7</v>
      </c>
      <c r="C1363" s="72" t="s">
        <v>7071</v>
      </c>
      <c r="D1363" s="72" t="s">
        <v>7094</v>
      </c>
      <c r="E1363" s="97" t="s">
        <v>8431</v>
      </c>
      <c r="F1363" s="75" t="s">
        <v>6854</v>
      </c>
      <c r="G1363" s="86">
        <v>750000000</v>
      </c>
      <c r="H1363" s="72" t="s">
        <v>7578</v>
      </c>
    </row>
    <row r="1364" spans="1:8" ht="13.5" customHeight="1">
      <c r="A1364" s="72">
        <v>1359</v>
      </c>
      <c r="B1364" s="73">
        <v>7</v>
      </c>
      <c r="C1364" s="73" t="s">
        <v>7071</v>
      </c>
      <c r="D1364" s="73" t="s">
        <v>8295</v>
      </c>
      <c r="E1364" s="74" t="s">
        <v>8432</v>
      </c>
      <c r="F1364" s="75" t="s">
        <v>7203</v>
      </c>
      <c r="G1364" s="79">
        <v>2890000000</v>
      </c>
      <c r="H1364" s="73" t="s">
        <v>6920</v>
      </c>
    </row>
    <row r="1365" spans="1:8" ht="13.5" customHeight="1">
      <c r="A1365" s="72">
        <v>1360</v>
      </c>
      <c r="B1365" s="72">
        <v>7</v>
      </c>
      <c r="C1365" s="72" t="s">
        <v>7105</v>
      </c>
      <c r="D1365" s="72" t="s">
        <v>6986</v>
      </c>
      <c r="E1365" s="97" t="s">
        <v>8433</v>
      </c>
      <c r="F1365" s="72" t="s">
        <v>6875</v>
      </c>
      <c r="G1365" s="102">
        <v>578483000</v>
      </c>
      <c r="H1365" s="72" t="s">
        <v>7115</v>
      </c>
    </row>
    <row r="1366" spans="1:8" ht="13.5" customHeight="1">
      <c r="A1366" s="72">
        <v>1361</v>
      </c>
      <c r="B1366" s="72">
        <v>7</v>
      </c>
      <c r="C1366" s="72" t="s">
        <v>8434</v>
      </c>
      <c r="D1366" s="81" t="s">
        <v>7535</v>
      </c>
      <c r="E1366" s="97" t="s">
        <v>2187</v>
      </c>
      <c r="F1366" s="75" t="s">
        <v>6854</v>
      </c>
      <c r="G1366" s="102">
        <v>600000000</v>
      </c>
      <c r="H1366" s="72" t="s">
        <v>12</v>
      </c>
    </row>
    <row r="1367" spans="1:8" ht="13.5" customHeight="1">
      <c r="A1367" s="72">
        <v>1362</v>
      </c>
      <c r="B1367" s="72">
        <v>7</v>
      </c>
      <c r="C1367" s="72" t="s">
        <v>7139</v>
      </c>
      <c r="D1367" s="72" t="s">
        <v>7799</v>
      </c>
      <c r="E1367" s="85" t="s">
        <v>8435</v>
      </c>
      <c r="F1367" s="75" t="s">
        <v>6854</v>
      </c>
      <c r="G1367" s="86">
        <v>1000000000</v>
      </c>
      <c r="H1367" s="72" t="s">
        <v>7151</v>
      </c>
    </row>
    <row r="1368" spans="1:8" ht="13.5" customHeight="1">
      <c r="A1368" s="72">
        <v>1363</v>
      </c>
      <c r="B1368" s="72">
        <v>7</v>
      </c>
      <c r="C1368" s="72" t="s">
        <v>7145</v>
      </c>
      <c r="D1368" s="72" t="s">
        <v>7147</v>
      </c>
      <c r="E1368" s="85" t="s">
        <v>8436</v>
      </c>
      <c r="F1368" s="75" t="s">
        <v>7203</v>
      </c>
      <c r="G1368" s="86">
        <v>1000000000</v>
      </c>
      <c r="H1368" s="72" t="s">
        <v>7045</v>
      </c>
    </row>
    <row r="1369" spans="1:8" ht="13.5" customHeight="1">
      <c r="A1369" s="72">
        <v>1364</v>
      </c>
      <c r="B1369" s="72">
        <v>7</v>
      </c>
      <c r="C1369" s="73" t="s">
        <v>7152</v>
      </c>
      <c r="D1369" s="73" t="s">
        <v>7153</v>
      </c>
      <c r="E1369" s="85" t="s">
        <v>8437</v>
      </c>
      <c r="F1369" s="75" t="s">
        <v>6854</v>
      </c>
      <c r="G1369" s="92">
        <v>100000000</v>
      </c>
      <c r="H1369" s="72" t="s">
        <v>8438</v>
      </c>
    </row>
    <row r="1370" spans="1:8" ht="13.5" customHeight="1">
      <c r="A1370" s="72">
        <v>1365</v>
      </c>
      <c r="B1370" s="75">
        <v>7</v>
      </c>
      <c r="C1370" s="75" t="s">
        <v>7139</v>
      </c>
      <c r="D1370" s="75" t="s">
        <v>7094</v>
      </c>
      <c r="E1370" s="99" t="s">
        <v>8439</v>
      </c>
      <c r="F1370" s="75" t="s">
        <v>6854</v>
      </c>
      <c r="G1370" s="140">
        <v>2000000000</v>
      </c>
      <c r="H1370" s="73" t="s">
        <v>7143</v>
      </c>
    </row>
    <row r="1371" spans="1:8" ht="13.5" customHeight="1">
      <c r="A1371" s="72">
        <v>1366</v>
      </c>
      <c r="B1371" s="138">
        <v>7</v>
      </c>
      <c r="C1371" s="138" t="s">
        <v>7139</v>
      </c>
      <c r="D1371" s="138" t="s">
        <v>7094</v>
      </c>
      <c r="E1371" s="139" t="s">
        <v>8440</v>
      </c>
      <c r="F1371" s="75" t="s">
        <v>6974</v>
      </c>
      <c r="G1371" s="140">
        <v>1900000000</v>
      </c>
      <c r="H1371" s="138" t="s">
        <v>7028</v>
      </c>
    </row>
    <row r="1372" spans="1:8" ht="13.5" customHeight="1">
      <c r="A1372" s="72">
        <v>1367</v>
      </c>
      <c r="B1372" s="138">
        <v>7</v>
      </c>
      <c r="C1372" s="138" t="s">
        <v>7145</v>
      </c>
      <c r="D1372" s="138" t="s">
        <v>7094</v>
      </c>
      <c r="E1372" s="139" t="s">
        <v>8441</v>
      </c>
      <c r="F1372" s="75" t="s">
        <v>6974</v>
      </c>
      <c r="G1372" s="140">
        <v>4000000000</v>
      </c>
      <c r="H1372" s="138" t="s">
        <v>7023</v>
      </c>
    </row>
    <row r="1373" spans="1:8" ht="13.5" customHeight="1">
      <c r="A1373" s="72">
        <v>1368</v>
      </c>
      <c r="B1373" s="138">
        <v>7</v>
      </c>
      <c r="C1373" s="138" t="s">
        <v>7145</v>
      </c>
      <c r="D1373" s="138" t="s">
        <v>7097</v>
      </c>
      <c r="E1373" s="139" t="s">
        <v>8442</v>
      </c>
      <c r="F1373" s="138" t="s">
        <v>7074</v>
      </c>
      <c r="G1373" s="140">
        <v>300000000</v>
      </c>
      <c r="H1373" s="138" t="s">
        <v>7017</v>
      </c>
    </row>
    <row r="1374" spans="1:8" ht="13.5" customHeight="1">
      <c r="A1374" s="72">
        <v>1369</v>
      </c>
      <c r="B1374" s="72">
        <v>7</v>
      </c>
      <c r="C1374" s="72" t="s">
        <v>7159</v>
      </c>
      <c r="D1374" s="72" t="s">
        <v>7805</v>
      </c>
      <c r="E1374" s="85" t="s">
        <v>2260</v>
      </c>
      <c r="F1374" s="72" t="s">
        <v>6888</v>
      </c>
      <c r="G1374" s="86">
        <v>24715891</v>
      </c>
      <c r="H1374" s="72" t="s">
        <v>1032</v>
      </c>
    </row>
    <row r="1375" spans="1:8" ht="13.5" customHeight="1">
      <c r="A1375" s="72">
        <v>1370</v>
      </c>
      <c r="B1375" s="72">
        <v>7</v>
      </c>
      <c r="C1375" s="72" t="s">
        <v>7159</v>
      </c>
      <c r="D1375" s="72" t="s">
        <v>7160</v>
      </c>
      <c r="E1375" s="85" t="s">
        <v>2231</v>
      </c>
      <c r="F1375" s="75" t="s">
        <v>6854</v>
      </c>
      <c r="G1375" s="86">
        <v>87000000</v>
      </c>
      <c r="H1375" s="72" t="s">
        <v>1032</v>
      </c>
    </row>
    <row r="1376" spans="1:8" ht="13.5" customHeight="1">
      <c r="A1376" s="72">
        <v>1371</v>
      </c>
      <c r="B1376" s="72">
        <v>7</v>
      </c>
      <c r="C1376" s="72" t="s">
        <v>7159</v>
      </c>
      <c r="D1376" s="72" t="s">
        <v>7806</v>
      </c>
      <c r="E1376" s="87" t="s">
        <v>2181</v>
      </c>
      <c r="F1376" s="72" t="s">
        <v>6875</v>
      </c>
      <c r="G1376" s="88">
        <v>1000000000</v>
      </c>
      <c r="H1376" s="72" t="s">
        <v>7096</v>
      </c>
    </row>
    <row r="1377" spans="1:8" ht="13.5" customHeight="1">
      <c r="A1377" s="72">
        <v>1372</v>
      </c>
      <c r="B1377" s="72">
        <v>7</v>
      </c>
      <c r="C1377" s="72" t="s">
        <v>7159</v>
      </c>
      <c r="D1377" s="72" t="s">
        <v>7534</v>
      </c>
      <c r="E1377" s="85" t="s">
        <v>2229</v>
      </c>
      <c r="F1377" s="72" t="s">
        <v>6888</v>
      </c>
      <c r="G1377" s="86">
        <v>95000000</v>
      </c>
      <c r="H1377" s="72" t="s">
        <v>7162</v>
      </c>
    </row>
    <row r="1378" spans="1:8" ht="13.5" customHeight="1">
      <c r="A1378" s="72">
        <v>1373</v>
      </c>
      <c r="B1378" s="72">
        <v>7</v>
      </c>
      <c r="C1378" s="72" t="s">
        <v>7159</v>
      </c>
      <c r="D1378" s="72" t="s">
        <v>7534</v>
      </c>
      <c r="E1378" s="85" t="s">
        <v>2232</v>
      </c>
      <c r="F1378" s="72" t="s">
        <v>6888</v>
      </c>
      <c r="G1378" s="86">
        <v>85000000</v>
      </c>
      <c r="H1378" s="72" t="s">
        <v>7162</v>
      </c>
    </row>
    <row r="1379" spans="1:8" ht="13.5" customHeight="1">
      <c r="A1379" s="72">
        <v>1374</v>
      </c>
      <c r="B1379" s="72">
        <v>7</v>
      </c>
      <c r="C1379" s="72" t="s">
        <v>7159</v>
      </c>
      <c r="D1379" s="72" t="s">
        <v>7166</v>
      </c>
      <c r="E1379" s="85" t="s">
        <v>2188</v>
      </c>
      <c r="F1379" s="75" t="s">
        <v>6974</v>
      </c>
      <c r="G1379" s="86">
        <v>550000000</v>
      </c>
      <c r="H1379" s="72" t="s">
        <v>1032</v>
      </c>
    </row>
    <row r="1380" spans="1:8" ht="13.5" customHeight="1">
      <c r="A1380" s="72">
        <v>1375</v>
      </c>
      <c r="B1380" s="72">
        <v>7</v>
      </c>
      <c r="C1380" s="72" t="s">
        <v>7159</v>
      </c>
      <c r="D1380" s="72" t="s">
        <v>7166</v>
      </c>
      <c r="E1380" s="85" t="s">
        <v>2222</v>
      </c>
      <c r="F1380" s="75" t="s">
        <v>6993</v>
      </c>
      <c r="G1380" s="86">
        <v>100000000</v>
      </c>
      <c r="H1380" s="72" t="s">
        <v>1032</v>
      </c>
    </row>
    <row r="1381" spans="1:8" ht="13.5" customHeight="1">
      <c r="A1381" s="72">
        <v>1376</v>
      </c>
      <c r="B1381" s="72">
        <v>7</v>
      </c>
      <c r="C1381" s="72" t="s">
        <v>7159</v>
      </c>
      <c r="D1381" s="72" t="s">
        <v>7166</v>
      </c>
      <c r="E1381" s="85" t="s">
        <v>2202</v>
      </c>
      <c r="F1381" s="75" t="s">
        <v>6854</v>
      </c>
      <c r="G1381" s="86">
        <v>180000000</v>
      </c>
      <c r="H1381" s="72" t="s">
        <v>1032</v>
      </c>
    </row>
    <row r="1382" spans="1:8" ht="13.5" customHeight="1">
      <c r="A1382" s="72">
        <v>1377</v>
      </c>
      <c r="B1382" s="72">
        <v>7</v>
      </c>
      <c r="C1382" s="72" t="s">
        <v>7159</v>
      </c>
      <c r="D1382" s="72" t="s">
        <v>7166</v>
      </c>
      <c r="E1382" s="85" t="s">
        <v>2205</v>
      </c>
      <c r="F1382" s="75" t="s">
        <v>6974</v>
      </c>
      <c r="G1382" s="86">
        <v>150000000</v>
      </c>
      <c r="H1382" s="72" t="s">
        <v>1032</v>
      </c>
    </row>
    <row r="1383" spans="1:8" ht="13.5" customHeight="1">
      <c r="A1383" s="72">
        <v>1378</v>
      </c>
      <c r="B1383" s="72">
        <v>7</v>
      </c>
      <c r="C1383" s="72" t="s">
        <v>7159</v>
      </c>
      <c r="D1383" s="72" t="s">
        <v>7166</v>
      </c>
      <c r="E1383" s="85" t="s">
        <v>2242</v>
      </c>
      <c r="F1383" s="75" t="s">
        <v>6974</v>
      </c>
      <c r="G1383" s="86">
        <v>78000000</v>
      </c>
      <c r="H1383" s="72" t="s">
        <v>833</v>
      </c>
    </row>
    <row r="1384" spans="1:8" ht="13.5" customHeight="1">
      <c r="A1384" s="72">
        <v>1379</v>
      </c>
      <c r="B1384" s="72">
        <v>7</v>
      </c>
      <c r="C1384" s="72" t="s">
        <v>7159</v>
      </c>
      <c r="D1384" s="72" t="s">
        <v>7166</v>
      </c>
      <c r="E1384" s="85" t="s">
        <v>2219</v>
      </c>
      <c r="F1384" s="75" t="s">
        <v>6854</v>
      </c>
      <c r="G1384" s="86">
        <v>130000000</v>
      </c>
      <c r="H1384" s="72" t="s">
        <v>833</v>
      </c>
    </row>
    <row r="1385" spans="1:8" ht="13.5" customHeight="1">
      <c r="A1385" s="72">
        <v>1380</v>
      </c>
      <c r="B1385" s="72">
        <v>7</v>
      </c>
      <c r="C1385" s="72" t="s">
        <v>7159</v>
      </c>
      <c r="D1385" s="72" t="s">
        <v>7167</v>
      </c>
      <c r="E1385" s="85" t="s">
        <v>8443</v>
      </c>
      <c r="F1385" s="72" t="s">
        <v>6888</v>
      </c>
      <c r="G1385" s="86">
        <v>25000000</v>
      </c>
      <c r="H1385" s="72" t="s">
        <v>1032</v>
      </c>
    </row>
    <row r="1386" spans="1:8" ht="13.5" customHeight="1">
      <c r="A1386" s="72">
        <v>1381</v>
      </c>
      <c r="B1386" s="72">
        <v>7</v>
      </c>
      <c r="C1386" s="72" t="s">
        <v>7159</v>
      </c>
      <c r="D1386" s="72" t="s">
        <v>7167</v>
      </c>
      <c r="E1386" s="85" t="s">
        <v>2259</v>
      </c>
      <c r="F1386" s="72" t="s">
        <v>6888</v>
      </c>
      <c r="G1386" s="86">
        <v>30000000</v>
      </c>
      <c r="H1386" s="72" t="s">
        <v>1032</v>
      </c>
    </row>
    <row r="1387" spans="1:8" ht="13.5" customHeight="1">
      <c r="A1387" s="72">
        <v>1382</v>
      </c>
      <c r="B1387" s="73">
        <v>7</v>
      </c>
      <c r="C1387" s="73" t="s">
        <v>7170</v>
      </c>
      <c r="D1387" s="73" t="s">
        <v>7176</v>
      </c>
      <c r="E1387" s="74" t="s">
        <v>2230</v>
      </c>
      <c r="F1387" s="75" t="s">
        <v>6974</v>
      </c>
      <c r="G1387" s="79">
        <v>100000000</v>
      </c>
      <c r="H1387" s="73" t="s">
        <v>1257</v>
      </c>
    </row>
    <row r="1388" spans="1:8" ht="13.5" customHeight="1">
      <c r="A1388" s="72">
        <v>1383</v>
      </c>
      <c r="B1388" s="73">
        <v>7</v>
      </c>
      <c r="C1388" s="73" t="s">
        <v>7170</v>
      </c>
      <c r="D1388" s="73" t="s">
        <v>7176</v>
      </c>
      <c r="E1388" s="74" t="s">
        <v>2207</v>
      </c>
      <c r="F1388" s="75" t="s">
        <v>6854</v>
      </c>
      <c r="G1388" s="79">
        <v>150000000</v>
      </c>
      <c r="H1388" s="73" t="s">
        <v>1257</v>
      </c>
    </row>
    <row r="1389" spans="1:8" ht="13.5" customHeight="1">
      <c r="A1389" s="72">
        <v>1384</v>
      </c>
      <c r="B1389" s="72">
        <v>7</v>
      </c>
      <c r="C1389" s="72" t="s">
        <v>7170</v>
      </c>
      <c r="D1389" s="72" t="s">
        <v>7176</v>
      </c>
      <c r="E1389" s="97" t="s">
        <v>2224</v>
      </c>
      <c r="F1389" s="75" t="s">
        <v>6974</v>
      </c>
      <c r="G1389" s="86">
        <v>100000000</v>
      </c>
      <c r="H1389" s="72" t="s">
        <v>1257</v>
      </c>
    </row>
    <row r="1390" spans="1:8" ht="13.5" customHeight="1">
      <c r="A1390" s="72">
        <v>1385</v>
      </c>
      <c r="B1390" s="142">
        <v>7</v>
      </c>
      <c r="C1390" s="142" t="s">
        <v>7170</v>
      </c>
      <c r="D1390" s="142" t="s">
        <v>7176</v>
      </c>
      <c r="E1390" s="143" t="s">
        <v>2262</v>
      </c>
      <c r="F1390" s="75" t="s">
        <v>6854</v>
      </c>
      <c r="G1390" s="144">
        <v>20000000</v>
      </c>
      <c r="H1390" s="142" t="s">
        <v>1257</v>
      </c>
    </row>
    <row r="1391" spans="1:8" ht="13.5" customHeight="1">
      <c r="A1391" s="72">
        <v>1386</v>
      </c>
      <c r="B1391" s="142">
        <v>7</v>
      </c>
      <c r="C1391" s="142" t="s">
        <v>7170</v>
      </c>
      <c r="D1391" s="142" t="s">
        <v>7180</v>
      </c>
      <c r="E1391" s="143" t="s">
        <v>2167</v>
      </c>
      <c r="F1391" s="142" t="s">
        <v>6888</v>
      </c>
      <c r="G1391" s="144">
        <v>2000000000</v>
      </c>
      <c r="H1391" s="142" t="s">
        <v>1257</v>
      </c>
    </row>
    <row r="1392" spans="1:8" ht="13.5" customHeight="1">
      <c r="A1392" s="72">
        <v>1387</v>
      </c>
      <c r="B1392" s="72">
        <v>7</v>
      </c>
      <c r="C1392" s="72" t="s">
        <v>7170</v>
      </c>
      <c r="D1392" s="72" t="s">
        <v>7181</v>
      </c>
      <c r="E1392" s="97" t="s">
        <v>2226</v>
      </c>
      <c r="F1392" s="72" t="s">
        <v>6888</v>
      </c>
      <c r="G1392" s="86">
        <v>112027806</v>
      </c>
      <c r="H1392" s="72" t="s">
        <v>1376</v>
      </c>
    </row>
    <row r="1393" spans="1:8" ht="13.5" customHeight="1">
      <c r="A1393" s="72">
        <v>1388</v>
      </c>
      <c r="B1393" s="142">
        <v>7</v>
      </c>
      <c r="C1393" s="142" t="s">
        <v>7170</v>
      </c>
      <c r="D1393" s="142" t="s">
        <v>7182</v>
      </c>
      <c r="E1393" s="143" t="s">
        <v>2206</v>
      </c>
      <c r="F1393" s="75" t="s">
        <v>6854</v>
      </c>
      <c r="G1393" s="144">
        <v>150000000</v>
      </c>
      <c r="H1393" s="142" t="s">
        <v>1257</v>
      </c>
    </row>
    <row r="1394" spans="1:8" ht="13.5" customHeight="1">
      <c r="A1394" s="72">
        <v>1389</v>
      </c>
      <c r="B1394" s="142">
        <v>7</v>
      </c>
      <c r="C1394" s="142" t="s">
        <v>7170</v>
      </c>
      <c r="D1394" s="142" t="s">
        <v>7817</v>
      </c>
      <c r="E1394" s="143" t="s">
        <v>2257</v>
      </c>
      <c r="F1394" s="142" t="s">
        <v>6888</v>
      </c>
      <c r="G1394" s="145">
        <v>30000000</v>
      </c>
      <c r="H1394" s="142" t="s">
        <v>1257</v>
      </c>
    </row>
    <row r="1395" spans="1:8" ht="13.5" customHeight="1">
      <c r="A1395" s="72">
        <v>1390</v>
      </c>
      <c r="B1395" s="73">
        <v>7</v>
      </c>
      <c r="C1395" s="75" t="s">
        <v>7193</v>
      </c>
      <c r="D1395" s="72" t="s">
        <v>7205</v>
      </c>
      <c r="E1395" s="97" t="s">
        <v>8444</v>
      </c>
      <c r="F1395" s="75" t="s">
        <v>6993</v>
      </c>
      <c r="G1395" s="79">
        <v>8000000000</v>
      </c>
      <c r="H1395" s="72" t="s">
        <v>7548</v>
      </c>
    </row>
    <row r="1396" spans="1:8" ht="13.5" customHeight="1">
      <c r="A1396" s="72">
        <v>1391</v>
      </c>
      <c r="B1396" s="72">
        <v>7</v>
      </c>
      <c r="C1396" s="75" t="s">
        <v>7197</v>
      </c>
      <c r="D1396" s="72" t="s">
        <v>7205</v>
      </c>
      <c r="E1396" s="97" t="s">
        <v>8445</v>
      </c>
      <c r="F1396" s="75" t="s">
        <v>6854</v>
      </c>
      <c r="G1396" s="86">
        <v>938000000</v>
      </c>
      <c r="H1396" s="72" t="s">
        <v>7200</v>
      </c>
    </row>
    <row r="1397" spans="1:8" ht="13.5" customHeight="1">
      <c r="A1397" s="72">
        <v>1392</v>
      </c>
      <c r="B1397" s="72">
        <v>7</v>
      </c>
      <c r="C1397" s="72" t="s">
        <v>7219</v>
      </c>
      <c r="D1397" s="72" t="s">
        <v>7220</v>
      </c>
      <c r="E1397" s="85" t="s">
        <v>8446</v>
      </c>
      <c r="F1397" s="72" t="s">
        <v>6875</v>
      </c>
      <c r="G1397" s="86">
        <v>25000000</v>
      </c>
      <c r="H1397" s="72" t="s">
        <v>7143</v>
      </c>
    </row>
    <row r="1398" spans="1:8" ht="13.5" customHeight="1">
      <c r="A1398" s="72">
        <v>1393</v>
      </c>
      <c r="B1398" s="72">
        <v>7</v>
      </c>
      <c r="C1398" s="72" t="s">
        <v>7237</v>
      </c>
      <c r="D1398" s="72" t="s">
        <v>7238</v>
      </c>
      <c r="E1398" s="85" t="s">
        <v>2239</v>
      </c>
      <c r="F1398" s="72" t="s">
        <v>6888</v>
      </c>
      <c r="G1398" s="86">
        <v>70000000</v>
      </c>
      <c r="H1398" s="72" t="s">
        <v>1032</v>
      </c>
    </row>
    <row r="1399" spans="1:8" ht="13.5" customHeight="1">
      <c r="A1399" s="72">
        <v>1394</v>
      </c>
      <c r="B1399" s="72">
        <v>7</v>
      </c>
      <c r="C1399" s="72" t="s">
        <v>7235</v>
      </c>
      <c r="D1399" s="72" t="s">
        <v>7240</v>
      </c>
      <c r="E1399" s="85" t="s">
        <v>2175</v>
      </c>
      <c r="F1399" s="72" t="s">
        <v>6888</v>
      </c>
      <c r="G1399" s="86">
        <v>1892207000</v>
      </c>
      <c r="H1399" s="72" t="s">
        <v>1032</v>
      </c>
    </row>
    <row r="1400" spans="1:8" ht="13.5" customHeight="1">
      <c r="A1400" s="72">
        <v>1395</v>
      </c>
      <c r="B1400" s="72">
        <v>7</v>
      </c>
      <c r="C1400" s="72" t="s">
        <v>7237</v>
      </c>
      <c r="D1400" s="72" t="s">
        <v>7535</v>
      </c>
      <c r="E1400" s="85" t="s">
        <v>2157</v>
      </c>
      <c r="F1400" s="75" t="s">
        <v>6854</v>
      </c>
      <c r="G1400" s="86">
        <v>5500000000</v>
      </c>
      <c r="H1400" s="72" t="s">
        <v>1032</v>
      </c>
    </row>
    <row r="1401" spans="1:8" ht="13.5" customHeight="1">
      <c r="A1401" s="72">
        <v>1396</v>
      </c>
      <c r="B1401" s="73">
        <v>7</v>
      </c>
      <c r="C1401" s="75" t="s">
        <v>7247</v>
      </c>
      <c r="D1401" s="72" t="s">
        <v>7669</v>
      </c>
      <c r="E1401" s="78" t="s">
        <v>8447</v>
      </c>
      <c r="F1401" s="75" t="s">
        <v>6974</v>
      </c>
      <c r="G1401" s="79">
        <v>90000000</v>
      </c>
      <c r="H1401" s="73" t="s">
        <v>6964</v>
      </c>
    </row>
    <row r="1402" spans="1:8" ht="13.5" customHeight="1">
      <c r="A1402" s="72">
        <v>1397</v>
      </c>
      <c r="B1402" s="73">
        <v>7</v>
      </c>
      <c r="C1402" s="75" t="s">
        <v>7247</v>
      </c>
      <c r="D1402" s="72" t="s">
        <v>7205</v>
      </c>
      <c r="E1402" s="78" t="s">
        <v>8448</v>
      </c>
      <c r="F1402" s="75" t="s">
        <v>6974</v>
      </c>
      <c r="G1402" s="79">
        <v>400000000</v>
      </c>
      <c r="H1402" s="73" t="s">
        <v>6964</v>
      </c>
    </row>
    <row r="1403" spans="1:8" ht="13.5" customHeight="1">
      <c r="A1403" s="72">
        <v>1398</v>
      </c>
      <c r="B1403" s="73">
        <v>7</v>
      </c>
      <c r="C1403" s="75" t="s">
        <v>7247</v>
      </c>
      <c r="D1403" s="72" t="s">
        <v>7205</v>
      </c>
      <c r="E1403" s="78" t="s">
        <v>8449</v>
      </c>
      <c r="F1403" s="75" t="s">
        <v>6974</v>
      </c>
      <c r="G1403" s="79">
        <v>95000000</v>
      </c>
      <c r="H1403" s="73" t="s">
        <v>6920</v>
      </c>
    </row>
    <row r="1404" spans="1:8" ht="13.5" customHeight="1">
      <c r="A1404" s="72">
        <v>1399</v>
      </c>
      <c r="B1404" s="73">
        <v>7</v>
      </c>
      <c r="C1404" s="75" t="s">
        <v>7247</v>
      </c>
      <c r="D1404" s="72" t="s">
        <v>7669</v>
      </c>
      <c r="E1404" s="78" t="s">
        <v>8450</v>
      </c>
      <c r="F1404" s="75" t="s">
        <v>6974</v>
      </c>
      <c r="G1404" s="79">
        <v>410000000</v>
      </c>
      <c r="H1404" s="73" t="s">
        <v>6920</v>
      </c>
    </row>
    <row r="1405" spans="1:8" ht="13.5" customHeight="1">
      <c r="A1405" s="72">
        <v>1400</v>
      </c>
      <c r="B1405" s="73">
        <v>7</v>
      </c>
      <c r="C1405" s="75" t="s">
        <v>7247</v>
      </c>
      <c r="D1405" s="72" t="s">
        <v>8451</v>
      </c>
      <c r="E1405" s="78" t="s">
        <v>8452</v>
      </c>
      <c r="F1405" s="75" t="s">
        <v>6854</v>
      </c>
      <c r="G1405" s="79">
        <v>80000000</v>
      </c>
      <c r="H1405" s="73" t="s">
        <v>8453</v>
      </c>
    </row>
    <row r="1406" spans="1:8" ht="13.5" customHeight="1">
      <c r="A1406" s="72">
        <v>1401</v>
      </c>
      <c r="B1406" s="73">
        <v>7</v>
      </c>
      <c r="C1406" s="75" t="s">
        <v>7247</v>
      </c>
      <c r="D1406" s="72" t="s">
        <v>7273</v>
      </c>
      <c r="E1406" s="78" t="s">
        <v>8454</v>
      </c>
      <c r="F1406" s="75" t="s">
        <v>6974</v>
      </c>
      <c r="G1406" s="79">
        <v>330000000</v>
      </c>
      <c r="H1406" s="73" t="s">
        <v>7254</v>
      </c>
    </row>
    <row r="1407" spans="1:8" ht="13.5" customHeight="1">
      <c r="A1407" s="72">
        <v>1402</v>
      </c>
      <c r="B1407" s="73">
        <v>7</v>
      </c>
      <c r="C1407" s="75" t="s">
        <v>7277</v>
      </c>
      <c r="D1407" s="72" t="s">
        <v>7273</v>
      </c>
      <c r="E1407" s="78" t="s">
        <v>8455</v>
      </c>
      <c r="F1407" s="75" t="s">
        <v>6974</v>
      </c>
      <c r="G1407" s="79">
        <v>70000000</v>
      </c>
      <c r="H1407" s="72" t="s">
        <v>7594</v>
      </c>
    </row>
    <row r="1408" spans="1:8" ht="13.5" customHeight="1">
      <c r="A1408" s="72">
        <v>1403</v>
      </c>
      <c r="B1408" s="73">
        <v>7</v>
      </c>
      <c r="C1408" s="75" t="s">
        <v>7247</v>
      </c>
      <c r="D1408" s="72" t="s">
        <v>7205</v>
      </c>
      <c r="E1408" s="78" t="s">
        <v>8456</v>
      </c>
      <c r="F1408" s="75" t="s">
        <v>6974</v>
      </c>
      <c r="G1408" s="79">
        <v>150000000</v>
      </c>
      <c r="H1408" s="72" t="s">
        <v>7594</v>
      </c>
    </row>
    <row r="1409" spans="1:8" ht="13.5" customHeight="1">
      <c r="A1409" s="72">
        <v>1404</v>
      </c>
      <c r="B1409" s="73">
        <v>7</v>
      </c>
      <c r="C1409" s="75" t="s">
        <v>7270</v>
      </c>
      <c r="D1409" s="72" t="s">
        <v>7273</v>
      </c>
      <c r="E1409" s="78" t="s">
        <v>8457</v>
      </c>
      <c r="F1409" s="75" t="s">
        <v>6974</v>
      </c>
      <c r="G1409" s="79">
        <v>90000000</v>
      </c>
      <c r="H1409" s="73" t="s">
        <v>7591</v>
      </c>
    </row>
    <row r="1410" spans="1:8" ht="13.5" customHeight="1">
      <c r="A1410" s="72">
        <v>1405</v>
      </c>
      <c r="B1410" s="73">
        <v>7</v>
      </c>
      <c r="C1410" s="75" t="s">
        <v>7247</v>
      </c>
      <c r="D1410" s="72" t="s">
        <v>8255</v>
      </c>
      <c r="E1410" s="78" t="s">
        <v>8458</v>
      </c>
      <c r="F1410" s="75" t="s">
        <v>6854</v>
      </c>
      <c r="G1410" s="79">
        <v>370000000</v>
      </c>
      <c r="H1410" s="73" t="s">
        <v>6964</v>
      </c>
    </row>
    <row r="1411" spans="1:8" ht="13.5" customHeight="1">
      <c r="A1411" s="72">
        <v>1406</v>
      </c>
      <c r="B1411" s="73">
        <v>7</v>
      </c>
      <c r="C1411" s="75" t="s">
        <v>7247</v>
      </c>
      <c r="D1411" s="72" t="s">
        <v>7273</v>
      </c>
      <c r="E1411" s="78" t="s">
        <v>8459</v>
      </c>
      <c r="F1411" s="75" t="s">
        <v>6854</v>
      </c>
      <c r="G1411" s="79">
        <v>70000000</v>
      </c>
      <c r="H1411" s="73" t="s">
        <v>6964</v>
      </c>
    </row>
    <row r="1412" spans="1:8" ht="13.5" customHeight="1">
      <c r="A1412" s="72">
        <v>1407</v>
      </c>
      <c r="B1412" s="73">
        <v>7</v>
      </c>
      <c r="C1412" s="75" t="s">
        <v>7255</v>
      </c>
      <c r="D1412" s="72" t="s">
        <v>7669</v>
      </c>
      <c r="E1412" s="78" t="s">
        <v>8460</v>
      </c>
      <c r="F1412" s="75" t="s">
        <v>6974</v>
      </c>
      <c r="G1412" s="79">
        <v>150000000</v>
      </c>
      <c r="H1412" s="73" t="s">
        <v>6964</v>
      </c>
    </row>
    <row r="1413" spans="1:8" ht="13.5" customHeight="1">
      <c r="A1413" s="72">
        <v>1408</v>
      </c>
      <c r="B1413" s="73">
        <v>7</v>
      </c>
      <c r="C1413" s="75" t="s">
        <v>7255</v>
      </c>
      <c r="D1413" s="72" t="s">
        <v>7205</v>
      </c>
      <c r="E1413" s="78" t="s">
        <v>8461</v>
      </c>
      <c r="F1413" s="75" t="s">
        <v>6974</v>
      </c>
      <c r="G1413" s="79">
        <v>70000000</v>
      </c>
      <c r="H1413" s="73" t="s">
        <v>6920</v>
      </c>
    </row>
    <row r="1414" spans="1:8" ht="13.5" customHeight="1">
      <c r="A1414" s="72">
        <v>1409</v>
      </c>
      <c r="B1414" s="73">
        <v>7</v>
      </c>
      <c r="C1414" s="75" t="s">
        <v>7255</v>
      </c>
      <c r="D1414" s="72" t="s">
        <v>7273</v>
      </c>
      <c r="E1414" s="78" t="s">
        <v>8462</v>
      </c>
      <c r="F1414" s="75" t="s">
        <v>6854</v>
      </c>
      <c r="G1414" s="79">
        <v>150000000</v>
      </c>
      <c r="H1414" s="73" t="s">
        <v>6920</v>
      </c>
    </row>
    <row r="1415" spans="1:8" ht="13.5" customHeight="1">
      <c r="A1415" s="72">
        <v>1410</v>
      </c>
      <c r="B1415" s="72">
        <v>7</v>
      </c>
      <c r="C1415" s="75" t="s">
        <v>7247</v>
      </c>
      <c r="D1415" s="72" t="s">
        <v>7005</v>
      </c>
      <c r="E1415" s="85" t="s">
        <v>8463</v>
      </c>
      <c r="F1415" s="72" t="s">
        <v>6875</v>
      </c>
      <c r="G1415" s="86" t="e">
        <f>849757849-#REF!</f>
        <v>#REF!</v>
      </c>
      <c r="H1415" s="72" t="s">
        <v>7254</v>
      </c>
    </row>
    <row r="1416" spans="1:8" ht="13.5" customHeight="1">
      <c r="A1416" s="72">
        <v>1411</v>
      </c>
      <c r="B1416" s="72">
        <v>7</v>
      </c>
      <c r="C1416" s="72" t="s">
        <v>7285</v>
      </c>
      <c r="D1416" s="72" t="s">
        <v>6990</v>
      </c>
      <c r="E1416" s="97" t="s">
        <v>8464</v>
      </c>
      <c r="F1416" s="75" t="s">
        <v>6854</v>
      </c>
      <c r="G1416" s="86">
        <v>30000000</v>
      </c>
      <c r="H1416" s="72" t="s">
        <v>7298</v>
      </c>
    </row>
    <row r="1417" spans="1:8" ht="13.5" customHeight="1">
      <c r="A1417" s="72">
        <v>1412</v>
      </c>
      <c r="B1417" s="73">
        <v>7</v>
      </c>
      <c r="C1417" s="73" t="s">
        <v>7288</v>
      </c>
      <c r="D1417" s="73" t="s">
        <v>8279</v>
      </c>
      <c r="E1417" s="74" t="s">
        <v>8465</v>
      </c>
      <c r="F1417" s="75" t="s">
        <v>6993</v>
      </c>
      <c r="G1417" s="79">
        <v>350000000</v>
      </c>
      <c r="H1417" s="73" t="s">
        <v>7291</v>
      </c>
    </row>
    <row r="1418" spans="1:8" ht="13.5" customHeight="1">
      <c r="A1418" s="72">
        <v>1413</v>
      </c>
      <c r="B1418" s="73">
        <v>7</v>
      </c>
      <c r="C1418" s="73" t="s">
        <v>7285</v>
      </c>
      <c r="D1418" s="73" t="s">
        <v>7025</v>
      </c>
      <c r="E1418" s="74" t="s">
        <v>8466</v>
      </c>
      <c r="F1418" s="75" t="s">
        <v>6854</v>
      </c>
      <c r="G1418" s="79">
        <v>70000000</v>
      </c>
      <c r="H1418" s="73" t="s">
        <v>7291</v>
      </c>
    </row>
    <row r="1419" spans="1:8" ht="13.5" customHeight="1">
      <c r="A1419" s="72">
        <v>1414</v>
      </c>
      <c r="B1419" s="73">
        <v>7</v>
      </c>
      <c r="C1419" s="73" t="s">
        <v>7310</v>
      </c>
      <c r="D1419" s="73" t="s">
        <v>8100</v>
      </c>
      <c r="E1419" s="78" t="s">
        <v>2225</v>
      </c>
      <c r="F1419" s="75" t="s">
        <v>6854</v>
      </c>
      <c r="G1419" s="79">
        <v>105000000</v>
      </c>
      <c r="H1419" s="73" t="s">
        <v>7311</v>
      </c>
    </row>
    <row r="1420" spans="1:8" ht="13.5" customHeight="1">
      <c r="A1420" s="72">
        <v>1415</v>
      </c>
      <c r="B1420" s="73">
        <v>7</v>
      </c>
      <c r="C1420" s="73" t="s">
        <v>7310</v>
      </c>
      <c r="D1420" s="73" t="s">
        <v>8100</v>
      </c>
      <c r="E1420" s="78" t="s">
        <v>2227</v>
      </c>
      <c r="F1420" s="75" t="s">
        <v>6854</v>
      </c>
      <c r="G1420" s="79">
        <v>117033600</v>
      </c>
      <c r="H1420" s="73" t="s">
        <v>7311</v>
      </c>
    </row>
    <row r="1421" spans="1:8" ht="13.5" customHeight="1">
      <c r="A1421" s="72">
        <v>1416</v>
      </c>
      <c r="B1421" s="73">
        <v>7</v>
      </c>
      <c r="C1421" s="73" t="s">
        <v>7312</v>
      </c>
      <c r="D1421" s="73" t="s">
        <v>8100</v>
      </c>
      <c r="E1421" s="78" t="s">
        <v>2196</v>
      </c>
      <c r="F1421" s="75" t="s">
        <v>6974</v>
      </c>
      <c r="G1421" s="79">
        <v>348134400</v>
      </c>
      <c r="H1421" s="73" t="s">
        <v>7914</v>
      </c>
    </row>
    <row r="1422" spans="1:8" ht="13.5" customHeight="1">
      <c r="A1422" s="72">
        <v>1417</v>
      </c>
      <c r="B1422" s="73">
        <v>7</v>
      </c>
      <c r="C1422" s="73" t="s">
        <v>7314</v>
      </c>
      <c r="D1422" s="73" t="s">
        <v>7079</v>
      </c>
      <c r="E1422" s="74" t="s">
        <v>8467</v>
      </c>
      <c r="F1422" s="73" t="s">
        <v>7084</v>
      </c>
      <c r="G1422" s="79">
        <v>46920000000</v>
      </c>
      <c r="H1422" s="73" t="s">
        <v>7108</v>
      </c>
    </row>
    <row r="1423" spans="1:8" ht="13.5" customHeight="1">
      <c r="A1423" s="72">
        <v>1418</v>
      </c>
      <c r="B1423" s="73">
        <v>7</v>
      </c>
      <c r="C1423" s="73" t="s">
        <v>7316</v>
      </c>
      <c r="D1423" s="73" t="s">
        <v>7097</v>
      </c>
      <c r="E1423" s="74" t="s">
        <v>8468</v>
      </c>
      <c r="F1423" s="75" t="s">
        <v>6974</v>
      </c>
      <c r="G1423" s="79">
        <v>942795000</v>
      </c>
      <c r="H1423" s="73" t="s">
        <v>7115</v>
      </c>
    </row>
    <row r="1424" spans="1:8" ht="13.5" customHeight="1">
      <c r="A1424" s="72">
        <v>1419</v>
      </c>
      <c r="B1424" s="73">
        <v>7</v>
      </c>
      <c r="C1424" s="73" t="s">
        <v>7316</v>
      </c>
      <c r="D1424" s="73" t="s">
        <v>7094</v>
      </c>
      <c r="E1424" s="74" t="s">
        <v>8469</v>
      </c>
      <c r="F1424" s="75" t="s">
        <v>7203</v>
      </c>
      <c r="G1424" s="79">
        <v>317250000</v>
      </c>
      <c r="H1424" s="73" t="s">
        <v>7115</v>
      </c>
    </row>
    <row r="1425" spans="1:8" ht="13.5" customHeight="1">
      <c r="A1425" s="72">
        <v>1420</v>
      </c>
      <c r="B1425" s="73">
        <v>7</v>
      </c>
      <c r="C1425" s="73" t="s">
        <v>7316</v>
      </c>
      <c r="D1425" s="73" t="s">
        <v>7325</v>
      </c>
      <c r="E1425" s="74" t="s">
        <v>8470</v>
      </c>
      <c r="F1425" s="75" t="s">
        <v>6974</v>
      </c>
      <c r="G1425" s="79">
        <v>1000000000</v>
      </c>
      <c r="H1425" s="73" t="s">
        <v>7291</v>
      </c>
    </row>
    <row r="1426" spans="1:8" ht="13.5" customHeight="1">
      <c r="A1426" s="72">
        <v>1421</v>
      </c>
      <c r="B1426" s="73">
        <v>7</v>
      </c>
      <c r="C1426" s="73" t="s">
        <v>7316</v>
      </c>
      <c r="D1426" s="73" t="s">
        <v>7325</v>
      </c>
      <c r="E1426" s="74" t="s">
        <v>8471</v>
      </c>
      <c r="F1426" s="75" t="s">
        <v>6854</v>
      </c>
      <c r="G1426" s="79">
        <v>4957170000</v>
      </c>
      <c r="H1426" s="73" t="s">
        <v>7291</v>
      </c>
    </row>
    <row r="1427" spans="1:8" ht="13.5" customHeight="1">
      <c r="A1427" s="72">
        <v>1422</v>
      </c>
      <c r="B1427" s="72">
        <v>7</v>
      </c>
      <c r="C1427" s="72" t="s">
        <v>8472</v>
      </c>
      <c r="D1427" s="72" t="s">
        <v>6877</v>
      </c>
      <c r="E1427" s="97" t="s">
        <v>8473</v>
      </c>
      <c r="F1427" s="72" t="s">
        <v>6875</v>
      </c>
      <c r="G1427" s="102">
        <v>1500000000</v>
      </c>
      <c r="H1427" s="72" t="s">
        <v>7344</v>
      </c>
    </row>
    <row r="1428" spans="1:8" ht="13.5" customHeight="1">
      <c r="A1428" s="72">
        <v>1423</v>
      </c>
      <c r="B1428" s="72">
        <v>7</v>
      </c>
      <c r="C1428" s="72" t="s">
        <v>7333</v>
      </c>
      <c r="D1428" s="72" t="s">
        <v>6986</v>
      </c>
      <c r="E1428" s="97" t="s">
        <v>8474</v>
      </c>
      <c r="F1428" s="72" t="s">
        <v>6875</v>
      </c>
      <c r="G1428" s="102">
        <v>20000000</v>
      </c>
      <c r="H1428" s="72" t="s">
        <v>7329</v>
      </c>
    </row>
    <row r="1429" spans="1:8" ht="13.5" customHeight="1">
      <c r="A1429" s="72">
        <v>1424</v>
      </c>
      <c r="B1429" s="73">
        <v>8</v>
      </c>
      <c r="C1429" s="73" t="s">
        <v>6860</v>
      </c>
      <c r="D1429" s="73" t="s">
        <v>6852</v>
      </c>
      <c r="E1429" s="74" t="s">
        <v>8475</v>
      </c>
      <c r="F1429" s="75" t="s">
        <v>6974</v>
      </c>
      <c r="G1429" s="76">
        <v>750000000</v>
      </c>
      <c r="H1429" s="73" t="s">
        <v>6969</v>
      </c>
    </row>
    <row r="1430" spans="1:8" ht="13.5" customHeight="1">
      <c r="A1430" s="72">
        <v>1425</v>
      </c>
      <c r="B1430" s="73">
        <v>8</v>
      </c>
      <c r="C1430" s="73" t="s">
        <v>6860</v>
      </c>
      <c r="D1430" s="73" t="s">
        <v>6852</v>
      </c>
      <c r="E1430" s="74" t="s">
        <v>8476</v>
      </c>
      <c r="F1430" s="75" t="s">
        <v>6854</v>
      </c>
      <c r="G1430" s="76">
        <v>750000000</v>
      </c>
      <c r="H1430" s="73" t="s">
        <v>6920</v>
      </c>
    </row>
    <row r="1431" spans="1:8" ht="13.5" customHeight="1">
      <c r="A1431" s="72">
        <v>1426</v>
      </c>
      <c r="B1431" s="73">
        <v>8</v>
      </c>
      <c r="C1431" s="73" t="s">
        <v>6860</v>
      </c>
      <c r="D1431" s="73" t="s">
        <v>7959</v>
      </c>
      <c r="E1431" s="74" t="s">
        <v>8477</v>
      </c>
      <c r="F1431" s="73" t="s">
        <v>7142</v>
      </c>
      <c r="G1431" s="76">
        <v>7400000000</v>
      </c>
      <c r="H1431" s="72" t="s">
        <v>6873</v>
      </c>
    </row>
    <row r="1432" spans="1:8" ht="13.5" customHeight="1">
      <c r="A1432" s="72">
        <v>1427</v>
      </c>
      <c r="B1432" s="73">
        <v>8</v>
      </c>
      <c r="C1432" s="73" t="s">
        <v>6860</v>
      </c>
      <c r="D1432" s="73" t="s">
        <v>8129</v>
      </c>
      <c r="E1432" s="74" t="s">
        <v>8478</v>
      </c>
      <c r="F1432" s="73" t="s">
        <v>8149</v>
      </c>
      <c r="G1432" s="76">
        <v>100000000000</v>
      </c>
      <c r="H1432" s="73" t="s">
        <v>6920</v>
      </c>
    </row>
    <row r="1433" spans="1:8" ht="13.5" customHeight="1">
      <c r="A1433" s="72">
        <v>1428</v>
      </c>
      <c r="B1433" s="72">
        <v>8</v>
      </c>
      <c r="C1433" s="73" t="s">
        <v>6945</v>
      </c>
      <c r="D1433" s="72" t="s">
        <v>7646</v>
      </c>
      <c r="E1433" s="85" t="s">
        <v>2006</v>
      </c>
      <c r="F1433" s="75" t="s">
        <v>6974</v>
      </c>
      <c r="G1433" s="92">
        <v>355000000</v>
      </c>
      <c r="H1433" s="72" t="s">
        <v>833</v>
      </c>
    </row>
    <row r="1434" spans="1:8" ht="13.5" customHeight="1">
      <c r="A1434" s="72">
        <v>1429</v>
      </c>
      <c r="B1434" s="72">
        <v>8</v>
      </c>
      <c r="C1434" s="72" t="s">
        <v>6912</v>
      </c>
      <c r="D1434" s="72" t="s">
        <v>7407</v>
      </c>
      <c r="E1434" s="85" t="s">
        <v>8479</v>
      </c>
      <c r="F1434" s="72" t="s">
        <v>6968</v>
      </c>
      <c r="G1434" s="86">
        <v>100000000</v>
      </c>
      <c r="H1434" s="72" t="s">
        <v>6969</v>
      </c>
    </row>
    <row r="1435" spans="1:8" ht="13.5" customHeight="1">
      <c r="A1435" s="72">
        <v>1430</v>
      </c>
      <c r="B1435" s="72">
        <v>8</v>
      </c>
      <c r="C1435" s="72" t="s">
        <v>6912</v>
      </c>
      <c r="D1435" s="72" t="s">
        <v>6921</v>
      </c>
      <c r="E1435" s="85" t="s">
        <v>8480</v>
      </c>
      <c r="F1435" s="72" t="s">
        <v>6875</v>
      </c>
      <c r="G1435" s="86">
        <v>1000000000</v>
      </c>
      <c r="H1435" s="72" t="s">
        <v>6920</v>
      </c>
    </row>
    <row r="1436" spans="1:8" ht="13.5" customHeight="1">
      <c r="A1436" s="72">
        <v>1431</v>
      </c>
      <c r="B1436" s="72">
        <v>8</v>
      </c>
      <c r="C1436" s="72" t="s">
        <v>6912</v>
      </c>
      <c r="D1436" s="72" t="s">
        <v>7407</v>
      </c>
      <c r="E1436" s="85" t="s">
        <v>8481</v>
      </c>
      <c r="F1436" s="72" t="s">
        <v>6968</v>
      </c>
      <c r="G1436" s="86">
        <v>800000000</v>
      </c>
      <c r="H1436" s="72" t="s">
        <v>6969</v>
      </c>
    </row>
    <row r="1437" spans="1:8" ht="13.5" customHeight="1">
      <c r="A1437" s="72">
        <v>1432</v>
      </c>
      <c r="B1437" s="72">
        <v>8</v>
      </c>
      <c r="C1437" s="72" t="s">
        <v>6912</v>
      </c>
      <c r="D1437" s="72" t="s">
        <v>7976</v>
      </c>
      <c r="E1437" s="85" t="s">
        <v>8482</v>
      </c>
      <c r="F1437" s="72" t="s">
        <v>6968</v>
      </c>
      <c r="G1437" s="86">
        <v>100000000</v>
      </c>
      <c r="H1437" s="72" t="s">
        <v>6962</v>
      </c>
    </row>
    <row r="1438" spans="1:8" ht="13.5" customHeight="1">
      <c r="A1438" s="72">
        <v>1433</v>
      </c>
      <c r="B1438" s="72">
        <v>8</v>
      </c>
      <c r="C1438" s="72" t="s">
        <v>6912</v>
      </c>
      <c r="D1438" s="72" t="s">
        <v>6921</v>
      </c>
      <c r="E1438" s="85" t="s">
        <v>8483</v>
      </c>
      <c r="F1438" s="72" t="s">
        <v>6968</v>
      </c>
      <c r="G1438" s="86">
        <v>1500000000</v>
      </c>
      <c r="H1438" s="72" t="s">
        <v>6969</v>
      </c>
    </row>
    <row r="1439" spans="1:8" ht="13.5" customHeight="1">
      <c r="A1439" s="72">
        <v>1434</v>
      </c>
      <c r="B1439" s="72">
        <v>8</v>
      </c>
      <c r="C1439" s="72" t="s">
        <v>6912</v>
      </c>
      <c r="D1439" s="72" t="s">
        <v>6921</v>
      </c>
      <c r="E1439" s="85" t="s">
        <v>8484</v>
      </c>
      <c r="F1439" s="72" t="s">
        <v>7012</v>
      </c>
      <c r="G1439" s="86">
        <v>1300000000</v>
      </c>
      <c r="H1439" s="72" t="s">
        <v>6969</v>
      </c>
    </row>
    <row r="1440" spans="1:8" ht="13.5" customHeight="1">
      <c r="A1440" s="72">
        <v>1435</v>
      </c>
      <c r="B1440" s="72">
        <v>8</v>
      </c>
      <c r="C1440" s="73" t="s">
        <v>7430</v>
      </c>
      <c r="D1440" s="72" t="s">
        <v>7273</v>
      </c>
      <c r="E1440" s="85" t="s">
        <v>8485</v>
      </c>
      <c r="F1440" s="75" t="s">
        <v>7203</v>
      </c>
      <c r="G1440" s="92">
        <v>340000000</v>
      </c>
      <c r="H1440" s="72" t="s">
        <v>6920</v>
      </c>
    </row>
    <row r="1441" spans="1:8" ht="13.5" customHeight="1">
      <c r="A1441" s="72">
        <v>1436</v>
      </c>
      <c r="B1441" s="72">
        <v>8</v>
      </c>
      <c r="C1441" s="73" t="s">
        <v>7398</v>
      </c>
      <c r="D1441" s="72" t="s">
        <v>7273</v>
      </c>
      <c r="E1441" s="85" t="s">
        <v>8486</v>
      </c>
      <c r="F1441" s="75" t="s">
        <v>6854</v>
      </c>
      <c r="G1441" s="92">
        <v>100000000</v>
      </c>
      <c r="H1441" s="72" t="s">
        <v>7406</v>
      </c>
    </row>
    <row r="1442" spans="1:8" ht="13.5" customHeight="1">
      <c r="A1442" s="72">
        <v>1437</v>
      </c>
      <c r="B1442" s="72">
        <v>8</v>
      </c>
      <c r="C1442" s="73" t="s">
        <v>6945</v>
      </c>
      <c r="D1442" s="72" t="s">
        <v>7436</v>
      </c>
      <c r="E1442" s="85" t="s">
        <v>8487</v>
      </c>
      <c r="F1442" s="75" t="s">
        <v>6854</v>
      </c>
      <c r="G1442" s="92">
        <v>930000000</v>
      </c>
      <c r="H1442" s="72" t="s">
        <v>6969</v>
      </c>
    </row>
    <row r="1443" spans="1:8" ht="13.5" customHeight="1">
      <c r="A1443" s="72">
        <v>1438</v>
      </c>
      <c r="B1443" s="73">
        <v>8</v>
      </c>
      <c r="C1443" s="72" t="s">
        <v>6970</v>
      </c>
      <c r="D1443" s="73" t="s">
        <v>8488</v>
      </c>
      <c r="E1443" s="74" t="s">
        <v>8489</v>
      </c>
      <c r="F1443" s="73" t="s">
        <v>7012</v>
      </c>
      <c r="G1443" s="79">
        <v>86338171</v>
      </c>
      <c r="H1443" s="72" t="s">
        <v>6920</v>
      </c>
    </row>
    <row r="1444" spans="1:8" ht="13.5" customHeight="1">
      <c r="A1444" s="72">
        <v>1439</v>
      </c>
      <c r="B1444" s="72">
        <v>8</v>
      </c>
      <c r="C1444" s="72" t="s">
        <v>6965</v>
      </c>
      <c r="D1444" s="72" t="s">
        <v>7025</v>
      </c>
      <c r="E1444" s="97" t="s">
        <v>8490</v>
      </c>
      <c r="F1444" s="75" t="s">
        <v>6854</v>
      </c>
      <c r="G1444" s="86">
        <v>270000000</v>
      </c>
      <c r="H1444" s="72" t="s">
        <v>6969</v>
      </c>
    </row>
    <row r="1445" spans="1:8" ht="13.5" customHeight="1">
      <c r="A1445" s="72">
        <v>1440</v>
      </c>
      <c r="B1445" s="72">
        <v>8</v>
      </c>
      <c r="C1445" s="72" t="s">
        <v>6984</v>
      </c>
      <c r="D1445" s="72" t="s">
        <v>6990</v>
      </c>
      <c r="E1445" s="97" t="s">
        <v>8491</v>
      </c>
      <c r="F1445" s="75" t="s">
        <v>7203</v>
      </c>
      <c r="G1445" s="86">
        <v>139000000</v>
      </c>
      <c r="H1445" s="72" t="s">
        <v>6920</v>
      </c>
    </row>
    <row r="1446" spans="1:8" ht="13.5" customHeight="1">
      <c r="A1446" s="72">
        <v>1441</v>
      </c>
      <c r="B1446" s="72">
        <v>8</v>
      </c>
      <c r="C1446" s="72" t="s">
        <v>6970</v>
      </c>
      <c r="D1446" s="72" t="s">
        <v>7025</v>
      </c>
      <c r="E1446" s="97" t="s">
        <v>8323</v>
      </c>
      <c r="F1446" s="75" t="s">
        <v>6854</v>
      </c>
      <c r="G1446" s="86">
        <v>700000000</v>
      </c>
      <c r="H1446" s="72" t="s">
        <v>6920</v>
      </c>
    </row>
    <row r="1447" spans="1:8" ht="13.5" customHeight="1">
      <c r="A1447" s="72">
        <v>1442</v>
      </c>
      <c r="B1447" s="72">
        <v>8</v>
      </c>
      <c r="C1447" s="72" t="s">
        <v>6965</v>
      </c>
      <c r="D1447" s="72" t="s">
        <v>7025</v>
      </c>
      <c r="E1447" s="97" t="s">
        <v>8492</v>
      </c>
      <c r="F1447" s="75" t="s">
        <v>6974</v>
      </c>
      <c r="G1447" s="86">
        <v>149000000</v>
      </c>
      <c r="H1447" s="72" t="s">
        <v>6920</v>
      </c>
    </row>
    <row r="1448" spans="1:8" ht="13.5" customHeight="1">
      <c r="A1448" s="72">
        <v>1443</v>
      </c>
      <c r="B1448" s="73">
        <v>8</v>
      </c>
      <c r="C1448" s="72" t="s">
        <v>6965</v>
      </c>
      <c r="D1448" s="73" t="s">
        <v>7776</v>
      </c>
      <c r="E1448" s="74" t="s">
        <v>8493</v>
      </c>
      <c r="F1448" s="75" t="s">
        <v>6974</v>
      </c>
      <c r="G1448" s="79">
        <v>2203579625</v>
      </c>
      <c r="H1448" s="73" t="s">
        <v>6920</v>
      </c>
    </row>
    <row r="1449" spans="1:8" ht="13.5" customHeight="1">
      <c r="A1449" s="72">
        <v>1444</v>
      </c>
      <c r="B1449" s="73">
        <v>8</v>
      </c>
      <c r="C1449" s="73" t="s">
        <v>7052</v>
      </c>
      <c r="D1449" s="73" t="s">
        <v>8494</v>
      </c>
      <c r="E1449" s="74" t="s">
        <v>8495</v>
      </c>
      <c r="F1449" s="75" t="s">
        <v>6974</v>
      </c>
      <c r="G1449" s="76">
        <v>250000000</v>
      </c>
      <c r="H1449" s="73" t="s">
        <v>7051</v>
      </c>
    </row>
    <row r="1450" spans="1:8" ht="13.5" customHeight="1">
      <c r="A1450" s="72">
        <v>1445</v>
      </c>
      <c r="B1450" s="75">
        <v>8</v>
      </c>
      <c r="C1450" s="73" t="s">
        <v>8496</v>
      </c>
      <c r="D1450" s="75" t="s">
        <v>7025</v>
      </c>
      <c r="E1450" s="99" t="s">
        <v>8497</v>
      </c>
      <c r="F1450" s="75" t="s">
        <v>6854</v>
      </c>
      <c r="G1450" s="76">
        <v>600000000</v>
      </c>
      <c r="H1450" s="73" t="s">
        <v>7051</v>
      </c>
    </row>
    <row r="1451" spans="1:8" ht="13.5" customHeight="1">
      <c r="A1451" s="72">
        <v>1446</v>
      </c>
      <c r="B1451" s="73">
        <v>8</v>
      </c>
      <c r="C1451" s="73" t="s">
        <v>7052</v>
      </c>
      <c r="D1451" s="73" t="s">
        <v>8498</v>
      </c>
      <c r="E1451" s="74" t="s">
        <v>8499</v>
      </c>
      <c r="F1451" s="73" t="s">
        <v>6875</v>
      </c>
      <c r="G1451" s="76">
        <v>35000000</v>
      </c>
      <c r="H1451" s="73" t="s">
        <v>7490</v>
      </c>
    </row>
    <row r="1452" spans="1:8" ht="13.5" customHeight="1">
      <c r="A1452" s="72">
        <v>1447</v>
      </c>
      <c r="B1452" s="72">
        <v>8</v>
      </c>
      <c r="C1452" s="72" t="s">
        <v>7071</v>
      </c>
      <c r="D1452" s="72" t="s">
        <v>7067</v>
      </c>
      <c r="E1452" s="97" t="s">
        <v>8500</v>
      </c>
      <c r="F1452" s="75" t="s">
        <v>6854</v>
      </c>
      <c r="G1452" s="86">
        <v>400000000</v>
      </c>
      <c r="H1452" s="72" t="s">
        <v>6920</v>
      </c>
    </row>
    <row r="1453" spans="1:8" ht="13.5" customHeight="1">
      <c r="A1453" s="72">
        <v>1448</v>
      </c>
      <c r="B1453" s="73">
        <v>8</v>
      </c>
      <c r="C1453" s="73" t="s">
        <v>7068</v>
      </c>
      <c r="D1453" s="73" t="s">
        <v>7100</v>
      </c>
      <c r="E1453" s="74" t="s">
        <v>8501</v>
      </c>
      <c r="F1453" s="75" t="s">
        <v>6854</v>
      </c>
      <c r="G1453" s="79">
        <v>62400000</v>
      </c>
      <c r="H1453" s="73" t="s">
        <v>7578</v>
      </c>
    </row>
    <row r="1454" spans="1:8" ht="13.5" customHeight="1">
      <c r="A1454" s="72">
        <v>1449</v>
      </c>
      <c r="B1454" s="72">
        <v>8</v>
      </c>
      <c r="C1454" s="72" t="s">
        <v>7120</v>
      </c>
      <c r="D1454" s="72" t="s">
        <v>7049</v>
      </c>
      <c r="E1454" s="97" t="s">
        <v>8502</v>
      </c>
      <c r="F1454" s="72" t="s">
        <v>7134</v>
      </c>
      <c r="G1454" s="102">
        <v>1477802000</v>
      </c>
      <c r="H1454" s="72" t="s">
        <v>7115</v>
      </c>
    </row>
    <row r="1455" spans="1:8" ht="13.5" customHeight="1">
      <c r="A1455" s="72">
        <v>1450</v>
      </c>
      <c r="B1455" s="72">
        <v>8</v>
      </c>
      <c r="C1455" s="72" t="s">
        <v>7105</v>
      </c>
      <c r="D1455" s="72" t="s">
        <v>7295</v>
      </c>
      <c r="E1455" s="97" t="s">
        <v>8503</v>
      </c>
      <c r="F1455" s="72" t="s">
        <v>6875</v>
      </c>
      <c r="G1455" s="102">
        <v>982819000</v>
      </c>
      <c r="H1455" s="72" t="s">
        <v>7115</v>
      </c>
    </row>
    <row r="1456" spans="1:8" ht="13.5" customHeight="1">
      <c r="A1456" s="72">
        <v>1451</v>
      </c>
      <c r="B1456" s="72">
        <v>8</v>
      </c>
      <c r="C1456" s="72" t="s">
        <v>7105</v>
      </c>
      <c r="D1456" s="72" t="s">
        <v>7295</v>
      </c>
      <c r="E1456" s="97" t="s">
        <v>8504</v>
      </c>
      <c r="F1456" s="72" t="s">
        <v>6968</v>
      </c>
      <c r="G1456" s="102">
        <v>2011535000</v>
      </c>
      <c r="H1456" s="72" t="s">
        <v>7115</v>
      </c>
    </row>
    <row r="1457" spans="1:8" ht="13.5" customHeight="1">
      <c r="A1457" s="72">
        <v>1452</v>
      </c>
      <c r="B1457" s="72">
        <v>8</v>
      </c>
      <c r="C1457" s="72" t="s">
        <v>7139</v>
      </c>
      <c r="D1457" s="72" t="s">
        <v>7799</v>
      </c>
      <c r="E1457" s="97" t="s">
        <v>8505</v>
      </c>
      <c r="F1457" s="75" t="s">
        <v>6854</v>
      </c>
      <c r="G1457" s="86">
        <v>400000000</v>
      </c>
      <c r="H1457" s="72" t="s">
        <v>7045</v>
      </c>
    </row>
    <row r="1458" spans="1:8" ht="13.5" customHeight="1">
      <c r="A1458" s="72">
        <v>1453</v>
      </c>
      <c r="B1458" s="72">
        <v>8</v>
      </c>
      <c r="C1458" s="72" t="s">
        <v>7139</v>
      </c>
      <c r="D1458" s="72" t="s">
        <v>7799</v>
      </c>
      <c r="E1458" s="85" t="s">
        <v>8506</v>
      </c>
      <c r="F1458" s="75" t="s">
        <v>6854</v>
      </c>
      <c r="G1458" s="86">
        <v>1000000000</v>
      </c>
      <c r="H1458" s="72" t="s">
        <v>7291</v>
      </c>
    </row>
    <row r="1459" spans="1:8" ht="13.5" customHeight="1">
      <c r="A1459" s="72">
        <v>1454</v>
      </c>
      <c r="B1459" s="72">
        <v>8</v>
      </c>
      <c r="C1459" s="72" t="s">
        <v>7139</v>
      </c>
      <c r="D1459" s="72" t="s">
        <v>7147</v>
      </c>
      <c r="E1459" s="85" t="s">
        <v>8507</v>
      </c>
      <c r="F1459" s="75" t="s">
        <v>6974</v>
      </c>
      <c r="G1459" s="86">
        <v>1500000000</v>
      </c>
      <c r="H1459" s="72" t="s">
        <v>7051</v>
      </c>
    </row>
    <row r="1460" spans="1:8" ht="13.5" customHeight="1">
      <c r="A1460" s="72">
        <v>1455</v>
      </c>
      <c r="B1460" s="73">
        <v>8</v>
      </c>
      <c r="C1460" s="73" t="s">
        <v>7152</v>
      </c>
      <c r="D1460" s="73" t="s">
        <v>7153</v>
      </c>
      <c r="E1460" s="78" t="s">
        <v>8508</v>
      </c>
      <c r="F1460" s="75" t="s">
        <v>6854</v>
      </c>
      <c r="G1460" s="92">
        <v>1000000000</v>
      </c>
      <c r="H1460" s="72" t="s">
        <v>7234</v>
      </c>
    </row>
    <row r="1461" spans="1:8" ht="13.5" customHeight="1">
      <c r="A1461" s="72">
        <v>1456</v>
      </c>
      <c r="B1461" s="72">
        <v>8</v>
      </c>
      <c r="C1461" s="72" t="s">
        <v>7139</v>
      </c>
      <c r="D1461" s="72" t="s">
        <v>7155</v>
      </c>
      <c r="E1461" s="85" t="s">
        <v>8509</v>
      </c>
      <c r="F1461" s="72" t="s">
        <v>7055</v>
      </c>
      <c r="G1461" s="86">
        <v>700000000</v>
      </c>
      <c r="H1461" s="72" t="s">
        <v>8510</v>
      </c>
    </row>
    <row r="1462" spans="1:8" ht="13.5" customHeight="1">
      <c r="A1462" s="72">
        <v>1457</v>
      </c>
      <c r="B1462" s="72">
        <v>8</v>
      </c>
      <c r="C1462" s="72" t="s">
        <v>7159</v>
      </c>
      <c r="D1462" s="72" t="s">
        <v>7166</v>
      </c>
      <c r="E1462" s="85" t="s">
        <v>2018</v>
      </c>
      <c r="F1462" s="75" t="s">
        <v>6854</v>
      </c>
      <c r="G1462" s="86">
        <v>200000000</v>
      </c>
      <c r="H1462" s="72" t="s">
        <v>1032</v>
      </c>
    </row>
    <row r="1463" spans="1:8" ht="13.5" customHeight="1">
      <c r="A1463" s="72">
        <v>1458</v>
      </c>
      <c r="B1463" s="72">
        <v>8</v>
      </c>
      <c r="C1463" s="72" t="s">
        <v>7159</v>
      </c>
      <c r="D1463" s="72" t="s">
        <v>7166</v>
      </c>
      <c r="E1463" s="85" t="s">
        <v>2036</v>
      </c>
      <c r="F1463" s="75" t="s">
        <v>6854</v>
      </c>
      <c r="G1463" s="86">
        <v>100000000</v>
      </c>
      <c r="H1463" s="72" t="s">
        <v>1032</v>
      </c>
    </row>
    <row r="1464" spans="1:8" ht="13.5" customHeight="1">
      <c r="A1464" s="72">
        <v>1459</v>
      </c>
      <c r="B1464" s="72">
        <v>8</v>
      </c>
      <c r="C1464" s="72" t="s">
        <v>7159</v>
      </c>
      <c r="D1464" s="72" t="s">
        <v>7313</v>
      </c>
      <c r="E1464" s="85" t="s">
        <v>2043</v>
      </c>
      <c r="F1464" s="72" t="s">
        <v>6888</v>
      </c>
      <c r="G1464" s="86">
        <v>11669000</v>
      </c>
      <c r="H1464" s="72" t="s">
        <v>1032</v>
      </c>
    </row>
    <row r="1465" spans="1:8" ht="13.5" customHeight="1">
      <c r="A1465" s="72">
        <v>1460</v>
      </c>
      <c r="B1465" s="72">
        <v>8</v>
      </c>
      <c r="C1465" s="72" t="s">
        <v>7159</v>
      </c>
      <c r="D1465" s="72" t="s">
        <v>7313</v>
      </c>
      <c r="E1465" s="85" t="s">
        <v>2033</v>
      </c>
      <c r="F1465" s="72" t="s">
        <v>6888</v>
      </c>
      <c r="G1465" s="86">
        <v>90827000</v>
      </c>
      <c r="H1465" s="72" t="s">
        <v>1032</v>
      </c>
    </row>
    <row r="1466" spans="1:8" ht="13.5" customHeight="1">
      <c r="A1466" s="72">
        <v>1461</v>
      </c>
      <c r="B1466" s="72">
        <v>8</v>
      </c>
      <c r="C1466" s="72" t="s">
        <v>7159</v>
      </c>
      <c r="D1466" s="72" t="s">
        <v>7313</v>
      </c>
      <c r="E1466" s="85" t="s">
        <v>1999</v>
      </c>
      <c r="F1466" s="72" t="s">
        <v>6888</v>
      </c>
      <c r="G1466" s="86">
        <v>469740000</v>
      </c>
      <c r="H1466" s="72" t="s">
        <v>1032</v>
      </c>
    </row>
    <row r="1467" spans="1:8" ht="13.5" customHeight="1">
      <c r="A1467" s="72">
        <v>1462</v>
      </c>
      <c r="B1467" s="72">
        <v>8</v>
      </c>
      <c r="C1467" s="72" t="s">
        <v>7170</v>
      </c>
      <c r="D1467" s="72" t="s">
        <v>7818</v>
      </c>
      <c r="E1467" s="97" t="s">
        <v>2014</v>
      </c>
      <c r="F1467" s="75" t="s">
        <v>6974</v>
      </c>
      <c r="G1467" s="86">
        <v>255000000</v>
      </c>
      <c r="H1467" s="72" t="s">
        <v>1257</v>
      </c>
    </row>
    <row r="1468" spans="1:8" ht="13.5" customHeight="1">
      <c r="A1468" s="72">
        <v>1463</v>
      </c>
      <c r="B1468" s="72">
        <v>8</v>
      </c>
      <c r="C1468" s="72" t="s">
        <v>7170</v>
      </c>
      <c r="D1468" s="72" t="s">
        <v>7189</v>
      </c>
      <c r="E1468" s="97" t="s">
        <v>2032</v>
      </c>
      <c r="F1468" s="75" t="s">
        <v>6974</v>
      </c>
      <c r="G1468" s="86">
        <v>100000000</v>
      </c>
      <c r="H1468" s="72" t="s">
        <v>7184</v>
      </c>
    </row>
    <row r="1469" spans="1:8" ht="13.5" customHeight="1">
      <c r="A1469" s="72">
        <v>1464</v>
      </c>
      <c r="B1469" s="72">
        <v>8</v>
      </c>
      <c r="C1469" s="72" t="s">
        <v>7170</v>
      </c>
      <c r="D1469" s="72" t="s">
        <v>7192</v>
      </c>
      <c r="E1469" s="97" t="s">
        <v>2046</v>
      </c>
      <c r="F1469" s="72" t="s">
        <v>6888</v>
      </c>
      <c r="G1469" s="86">
        <v>28000000</v>
      </c>
      <c r="H1469" s="72" t="s">
        <v>1257</v>
      </c>
    </row>
    <row r="1470" spans="1:8" ht="13.5" customHeight="1">
      <c r="A1470" s="72">
        <v>1465</v>
      </c>
      <c r="B1470" s="72">
        <v>8</v>
      </c>
      <c r="C1470" s="72" t="s">
        <v>7170</v>
      </c>
      <c r="D1470" s="72" t="s">
        <v>7192</v>
      </c>
      <c r="E1470" s="97" t="s">
        <v>2045</v>
      </c>
      <c r="F1470" s="72" t="s">
        <v>6888</v>
      </c>
      <c r="G1470" s="86">
        <v>27000000</v>
      </c>
      <c r="H1470" s="72" t="s">
        <v>1257</v>
      </c>
    </row>
    <row r="1471" spans="1:8" ht="13.5" customHeight="1">
      <c r="A1471" s="72">
        <v>1466</v>
      </c>
      <c r="B1471" s="72">
        <v>8</v>
      </c>
      <c r="C1471" s="72" t="s">
        <v>7829</v>
      </c>
      <c r="D1471" s="72" t="s">
        <v>7245</v>
      </c>
      <c r="E1471" s="112" t="s">
        <v>8511</v>
      </c>
      <c r="F1471" s="75" t="s">
        <v>6974</v>
      </c>
      <c r="G1471" s="86">
        <v>250000000</v>
      </c>
      <c r="H1471" s="72" t="s">
        <v>8512</v>
      </c>
    </row>
    <row r="1472" spans="1:8" ht="13.5" customHeight="1">
      <c r="A1472" s="72">
        <v>1467</v>
      </c>
      <c r="B1472" s="72">
        <v>8</v>
      </c>
      <c r="C1472" s="72" t="s">
        <v>7197</v>
      </c>
      <c r="D1472" s="72" t="s">
        <v>7194</v>
      </c>
      <c r="E1472" s="97" t="s">
        <v>8513</v>
      </c>
      <c r="F1472" s="75" t="s">
        <v>6854</v>
      </c>
      <c r="G1472" s="92">
        <v>25000000</v>
      </c>
      <c r="H1472" s="72" t="s">
        <v>7200</v>
      </c>
    </row>
    <row r="1473" spans="1:8" ht="13.5" customHeight="1">
      <c r="A1473" s="72">
        <v>1468</v>
      </c>
      <c r="B1473" s="72">
        <v>8</v>
      </c>
      <c r="C1473" s="72" t="s">
        <v>7197</v>
      </c>
      <c r="D1473" s="72" t="s">
        <v>7194</v>
      </c>
      <c r="E1473" s="97" t="s">
        <v>8514</v>
      </c>
      <c r="F1473" s="75" t="s">
        <v>6974</v>
      </c>
      <c r="G1473" s="92">
        <v>300000000</v>
      </c>
      <c r="H1473" s="72" t="s">
        <v>7200</v>
      </c>
    </row>
    <row r="1474" spans="1:8" ht="13.5" customHeight="1">
      <c r="A1474" s="72">
        <v>1469</v>
      </c>
      <c r="B1474" s="72">
        <v>8</v>
      </c>
      <c r="C1474" s="75" t="s">
        <v>7197</v>
      </c>
      <c r="D1474" s="72" t="s">
        <v>7273</v>
      </c>
      <c r="E1474" s="97" t="s">
        <v>8515</v>
      </c>
      <c r="F1474" s="75" t="s">
        <v>6974</v>
      </c>
      <c r="G1474" s="86">
        <v>200000000</v>
      </c>
      <c r="H1474" s="72" t="s">
        <v>8516</v>
      </c>
    </row>
    <row r="1475" spans="1:8" ht="13.5" customHeight="1">
      <c r="A1475" s="72">
        <v>1470</v>
      </c>
      <c r="B1475" s="73">
        <v>8</v>
      </c>
      <c r="C1475" s="75" t="s">
        <v>7197</v>
      </c>
      <c r="D1475" s="72" t="s">
        <v>8451</v>
      </c>
      <c r="E1475" s="74" t="s">
        <v>8517</v>
      </c>
      <c r="F1475" s="75" t="s">
        <v>6854</v>
      </c>
      <c r="G1475" s="79">
        <v>3000000000</v>
      </c>
      <c r="H1475" s="72" t="s">
        <v>7548</v>
      </c>
    </row>
    <row r="1476" spans="1:8" ht="13.5" customHeight="1">
      <c r="A1476" s="72">
        <v>1471</v>
      </c>
      <c r="B1476" s="73">
        <v>8</v>
      </c>
      <c r="C1476" s="75" t="s">
        <v>7193</v>
      </c>
      <c r="D1476" s="72" t="s">
        <v>7205</v>
      </c>
      <c r="E1476" s="74" t="s">
        <v>8518</v>
      </c>
      <c r="F1476" s="75" t="s">
        <v>6993</v>
      </c>
      <c r="G1476" s="79">
        <v>2100000000</v>
      </c>
      <c r="H1476" s="72" t="s">
        <v>7196</v>
      </c>
    </row>
    <row r="1477" spans="1:8" ht="13.5" customHeight="1">
      <c r="A1477" s="72">
        <v>1472</v>
      </c>
      <c r="B1477" s="72">
        <v>8</v>
      </c>
      <c r="C1477" s="75" t="s">
        <v>7197</v>
      </c>
      <c r="D1477" s="72" t="s">
        <v>7273</v>
      </c>
      <c r="E1477" s="97" t="s">
        <v>8519</v>
      </c>
      <c r="F1477" s="75" t="s">
        <v>6854</v>
      </c>
      <c r="G1477" s="86">
        <v>100000000</v>
      </c>
      <c r="H1477" s="72" t="s">
        <v>8520</v>
      </c>
    </row>
    <row r="1478" spans="1:8" ht="13.5" customHeight="1">
      <c r="A1478" s="72">
        <v>1473</v>
      </c>
      <c r="B1478" s="72">
        <v>8</v>
      </c>
      <c r="C1478" s="75" t="s">
        <v>7197</v>
      </c>
      <c r="D1478" s="72" t="s">
        <v>7273</v>
      </c>
      <c r="E1478" s="97" t="s">
        <v>8521</v>
      </c>
      <c r="F1478" s="75" t="s">
        <v>6854</v>
      </c>
      <c r="G1478" s="86">
        <v>900000000</v>
      </c>
      <c r="H1478" s="72" t="s">
        <v>7196</v>
      </c>
    </row>
    <row r="1479" spans="1:8" ht="13.5" customHeight="1">
      <c r="A1479" s="72">
        <v>1474</v>
      </c>
      <c r="B1479" s="72">
        <v>8</v>
      </c>
      <c r="C1479" s="75" t="s">
        <v>7197</v>
      </c>
      <c r="D1479" s="72" t="s">
        <v>7669</v>
      </c>
      <c r="E1479" s="97" t="s">
        <v>8522</v>
      </c>
      <c r="F1479" s="75" t="s">
        <v>6854</v>
      </c>
      <c r="G1479" s="86">
        <v>500000000</v>
      </c>
      <c r="H1479" s="72" t="s">
        <v>8523</v>
      </c>
    </row>
    <row r="1480" spans="1:8" ht="13.5" customHeight="1">
      <c r="A1480" s="72">
        <v>1475</v>
      </c>
      <c r="B1480" s="72">
        <v>8</v>
      </c>
      <c r="C1480" s="75" t="s">
        <v>7197</v>
      </c>
      <c r="D1480" s="72" t="s">
        <v>7273</v>
      </c>
      <c r="E1480" s="97" t="s">
        <v>8524</v>
      </c>
      <c r="F1480" s="75" t="s">
        <v>7203</v>
      </c>
      <c r="G1480" s="86">
        <v>300000000</v>
      </c>
      <c r="H1480" s="72" t="s">
        <v>7548</v>
      </c>
    </row>
    <row r="1481" spans="1:8" ht="13.5" customHeight="1">
      <c r="A1481" s="72">
        <v>1476</v>
      </c>
      <c r="B1481" s="72">
        <v>8</v>
      </c>
      <c r="C1481" s="75" t="s">
        <v>7193</v>
      </c>
      <c r="D1481" s="72" t="s">
        <v>7205</v>
      </c>
      <c r="E1481" s="97" t="s">
        <v>8525</v>
      </c>
      <c r="F1481" s="75" t="s">
        <v>6974</v>
      </c>
      <c r="G1481" s="86">
        <v>325000000</v>
      </c>
      <c r="H1481" s="72" t="s">
        <v>7548</v>
      </c>
    </row>
    <row r="1482" spans="1:8" ht="13.5" customHeight="1">
      <c r="A1482" s="72">
        <v>1477</v>
      </c>
      <c r="B1482" s="72">
        <v>8</v>
      </c>
      <c r="C1482" s="75" t="s">
        <v>7197</v>
      </c>
      <c r="D1482" s="72" t="s">
        <v>7273</v>
      </c>
      <c r="E1482" s="97" t="s">
        <v>8526</v>
      </c>
      <c r="F1482" s="75" t="s">
        <v>6854</v>
      </c>
      <c r="G1482" s="86">
        <v>500000000</v>
      </c>
      <c r="H1482" s="72" t="s">
        <v>8512</v>
      </c>
    </row>
    <row r="1483" spans="1:8" ht="13.5" customHeight="1">
      <c r="A1483" s="72">
        <v>1478</v>
      </c>
      <c r="B1483" s="72">
        <v>8</v>
      </c>
      <c r="C1483" s="75" t="s">
        <v>7197</v>
      </c>
      <c r="D1483" s="72" t="s">
        <v>7669</v>
      </c>
      <c r="E1483" s="97" t="s">
        <v>8527</v>
      </c>
      <c r="F1483" s="75" t="s">
        <v>6854</v>
      </c>
      <c r="G1483" s="86">
        <v>200000000</v>
      </c>
      <c r="H1483" s="72" t="s">
        <v>7196</v>
      </c>
    </row>
    <row r="1484" spans="1:8" ht="13.5" customHeight="1">
      <c r="A1484" s="72">
        <v>1479</v>
      </c>
      <c r="B1484" s="72">
        <v>8</v>
      </c>
      <c r="C1484" s="75" t="s">
        <v>7193</v>
      </c>
      <c r="D1484" s="72" t="s">
        <v>7273</v>
      </c>
      <c r="E1484" s="97" t="s">
        <v>8528</v>
      </c>
      <c r="F1484" s="75" t="s">
        <v>6854</v>
      </c>
      <c r="G1484" s="86">
        <v>64000000</v>
      </c>
      <c r="H1484" s="72" t="s">
        <v>7200</v>
      </c>
    </row>
    <row r="1485" spans="1:8" ht="13.5" customHeight="1">
      <c r="A1485" s="72">
        <v>1480</v>
      </c>
      <c r="B1485" s="72">
        <v>8</v>
      </c>
      <c r="C1485" s="72" t="s">
        <v>7217</v>
      </c>
      <c r="D1485" s="72" t="s">
        <v>7842</v>
      </c>
      <c r="E1485" s="85" t="s">
        <v>8529</v>
      </c>
      <c r="F1485" s="75" t="s">
        <v>6854</v>
      </c>
      <c r="G1485" s="86">
        <v>300000000</v>
      </c>
      <c r="H1485" s="72" t="s">
        <v>7143</v>
      </c>
    </row>
    <row r="1486" spans="1:8" ht="13.5" customHeight="1">
      <c r="A1486" s="72">
        <v>1481</v>
      </c>
      <c r="B1486" s="72">
        <v>8</v>
      </c>
      <c r="C1486" s="72" t="s">
        <v>7211</v>
      </c>
      <c r="D1486" s="72" t="s">
        <v>7842</v>
      </c>
      <c r="E1486" s="85" t="s">
        <v>8530</v>
      </c>
      <c r="F1486" s="75" t="s">
        <v>6854</v>
      </c>
      <c r="G1486" s="86">
        <v>250000000</v>
      </c>
      <c r="H1486" s="72" t="s">
        <v>7143</v>
      </c>
    </row>
    <row r="1487" spans="1:8" ht="13.5" customHeight="1">
      <c r="A1487" s="72">
        <v>1482</v>
      </c>
      <c r="B1487" s="72">
        <v>8</v>
      </c>
      <c r="C1487" s="72" t="s">
        <v>7211</v>
      </c>
      <c r="D1487" s="72" t="s">
        <v>6877</v>
      </c>
      <c r="E1487" s="85" t="s">
        <v>8531</v>
      </c>
      <c r="F1487" s="72" t="s">
        <v>6875</v>
      </c>
      <c r="G1487" s="86">
        <v>250000000</v>
      </c>
      <c r="H1487" s="72" t="s">
        <v>7234</v>
      </c>
    </row>
    <row r="1488" spans="1:8" ht="13.5" customHeight="1">
      <c r="A1488" s="72">
        <v>1483</v>
      </c>
      <c r="B1488" s="72">
        <v>8</v>
      </c>
      <c r="C1488" s="72" t="s">
        <v>7211</v>
      </c>
      <c r="D1488" s="72" t="s">
        <v>6877</v>
      </c>
      <c r="E1488" s="85" t="s">
        <v>8532</v>
      </c>
      <c r="F1488" s="72" t="s">
        <v>6968</v>
      </c>
      <c r="G1488" s="86">
        <v>2500000000</v>
      </c>
      <c r="H1488" s="72" t="s">
        <v>7234</v>
      </c>
    </row>
    <row r="1489" spans="1:8" ht="13.5" customHeight="1">
      <c r="A1489" s="72">
        <v>1484</v>
      </c>
      <c r="B1489" s="72">
        <v>8</v>
      </c>
      <c r="C1489" s="72" t="s">
        <v>7237</v>
      </c>
      <c r="D1489" s="72" t="s">
        <v>7245</v>
      </c>
      <c r="E1489" s="85" t="s">
        <v>2023</v>
      </c>
      <c r="F1489" s="75" t="s">
        <v>6854</v>
      </c>
      <c r="G1489" s="86">
        <v>171528000</v>
      </c>
      <c r="H1489" s="72" t="s">
        <v>1032</v>
      </c>
    </row>
    <row r="1490" spans="1:8" ht="13.5" customHeight="1">
      <c r="A1490" s="72">
        <v>1485</v>
      </c>
      <c r="B1490" s="72">
        <v>8</v>
      </c>
      <c r="C1490" s="72" t="s">
        <v>7237</v>
      </c>
      <c r="D1490" s="72" t="s">
        <v>7245</v>
      </c>
      <c r="E1490" s="85" t="s">
        <v>2025</v>
      </c>
      <c r="F1490" s="75" t="s">
        <v>6974</v>
      </c>
      <c r="G1490" s="86">
        <v>171528000</v>
      </c>
      <c r="H1490" s="72" t="s">
        <v>1032</v>
      </c>
    </row>
    <row r="1491" spans="1:8" ht="13.5" customHeight="1">
      <c r="A1491" s="72">
        <v>1486</v>
      </c>
      <c r="B1491" s="72">
        <v>8</v>
      </c>
      <c r="C1491" s="72" t="s">
        <v>7237</v>
      </c>
      <c r="D1491" s="72" t="s">
        <v>7245</v>
      </c>
      <c r="E1491" s="85" t="s">
        <v>2035</v>
      </c>
      <c r="F1491" s="75" t="s">
        <v>7203</v>
      </c>
      <c r="G1491" s="86">
        <v>89058000</v>
      </c>
      <c r="H1491" s="72" t="s">
        <v>1032</v>
      </c>
    </row>
    <row r="1492" spans="1:8" ht="13.5" customHeight="1">
      <c r="A1492" s="72">
        <v>1487</v>
      </c>
      <c r="B1492" s="72">
        <v>8</v>
      </c>
      <c r="C1492" s="72" t="s">
        <v>7237</v>
      </c>
      <c r="D1492" s="72" t="s">
        <v>7246</v>
      </c>
      <c r="E1492" s="85" t="s">
        <v>2009</v>
      </c>
      <c r="F1492" s="75" t="s">
        <v>6974</v>
      </c>
      <c r="G1492" s="86">
        <v>275000000</v>
      </c>
      <c r="H1492" s="72" t="s">
        <v>1032</v>
      </c>
    </row>
    <row r="1493" spans="1:8" ht="13.5" customHeight="1">
      <c r="A1493" s="72">
        <v>1488</v>
      </c>
      <c r="B1493" s="72">
        <v>8</v>
      </c>
      <c r="C1493" s="72" t="s">
        <v>7237</v>
      </c>
      <c r="D1493" s="72" t="s">
        <v>7246</v>
      </c>
      <c r="E1493" s="85" t="s">
        <v>2020</v>
      </c>
      <c r="F1493" s="75" t="s">
        <v>6854</v>
      </c>
      <c r="G1493" s="86">
        <v>220000000</v>
      </c>
      <c r="H1493" s="72" t="s">
        <v>1032</v>
      </c>
    </row>
    <row r="1494" spans="1:8" ht="13.5" customHeight="1">
      <c r="A1494" s="72">
        <v>1489</v>
      </c>
      <c r="B1494" s="72">
        <v>8</v>
      </c>
      <c r="C1494" s="72" t="s">
        <v>7237</v>
      </c>
      <c r="D1494" s="72" t="s">
        <v>7580</v>
      </c>
      <c r="E1494" s="85" t="s">
        <v>2040</v>
      </c>
      <c r="F1494" s="75" t="s">
        <v>6854</v>
      </c>
      <c r="G1494" s="86">
        <v>49000000</v>
      </c>
      <c r="H1494" s="72" t="s">
        <v>1032</v>
      </c>
    </row>
    <row r="1495" spans="1:8" ht="13.5" customHeight="1">
      <c r="A1495" s="72">
        <v>1490</v>
      </c>
      <c r="B1495" s="72">
        <v>8</v>
      </c>
      <c r="C1495" s="72" t="s">
        <v>7237</v>
      </c>
      <c r="D1495" s="72" t="s">
        <v>7168</v>
      </c>
      <c r="E1495" s="85" t="s">
        <v>2022</v>
      </c>
      <c r="F1495" s="72" t="s">
        <v>7191</v>
      </c>
      <c r="G1495" s="86">
        <v>250000000</v>
      </c>
      <c r="H1495" s="72" t="s">
        <v>1032</v>
      </c>
    </row>
    <row r="1496" spans="1:8" ht="13.5" customHeight="1">
      <c r="A1496" s="72">
        <v>1491</v>
      </c>
      <c r="B1496" s="72">
        <v>8</v>
      </c>
      <c r="C1496" s="75" t="s">
        <v>7247</v>
      </c>
      <c r="D1496" s="72" t="s">
        <v>7867</v>
      </c>
      <c r="E1496" s="85" t="s">
        <v>8533</v>
      </c>
      <c r="F1496" s="75" t="s">
        <v>6854</v>
      </c>
      <c r="G1496" s="86">
        <v>201801937</v>
      </c>
      <c r="H1496" s="72" t="s">
        <v>6964</v>
      </c>
    </row>
    <row r="1497" spans="1:8" ht="13.5" customHeight="1">
      <c r="A1497" s="72">
        <v>1492</v>
      </c>
      <c r="B1497" s="73">
        <v>8</v>
      </c>
      <c r="C1497" s="73" t="s">
        <v>7316</v>
      </c>
      <c r="D1497" s="73" t="s">
        <v>7317</v>
      </c>
      <c r="E1497" s="74" t="s">
        <v>1988</v>
      </c>
      <c r="F1497" s="75" t="s">
        <v>6854</v>
      </c>
      <c r="G1497" s="79">
        <v>1220000000</v>
      </c>
      <c r="H1497" s="73" t="s">
        <v>7108</v>
      </c>
    </row>
    <row r="1498" spans="1:8" ht="13.5" customHeight="1">
      <c r="A1498" s="72">
        <v>1493</v>
      </c>
      <c r="B1498" s="73">
        <v>8</v>
      </c>
      <c r="C1498" s="73" t="s">
        <v>7323</v>
      </c>
      <c r="D1498" s="73" t="s">
        <v>8534</v>
      </c>
      <c r="E1498" s="146" t="s">
        <v>1976</v>
      </c>
      <c r="F1498" s="73" t="s">
        <v>7084</v>
      </c>
      <c r="G1498" s="79">
        <v>45301995717.5</v>
      </c>
      <c r="H1498" s="73" t="s">
        <v>7389</v>
      </c>
    </row>
    <row r="1499" spans="1:8" ht="13.5" customHeight="1">
      <c r="A1499" s="72">
        <v>1494</v>
      </c>
      <c r="B1499" s="73">
        <v>8</v>
      </c>
      <c r="C1499" s="73" t="s">
        <v>7314</v>
      </c>
      <c r="D1499" s="73" t="s">
        <v>7325</v>
      </c>
      <c r="E1499" s="74" t="s">
        <v>8535</v>
      </c>
      <c r="F1499" s="75" t="s">
        <v>6854</v>
      </c>
      <c r="G1499" s="79">
        <v>712020000</v>
      </c>
      <c r="H1499" s="73" t="s">
        <v>7291</v>
      </c>
    </row>
    <row r="1500" spans="1:8" ht="13.5" customHeight="1">
      <c r="A1500" s="72">
        <v>1495</v>
      </c>
      <c r="B1500" s="73">
        <v>8</v>
      </c>
      <c r="C1500" s="73" t="s">
        <v>8360</v>
      </c>
      <c r="D1500" s="73" t="s">
        <v>7327</v>
      </c>
      <c r="E1500" s="74" t="s">
        <v>8536</v>
      </c>
      <c r="F1500" s="75" t="s">
        <v>6854</v>
      </c>
      <c r="G1500" s="79">
        <v>10000000000</v>
      </c>
      <c r="H1500" s="73" t="s">
        <v>7351</v>
      </c>
    </row>
    <row r="1501" spans="1:8" ht="13.5" customHeight="1">
      <c r="A1501" s="72">
        <v>1496</v>
      </c>
      <c r="B1501" s="73">
        <v>8</v>
      </c>
      <c r="C1501" s="73" t="s">
        <v>7316</v>
      </c>
      <c r="D1501" s="73" t="s">
        <v>7330</v>
      </c>
      <c r="E1501" s="74" t="s">
        <v>8537</v>
      </c>
      <c r="F1501" s="75" t="s">
        <v>6854</v>
      </c>
      <c r="G1501" s="79">
        <v>332915000</v>
      </c>
      <c r="H1501" s="73" t="s">
        <v>7336</v>
      </c>
    </row>
    <row r="1502" spans="1:8" ht="13.5" customHeight="1">
      <c r="A1502" s="72">
        <v>1497</v>
      </c>
      <c r="B1502" s="72">
        <v>8</v>
      </c>
      <c r="C1502" s="72" t="s">
        <v>7333</v>
      </c>
      <c r="D1502" s="72" t="s">
        <v>6986</v>
      </c>
      <c r="E1502" s="97" t="s">
        <v>8538</v>
      </c>
      <c r="F1502" s="72" t="s">
        <v>6875</v>
      </c>
      <c r="G1502" s="102">
        <v>1741041000</v>
      </c>
      <c r="H1502" s="72" t="s">
        <v>7336</v>
      </c>
    </row>
    <row r="1503" spans="1:8" ht="13.5" customHeight="1">
      <c r="A1503" s="72">
        <v>1498</v>
      </c>
      <c r="B1503" s="72">
        <v>8</v>
      </c>
      <c r="C1503" s="72" t="s">
        <v>7333</v>
      </c>
      <c r="D1503" s="72" t="s">
        <v>6986</v>
      </c>
      <c r="E1503" s="97" t="s">
        <v>8539</v>
      </c>
      <c r="F1503" s="72" t="s">
        <v>7134</v>
      </c>
      <c r="G1503" s="102">
        <v>200000000</v>
      </c>
      <c r="H1503" s="72" t="s">
        <v>7336</v>
      </c>
    </row>
    <row r="1504" spans="1:8" ht="13.5" customHeight="1">
      <c r="A1504" s="72">
        <v>1499</v>
      </c>
      <c r="B1504" s="72">
        <v>8</v>
      </c>
      <c r="C1504" s="72" t="s">
        <v>7339</v>
      </c>
      <c r="D1504" s="81" t="s">
        <v>6986</v>
      </c>
      <c r="E1504" s="97" t="s">
        <v>8540</v>
      </c>
      <c r="F1504" s="72" t="s">
        <v>6875</v>
      </c>
      <c r="G1504" s="102">
        <v>700018000</v>
      </c>
      <c r="H1504" s="72" t="s">
        <v>7329</v>
      </c>
    </row>
    <row r="1505" spans="1:8" ht="13.5" customHeight="1">
      <c r="A1505" s="72">
        <v>1500</v>
      </c>
      <c r="B1505" s="81">
        <v>8</v>
      </c>
      <c r="C1505" s="81" t="s">
        <v>7333</v>
      </c>
      <c r="D1505" s="81" t="s">
        <v>7359</v>
      </c>
      <c r="E1505" s="109" t="s">
        <v>8541</v>
      </c>
      <c r="F1505" s="72" t="s">
        <v>6968</v>
      </c>
      <c r="G1505" s="102">
        <v>583123000</v>
      </c>
      <c r="H1505" s="72" t="s">
        <v>7329</v>
      </c>
    </row>
    <row r="1506" spans="1:8" ht="13.5" customHeight="1">
      <c r="A1506" s="72">
        <v>1501</v>
      </c>
      <c r="B1506" s="75">
        <v>9</v>
      </c>
      <c r="C1506" s="73" t="s">
        <v>6865</v>
      </c>
      <c r="D1506" s="75" t="s">
        <v>6866</v>
      </c>
      <c r="E1506" s="77" t="s">
        <v>8542</v>
      </c>
      <c r="F1506" s="75" t="s">
        <v>6974</v>
      </c>
      <c r="G1506" s="76">
        <v>180000000</v>
      </c>
      <c r="H1506" s="73" t="s">
        <v>7389</v>
      </c>
    </row>
    <row r="1507" spans="1:8" ht="13.5" customHeight="1">
      <c r="A1507" s="72">
        <v>1502</v>
      </c>
      <c r="B1507" s="75">
        <v>9</v>
      </c>
      <c r="C1507" s="73" t="s">
        <v>6865</v>
      </c>
      <c r="D1507" s="75" t="s">
        <v>7630</v>
      </c>
      <c r="E1507" s="77" t="s">
        <v>8543</v>
      </c>
      <c r="F1507" s="75" t="s">
        <v>6854</v>
      </c>
      <c r="G1507" s="76">
        <v>150000000</v>
      </c>
      <c r="H1507" s="73" t="s">
        <v>6873</v>
      </c>
    </row>
    <row r="1508" spans="1:8" ht="13.5" customHeight="1">
      <c r="A1508" s="72">
        <v>1503</v>
      </c>
      <c r="B1508" s="73">
        <v>9</v>
      </c>
      <c r="C1508" s="75" t="s">
        <v>7374</v>
      </c>
      <c r="D1508" s="75" t="s">
        <v>7025</v>
      </c>
      <c r="E1508" s="78" t="s">
        <v>1864</v>
      </c>
      <c r="F1508" s="75" t="s">
        <v>6993</v>
      </c>
      <c r="G1508" s="76">
        <v>230000000</v>
      </c>
      <c r="H1508" s="73" t="s">
        <v>810</v>
      </c>
    </row>
    <row r="1509" spans="1:8" ht="13.5" customHeight="1">
      <c r="A1509" s="72">
        <v>1504</v>
      </c>
      <c r="B1509" s="73">
        <v>9</v>
      </c>
      <c r="C1509" s="75" t="s">
        <v>7374</v>
      </c>
      <c r="D1509" s="75" t="s">
        <v>7301</v>
      </c>
      <c r="E1509" s="78" t="s">
        <v>1905</v>
      </c>
      <c r="F1509" s="75" t="s">
        <v>6854</v>
      </c>
      <c r="G1509" s="76">
        <v>50000000</v>
      </c>
      <c r="H1509" s="73" t="s">
        <v>810</v>
      </c>
    </row>
    <row r="1510" spans="1:8" ht="13.5" customHeight="1">
      <c r="A1510" s="72">
        <v>1505</v>
      </c>
      <c r="B1510" s="73">
        <v>9</v>
      </c>
      <c r="C1510" s="75" t="s">
        <v>6865</v>
      </c>
      <c r="D1510" s="75" t="s">
        <v>7025</v>
      </c>
      <c r="E1510" s="78" t="s">
        <v>1848</v>
      </c>
      <c r="F1510" s="75" t="s">
        <v>6854</v>
      </c>
      <c r="G1510" s="76">
        <v>500000000</v>
      </c>
      <c r="H1510" s="73" t="s">
        <v>810</v>
      </c>
    </row>
    <row r="1511" spans="1:8" ht="13.5" customHeight="1">
      <c r="A1511" s="72">
        <v>1506</v>
      </c>
      <c r="B1511" s="73">
        <v>9</v>
      </c>
      <c r="C1511" s="75" t="s">
        <v>7374</v>
      </c>
      <c r="D1511" s="75" t="s">
        <v>6990</v>
      </c>
      <c r="E1511" s="78" t="s">
        <v>8544</v>
      </c>
      <c r="F1511" s="75" t="s">
        <v>6974</v>
      </c>
      <c r="G1511" s="76">
        <v>80000000</v>
      </c>
      <c r="H1511" s="73" t="s">
        <v>810</v>
      </c>
    </row>
    <row r="1512" spans="1:8" ht="13.5" customHeight="1">
      <c r="A1512" s="72">
        <v>1507</v>
      </c>
      <c r="B1512" s="73">
        <v>9</v>
      </c>
      <c r="C1512" s="75" t="s">
        <v>7374</v>
      </c>
      <c r="D1512" s="75" t="s">
        <v>7025</v>
      </c>
      <c r="E1512" s="78" t="s">
        <v>8545</v>
      </c>
      <c r="F1512" s="75" t="s">
        <v>6854</v>
      </c>
      <c r="G1512" s="76">
        <v>200000000</v>
      </c>
      <c r="H1512" s="73" t="s">
        <v>810</v>
      </c>
    </row>
    <row r="1513" spans="1:8" ht="13.5" customHeight="1">
      <c r="A1513" s="72">
        <v>1508</v>
      </c>
      <c r="B1513" s="73">
        <v>9</v>
      </c>
      <c r="C1513" s="75" t="s">
        <v>6865</v>
      </c>
      <c r="D1513" s="75" t="s">
        <v>7025</v>
      </c>
      <c r="E1513" s="78" t="s">
        <v>8546</v>
      </c>
      <c r="F1513" s="75" t="s">
        <v>6854</v>
      </c>
      <c r="G1513" s="76">
        <v>500000000</v>
      </c>
      <c r="H1513" s="73" t="s">
        <v>810</v>
      </c>
    </row>
    <row r="1514" spans="1:8" ht="13.5" customHeight="1">
      <c r="A1514" s="72">
        <v>1509</v>
      </c>
      <c r="B1514" s="73">
        <v>9</v>
      </c>
      <c r="C1514" s="75" t="s">
        <v>7374</v>
      </c>
      <c r="D1514" s="75" t="s">
        <v>8547</v>
      </c>
      <c r="E1514" s="78" t="s">
        <v>8548</v>
      </c>
      <c r="F1514" s="75" t="s">
        <v>6974</v>
      </c>
      <c r="G1514" s="76">
        <v>150000000</v>
      </c>
      <c r="H1514" s="73" t="s">
        <v>7389</v>
      </c>
    </row>
    <row r="1515" spans="1:8" ht="13.5" customHeight="1">
      <c r="A1515" s="72">
        <v>1510</v>
      </c>
      <c r="B1515" s="73">
        <v>9</v>
      </c>
      <c r="C1515" s="75" t="s">
        <v>6865</v>
      </c>
      <c r="D1515" s="75" t="s">
        <v>8547</v>
      </c>
      <c r="E1515" s="78" t="s">
        <v>8549</v>
      </c>
      <c r="F1515" s="75" t="s">
        <v>6974</v>
      </c>
      <c r="G1515" s="76">
        <v>400000000</v>
      </c>
      <c r="H1515" s="73" t="s">
        <v>7389</v>
      </c>
    </row>
    <row r="1516" spans="1:8" ht="13.5" customHeight="1">
      <c r="A1516" s="72">
        <v>1511</v>
      </c>
      <c r="B1516" s="72">
        <v>9</v>
      </c>
      <c r="C1516" s="73" t="s">
        <v>6945</v>
      </c>
      <c r="D1516" s="72" t="s">
        <v>7646</v>
      </c>
      <c r="E1516" s="85" t="s">
        <v>1863</v>
      </c>
      <c r="F1516" s="75" t="s">
        <v>6974</v>
      </c>
      <c r="G1516" s="92">
        <v>227000000</v>
      </c>
      <c r="H1516" s="72" t="s">
        <v>833</v>
      </c>
    </row>
    <row r="1517" spans="1:8" ht="13.5" customHeight="1">
      <c r="A1517" s="72">
        <v>1512</v>
      </c>
      <c r="B1517" s="72">
        <v>9</v>
      </c>
      <c r="C1517" s="72" t="s">
        <v>6912</v>
      </c>
      <c r="D1517" s="72" t="s">
        <v>7407</v>
      </c>
      <c r="E1517" s="85" t="s">
        <v>8550</v>
      </c>
      <c r="F1517" s="72" t="s">
        <v>6875</v>
      </c>
      <c r="G1517" s="86">
        <v>1000000000</v>
      </c>
      <c r="H1517" s="72" t="s">
        <v>6920</v>
      </c>
    </row>
    <row r="1518" spans="1:8" ht="13.5" customHeight="1">
      <c r="A1518" s="72">
        <v>1513</v>
      </c>
      <c r="B1518" s="72">
        <v>9</v>
      </c>
      <c r="C1518" s="72" t="s">
        <v>6912</v>
      </c>
      <c r="D1518" s="72" t="s">
        <v>6921</v>
      </c>
      <c r="E1518" s="85" t="s">
        <v>8551</v>
      </c>
      <c r="F1518" s="72" t="s">
        <v>6968</v>
      </c>
      <c r="G1518" s="86">
        <v>100000000</v>
      </c>
      <c r="H1518" s="72" t="s">
        <v>7406</v>
      </c>
    </row>
    <row r="1519" spans="1:8" ht="13.5" customHeight="1">
      <c r="A1519" s="72">
        <v>1514</v>
      </c>
      <c r="B1519" s="72">
        <v>9</v>
      </c>
      <c r="C1519" s="72" t="s">
        <v>6965</v>
      </c>
      <c r="D1519" s="81" t="s">
        <v>7444</v>
      </c>
      <c r="E1519" s="97" t="s">
        <v>8552</v>
      </c>
      <c r="F1519" s="75" t="s">
        <v>6854</v>
      </c>
      <c r="G1519" s="86">
        <v>600000000</v>
      </c>
      <c r="H1519" s="72" t="s">
        <v>6920</v>
      </c>
    </row>
    <row r="1520" spans="1:8" ht="13.5" customHeight="1">
      <c r="A1520" s="72">
        <v>1515</v>
      </c>
      <c r="B1520" s="72">
        <v>9</v>
      </c>
      <c r="C1520" s="72" t="s">
        <v>6970</v>
      </c>
      <c r="D1520" s="72" t="s">
        <v>6973</v>
      </c>
      <c r="E1520" s="97" t="s">
        <v>1845</v>
      </c>
      <c r="F1520" s="75" t="s">
        <v>6854</v>
      </c>
      <c r="G1520" s="86">
        <v>1000000000</v>
      </c>
      <c r="H1520" s="72" t="s">
        <v>833</v>
      </c>
    </row>
    <row r="1521" spans="1:8" ht="13.5" customHeight="1">
      <c r="A1521" s="72">
        <v>1516</v>
      </c>
      <c r="B1521" s="72">
        <v>9</v>
      </c>
      <c r="C1521" s="72" t="s">
        <v>6965</v>
      </c>
      <c r="D1521" s="72" t="s">
        <v>6973</v>
      </c>
      <c r="E1521" s="97" t="s">
        <v>1851</v>
      </c>
      <c r="F1521" s="75" t="s">
        <v>7203</v>
      </c>
      <c r="G1521" s="86">
        <v>620000000</v>
      </c>
      <c r="H1521" s="72" t="s">
        <v>833</v>
      </c>
    </row>
    <row r="1522" spans="1:8" ht="13.5" customHeight="1">
      <c r="A1522" s="72">
        <v>1517</v>
      </c>
      <c r="B1522" s="72">
        <v>9</v>
      </c>
      <c r="C1522" s="72" t="s">
        <v>6965</v>
      </c>
      <c r="D1522" s="72" t="s">
        <v>6973</v>
      </c>
      <c r="E1522" s="97" t="s">
        <v>1862</v>
      </c>
      <c r="F1522" s="75" t="s">
        <v>6974</v>
      </c>
      <c r="G1522" s="86">
        <v>240000000</v>
      </c>
      <c r="H1522" s="72" t="s">
        <v>833</v>
      </c>
    </row>
    <row r="1523" spans="1:8" ht="13.5" customHeight="1">
      <c r="A1523" s="72">
        <v>1518</v>
      </c>
      <c r="B1523" s="72">
        <v>9</v>
      </c>
      <c r="C1523" s="72" t="s">
        <v>6984</v>
      </c>
      <c r="D1523" s="72" t="s">
        <v>6973</v>
      </c>
      <c r="E1523" s="97" t="s">
        <v>1870</v>
      </c>
      <c r="F1523" s="75" t="s">
        <v>6854</v>
      </c>
      <c r="G1523" s="86">
        <v>200000000</v>
      </c>
      <c r="H1523" s="72" t="s">
        <v>833</v>
      </c>
    </row>
    <row r="1524" spans="1:8" ht="13.5" customHeight="1">
      <c r="A1524" s="72">
        <v>1519</v>
      </c>
      <c r="B1524" s="72">
        <v>9</v>
      </c>
      <c r="C1524" s="72" t="s">
        <v>6970</v>
      </c>
      <c r="D1524" s="72" t="s">
        <v>6973</v>
      </c>
      <c r="E1524" s="97" t="s">
        <v>1899</v>
      </c>
      <c r="F1524" s="75" t="s">
        <v>6854</v>
      </c>
      <c r="G1524" s="86">
        <v>88000000</v>
      </c>
      <c r="H1524" s="72" t="s">
        <v>833</v>
      </c>
    </row>
    <row r="1525" spans="1:8" ht="13.5" customHeight="1">
      <c r="A1525" s="72">
        <v>1520</v>
      </c>
      <c r="B1525" s="72">
        <v>9</v>
      </c>
      <c r="C1525" s="72" t="s">
        <v>6965</v>
      </c>
      <c r="D1525" s="73" t="s">
        <v>6877</v>
      </c>
      <c r="E1525" s="97" t="s">
        <v>8553</v>
      </c>
      <c r="F1525" s="73" t="s">
        <v>6875</v>
      </c>
      <c r="G1525" s="86">
        <v>33279000</v>
      </c>
      <c r="H1525" s="72" t="s">
        <v>6920</v>
      </c>
    </row>
    <row r="1526" spans="1:8" ht="13.5" customHeight="1">
      <c r="A1526" s="72">
        <v>1521</v>
      </c>
      <c r="B1526" s="72">
        <v>9</v>
      </c>
      <c r="C1526" s="72" t="s">
        <v>7021</v>
      </c>
      <c r="D1526" s="72" t="s">
        <v>6877</v>
      </c>
      <c r="E1526" s="97" t="s">
        <v>8554</v>
      </c>
      <c r="F1526" s="72" t="s">
        <v>6875</v>
      </c>
      <c r="G1526" s="101">
        <v>15440000</v>
      </c>
      <c r="H1526" s="72" t="s">
        <v>7017</v>
      </c>
    </row>
    <row r="1527" spans="1:8" ht="13.5" customHeight="1">
      <c r="A1527" s="72">
        <v>1522</v>
      </c>
      <c r="B1527" s="81">
        <v>9</v>
      </c>
      <c r="C1527" s="72" t="s">
        <v>7021</v>
      </c>
      <c r="D1527" s="72" t="s">
        <v>8007</v>
      </c>
      <c r="E1527" s="109" t="s">
        <v>8555</v>
      </c>
      <c r="F1527" s="72" t="s">
        <v>6875</v>
      </c>
      <c r="G1527" s="110">
        <v>23135713</v>
      </c>
      <c r="H1527" s="72" t="s">
        <v>7017</v>
      </c>
    </row>
    <row r="1528" spans="1:8" ht="13.5" customHeight="1">
      <c r="A1528" s="72">
        <v>1523</v>
      </c>
      <c r="B1528" s="81">
        <v>9</v>
      </c>
      <c r="C1528" s="72" t="s">
        <v>7021</v>
      </c>
      <c r="D1528" s="72" t="s">
        <v>8007</v>
      </c>
      <c r="E1528" s="109" t="s">
        <v>8556</v>
      </c>
      <c r="F1528" s="72" t="s">
        <v>6875</v>
      </c>
      <c r="G1528" s="110">
        <v>23282772</v>
      </c>
      <c r="H1528" s="72" t="s">
        <v>7017</v>
      </c>
    </row>
    <row r="1529" spans="1:8" ht="13.5" customHeight="1">
      <c r="A1529" s="72">
        <v>1524</v>
      </c>
      <c r="B1529" s="72">
        <v>9</v>
      </c>
      <c r="C1529" s="73" t="s">
        <v>7071</v>
      </c>
      <c r="D1529" s="72" t="s">
        <v>8557</v>
      </c>
      <c r="E1529" s="97" t="s">
        <v>8558</v>
      </c>
      <c r="F1529" s="72" t="s">
        <v>7142</v>
      </c>
      <c r="G1529" s="86">
        <v>47751000000</v>
      </c>
      <c r="H1529" s="72" t="s">
        <v>6920</v>
      </c>
    </row>
    <row r="1530" spans="1:8" ht="13.5" customHeight="1">
      <c r="A1530" s="72">
        <v>1525</v>
      </c>
      <c r="B1530" s="72">
        <v>9</v>
      </c>
      <c r="C1530" s="72" t="s">
        <v>7071</v>
      </c>
      <c r="D1530" s="72" t="s">
        <v>7070</v>
      </c>
      <c r="E1530" s="97" t="s">
        <v>6506</v>
      </c>
      <c r="F1530" s="72" t="s">
        <v>7626</v>
      </c>
      <c r="G1530" s="86">
        <v>6701000000</v>
      </c>
      <c r="H1530" s="72" t="s">
        <v>6920</v>
      </c>
    </row>
    <row r="1531" spans="1:8" ht="13.5" customHeight="1">
      <c r="A1531" s="72">
        <v>1526</v>
      </c>
      <c r="B1531" s="72">
        <v>9</v>
      </c>
      <c r="C1531" s="73" t="s">
        <v>7071</v>
      </c>
      <c r="D1531" s="72" t="s">
        <v>7067</v>
      </c>
      <c r="E1531" s="97" t="s">
        <v>1883</v>
      </c>
      <c r="F1531" s="75" t="s">
        <v>6974</v>
      </c>
      <c r="G1531" s="102">
        <v>166000000</v>
      </c>
      <c r="H1531" s="72" t="s">
        <v>833</v>
      </c>
    </row>
    <row r="1532" spans="1:8" ht="13.5" customHeight="1">
      <c r="A1532" s="72">
        <v>1527</v>
      </c>
      <c r="B1532" s="72">
        <v>9</v>
      </c>
      <c r="C1532" s="73" t="s">
        <v>7071</v>
      </c>
      <c r="D1532" s="72" t="s">
        <v>7070</v>
      </c>
      <c r="E1532" s="97" t="s">
        <v>1841</v>
      </c>
      <c r="F1532" s="75" t="s">
        <v>6854</v>
      </c>
      <c r="G1532" s="102">
        <v>800000000</v>
      </c>
      <c r="H1532" s="72" t="s">
        <v>833</v>
      </c>
    </row>
    <row r="1533" spans="1:8" ht="13.5" customHeight="1">
      <c r="A1533" s="72">
        <v>1528</v>
      </c>
      <c r="B1533" s="81">
        <v>9</v>
      </c>
      <c r="C1533" s="81" t="s">
        <v>7068</v>
      </c>
      <c r="D1533" s="72" t="s">
        <v>8559</v>
      </c>
      <c r="E1533" s="87" t="s">
        <v>8560</v>
      </c>
      <c r="F1533" s="75" t="s">
        <v>6854</v>
      </c>
      <c r="G1533" s="86">
        <v>1000000000</v>
      </c>
      <c r="H1533" s="72" t="s">
        <v>6964</v>
      </c>
    </row>
    <row r="1534" spans="1:8" ht="13.5" customHeight="1">
      <c r="A1534" s="72">
        <v>1529</v>
      </c>
      <c r="B1534" s="72">
        <v>9</v>
      </c>
      <c r="C1534" s="72" t="s">
        <v>7068</v>
      </c>
      <c r="D1534" s="72" t="s">
        <v>7094</v>
      </c>
      <c r="E1534" s="97" t="s">
        <v>8561</v>
      </c>
      <c r="F1534" s="75" t="s">
        <v>6854</v>
      </c>
      <c r="G1534" s="86">
        <v>400000000</v>
      </c>
      <c r="H1534" s="72" t="s">
        <v>7254</v>
      </c>
    </row>
    <row r="1535" spans="1:8" ht="13.5" customHeight="1">
      <c r="A1535" s="72">
        <v>1530</v>
      </c>
      <c r="B1535" s="72">
        <v>9</v>
      </c>
      <c r="C1535" s="72" t="s">
        <v>7071</v>
      </c>
      <c r="D1535" s="72" t="s">
        <v>7094</v>
      </c>
      <c r="E1535" s="97" t="s">
        <v>8562</v>
      </c>
      <c r="F1535" s="75" t="s">
        <v>6854</v>
      </c>
      <c r="G1535" s="86">
        <v>4200000000</v>
      </c>
      <c r="H1535" s="72" t="s">
        <v>6964</v>
      </c>
    </row>
    <row r="1536" spans="1:8" ht="13.5" customHeight="1">
      <c r="A1536" s="72">
        <v>1531</v>
      </c>
      <c r="B1536" s="72">
        <v>9</v>
      </c>
      <c r="C1536" s="72" t="s">
        <v>7068</v>
      </c>
      <c r="D1536" s="72" t="s">
        <v>7094</v>
      </c>
      <c r="E1536" s="97" t="s">
        <v>8563</v>
      </c>
      <c r="F1536" s="75" t="s">
        <v>6974</v>
      </c>
      <c r="G1536" s="86">
        <v>2800000000</v>
      </c>
      <c r="H1536" s="72" t="s">
        <v>7591</v>
      </c>
    </row>
    <row r="1537" spans="1:8" ht="13.5" customHeight="1">
      <c r="A1537" s="72">
        <v>1532</v>
      </c>
      <c r="B1537" s="73">
        <v>9</v>
      </c>
      <c r="C1537" s="73" t="s">
        <v>7071</v>
      </c>
      <c r="D1537" s="73" t="s">
        <v>7100</v>
      </c>
      <c r="E1537" s="74" t="s">
        <v>8564</v>
      </c>
      <c r="F1537" s="75" t="s">
        <v>6854</v>
      </c>
      <c r="G1537" s="79">
        <v>1294656300</v>
      </c>
      <c r="H1537" s="73" t="s">
        <v>7578</v>
      </c>
    </row>
    <row r="1538" spans="1:8" ht="13.5" customHeight="1">
      <c r="A1538" s="72">
        <v>1533</v>
      </c>
      <c r="B1538" s="147">
        <v>9</v>
      </c>
      <c r="C1538" s="72" t="s">
        <v>7105</v>
      </c>
      <c r="D1538" s="81" t="s">
        <v>7306</v>
      </c>
      <c r="E1538" s="97" t="s">
        <v>8565</v>
      </c>
      <c r="F1538" s="75" t="s">
        <v>6854</v>
      </c>
      <c r="G1538" s="102">
        <v>100000000</v>
      </c>
      <c r="H1538" s="72" t="s">
        <v>7108</v>
      </c>
    </row>
    <row r="1539" spans="1:8" ht="13.5" customHeight="1">
      <c r="A1539" s="72">
        <v>1534</v>
      </c>
      <c r="B1539" s="72">
        <v>9</v>
      </c>
      <c r="C1539" s="72" t="s">
        <v>7139</v>
      </c>
      <c r="D1539" s="72" t="s">
        <v>7799</v>
      </c>
      <c r="E1539" s="85" t="s">
        <v>8566</v>
      </c>
      <c r="F1539" s="75" t="s">
        <v>6993</v>
      </c>
      <c r="G1539" s="86">
        <v>1188097000</v>
      </c>
      <c r="H1539" s="72" t="s">
        <v>7051</v>
      </c>
    </row>
    <row r="1540" spans="1:8" ht="13.5" customHeight="1">
      <c r="A1540" s="72">
        <v>1535</v>
      </c>
      <c r="B1540" s="72">
        <v>9</v>
      </c>
      <c r="C1540" s="72" t="s">
        <v>7139</v>
      </c>
      <c r="D1540" s="72" t="s">
        <v>7147</v>
      </c>
      <c r="E1540" s="97" t="s">
        <v>8567</v>
      </c>
      <c r="F1540" s="72" t="s">
        <v>7626</v>
      </c>
      <c r="G1540" s="86">
        <v>7117044000</v>
      </c>
      <c r="H1540" s="72" t="s">
        <v>7291</v>
      </c>
    </row>
    <row r="1541" spans="1:8" ht="13.5" customHeight="1">
      <c r="A1541" s="72">
        <v>1536</v>
      </c>
      <c r="B1541" s="72">
        <v>9</v>
      </c>
      <c r="C1541" s="73" t="s">
        <v>7152</v>
      </c>
      <c r="D1541" s="73" t="s">
        <v>7153</v>
      </c>
      <c r="E1541" s="85" t="s">
        <v>8568</v>
      </c>
      <c r="F1541" s="72" t="s">
        <v>7055</v>
      </c>
      <c r="G1541" s="92">
        <v>2600000000</v>
      </c>
      <c r="H1541" s="72" t="s">
        <v>7234</v>
      </c>
    </row>
    <row r="1542" spans="1:8" ht="13.5" customHeight="1">
      <c r="A1542" s="72">
        <v>1537</v>
      </c>
      <c r="B1542" s="72">
        <v>9</v>
      </c>
      <c r="C1542" s="73" t="s">
        <v>7152</v>
      </c>
      <c r="D1542" s="73" t="s">
        <v>7153</v>
      </c>
      <c r="E1542" s="85" t="s">
        <v>8569</v>
      </c>
      <c r="F1542" s="75" t="s">
        <v>6974</v>
      </c>
      <c r="G1542" s="92">
        <v>4500000000</v>
      </c>
      <c r="H1542" s="72" t="s">
        <v>7143</v>
      </c>
    </row>
    <row r="1543" spans="1:8" ht="13.5" customHeight="1">
      <c r="A1543" s="72">
        <v>1538</v>
      </c>
      <c r="B1543" s="72">
        <v>9</v>
      </c>
      <c r="C1543" s="72" t="s">
        <v>7159</v>
      </c>
      <c r="D1543" s="72" t="s">
        <v>7245</v>
      </c>
      <c r="E1543" s="85" t="s">
        <v>1879</v>
      </c>
      <c r="F1543" s="75" t="s">
        <v>6854</v>
      </c>
      <c r="G1543" s="86">
        <v>160000000</v>
      </c>
      <c r="H1543" s="72" t="s">
        <v>1032</v>
      </c>
    </row>
    <row r="1544" spans="1:8" ht="13.5" customHeight="1">
      <c r="A1544" s="72">
        <v>1539</v>
      </c>
      <c r="B1544" s="72">
        <v>9</v>
      </c>
      <c r="C1544" s="72" t="s">
        <v>7159</v>
      </c>
      <c r="D1544" s="72" t="s">
        <v>7245</v>
      </c>
      <c r="E1544" s="85" t="s">
        <v>1869</v>
      </c>
      <c r="F1544" s="75" t="s">
        <v>6854</v>
      </c>
      <c r="G1544" s="86">
        <v>200000000</v>
      </c>
      <c r="H1544" s="72" t="s">
        <v>1032</v>
      </c>
    </row>
    <row r="1545" spans="1:8" ht="13.5" customHeight="1">
      <c r="A1545" s="72">
        <v>1540</v>
      </c>
      <c r="B1545" s="72">
        <v>9</v>
      </c>
      <c r="C1545" s="72" t="s">
        <v>7159</v>
      </c>
      <c r="D1545" s="72" t="s">
        <v>7166</v>
      </c>
      <c r="E1545" s="85" t="s">
        <v>1855</v>
      </c>
      <c r="F1545" s="75" t="s">
        <v>6974</v>
      </c>
      <c r="G1545" s="86">
        <v>412988000</v>
      </c>
      <c r="H1545" s="72" t="s">
        <v>833</v>
      </c>
    </row>
    <row r="1546" spans="1:8" ht="13.5" customHeight="1">
      <c r="A1546" s="72">
        <v>1541</v>
      </c>
      <c r="B1546" s="72">
        <v>9</v>
      </c>
      <c r="C1546" s="72" t="s">
        <v>7159</v>
      </c>
      <c r="D1546" s="72" t="s">
        <v>7166</v>
      </c>
      <c r="E1546" s="85" t="s">
        <v>8570</v>
      </c>
      <c r="F1546" s="75" t="s">
        <v>6854</v>
      </c>
      <c r="G1546" s="86">
        <v>97000000</v>
      </c>
      <c r="H1546" s="72" t="s">
        <v>833</v>
      </c>
    </row>
    <row r="1547" spans="1:8" ht="13.5" customHeight="1">
      <c r="A1547" s="72">
        <v>1542</v>
      </c>
      <c r="B1547" s="72">
        <v>9</v>
      </c>
      <c r="C1547" s="72" t="s">
        <v>7159</v>
      </c>
      <c r="D1547" s="72" t="s">
        <v>7535</v>
      </c>
      <c r="E1547" s="85" t="s">
        <v>1891</v>
      </c>
      <c r="F1547" s="75" t="s">
        <v>6854</v>
      </c>
      <c r="G1547" s="86">
        <v>122000000</v>
      </c>
      <c r="H1547" s="72" t="s">
        <v>1032</v>
      </c>
    </row>
    <row r="1548" spans="1:8" ht="13.5" customHeight="1">
      <c r="A1548" s="72">
        <v>1543</v>
      </c>
      <c r="B1548" s="72">
        <v>9</v>
      </c>
      <c r="C1548" s="72" t="s">
        <v>7159</v>
      </c>
      <c r="D1548" s="72" t="s">
        <v>7313</v>
      </c>
      <c r="E1548" s="85" t="s">
        <v>1867</v>
      </c>
      <c r="F1548" s="72" t="s">
        <v>6888</v>
      </c>
      <c r="G1548" s="86">
        <v>200000000</v>
      </c>
      <c r="H1548" s="72" t="s">
        <v>833</v>
      </c>
    </row>
    <row r="1549" spans="1:8" ht="13.5" customHeight="1">
      <c r="A1549" s="72">
        <v>1544</v>
      </c>
      <c r="B1549" s="72">
        <v>9</v>
      </c>
      <c r="C1549" s="72" t="s">
        <v>7159</v>
      </c>
      <c r="D1549" s="72" t="s">
        <v>7313</v>
      </c>
      <c r="E1549" s="85" t="s">
        <v>1861</v>
      </c>
      <c r="F1549" s="72" t="s">
        <v>6888</v>
      </c>
      <c r="G1549" s="86">
        <v>350000000</v>
      </c>
      <c r="H1549" s="72" t="s">
        <v>833</v>
      </c>
    </row>
    <row r="1550" spans="1:8" ht="13.5" customHeight="1">
      <c r="A1550" s="72">
        <v>1545</v>
      </c>
      <c r="B1550" s="72">
        <v>9</v>
      </c>
      <c r="C1550" s="72" t="s">
        <v>7159</v>
      </c>
      <c r="D1550" s="72" t="s">
        <v>7313</v>
      </c>
      <c r="E1550" s="85" t="s">
        <v>1840</v>
      </c>
      <c r="F1550" s="72" t="s">
        <v>6888</v>
      </c>
      <c r="G1550" s="86">
        <v>3000000000</v>
      </c>
      <c r="H1550" s="72" t="s">
        <v>833</v>
      </c>
    </row>
    <row r="1551" spans="1:8" ht="13.5" customHeight="1">
      <c r="A1551" s="72">
        <v>1546</v>
      </c>
      <c r="B1551" s="72">
        <v>9</v>
      </c>
      <c r="C1551" s="72" t="s">
        <v>7159</v>
      </c>
      <c r="D1551" s="72" t="s">
        <v>7168</v>
      </c>
      <c r="E1551" s="85" t="s">
        <v>1832</v>
      </c>
      <c r="F1551" s="72" t="s">
        <v>7169</v>
      </c>
      <c r="G1551" s="86">
        <v>10997850000</v>
      </c>
      <c r="H1551" s="72" t="s">
        <v>1032</v>
      </c>
    </row>
    <row r="1552" spans="1:8" ht="13.5" customHeight="1">
      <c r="A1552" s="72">
        <v>1547</v>
      </c>
      <c r="B1552" s="72">
        <v>9</v>
      </c>
      <c r="C1552" s="72" t="s">
        <v>7170</v>
      </c>
      <c r="D1552" s="72" t="s">
        <v>8189</v>
      </c>
      <c r="E1552" s="97" t="s">
        <v>1866</v>
      </c>
      <c r="F1552" s="75" t="s">
        <v>6974</v>
      </c>
      <c r="G1552" s="86">
        <v>250000000</v>
      </c>
      <c r="H1552" s="72" t="s">
        <v>1257</v>
      </c>
    </row>
    <row r="1553" spans="1:8" ht="13.5" customHeight="1">
      <c r="A1553" s="72">
        <v>1548</v>
      </c>
      <c r="B1553" s="72">
        <v>9</v>
      </c>
      <c r="C1553" s="72" t="s">
        <v>7170</v>
      </c>
      <c r="D1553" s="72" t="s">
        <v>8056</v>
      </c>
      <c r="E1553" s="97" t="s">
        <v>1876</v>
      </c>
      <c r="F1553" s="75" t="s">
        <v>6974</v>
      </c>
      <c r="G1553" s="86">
        <v>170000000</v>
      </c>
      <c r="H1553" s="72" t="s">
        <v>1376</v>
      </c>
    </row>
    <row r="1554" spans="1:8" ht="13.5" customHeight="1">
      <c r="A1554" s="72">
        <v>1549</v>
      </c>
      <c r="B1554" s="72">
        <v>9</v>
      </c>
      <c r="C1554" s="72" t="s">
        <v>7170</v>
      </c>
      <c r="D1554" s="72" t="s">
        <v>7816</v>
      </c>
      <c r="E1554" s="97" t="s">
        <v>8571</v>
      </c>
      <c r="F1554" s="75" t="s">
        <v>6854</v>
      </c>
      <c r="G1554" s="86">
        <v>15000000</v>
      </c>
      <c r="H1554" s="72" t="s">
        <v>1376</v>
      </c>
    </row>
    <row r="1555" spans="1:8" ht="13.5" customHeight="1">
      <c r="A1555" s="72">
        <v>1550</v>
      </c>
      <c r="B1555" s="73">
        <v>9</v>
      </c>
      <c r="C1555" s="73" t="s">
        <v>7193</v>
      </c>
      <c r="D1555" s="73" t="s">
        <v>7194</v>
      </c>
      <c r="E1555" s="74" t="s">
        <v>8572</v>
      </c>
      <c r="F1555" s="75" t="s">
        <v>6854</v>
      </c>
      <c r="G1555" s="79">
        <v>220000000</v>
      </c>
      <c r="H1555" s="72" t="s">
        <v>7196</v>
      </c>
    </row>
    <row r="1556" spans="1:8" ht="13.5" customHeight="1">
      <c r="A1556" s="72">
        <v>1551</v>
      </c>
      <c r="B1556" s="72">
        <v>9</v>
      </c>
      <c r="C1556" s="75" t="s">
        <v>7197</v>
      </c>
      <c r="D1556" s="72" t="s">
        <v>7205</v>
      </c>
      <c r="E1556" s="97" t="s">
        <v>8573</v>
      </c>
      <c r="F1556" s="75" t="s">
        <v>6854</v>
      </c>
      <c r="G1556" s="86">
        <v>60000000</v>
      </c>
      <c r="H1556" s="72" t="s">
        <v>7196</v>
      </c>
    </row>
    <row r="1557" spans="1:8" ht="13.5" customHeight="1">
      <c r="A1557" s="72">
        <v>1552</v>
      </c>
      <c r="B1557" s="72">
        <v>9</v>
      </c>
      <c r="C1557" s="75" t="s">
        <v>7193</v>
      </c>
      <c r="D1557" s="72" t="s">
        <v>7273</v>
      </c>
      <c r="E1557" s="97" t="s">
        <v>8574</v>
      </c>
      <c r="F1557" s="75" t="s">
        <v>6854</v>
      </c>
      <c r="G1557" s="86">
        <v>200000000</v>
      </c>
      <c r="H1557" s="72" t="s">
        <v>7200</v>
      </c>
    </row>
    <row r="1558" spans="1:8" ht="13.5" customHeight="1">
      <c r="A1558" s="72">
        <v>1553</v>
      </c>
      <c r="B1558" s="72">
        <v>9</v>
      </c>
      <c r="C1558" s="75" t="s">
        <v>7197</v>
      </c>
      <c r="D1558" s="72" t="s">
        <v>7273</v>
      </c>
      <c r="E1558" s="97" t="s">
        <v>8575</v>
      </c>
      <c r="F1558" s="75" t="s">
        <v>6974</v>
      </c>
      <c r="G1558" s="86">
        <v>172000000</v>
      </c>
      <c r="H1558" s="72" t="s">
        <v>7196</v>
      </c>
    </row>
    <row r="1559" spans="1:8" ht="13.5" customHeight="1">
      <c r="A1559" s="72">
        <v>1554</v>
      </c>
      <c r="B1559" s="72">
        <v>9</v>
      </c>
      <c r="C1559" s="75" t="s">
        <v>7197</v>
      </c>
      <c r="D1559" s="72" t="s">
        <v>7205</v>
      </c>
      <c r="E1559" s="97" t="s">
        <v>8576</v>
      </c>
      <c r="F1559" s="75" t="s">
        <v>6854</v>
      </c>
      <c r="G1559" s="86">
        <v>50000000</v>
      </c>
      <c r="H1559" s="72" t="s">
        <v>7196</v>
      </c>
    </row>
    <row r="1560" spans="1:8" ht="13.5" customHeight="1">
      <c r="A1560" s="72">
        <v>1555</v>
      </c>
      <c r="B1560" s="72">
        <v>9</v>
      </c>
      <c r="C1560" s="75" t="s">
        <v>7197</v>
      </c>
      <c r="D1560" s="72" t="s">
        <v>7205</v>
      </c>
      <c r="E1560" s="97" t="s">
        <v>8577</v>
      </c>
      <c r="F1560" s="75" t="s">
        <v>6854</v>
      </c>
      <c r="G1560" s="86">
        <v>60000000</v>
      </c>
      <c r="H1560" s="72" t="s">
        <v>7200</v>
      </c>
    </row>
    <row r="1561" spans="1:8" ht="13.5" customHeight="1">
      <c r="A1561" s="72">
        <v>1556</v>
      </c>
      <c r="B1561" s="72">
        <v>9</v>
      </c>
      <c r="C1561" s="75" t="s">
        <v>7193</v>
      </c>
      <c r="D1561" s="72" t="s">
        <v>7273</v>
      </c>
      <c r="E1561" s="97" t="s">
        <v>8578</v>
      </c>
      <c r="F1561" s="75" t="s">
        <v>6854</v>
      </c>
      <c r="G1561" s="86">
        <v>200000000</v>
      </c>
      <c r="H1561" s="72" t="s">
        <v>7196</v>
      </c>
    </row>
    <row r="1562" spans="1:8" ht="13.5" customHeight="1">
      <c r="A1562" s="72">
        <v>1557</v>
      </c>
      <c r="B1562" s="72">
        <v>9</v>
      </c>
      <c r="C1562" s="72" t="s">
        <v>7211</v>
      </c>
      <c r="D1562" s="72" t="s">
        <v>7224</v>
      </c>
      <c r="E1562" s="113" t="s">
        <v>8579</v>
      </c>
      <c r="F1562" s="75" t="s">
        <v>6974</v>
      </c>
      <c r="G1562" s="86">
        <v>100000000</v>
      </c>
      <c r="H1562" s="72" t="s">
        <v>7158</v>
      </c>
    </row>
    <row r="1563" spans="1:8" ht="13.5" customHeight="1">
      <c r="A1563" s="72">
        <v>1558</v>
      </c>
      <c r="B1563" s="72">
        <v>9</v>
      </c>
      <c r="C1563" s="72" t="s">
        <v>7219</v>
      </c>
      <c r="D1563" s="72" t="s">
        <v>7224</v>
      </c>
      <c r="E1563" s="113" t="s">
        <v>8580</v>
      </c>
      <c r="F1563" s="75" t="s">
        <v>6854</v>
      </c>
      <c r="G1563" s="86">
        <v>50000000</v>
      </c>
      <c r="H1563" s="72" t="s">
        <v>7158</v>
      </c>
    </row>
    <row r="1564" spans="1:8" ht="13.5" customHeight="1">
      <c r="A1564" s="72">
        <v>1559</v>
      </c>
      <c r="B1564" s="72">
        <v>9</v>
      </c>
      <c r="C1564" s="72" t="s">
        <v>7237</v>
      </c>
      <c r="D1564" s="72" t="s">
        <v>7238</v>
      </c>
      <c r="E1564" s="85" t="s">
        <v>1889</v>
      </c>
      <c r="F1564" s="72" t="s">
        <v>6888</v>
      </c>
      <c r="G1564" s="86">
        <v>150000000</v>
      </c>
      <c r="H1564" s="72" t="s">
        <v>1032</v>
      </c>
    </row>
    <row r="1565" spans="1:8" ht="13.5" customHeight="1">
      <c r="A1565" s="72">
        <v>1560</v>
      </c>
      <c r="B1565" s="72">
        <v>9</v>
      </c>
      <c r="C1565" s="72" t="s">
        <v>7237</v>
      </c>
      <c r="D1565" s="72" t="s">
        <v>7238</v>
      </c>
      <c r="E1565" s="85" t="s">
        <v>1857</v>
      </c>
      <c r="F1565" s="72" t="s">
        <v>6888</v>
      </c>
      <c r="G1565" s="86">
        <v>500000000</v>
      </c>
      <c r="H1565" s="72" t="s">
        <v>1032</v>
      </c>
    </row>
    <row r="1566" spans="1:8" ht="13.5" customHeight="1">
      <c r="A1566" s="72">
        <v>1561</v>
      </c>
      <c r="B1566" s="72">
        <v>9</v>
      </c>
      <c r="C1566" s="72" t="s">
        <v>7237</v>
      </c>
      <c r="D1566" s="72" t="s">
        <v>7245</v>
      </c>
      <c r="E1566" s="85" t="s">
        <v>1881</v>
      </c>
      <c r="F1566" s="75" t="s">
        <v>6854</v>
      </c>
      <c r="G1566" s="86">
        <v>152532000</v>
      </c>
      <c r="H1566" s="72" t="s">
        <v>1032</v>
      </c>
    </row>
    <row r="1567" spans="1:8" ht="13.5" customHeight="1">
      <c r="A1567" s="72">
        <v>1562</v>
      </c>
      <c r="B1567" s="72">
        <v>9</v>
      </c>
      <c r="C1567" s="72" t="s">
        <v>7237</v>
      </c>
      <c r="D1567" s="72" t="s">
        <v>7245</v>
      </c>
      <c r="E1567" s="85" t="s">
        <v>1878</v>
      </c>
      <c r="F1567" s="75" t="s">
        <v>6854</v>
      </c>
      <c r="G1567" s="86">
        <v>195696000</v>
      </c>
      <c r="H1567" s="72" t="s">
        <v>1032</v>
      </c>
    </row>
    <row r="1568" spans="1:8" ht="13.5" customHeight="1">
      <c r="A1568" s="72">
        <v>1563</v>
      </c>
      <c r="B1568" s="72">
        <v>9</v>
      </c>
      <c r="C1568" s="72" t="s">
        <v>7237</v>
      </c>
      <c r="D1568" s="72" t="s">
        <v>7245</v>
      </c>
      <c r="E1568" s="85" t="s">
        <v>1856</v>
      </c>
      <c r="F1568" s="75" t="s">
        <v>6854</v>
      </c>
      <c r="G1568" s="86">
        <v>460000000</v>
      </c>
      <c r="H1568" s="72" t="s">
        <v>1032</v>
      </c>
    </row>
    <row r="1569" spans="1:8" ht="13.5" customHeight="1">
      <c r="A1569" s="72">
        <v>1564</v>
      </c>
      <c r="B1569" s="72">
        <v>9</v>
      </c>
      <c r="C1569" s="72" t="s">
        <v>7237</v>
      </c>
      <c r="D1569" s="72" t="s">
        <v>7245</v>
      </c>
      <c r="E1569" s="85" t="s">
        <v>1860</v>
      </c>
      <c r="F1569" s="75" t="s">
        <v>6974</v>
      </c>
      <c r="G1569" s="86">
        <v>315000000</v>
      </c>
      <c r="H1569" s="72" t="s">
        <v>1032</v>
      </c>
    </row>
    <row r="1570" spans="1:8" ht="13.5" customHeight="1">
      <c r="A1570" s="72">
        <v>1565</v>
      </c>
      <c r="B1570" s="72">
        <v>9</v>
      </c>
      <c r="C1570" s="72" t="s">
        <v>7237</v>
      </c>
      <c r="D1570" s="72" t="s">
        <v>7579</v>
      </c>
      <c r="E1570" s="85" t="s">
        <v>1849</v>
      </c>
      <c r="F1570" s="72" t="s">
        <v>6888</v>
      </c>
      <c r="G1570" s="86">
        <v>600000000</v>
      </c>
      <c r="H1570" s="72" t="s">
        <v>1032</v>
      </c>
    </row>
    <row r="1571" spans="1:8" ht="13.5" customHeight="1">
      <c r="A1571" s="72">
        <v>1566</v>
      </c>
      <c r="B1571" s="72">
        <v>9</v>
      </c>
      <c r="C1571" s="72" t="s">
        <v>7237</v>
      </c>
      <c r="D1571" s="72" t="s">
        <v>7313</v>
      </c>
      <c r="E1571" s="85" t="s">
        <v>1837</v>
      </c>
      <c r="F1571" s="72" t="s">
        <v>6888</v>
      </c>
      <c r="G1571" s="86">
        <v>2000000000</v>
      </c>
      <c r="H1571" s="72" t="s">
        <v>1032</v>
      </c>
    </row>
    <row r="1572" spans="1:8" ht="13.5" customHeight="1">
      <c r="A1572" s="72">
        <v>1567</v>
      </c>
      <c r="B1572" s="72">
        <v>9</v>
      </c>
      <c r="C1572" s="75" t="s">
        <v>7255</v>
      </c>
      <c r="D1572" s="72" t="s">
        <v>7867</v>
      </c>
      <c r="E1572" s="85" t="s">
        <v>8581</v>
      </c>
      <c r="F1572" s="75" t="s">
        <v>6854</v>
      </c>
      <c r="G1572" s="86">
        <v>69207434</v>
      </c>
      <c r="H1572" s="72" t="s">
        <v>6964</v>
      </c>
    </row>
    <row r="1573" spans="1:8" ht="13.5" customHeight="1">
      <c r="A1573" s="72">
        <v>1568</v>
      </c>
      <c r="B1573" s="72">
        <v>9</v>
      </c>
      <c r="C1573" s="75" t="s">
        <v>7255</v>
      </c>
      <c r="D1573" s="73" t="s">
        <v>6990</v>
      </c>
      <c r="E1573" s="85" t="s">
        <v>8582</v>
      </c>
      <c r="F1573" s="75" t="s">
        <v>6854</v>
      </c>
      <c r="G1573" s="86">
        <v>256000000</v>
      </c>
      <c r="H1573" s="72" t="s">
        <v>7254</v>
      </c>
    </row>
    <row r="1574" spans="1:8" ht="13.5" customHeight="1">
      <c r="A1574" s="72">
        <v>1569</v>
      </c>
      <c r="B1574" s="72">
        <v>9</v>
      </c>
      <c r="C1574" s="75" t="s">
        <v>7255</v>
      </c>
      <c r="D1574" s="72" t="s">
        <v>7878</v>
      </c>
      <c r="E1574" s="85" t="s">
        <v>8583</v>
      </c>
      <c r="F1574" s="75" t="s">
        <v>7203</v>
      </c>
      <c r="G1574" s="86">
        <v>80000000</v>
      </c>
      <c r="H1574" s="72" t="s">
        <v>7254</v>
      </c>
    </row>
    <row r="1575" spans="1:8" ht="13.5" customHeight="1">
      <c r="A1575" s="72">
        <v>1570</v>
      </c>
      <c r="B1575" s="72">
        <v>9</v>
      </c>
      <c r="C1575" s="75" t="s">
        <v>7247</v>
      </c>
      <c r="D1575" s="72" t="s">
        <v>7891</v>
      </c>
      <c r="E1575" s="97" t="s">
        <v>8584</v>
      </c>
      <c r="F1575" s="75" t="s">
        <v>6854</v>
      </c>
      <c r="G1575" s="102">
        <v>133333333</v>
      </c>
      <c r="H1575" s="72" t="s">
        <v>7893</v>
      </c>
    </row>
    <row r="1576" spans="1:8" ht="13.5" customHeight="1">
      <c r="A1576" s="72">
        <v>1571</v>
      </c>
      <c r="B1576" s="72">
        <v>9</v>
      </c>
      <c r="C1576" s="75" t="s">
        <v>7270</v>
      </c>
      <c r="D1576" s="72" t="s">
        <v>7891</v>
      </c>
      <c r="E1576" s="97" t="s">
        <v>8585</v>
      </c>
      <c r="F1576" s="75" t="s">
        <v>6854</v>
      </c>
      <c r="G1576" s="102">
        <v>133333333</v>
      </c>
      <c r="H1576" s="72" t="s">
        <v>8586</v>
      </c>
    </row>
    <row r="1577" spans="1:8" ht="13.5" customHeight="1">
      <c r="A1577" s="72">
        <v>1572</v>
      </c>
      <c r="B1577" s="72">
        <v>9</v>
      </c>
      <c r="C1577" s="75" t="s">
        <v>7247</v>
      </c>
      <c r="D1577" s="72" t="s">
        <v>7891</v>
      </c>
      <c r="E1577" s="97" t="s">
        <v>8587</v>
      </c>
      <c r="F1577" s="75" t="s">
        <v>7203</v>
      </c>
      <c r="G1577" s="102">
        <v>133333333</v>
      </c>
      <c r="H1577" s="72" t="s">
        <v>7594</v>
      </c>
    </row>
    <row r="1578" spans="1:8" ht="13.5" customHeight="1">
      <c r="A1578" s="72">
        <v>1573</v>
      </c>
      <c r="B1578" s="73">
        <v>9</v>
      </c>
      <c r="C1578" s="72" t="s">
        <v>7288</v>
      </c>
      <c r="D1578" s="72" t="s">
        <v>7286</v>
      </c>
      <c r="E1578" s="74" t="s">
        <v>1842</v>
      </c>
      <c r="F1578" s="75" t="s">
        <v>6854</v>
      </c>
      <c r="G1578" s="79">
        <v>700000000</v>
      </c>
      <c r="H1578" s="73" t="s">
        <v>1173</v>
      </c>
    </row>
    <row r="1579" spans="1:8" ht="13.5" customHeight="1">
      <c r="A1579" s="72">
        <v>1574</v>
      </c>
      <c r="B1579" s="81">
        <v>9</v>
      </c>
      <c r="C1579" s="73" t="s">
        <v>7288</v>
      </c>
      <c r="D1579" s="73" t="s">
        <v>8222</v>
      </c>
      <c r="E1579" s="109" t="s">
        <v>8588</v>
      </c>
      <c r="F1579" s="75" t="s">
        <v>6854</v>
      </c>
      <c r="G1579" s="79">
        <v>400000000</v>
      </c>
      <c r="H1579" s="73" t="s">
        <v>1173</v>
      </c>
    </row>
    <row r="1580" spans="1:8" ht="13.5" customHeight="1">
      <c r="A1580" s="72">
        <v>1575</v>
      </c>
      <c r="B1580" s="72">
        <v>9</v>
      </c>
      <c r="C1580" s="72" t="s">
        <v>7288</v>
      </c>
      <c r="D1580" s="72" t="s">
        <v>7025</v>
      </c>
      <c r="E1580" s="97" t="s">
        <v>8589</v>
      </c>
      <c r="F1580" s="75" t="s">
        <v>7203</v>
      </c>
      <c r="G1580" s="86">
        <v>200000000</v>
      </c>
      <c r="H1580" s="72" t="s">
        <v>7298</v>
      </c>
    </row>
    <row r="1581" spans="1:8" ht="13.5" customHeight="1">
      <c r="A1581" s="72">
        <v>1576</v>
      </c>
      <c r="B1581" s="72">
        <v>9</v>
      </c>
      <c r="C1581" s="72" t="s">
        <v>7288</v>
      </c>
      <c r="D1581" s="72" t="s">
        <v>6990</v>
      </c>
      <c r="E1581" s="97" t="s">
        <v>8590</v>
      </c>
      <c r="F1581" s="75" t="s">
        <v>6974</v>
      </c>
      <c r="G1581" s="86">
        <v>150000000</v>
      </c>
      <c r="H1581" s="72" t="s">
        <v>7298</v>
      </c>
    </row>
    <row r="1582" spans="1:8" ht="13.5" customHeight="1">
      <c r="A1582" s="72">
        <v>1577</v>
      </c>
      <c r="B1582" s="73">
        <v>9</v>
      </c>
      <c r="C1582" s="73" t="s">
        <v>7310</v>
      </c>
      <c r="D1582" s="73" t="s">
        <v>8100</v>
      </c>
      <c r="E1582" s="78" t="s">
        <v>1887</v>
      </c>
      <c r="F1582" s="75" t="s">
        <v>7203</v>
      </c>
      <c r="G1582" s="79">
        <v>150000000</v>
      </c>
      <c r="H1582" s="73" t="s">
        <v>7311</v>
      </c>
    </row>
    <row r="1583" spans="1:8" ht="13.5" customHeight="1">
      <c r="A1583" s="72">
        <v>1578</v>
      </c>
      <c r="B1583" s="73">
        <v>9</v>
      </c>
      <c r="C1583" s="73" t="s">
        <v>7316</v>
      </c>
      <c r="D1583" s="73" t="s">
        <v>7075</v>
      </c>
      <c r="E1583" s="74" t="s">
        <v>8591</v>
      </c>
      <c r="F1583" s="73" t="s">
        <v>7077</v>
      </c>
      <c r="G1583" s="79">
        <v>34020000000</v>
      </c>
      <c r="H1583" s="73" t="s">
        <v>8523</v>
      </c>
    </row>
    <row r="1584" spans="1:8" ht="13.5" customHeight="1">
      <c r="A1584" s="72">
        <v>1579</v>
      </c>
      <c r="B1584" s="73">
        <v>9</v>
      </c>
      <c r="C1584" s="73" t="s">
        <v>7316</v>
      </c>
      <c r="D1584" s="73" t="s">
        <v>7094</v>
      </c>
      <c r="E1584" s="74" t="s">
        <v>8592</v>
      </c>
      <c r="F1584" s="75" t="s">
        <v>6854</v>
      </c>
      <c r="G1584" s="79">
        <v>140628000</v>
      </c>
      <c r="H1584" s="73" t="s">
        <v>7115</v>
      </c>
    </row>
    <row r="1585" spans="1:8" ht="13.5" customHeight="1">
      <c r="A1585" s="72">
        <v>1580</v>
      </c>
      <c r="B1585" s="73">
        <v>9</v>
      </c>
      <c r="C1585" s="73" t="s">
        <v>7316</v>
      </c>
      <c r="D1585" s="73" t="s">
        <v>7922</v>
      </c>
      <c r="E1585" s="74" t="s">
        <v>8593</v>
      </c>
      <c r="F1585" s="75" t="s">
        <v>6974</v>
      </c>
      <c r="G1585" s="79">
        <v>104839000</v>
      </c>
      <c r="H1585" s="73" t="s">
        <v>7908</v>
      </c>
    </row>
    <row r="1586" spans="1:8" ht="13.5" customHeight="1">
      <c r="A1586" s="72">
        <v>1581</v>
      </c>
      <c r="B1586" s="73">
        <v>9</v>
      </c>
      <c r="C1586" s="73" t="s">
        <v>7314</v>
      </c>
      <c r="D1586" s="73" t="s">
        <v>7325</v>
      </c>
      <c r="E1586" s="74" t="s">
        <v>8594</v>
      </c>
      <c r="F1586" s="75" t="s">
        <v>6854</v>
      </c>
      <c r="G1586" s="79">
        <v>333000000</v>
      </c>
      <c r="H1586" s="73" t="s">
        <v>7291</v>
      </c>
    </row>
    <row r="1587" spans="1:8" ht="13.5" customHeight="1">
      <c r="A1587" s="72">
        <v>1582</v>
      </c>
      <c r="B1587" s="73">
        <v>9</v>
      </c>
      <c r="C1587" s="73" t="s">
        <v>7316</v>
      </c>
      <c r="D1587" s="73" t="s">
        <v>7926</v>
      </c>
      <c r="E1587" s="74" t="s">
        <v>8595</v>
      </c>
      <c r="F1587" s="75" t="s">
        <v>6993</v>
      </c>
      <c r="G1587" s="79">
        <v>1350000000</v>
      </c>
      <c r="H1587" s="73" t="s">
        <v>7336</v>
      </c>
    </row>
    <row r="1588" spans="1:8" ht="13.5" customHeight="1">
      <c r="A1588" s="72">
        <v>1583</v>
      </c>
      <c r="B1588" s="72">
        <v>9</v>
      </c>
      <c r="C1588" s="72" t="s">
        <v>7333</v>
      </c>
      <c r="D1588" s="72" t="s">
        <v>7619</v>
      </c>
      <c r="E1588" s="97" t="s">
        <v>8596</v>
      </c>
      <c r="F1588" s="75" t="s">
        <v>6974</v>
      </c>
      <c r="G1588" s="102">
        <v>220000000</v>
      </c>
      <c r="H1588" s="72" t="s">
        <v>7336</v>
      </c>
    </row>
    <row r="1589" spans="1:8" ht="13.5" customHeight="1">
      <c r="A1589" s="72">
        <v>1584</v>
      </c>
      <c r="B1589" s="72">
        <v>9</v>
      </c>
      <c r="C1589" s="72" t="s">
        <v>7339</v>
      </c>
      <c r="D1589" s="72" t="s">
        <v>7619</v>
      </c>
      <c r="E1589" s="97" t="s">
        <v>8597</v>
      </c>
      <c r="F1589" s="75" t="s">
        <v>6854</v>
      </c>
      <c r="G1589" s="102">
        <v>100000000</v>
      </c>
      <c r="H1589" s="72" t="s">
        <v>7329</v>
      </c>
    </row>
    <row r="1590" spans="1:8" ht="13.5" customHeight="1">
      <c r="A1590" s="72">
        <v>1585</v>
      </c>
      <c r="B1590" s="72">
        <v>9</v>
      </c>
      <c r="C1590" s="72" t="s">
        <v>7361</v>
      </c>
      <c r="D1590" s="72" t="s">
        <v>7619</v>
      </c>
      <c r="E1590" s="97" t="s">
        <v>8598</v>
      </c>
      <c r="F1590" s="75" t="s">
        <v>6854</v>
      </c>
      <c r="G1590" s="102">
        <v>50000000</v>
      </c>
      <c r="H1590" s="72" t="s">
        <v>7336</v>
      </c>
    </row>
    <row r="1591" spans="1:8" ht="13.5" customHeight="1">
      <c r="A1591" s="72">
        <v>1586</v>
      </c>
      <c r="B1591" s="73">
        <v>10</v>
      </c>
      <c r="C1591" s="73" t="s">
        <v>7955</v>
      </c>
      <c r="D1591" s="73" t="s">
        <v>6852</v>
      </c>
      <c r="E1591" s="74" t="s">
        <v>8599</v>
      </c>
      <c r="F1591" s="75" t="s">
        <v>6974</v>
      </c>
      <c r="G1591" s="79">
        <v>165667000</v>
      </c>
      <c r="H1591" s="72" t="s">
        <v>6873</v>
      </c>
    </row>
    <row r="1592" spans="1:8" ht="13.5" customHeight="1">
      <c r="A1592" s="72">
        <v>1587</v>
      </c>
      <c r="B1592" s="72">
        <v>10</v>
      </c>
      <c r="C1592" s="72" t="s">
        <v>7955</v>
      </c>
      <c r="D1592" s="72" t="s">
        <v>8600</v>
      </c>
      <c r="E1592" s="97" t="s">
        <v>8601</v>
      </c>
      <c r="F1592" s="75" t="s">
        <v>6854</v>
      </c>
      <c r="G1592" s="86">
        <v>5870200000</v>
      </c>
      <c r="H1592" s="72" t="s">
        <v>6962</v>
      </c>
    </row>
    <row r="1593" spans="1:8" ht="13.5" customHeight="1">
      <c r="A1593" s="72">
        <v>1588</v>
      </c>
      <c r="B1593" s="81">
        <v>10</v>
      </c>
      <c r="C1593" s="72" t="s">
        <v>6912</v>
      </c>
      <c r="D1593" s="81" t="s">
        <v>8602</v>
      </c>
      <c r="E1593" s="87" t="s">
        <v>8603</v>
      </c>
      <c r="F1593" s="81" t="s">
        <v>6888</v>
      </c>
      <c r="G1593" s="93">
        <v>233000000</v>
      </c>
      <c r="H1593" s="72" t="s">
        <v>6969</v>
      </c>
    </row>
    <row r="1594" spans="1:8" ht="13.5" customHeight="1">
      <c r="A1594" s="72">
        <v>1589</v>
      </c>
      <c r="B1594" s="72">
        <v>10</v>
      </c>
      <c r="C1594" s="72" t="s">
        <v>6970</v>
      </c>
      <c r="D1594" s="81" t="s">
        <v>8154</v>
      </c>
      <c r="E1594" s="97" t="s">
        <v>8604</v>
      </c>
      <c r="F1594" s="75" t="s">
        <v>6974</v>
      </c>
      <c r="G1594" s="86">
        <v>360000000</v>
      </c>
      <c r="H1594" s="72" t="s">
        <v>6969</v>
      </c>
    </row>
    <row r="1595" spans="1:8" ht="13.5" customHeight="1">
      <c r="A1595" s="72">
        <v>1590</v>
      </c>
      <c r="B1595" s="73">
        <v>10</v>
      </c>
      <c r="C1595" s="73" t="s">
        <v>7046</v>
      </c>
      <c r="D1595" s="73" t="s">
        <v>7062</v>
      </c>
      <c r="E1595" s="100" t="s">
        <v>8605</v>
      </c>
      <c r="F1595" s="75" t="s">
        <v>6974</v>
      </c>
      <c r="G1595" s="76">
        <v>1500000000</v>
      </c>
      <c r="H1595" s="73" t="s">
        <v>7045</v>
      </c>
    </row>
    <row r="1596" spans="1:8" ht="13.5" customHeight="1">
      <c r="A1596" s="72">
        <v>1591</v>
      </c>
      <c r="B1596" s="73">
        <v>10</v>
      </c>
      <c r="C1596" s="73" t="s">
        <v>7052</v>
      </c>
      <c r="D1596" s="73" t="s">
        <v>8606</v>
      </c>
      <c r="E1596" s="74" t="s">
        <v>8607</v>
      </c>
      <c r="F1596" s="75" t="s">
        <v>6974</v>
      </c>
      <c r="G1596" s="76">
        <v>233453000</v>
      </c>
      <c r="H1596" s="73" t="s">
        <v>7045</v>
      </c>
    </row>
    <row r="1597" spans="1:8" ht="13.5" customHeight="1">
      <c r="A1597" s="72">
        <v>1592</v>
      </c>
      <c r="B1597" s="73">
        <v>10</v>
      </c>
      <c r="C1597" s="73" t="s">
        <v>7052</v>
      </c>
      <c r="D1597" s="73" t="s">
        <v>8608</v>
      </c>
      <c r="E1597" s="74" t="s">
        <v>8609</v>
      </c>
      <c r="F1597" s="73" t="s">
        <v>6875</v>
      </c>
      <c r="G1597" s="76">
        <v>400000000</v>
      </c>
      <c r="H1597" s="73" t="s">
        <v>7051</v>
      </c>
    </row>
    <row r="1598" spans="1:8" ht="13.5" customHeight="1">
      <c r="A1598" s="72">
        <v>1593</v>
      </c>
      <c r="B1598" s="72">
        <v>10</v>
      </c>
      <c r="C1598" s="73" t="s">
        <v>7068</v>
      </c>
      <c r="D1598" s="72" t="s">
        <v>7070</v>
      </c>
      <c r="E1598" s="97" t="s">
        <v>8610</v>
      </c>
      <c r="F1598" s="75" t="s">
        <v>7203</v>
      </c>
      <c r="G1598" s="102">
        <v>158000000</v>
      </c>
      <c r="H1598" s="72" t="s">
        <v>833</v>
      </c>
    </row>
    <row r="1599" spans="1:8" ht="13.5" customHeight="1">
      <c r="A1599" s="72">
        <v>1594</v>
      </c>
      <c r="B1599" s="72">
        <v>10</v>
      </c>
      <c r="C1599" s="72" t="s">
        <v>7071</v>
      </c>
      <c r="D1599" s="72" t="s">
        <v>7067</v>
      </c>
      <c r="E1599" s="97" t="s">
        <v>8611</v>
      </c>
      <c r="F1599" s="75" t="s">
        <v>6854</v>
      </c>
      <c r="G1599" s="86">
        <v>2848418000</v>
      </c>
      <c r="H1599" s="72" t="s">
        <v>6920</v>
      </c>
    </row>
    <row r="1600" spans="1:8" ht="13.5" customHeight="1">
      <c r="A1600" s="72">
        <v>1595</v>
      </c>
      <c r="B1600" s="103">
        <v>10</v>
      </c>
      <c r="C1600" s="73" t="s">
        <v>7068</v>
      </c>
      <c r="D1600" s="81" t="s">
        <v>7079</v>
      </c>
      <c r="E1600" s="104" t="s">
        <v>8612</v>
      </c>
      <c r="F1600" s="72" t="s">
        <v>7081</v>
      </c>
      <c r="G1600" s="105">
        <v>26000000000</v>
      </c>
      <c r="H1600" s="106" t="s">
        <v>7082</v>
      </c>
    </row>
    <row r="1601" spans="1:8" ht="13.5" customHeight="1">
      <c r="A1601" s="72">
        <v>1596</v>
      </c>
      <c r="B1601" s="103">
        <v>10</v>
      </c>
      <c r="C1601" s="73" t="s">
        <v>7071</v>
      </c>
      <c r="D1601" s="81" t="s">
        <v>7075</v>
      </c>
      <c r="E1601" s="104" t="s">
        <v>8613</v>
      </c>
      <c r="F1601" s="72" t="s">
        <v>7077</v>
      </c>
      <c r="G1601" s="105">
        <v>53072000000</v>
      </c>
      <c r="H1601" s="106" t="s">
        <v>8614</v>
      </c>
    </row>
    <row r="1602" spans="1:8" ht="13.5" customHeight="1">
      <c r="A1602" s="72">
        <v>1597</v>
      </c>
      <c r="B1602" s="72">
        <v>10</v>
      </c>
      <c r="C1602" s="72" t="s">
        <v>7071</v>
      </c>
      <c r="D1602" s="72" t="s">
        <v>7094</v>
      </c>
      <c r="E1602" s="97" t="s">
        <v>8615</v>
      </c>
      <c r="F1602" s="75" t="s">
        <v>6854</v>
      </c>
      <c r="G1602" s="86">
        <v>150000000</v>
      </c>
      <c r="H1602" s="72" t="s">
        <v>6964</v>
      </c>
    </row>
    <row r="1603" spans="1:8" ht="13.5" customHeight="1">
      <c r="A1603" s="72">
        <v>1598</v>
      </c>
      <c r="B1603" s="73">
        <v>10</v>
      </c>
      <c r="C1603" s="73" t="s">
        <v>7071</v>
      </c>
      <c r="D1603" s="73" t="s">
        <v>8295</v>
      </c>
      <c r="E1603" s="74" t="s">
        <v>8616</v>
      </c>
      <c r="F1603" s="75" t="s">
        <v>6974</v>
      </c>
      <c r="G1603" s="79">
        <v>1843974000</v>
      </c>
      <c r="H1603" s="73" t="s">
        <v>6962</v>
      </c>
    </row>
    <row r="1604" spans="1:8" ht="13.5" customHeight="1">
      <c r="A1604" s="72">
        <v>1599</v>
      </c>
      <c r="B1604" s="72">
        <v>10</v>
      </c>
      <c r="C1604" s="72" t="s">
        <v>7105</v>
      </c>
      <c r="D1604" s="72" t="s">
        <v>7500</v>
      </c>
      <c r="E1604" s="97" t="s">
        <v>8617</v>
      </c>
      <c r="F1604" s="75" t="s">
        <v>6974</v>
      </c>
      <c r="G1604" s="102">
        <v>133171520</v>
      </c>
      <c r="H1604" s="72" t="s">
        <v>7108</v>
      </c>
    </row>
    <row r="1605" spans="1:8" ht="13.5" customHeight="1">
      <c r="A1605" s="72">
        <v>1600</v>
      </c>
      <c r="B1605" s="81">
        <v>10</v>
      </c>
      <c r="C1605" s="81" t="s">
        <v>7105</v>
      </c>
      <c r="D1605" s="81" t="s">
        <v>8618</v>
      </c>
      <c r="E1605" s="109" t="s">
        <v>8619</v>
      </c>
      <c r="F1605" s="72" t="s">
        <v>6875</v>
      </c>
      <c r="G1605" s="110">
        <v>30000000</v>
      </c>
      <c r="H1605" s="72" t="s">
        <v>7115</v>
      </c>
    </row>
    <row r="1606" spans="1:8" ht="13.5" customHeight="1">
      <c r="A1606" s="72">
        <v>1601</v>
      </c>
      <c r="B1606" s="72">
        <v>10</v>
      </c>
      <c r="C1606" s="72" t="s">
        <v>7123</v>
      </c>
      <c r="D1606" s="72" t="s">
        <v>8035</v>
      </c>
      <c r="E1606" s="97" t="s">
        <v>8620</v>
      </c>
      <c r="F1606" s="75" t="s">
        <v>6854</v>
      </c>
      <c r="G1606" s="102">
        <v>150000000</v>
      </c>
      <c r="H1606" s="72" t="s">
        <v>7128</v>
      </c>
    </row>
    <row r="1607" spans="1:8" ht="13.5" customHeight="1">
      <c r="A1607" s="72">
        <v>1602</v>
      </c>
      <c r="B1607" s="147">
        <v>10</v>
      </c>
      <c r="C1607" s="72" t="s">
        <v>7112</v>
      </c>
      <c r="D1607" s="81" t="s">
        <v>7306</v>
      </c>
      <c r="E1607" s="97" t="s">
        <v>8621</v>
      </c>
      <c r="F1607" s="75" t="s">
        <v>6974</v>
      </c>
      <c r="G1607" s="102">
        <v>10000000000</v>
      </c>
      <c r="H1607" s="72" t="s">
        <v>7115</v>
      </c>
    </row>
    <row r="1608" spans="1:8" ht="13.5" customHeight="1">
      <c r="A1608" s="72">
        <v>1603</v>
      </c>
      <c r="B1608" s="72">
        <v>10</v>
      </c>
      <c r="C1608" s="72" t="s">
        <v>7139</v>
      </c>
      <c r="D1608" s="72" t="s">
        <v>7075</v>
      </c>
      <c r="E1608" s="85" t="s">
        <v>1712</v>
      </c>
      <c r="F1608" s="72" t="s">
        <v>7084</v>
      </c>
      <c r="G1608" s="86">
        <v>90000000000</v>
      </c>
      <c r="H1608" s="73" t="s">
        <v>7143</v>
      </c>
    </row>
    <row r="1609" spans="1:8" ht="13.5" customHeight="1">
      <c r="A1609" s="72">
        <v>1604</v>
      </c>
      <c r="B1609" s="72">
        <v>10</v>
      </c>
      <c r="C1609" s="72" t="s">
        <v>7139</v>
      </c>
      <c r="D1609" s="72" t="s">
        <v>7147</v>
      </c>
      <c r="E1609" s="85" t="s">
        <v>8622</v>
      </c>
      <c r="F1609" s="75" t="s">
        <v>6854</v>
      </c>
      <c r="G1609" s="86">
        <v>959254000</v>
      </c>
      <c r="H1609" s="72" t="s">
        <v>7151</v>
      </c>
    </row>
    <row r="1610" spans="1:8" ht="13.5" customHeight="1">
      <c r="A1610" s="72">
        <v>1605</v>
      </c>
      <c r="B1610" s="72">
        <v>10</v>
      </c>
      <c r="C1610" s="72" t="s">
        <v>7139</v>
      </c>
      <c r="D1610" s="72" t="s">
        <v>8623</v>
      </c>
      <c r="E1610" s="85" t="s">
        <v>8624</v>
      </c>
      <c r="F1610" s="75" t="s">
        <v>6854</v>
      </c>
      <c r="G1610" s="86">
        <v>500000000</v>
      </c>
      <c r="H1610" s="72" t="s">
        <v>8625</v>
      </c>
    </row>
    <row r="1611" spans="1:8" ht="13.5" customHeight="1">
      <c r="A1611" s="72">
        <v>1606</v>
      </c>
      <c r="B1611" s="72">
        <v>10</v>
      </c>
      <c r="C1611" s="72" t="s">
        <v>7139</v>
      </c>
      <c r="D1611" s="72" t="s">
        <v>7147</v>
      </c>
      <c r="E1611" s="85" t="s">
        <v>8626</v>
      </c>
      <c r="F1611" s="75" t="s">
        <v>6854</v>
      </c>
      <c r="G1611" s="86">
        <v>500000000</v>
      </c>
      <c r="H1611" s="72" t="s">
        <v>7045</v>
      </c>
    </row>
    <row r="1612" spans="1:8" ht="13.5" customHeight="1">
      <c r="A1612" s="72">
        <v>1607</v>
      </c>
      <c r="B1612" s="72">
        <v>10</v>
      </c>
      <c r="C1612" s="72" t="s">
        <v>7145</v>
      </c>
      <c r="D1612" s="72" t="s">
        <v>7799</v>
      </c>
      <c r="E1612" s="85" t="s">
        <v>8627</v>
      </c>
      <c r="F1612" s="75" t="s">
        <v>6854</v>
      </c>
      <c r="G1612" s="86">
        <v>18367000000</v>
      </c>
      <c r="H1612" s="72" t="s">
        <v>7045</v>
      </c>
    </row>
    <row r="1613" spans="1:8" ht="13.5" customHeight="1">
      <c r="A1613" s="72">
        <v>1608</v>
      </c>
      <c r="B1613" s="73">
        <v>10</v>
      </c>
      <c r="C1613" s="73" t="s">
        <v>7152</v>
      </c>
      <c r="D1613" s="73" t="s">
        <v>7153</v>
      </c>
      <c r="E1613" s="78" t="s">
        <v>8628</v>
      </c>
      <c r="F1613" s="75" t="s">
        <v>6974</v>
      </c>
      <c r="G1613" s="98">
        <v>800000000</v>
      </c>
      <c r="H1613" s="72" t="s">
        <v>7023</v>
      </c>
    </row>
    <row r="1614" spans="1:8" ht="13.5" customHeight="1">
      <c r="A1614" s="72">
        <v>1609</v>
      </c>
      <c r="B1614" s="72">
        <v>10</v>
      </c>
      <c r="C1614" s="72" t="s">
        <v>7159</v>
      </c>
      <c r="D1614" s="72" t="s">
        <v>8629</v>
      </c>
      <c r="E1614" s="85" t="s">
        <v>1757</v>
      </c>
      <c r="F1614" s="72" t="s">
        <v>6888</v>
      </c>
      <c r="G1614" s="86">
        <v>120000000</v>
      </c>
      <c r="H1614" s="72" t="s">
        <v>1032</v>
      </c>
    </row>
    <row r="1615" spans="1:8" ht="13.5" customHeight="1">
      <c r="A1615" s="72">
        <v>1610</v>
      </c>
      <c r="B1615" s="72">
        <v>10</v>
      </c>
      <c r="C1615" s="72" t="s">
        <v>7159</v>
      </c>
      <c r="D1615" s="72" t="s">
        <v>7533</v>
      </c>
      <c r="E1615" s="85" t="s">
        <v>1763</v>
      </c>
      <c r="F1615" s="75" t="s">
        <v>7203</v>
      </c>
      <c r="G1615" s="86">
        <v>72000000</v>
      </c>
      <c r="H1615" s="72" t="s">
        <v>1032</v>
      </c>
    </row>
    <row r="1616" spans="1:8" ht="13.5" customHeight="1">
      <c r="A1616" s="72">
        <v>1611</v>
      </c>
      <c r="B1616" s="72">
        <v>10</v>
      </c>
      <c r="C1616" s="72" t="s">
        <v>7159</v>
      </c>
      <c r="D1616" s="72" t="s">
        <v>7534</v>
      </c>
      <c r="E1616" s="85" t="s">
        <v>1750</v>
      </c>
      <c r="F1616" s="72" t="s">
        <v>6888</v>
      </c>
      <c r="G1616" s="86">
        <v>300000000</v>
      </c>
      <c r="H1616" s="72" t="s">
        <v>1032</v>
      </c>
    </row>
    <row r="1617" spans="1:8" ht="13.5" customHeight="1">
      <c r="A1617" s="72">
        <v>1612</v>
      </c>
      <c r="B1617" s="72">
        <v>10</v>
      </c>
      <c r="C1617" s="72" t="s">
        <v>7159</v>
      </c>
      <c r="D1617" s="72" t="s">
        <v>7166</v>
      </c>
      <c r="E1617" s="85" t="s">
        <v>1737</v>
      </c>
      <c r="F1617" s="75" t="s">
        <v>7203</v>
      </c>
      <c r="G1617" s="86">
        <v>550903000</v>
      </c>
      <c r="H1617" s="72" t="s">
        <v>1032</v>
      </c>
    </row>
    <row r="1618" spans="1:8" ht="13.5" customHeight="1">
      <c r="A1618" s="72">
        <v>1613</v>
      </c>
      <c r="B1618" s="72">
        <v>10</v>
      </c>
      <c r="C1618" s="72" t="s">
        <v>7159</v>
      </c>
      <c r="D1618" s="72" t="s">
        <v>7535</v>
      </c>
      <c r="E1618" s="85" t="s">
        <v>1751</v>
      </c>
      <c r="F1618" s="75" t="s">
        <v>6854</v>
      </c>
      <c r="G1618" s="86">
        <v>300000000</v>
      </c>
      <c r="H1618" s="72" t="s">
        <v>1032</v>
      </c>
    </row>
    <row r="1619" spans="1:8" ht="13.5" customHeight="1">
      <c r="A1619" s="72">
        <v>1614</v>
      </c>
      <c r="B1619" s="72">
        <v>10</v>
      </c>
      <c r="C1619" s="72" t="s">
        <v>7170</v>
      </c>
      <c r="D1619" s="72" t="s">
        <v>8189</v>
      </c>
      <c r="E1619" s="97" t="s">
        <v>1747</v>
      </c>
      <c r="F1619" s="75" t="s">
        <v>6854</v>
      </c>
      <c r="G1619" s="86">
        <v>260000000</v>
      </c>
      <c r="H1619" s="72" t="s">
        <v>7184</v>
      </c>
    </row>
    <row r="1620" spans="1:8" ht="13.5" customHeight="1">
      <c r="A1620" s="72">
        <v>1615</v>
      </c>
      <c r="B1620" s="72">
        <v>10</v>
      </c>
      <c r="C1620" s="72" t="s">
        <v>7170</v>
      </c>
      <c r="D1620" s="72" t="s">
        <v>8056</v>
      </c>
      <c r="E1620" s="97" t="s">
        <v>1723</v>
      </c>
      <c r="F1620" s="75" t="s">
        <v>6854</v>
      </c>
      <c r="G1620" s="86">
        <v>1900000000</v>
      </c>
      <c r="H1620" s="72" t="s">
        <v>7184</v>
      </c>
    </row>
    <row r="1621" spans="1:8" ht="13.5" customHeight="1">
      <c r="A1621" s="72">
        <v>1616</v>
      </c>
      <c r="B1621" s="72">
        <v>10</v>
      </c>
      <c r="C1621" s="72" t="s">
        <v>7170</v>
      </c>
      <c r="D1621" s="72" t="s">
        <v>8056</v>
      </c>
      <c r="E1621" s="97" t="s">
        <v>1744</v>
      </c>
      <c r="F1621" s="75" t="s">
        <v>6974</v>
      </c>
      <c r="G1621" s="86">
        <v>500000000</v>
      </c>
      <c r="H1621" s="72" t="s">
        <v>7184</v>
      </c>
    </row>
    <row r="1622" spans="1:8" ht="13.5" customHeight="1">
      <c r="A1622" s="72">
        <v>1617</v>
      </c>
      <c r="B1622" s="72">
        <v>10</v>
      </c>
      <c r="C1622" s="72" t="s">
        <v>7170</v>
      </c>
      <c r="D1622" s="72" t="s">
        <v>7182</v>
      </c>
      <c r="E1622" s="97" t="s">
        <v>1756</v>
      </c>
      <c r="F1622" s="75" t="s">
        <v>6854</v>
      </c>
      <c r="G1622" s="86">
        <v>120000000</v>
      </c>
      <c r="H1622" s="72" t="s">
        <v>1376</v>
      </c>
    </row>
    <row r="1623" spans="1:8" ht="13.5" customHeight="1">
      <c r="A1623" s="72">
        <v>1618</v>
      </c>
      <c r="B1623" s="72">
        <v>10</v>
      </c>
      <c r="C1623" s="72" t="s">
        <v>7170</v>
      </c>
      <c r="D1623" s="72" t="s">
        <v>7182</v>
      </c>
      <c r="E1623" s="97" t="s">
        <v>1718</v>
      </c>
      <c r="F1623" s="75" t="s">
        <v>6854</v>
      </c>
      <c r="G1623" s="86">
        <v>7100000000</v>
      </c>
      <c r="H1623" s="72" t="s">
        <v>1257</v>
      </c>
    </row>
    <row r="1624" spans="1:8" ht="13.5" customHeight="1">
      <c r="A1624" s="72">
        <v>1619</v>
      </c>
      <c r="B1624" s="72">
        <v>10</v>
      </c>
      <c r="C1624" s="72" t="s">
        <v>7170</v>
      </c>
      <c r="D1624" s="72" t="s">
        <v>7182</v>
      </c>
      <c r="E1624" s="97" t="s">
        <v>1727</v>
      </c>
      <c r="F1624" s="75" t="s">
        <v>6854</v>
      </c>
      <c r="G1624" s="86">
        <v>3197766000</v>
      </c>
      <c r="H1624" s="72" t="s">
        <v>1257</v>
      </c>
    </row>
    <row r="1625" spans="1:8" ht="13.5" customHeight="1">
      <c r="A1625" s="72">
        <v>1620</v>
      </c>
      <c r="B1625" s="72">
        <v>10</v>
      </c>
      <c r="C1625" s="75" t="s">
        <v>7193</v>
      </c>
      <c r="D1625" s="72" t="s">
        <v>7205</v>
      </c>
      <c r="E1625" s="97" t="s">
        <v>8630</v>
      </c>
      <c r="F1625" s="75" t="s">
        <v>6854</v>
      </c>
      <c r="G1625" s="86">
        <v>100000000</v>
      </c>
      <c r="H1625" s="72" t="s">
        <v>7196</v>
      </c>
    </row>
    <row r="1626" spans="1:8" ht="13.5" customHeight="1">
      <c r="A1626" s="72">
        <v>1621</v>
      </c>
      <c r="B1626" s="72">
        <v>10</v>
      </c>
      <c r="C1626" s="75" t="s">
        <v>7197</v>
      </c>
      <c r="D1626" s="72" t="s">
        <v>7273</v>
      </c>
      <c r="E1626" s="97" t="s">
        <v>8631</v>
      </c>
      <c r="F1626" s="75" t="s">
        <v>6854</v>
      </c>
      <c r="G1626" s="86">
        <v>57000000</v>
      </c>
      <c r="H1626" s="72" t="s">
        <v>7196</v>
      </c>
    </row>
    <row r="1627" spans="1:8" ht="13.5" customHeight="1">
      <c r="A1627" s="72">
        <v>1622</v>
      </c>
      <c r="B1627" s="72">
        <v>10</v>
      </c>
      <c r="C1627" s="75" t="s">
        <v>7197</v>
      </c>
      <c r="D1627" s="72" t="s">
        <v>7273</v>
      </c>
      <c r="E1627" s="97" t="s">
        <v>8632</v>
      </c>
      <c r="F1627" s="75" t="s">
        <v>7203</v>
      </c>
      <c r="G1627" s="86">
        <v>140000000</v>
      </c>
      <c r="H1627" s="72" t="s">
        <v>7553</v>
      </c>
    </row>
    <row r="1628" spans="1:8" ht="13.5" customHeight="1">
      <c r="A1628" s="72">
        <v>1623</v>
      </c>
      <c r="B1628" s="72">
        <v>10</v>
      </c>
      <c r="C1628" s="75" t="s">
        <v>7197</v>
      </c>
      <c r="D1628" s="72" t="s">
        <v>7205</v>
      </c>
      <c r="E1628" s="97" t="s">
        <v>8633</v>
      </c>
      <c r="F1628" s="75" t="s">
        <v>6974</v>
      </c>
      <c r="G1628" s="86">
        <v>300000000</v>
      </c>
      <c r="H1628" s="72" t="s">
        <v>7548</v>
      </c>
    </row>
    <row r="1629" spans="1:8" ht="13.5" customHeight="1">
      <c r="A1629" s="72">
        <v>1624</v>
      </c>
      <c r="B1629" s="72">
        <v>10</v>
      </c>
      <c r="C1629" s="72" t="s">
        <v>7211</v>
      </c>
      <c r="D1629" s="72" t="s">
        <v>7062</v>
      </c>
      <c r="E1629" s="85" t="s">
        <v>8634</v>
      </c>
      <c r="F1629" s="75" t="s">
        <v>6974</v>
      </c>
      <c r="G1629" s="86">
        <v>3000000000</v>
      </c>
      <c r="H1629" s="72" t="s">
        <v>8635</v>
      </c>
    </row>
    <row r="1630" spans="1:8" ht="13.5" customHeight="1">
      <c r="A1630" s="72">
        <v>1625</v>
      </c>
      <c r="B1630" s="72">
        <v>10</v>
      </c>
      <c r="C1630" s="72" t="s">
        <v>7219</v>
      </c>
      <c r="D1630" s="72" t="s">
        <v>7306</v>
      </c>
      <c r="E1630" s="85" t="s">
        <v>8636</v>
      </c>
      <c r="F1630" s="75" t="s">
        <v>6974</v>
      </c>
      <c r="G1630" s="86">
        <v>1000000000</v>
      </c>
      <c r="H1630" s="72" t="s">
        <v>8635</v>
      </c>
    </row>
    <row r="1631" spans="1:8" ht="13.5" customHeight="1">
      <c r="A1631" s="72">
        <v>1626</v>
      </c>
      <c r="B1631" s="72">
        <v>10</v>
      </c>
      <c r="C1631" s="72" t="s">
        <v>7237</v>
      </c>
      <c r="D1631" s="72" t="s">
        <v>7246</v>
      </c>
      <c r="E1631" s="85" t="s">
        <v>1732</v>
      </c>
      <c r="F1631" s="75" t="s">
        <v>6974</v>
      </c>
      <c r="G1631" s="86">
        <v>1500000000</v>
      </c>
      <c r="H1631" s="72" t="s">
        <v>1032</v>
      </c>
    </row>
    <row r="1632" spans="1:8" ht="13.5" customHeight="1">
      <c r="A1632" s="72">
        <v>1627</v>
      </c>
      <c r="B1632" s="72">
        <v>10</v>
      </c>
      <c r="C1632" s="72" t="s">
        <v>7237</v>
      </c>
      <c r="D1632" s="72" t="s">
        <v>7168</v>
      </c>
      <c r="E1632" s="85" t="s">
        <v>1761</v>
      </c>
      <c r="F1632" s="72" t="s">
        <v>7191</v>
      </c>
      <c r="G1632" s="86">
        <v>100000000</v>
      </c>
      <c r="H1632" s="72" t="s">
        <v>1032</v>
      </c>
    </row>
    <row r="1633" spans="1:8" ht="13.5" customHeight="1">
      <c r="A1633" s="72">
        <v>1628</v>
      </c>
      <c r="B1633" s="72">
        <v>10</v>
      </c>
      <c r="C1633" s="72" t="s">
        <v>7237</v>
      </c>
      <c r="D1633" s="72" t="s">
        <v>7168</v>
      </c>
      <c r="E1633" s="85" t="s">
        <v>8637</v>
      </c>
      <c r="F1633" s="72" t="s">
        <v>7191</v>
      </c>
      <c r="G1633" s="86">
        <v>200000000</v>
      </c>
      <c r="H1633" s="72" t="s">
        <v>1032</v>
      </c>
    </row>
    <row r="1634" spans="1:8" ht="13.5" customHeight="1">
      <c r="A1634" s="72">
        <v>1629</v>
      </c>
      <c r="B1634" s="72">
        <v>10</v>
      </c>
      <c r="C1634" s="75" t="s">
        <v>7247</v>
      </c>
      <c r="D1634" s="72" t="s">
        <v>7062</v>
      </c>
      <c r="E1634" s="85" t="s">
        <v>8638</v>
      </c>
      <c r="F1634" s="75" t="s">
        <v>6974</v>
      </c>
      <c r="G1634" s="86">
        <v>650000000</v>
      </c>
      <c r="H1634" s="72" t="s">
        <v>7594</v>
      </c>
    </row>
    <row r="1635" spans="1:8" ht="13.5" customHeight="1">
      <c r="A1635" s="72">
        <v>1630</v>
      </c>
      <c r="B1635" s="72">
        <v>10</v>
      </c>
      <c r="C1635" s="75" t="s">
        <v>7247</v>
      </c>
      <c r="D1635" s="72" t="s">
        <v>7306</v>
      </c>
      <c r="E1635" s="85" t="s">
        <v>8639</v>
      </c>
      <c r="F1635" s="75" t="s">
        <v>6854</v>
      </c>
      <c r="G1635" s="86">
        <v>2550000000</v>
      </c>
      <c r="H1635" s="72" t="s">
        <v>7594</v>
      </c>
    </row>
    <row r="1636" spans="1:8" ht="13.5" customHeight="1">
      <c r="A1636" s="72">
        <v>1631</v>
      </c>
      <c r="B1636" s="72">
        <v>10</v>
      </c>
      <c r="C1636" s="75" t="s">
        <v>7247</v>
      </c>
      <c r="D1636" s="72" t="s">
        <v>7002</v>
      </c>
      <c r="E1636" s="85" t="s">
        <v>8640</v>
      </c>
      <c r="F1636" s="72" t="s">
        <v>7134</v>
      </c>
      <c r="G1636" s="86">
        <f>528045000+95231432</f>
        <v>623276432</v>
      </c>
      <c r="H1636" s="72" t="s">
        <v>6964</v>
      </c>
    </row>
    <row r="1637" spans="1:8" ht="13.5" customHeight="1">
      <c r="A1637" s="72">
        <v>1632</v>
      </c>
      <c r="B1637" s="73">
        <v>10</v>
      </c>
      <c r="C1637" s="73" t="s">
        <v>7314</v>
      </c>
      <c r="D1637" s="73" t="s">
        <v>7315</v>
      </c>
      <c r="E1637" s="99" t="s">
        <v>8641</v>
      </c>
      <c r="F1637" s="75" t="s">
        <v>6854</v>
      </c>
      <c r="G1637" s="79">
        <v>870000000</v>
      </c>
      <c r="H1637" s="73" t="s">
        <v>7138</v>
      </c>
    </row>
    <row r="1638" spans="1:8" ht="13.5" customHeight="1">
      <c r="A1638" s="72">
        <v>1633</v>
      </c>
      <c r="B1638" s="73">
        <v>10</v>
      </c>
      <c r="C1638" s="73" t="s">
        <v>7314</v>
      </c>
      <c r="D1638" s="73" t="s">
        <v>7317</v>
      </c>
      <c r="E1638" s="74" t="s">
        <v>8642</v>
      </c>
      <c r="F1638" s="75" t="s">
        <v>6854</v>
      </c>
      <c r="G1638" s="79">
        <v>26582452000</v>
      </c>
      <c r="H1638" s="73" t="s">
        <v>7115</v>
      </c>
    </row>
    <row r="1639" spans="1:8" ht="13.5" customHeight="1">
      <c r="A1639" s="72">
        <v>1634</v>
      </c>
      <c r="B1639" s="73">
        <v>10</v>
      </c>
      <c r="C1639" s="73" t="s">
        <v>7316</v>
      </c>
      <c r="D1639" s="73" t="s">
        <v>7079</v>
      </c>
      <c r="E1639" s="74" t="s">
        <v>8643</v>
      </c>
      <c r="F1639" s="73" t="s">
        <v>8109</v>
      </c>
      <c r="G1639" s="79">
        <v>50000000000</v>
      </c>
      <c r="H1639" s="73" t="s">
        <v>7115</v>
      </c>
    </row>
    <row r="1640" spans="1:8" ht="13.5" customHeight="1">
      <c r="A1640" s="72">
        <v>1635</v>
      </c>
      <c r="B1640" s="73">
        <v>10</v>
      </c>
      <c r="C1640" s="73" t="s">
        <v>7314</v>
      </c>
      <c r="D1640" s="73" t="s">
        <v>7079</v>
      </c>
      <c r="E1640" s="74" t="s">
        <v>8644</v>
      </c>
      <c r="F1640" s="73" t="s">
        <v>7077</v>
      </c>
      <c r="G1640" s="79">
        <v>10000000000</v>
      </c>
      <c r="H1640" s="73" t="s">
        <v>7115</v>
      </c>
    </row>
    <row r="1641" spans="1:8" ht="13.5" customHeight="1">
      <c r="A1641" s="72">
        <v>1636</v>
      </c>
      <c r="B1641" s="73">
        <v>10</v>
      </c>
      <c r="C1641" s="73" t="s">
        <v>7314</v>
      </c>
      <c r="D1641" s="73" t="s">
        <v>7097</v>
      </c>
      <c r="E1641" s="74" t="s">
        <v>8645</v>
      </c>
      <c r="F1641" s="75" t="s">
        <v>6974</v>
      </c>
      <c r="G1641" s="79">
        <v>942795000</v>
      </c>
      <c r="H1641" s="73" t="s">
        <v>7336</v>
      </c>
    </row>
    <row r="1642" spans="1:8" ht="13.5" customHeight="1">
      <c r="A1642" s="72">
        <v>1637</v>
      </c>
      <c r="B1642" s="73">
        <v>10</v>
      </c>
      <c r="C1642" s="73" t="s">
        <v>7316</v>
      </c>
      <c r="D1642" s="73" t="s">
        <v>7097</v>
      </c>
      <c r="E1642" s="74" t="s">
        <v>8646</v>
      </c>
      <c r="F1642" s="75" t="s">
        <v>6854</v>
      </c>
      <c r="G1642" s="79">
        <v>317250000</v>
      </c>
      <c r="H1642" s="73" t="s">
        <v>7115</v>
      </c>
    </row>
    <row r="1643" spans="1:8" ht="13.5" customHeight="1">
      <c r="A1643" s="72">
        <v>1638</v>
      </c>
      <c r="B1643" s="73">
        <v>10</v>
      </c>
      <c r="C1643" s="73" t="s">
        <v>7316</v>
      </c>
      <c r="D1643" s="73" t="s">
        <v>7327</v>
      </c>
      <c r="E1643" s="74" t="s">
        <v>8647</v>
      </c>
      <c r="F1643" s="75" t="s">
        <v>6854</v>
      </c>
      <c r="G1643" s="79">
        <v>660000000</v>
      </c>
      <c r="H1643" s="73" t="s">
        <v>7336</v>
      </c>
    </row>
    <row r="1644" spans="1:8" ht="13.5" customHeight="1">
      <c r="A1644" s="72">
        <v>1639</v>
      </c>
      <c r="B1644" s="72">
        <v>10</v>
      </c>
      <c r="C1644" s="72" t="s">
        <v>7333</v>
      </c>
      <c r="D1644" s="72" t="s">
        <v>7025</v>
      </c>
      <c r="E1644" s="97" t="s">
        <v>8648</v>
      </c>
      <c r="F1644" s="75" t="s">
        <v>6974</v>
      </c>
      <c r="G1644" s="102">
        <v>80000000</v>
      </c>
      <c r="H1644" s="72" t="s">
        <v>7329</v>
      </c>
    </row>
    <row r="1645" spans="1:8" ht="13.5" customHeight="1">
      <c r="A1645" s="72">
        <v>1640</v>
      </c>
      <c r="B1645" s="72">
        <v>10</v>
      </c>
      <c r="C1645" s="72" t="s">
        <v>7339</v>
      </c>
      <c r="D1645" s="72" t="s">
        <v>7025</v>
      </c>
      <c r="E1645" s="97" t="s">
        <v>8649</v>
      </c>
      <c r="F1645" s="75" t="s">
        <v>6854</v>
      </c>
      <c r="G1645" s="102">
        <v>40000000</v>
      </c>
      <c r="H1645" s="72" t="s">
        <v>7336</v>
      </c>
    </row>
    <row r="1646" spans="1:8" ht="13.5" customHeight="1">
      <c r="A1646" s="72">
        <v>1641</v>
      </c>
      <c r="B1646" s="72">
        <v>10</v>
      </c>
      <c r="C1646" s="72" t="s">
        <v>7361</v>
      </c>
      <c r="D1646" s="72" t="s">
        <v>7306</v>
      </c>
      <c r="E1646" s="97" t="s">
        <v>8650</v>
      </c>
      <c r="F1646" s="75" t="s">
        <v>6854</v>
      </c>
      <c r="G1646" s="102">
        <v>1300000000</v>
      </c>
      <c r="H1646" s="72" t="s">
        <v>7351</v>
      </c>
    </row>
    <row r="1647" spans="1:8" ht="13.5" customHeight="1">
      <c r="A1647" s="72">
        <v>1642</v>
      </c>
      <c r="B1647" s="72">
        <v>10</v>
      </c>
      <c r="C1647" s="72" t="s">
        <v>7333</v>
      </c>
      <c r="D1647" s="72" t="s">
        <v>7062</v>
      </c>
      <c r="E1647" s="97" t="s">
        <v>8651</v>
      </c>
      <c r="F1647" s="75" t="s">
        <v>6974</v>
      </c>
      <c r="G1647" s="102">
        <v>100000000</v>
      </c>
      <c r="H1647" s="72" t="s">
        <v>7336</v>
      </c>
    </row>
    <row r="1648" spans="1:8" ht="13.5" customHeight="1">
      <c r="A1648" s="72">
        <v>1643</v>
      </c>
      <c r="B1648" s="72">
        <v>10</v>
      </c>
      <c r="C1648" s="72" t="s">
        <v>7339</v>
      </c>
      <c r="D1648" s="72" t="s">
        <v>7306</v>
      </c>
      <c r="E1648" s="97" t="s">
        <v>8652</v>
      </c>
      <c r="F1648" s="75" t="s">
        <v>6854</v>
      </c>
      <c r="G1648" s="102">
        <v>1700000000</v>
      </c>
      <c r="H1648" s="72" t="s">
        <v>7329</v>
      </c>
    </row>
    <row r="1649" spans="1:8" ht="13.5" customHeight="1">
      <c r="A1649" s="72">
        <v>1644</v>
      </c>
      <c r="B1649" s="72">
        <v>10</v>
      </c>
      <c r="C1649" s="72" t="s">
        <v>7361</v>
      </c>
      <c r="D1649" s="72" t="s">
        <v>7943</v>
      </c>
      <c r="E1649" s="97" t="s">
        <v>8653</v>
      </c>
      <c r="F1649" s="75" t="s">
        <v>6974</v>
      </c>
      <c r="G1649" s="136">
        <v>300000000</v>
      </c>
      <c r="H1649" s="72" t="s">
        <v>7336</v>
      </c>
    </row>
    <row r="1650" spans="1:8" ht="13.5" customHeight="1">
      <c r="A1650" s="72">
        <v>1645</v>
      </c>
      <c r="B1650" s="75">
        <v>11</v>
      </c>
      <c r="C1650" s="73" t="s">
        <v>7374</v>
      </c>
      <c r="D1650" s="75" t="s">
        <v>7630</v>
      </c>
      <c r="E1650" s="77" t="s">
        <v>8654</v>
      </c>
      <c r="F1650" s="75" t="s">
        <v>6854</v>
      </c>
      <c r="G1650" s="76">
        <v>100000000</v>
      </c>
      <c r="H1650" s="73" t="s">
        <v>6873</v>
      </c>
    </row>
    <row r="1651" spans="1:8" ht="13.5" customHeight="1">
      <c r="A1651" s="72">
        <v>1646</v>
      </c>
      <c r="B1651" s="75">
        <v>11</v>
      </c>
      <c r="C1651" s="73" t="s">
        <v>6945</v>
      </c>
      <c r="D1651" s="75" t="s">
        <v>6910</v>
      </c>
      <c r="E1651" s="99" t="s">
        <v>8655</v>
      </c>
      <c r="F1651" s="83" t="s">
        <v>6875</v>
      </c>
      <c r="G1651" s="125">
        <v>12980678</v>
      </c>
      <c r="H1651" s="73" t="s">
        <v>6920</v>
      </c>
    </row>
    <row r="1652" spans="1:8" ht="13.5" customHeight="1">
      <c r="A1652" s="72">
        <v>1647</v>
      </c>
      <c r="B1652" s="72">
        <v>11</v>
      </c>
      <c r="C1652" s="73" t="s">
        <v>6945</v>
      </c>
      <c r="D1652" s="72" t="s">
        <v>7981</v>
      </c>
      <c r="E1652" s="113" t="s">
        <v>8656</v>
      </c>
      <c r="F1652" s="75" t="s">
        <v>6974</v>
      </c>
      <c r="G1652" s="92">
        <v>144000000</v>
      </c>
      <c r="H1652" s="72" t="s">
        <v>7984</v>
      </c>
    </row>
    <row r="1653" spans="1:8" ht="13.5" customHeight="1">
      <c r="A1653" s="72">
        <v>1648</v>
      </c>
      <c r="B1653" s="73">
        <v>11</v>
      </c>
      <c r="C1653" s="72" t="s">
        <v>6970</v>
      </c>
      <c r="D1653" s="73" t="s">
        <v>8154</v>
      </c>
      <c r="E1653" s="100" t="s">
        <v>8657</v>
      </c>
      <c r="F1653" s="75" t="s">
        <v>6974</v>
      </c>
      <c r="G1653" s="79">
        <v>3000000000</v>
      </c>
      <c r="H1653" s="73" t="s">
        <v>6969</v>
      </c>
    </row>
    <row r="1654" spans="1:8" ht="13.5" customHeight="1">
      <c r="A1654" s="72">
        <v>1649</v>
      </c>
      <c r="B1654" s="73">
        <v>11</v>
      </c>
      <c r="C1654" s="72" t="s">
        <v>6965</v>
      </c>
      <c r="D1654" s="73" t="s">
        <v>8154</v>
      </c>
      <c r="E1654" s="100" t="s">
        <v>8658</v>
      </c>
      <c r="F1654" s="75" t="s">
        <v>6993</v>
      </c>
      <c r="G1654" s="79">
        <v>700000000</v>
      </c>
      <c r="H1654" s="73" t="s">
        <v>6920</v>
      </c>
    </row>
    <row r="1655" spans="1:8" ht="13.5" customHeight="1">
      <c r="A1655" s="72">
        <v>1650</v>
      </c>
      <c r="B1655" s="148">
        <v>11</v>
      </c>
      <c r="C1655" s="72" t="s">
        <v>6965</v>
      </c>
      <c r="D1655" s="81" t="s">
        <v>6982</v>
      </c>
      <c r="E1655" s="109" t="s">
        <v>8659</v>
      </c>
      <c r="F1655" s="73" t="s">
        <v>6968</v>
      </c>
      <c r="G1655" s="88">
        <v>93745937</v>
      </c>
      <c r="H1655" s="72" t="s">
        <v>6920</v>
      </c>
    </row>
    <row r="1656" spans="1:8" ht="13.5" customHeight="1">
      <c r="A1656" s="72">
        <v>1651</v>
      </c>
      <c r="B1656" s="72">
        <v>11</v>
      </c>
      <c r="C1656" s="72" t="s">
        <v>6970</v>
      </c>
      <c r="D1656" s="72" t="s">
        <v>7025</v>
      </c>
      <c r="E1656" s="97" t="s">
        <v>8660</v>
      </c>
      <c r="F1656" s="75" t="s">
        <v>6854</v>
      </c>
      <c r="G1656" s="86">
        <v>30000000</v>
      </c>
      <c r="H1656" s="72" t="s">
        <v>6969</v>
      </c>
    </row>
    <row r="1657" spans="1:8" ht="13.5" customHeight="1">
      <c r="A1657" s="72">
        <v>1652</v>
      </c>
      <c r="B1657" s="73">
        <v>11</v>
      </c>
      <c r="C1657" s="72" t="s">
        <v>6970</v>
      </c>
      <c r="D1657" s="73" t="s">
        <v>7062</v>
      </c>
      <c r="E1657" s="74" t="s">
        <v>8661</v>
      </c>
      <c r="F1657" s="75" t="s">
        <v>6974</v>
      </c>
      <c r="G1657" s="79">
        <v>1500000000</v>
      </c>
      <c r="H1657" s="73" t="s">
        <v>7406</v>
      </c>
    </row>
    <row r="1658" spans="1:8" ht="13.5" customHeight="1">
      <c r="A1658" s="72">
        <v>1653</v>
      </c>
      <c r="B1658" s="73">
        <v>11</v>
      </c>
      <c r="C1658" s="73" t="s">
        <v>7052</v>
      </c>
      <c r="D1658" s="73" t="s">
        <v>6990</v>
      </c>
      <c r="E1658" s="74" t="s">
        <v>1631</v>
      </c>
      <c r="F1658" s="75" t="s">
        <v>6974</v>
      </c>
      <c r="G1658" s="76">
        <v>224999324</v>
      </c>
      <c r="H1658" s="73" t="s">
        <v>1257</v>
      </c>
    </row>
    <row r="1659" spans="1:8" ht="13.5" customHeight="1">
      <c r="A1659" s="72">
        <v>1654</v>
      </c>
      <c r="B1659" s="72">
        <v>11</v>
      </c>
      <c r="C1659" s="73" t="s">
        <v>7068</v>
      </c>
      <c r="D1659" s="72" t="s">
        <v>7067</v>
      </c>
      <c r="E1659" s="97" t="s">
        <v>1621</v>
      </c>
      <c r="F1659" s="75" t="s">
        <v>6854</v>
      </c>
      <c r="G1659" s="102">
        <v>800000000</v>
      </c>
      <c r="H1659" s="72" t="s">
        <v>833</v>
      </c>
    </row>
    <row r="1660" spans="1:8" ht="13.5" customHeight="1">
      <c r="A1660" s="72">
        <v>1655</v>
      </c>
      <c r="B1660" s="72">
        <v>11</v>
      </c>
      <c r="C1660" s="73" t="s">
        <v>7068</v>
      </c>
      <c r="D1660" s="72" t="s">
        <v>7070</v>
      </c>
      <c r="E1660" s="97" t="s">
        <v>1628</v>
      </c>
      <c r="F1660" s="75" t="s">
        <v>6993</v>
      </c>
      <c r="G1660" s="102">
        <v>720000000</v>
      </c>
      <c r="H1660" s="72" t="s">
        <v>833</v>
      </c>
    </row>
    <row r="1661" spans="1:8" ht="13.5" customHeight="1">
      <c r="A1661" s="72">
        <v>1656</v>
      </c>
      <c r="B1661" s="72">
        <v>11</v>
      </c>
      <c r="C1661" s="73" t="s">
        <v>7071</v>
      </c>
      <c r="D1661" s="72" t="s">
        <v>7070</v>
      </c>
      <c r="E1661" s="97" t="s">
        <v>1632</v>
      </c>
      <c r="F1661" s="75" t="s">
        <v>6974</v>
      </c>
      <c r="G1661" s="102">
        <v>377000000</v>
      </c>
      <c r="H1661" s="72" t="s">
        <v>833</v>
      </c>
    </row>
    <row r="1662" spans="1:8" ht="13.5" customHeight="1">
      <c r="A1662" s="72">
        <v>1657</v>
      </c>
      <c r="B1662" s="72">
        <v>11</v>
      </c>
      <c r="C1662" s="73" t="s">
        <v>7066</v>
      </c>
      <c r="D1662" s="72" t="s">
        <v>7070</v>
      </c>
      <c r="E1662" s="97" t="s">
        <v>1620</v>
      </c>
      <c r="F1662" s="75" t="s">
        <v>6974</v>
      </c>
      <c r="G1662" s="102">
        <v>800000000</v>
      </c>
      <c r="H1662" s="72" t="s">
        <v>833</v>
      </c>
    </row>
    <row r="1663" spans="1:8" ht="13.5" customHeight="1">
      <c r="A1663" s="72">
        <v>1658</v>
      </c>
      <c r="B1663" s="72">
        <v>11</v>
      </c>
      <c r="C1663" s="73" t="s">
        <v>7068</v>
      </c>
      <c r="D1663" s="72" t="s">
        <v>7070</v>
      </c>
      <c r="E1663" s="97" t="s">
        <v>1630</v>
      </c>
      <c r="F1663" s="75" t="s">
        <v>6854</v>
      </c>
      <c r="G1663" s="102">
        <v>166000000</v>
      </c>
      <c r="H1663" s="72" t="s">
        <v>833</v>
      </c>
    </row>
    <row r="1664" spans="1:8" ht="13.5" customHeight="1">
      <c r="A1664" s="72">
        <v>1659</v>
      </c>
      <c r="B1664" s="72">
        <v>11</v>
      </c>
      <c r="C1664" s="72" t="s">
        <v>7112</v>
      </c>
      <c r="D1664" s="72" t="s">
        <v>6877</v>
      </c>
      <c r="E1664" s="97" t="s">
        <v>8662</v>
      </c>
      <c r="F1664" s="72" t="s">
        <v>6968</v>
      </c>
      <c r="G1664" s="102">
        <v>110000000</v>
      </c>
      <c r="H1664" s="72" t="s">
        <v>7108</v>
      </c>
    </row>
    <row r="1665" spans="1:8" ht="13.5" customHeight="1">
      <c r="A1665" s="72">
        <v>1660</v>
      </c>
      <c r="B1665" s="73">
        <v>11</v>
      </c>
      <c r="C1665" s="73" t="s">
        <v>7152</v>
      </c>
      <c r="D1665" s="73" t="s">
        <v>7153</v>
      </c>
      <c r="E1665" s="78" t="s">
        <v>8663</v>
      </c>
      <c r="F1665" s="75" t="s">
        <v>7203</v>
      </c>
      <c r="G1665" s="92">
        <v>1000000000</v>
      </c>
      <c r="H1665" s="72" t="s">
        <v>7023</v>
      </c>
    </row>
    <row r="1666" spans="1:8" ht="13.5" customHeight="1">
      <c r="A1666" s="72">
        <v>1661</v>
      </c>
      <c r="B1666" s="72">
        <v>11</v>
      </c>
      <c r="C1666" s="72" t="s">
        <v>7145</v>
      </c>
      <c r="D1666" s="72" t="s">
        <v>7155</v>
      </c>
      <c r="E1666" s="85" t="s">
        <v>8664</v>
      </c>
      <c r="F1666" s="75" t="s">
        <v>6854</v>
      </c>
      <c r="G1666" s="86">
        <v>7100000000</v>
      </c>
      <c r="H1666" s="72" t="s">
        <v>7045</v>
      </c>
    </row>
    <row r="1667" spans="1:8" ht="13.5" customHeight="1">
      <c r="A1667" s="72">
        <v>1662</v>
      </c>
      <c r="B1667" s="72">
        <v>11</v>
      </c>
      <c r="C1667" s="72" t="s">
        <v>7170</v>
      </c>
      <c r="D1667" s="72" t="s">
        <v>7816</v>
      </c>
      <c r="E1667" s="97" t="s">
        <v>1616</v>
      </c>
      <c r="F1667" s="75" t="s">
        <v>6854</v>
      </c>
      <c r="G1667" s="86">
        <v>3000000000</v>
      </c>
      <c r="H1667" s="72" t="s">
        <v>1376</v>
      </c>
    </row>
    <row r="1668" spans="1:8" ht="13.5" customHeight="1">
      <c r="A1668" s="72">
        <v>1663</v>
      </c>
      <c r="B1668" s="72">
        <v>11</v>
      </c>
      <c r="C1668" s="72" t="s">
        <v>7170</v>
      </c>
      <c r="D1668" s="72" t="s">
        <v>7816</v>
      </c>
      <c r="E1668" s="97" t="s">
        <v>1626</v>
      </c>
      <c r="F1668" s="75" t="s">
        <v>6854</v>
      </c>
      <c r="G1668" s="86">
        <v>500000000</v>
      </c>
      <c r="H1668" s="72" t="s">
        <v>1376</v>
      </c>
    </row>
    <row r="1669" spans="1:8" ht="13.5" customHeight="1">
      <c r="A1669" s="72">
        <v>1664</v>
      </c>
      <c r="B1669" s="72">
        <v>11</v>
      </c>
      <c r="C1669" s="72" t="s">
        <v>7170</v>
      </c>
      <c r="D1669" s="72" t="s">
        <v>7818</v>
      </c>
      <c r="E1669" s="97" t="s">
        <v>8665</v>
      </c>
      <c r="F1669" s="75" t="s">
        <v>6993</v>
      </c>
      <c r="G1669" s="86">
        <v>800000000</v>
      </c>
      <c r="H1669" s="72" t="s">
        <v>1257</v>
      </c>
    </row>
    <row r="1670" spans="1:8" ht="13.5" customHeight="1">
      <c r="A1670" s="72">
        <v>1665</v>
      </c>
      <c r="B1670" s="72">
        <v>11</v>
      </c>
      <c r="C1670" s="72" t="s">
        <v>7237</v>
      </c>
      <c r="D1670" s="72" t="s">
        <v>7535</v>
      </c>
      <c r="E1670" s="85" t="s">
        <v>1625</v>
      </c>
      <c r="F1670" s="75" t="s">
        <v>6854</v>
      </c>
      <c r="G1670" s="86">
        <v>1301000000</v>
      </c>
      <c r="H1670" s="72" t="s">
        <v>1032</v>
      </c>
    </row>
    <row r="1671" spans="1:8" ht="13.5" customHeight="1">
      <c r="A1671" s="72">
        <v>1666</v>
      </c>
      <c r="B1671" s="72">
        <v>11</v>
      </c>
      <c r="C1671" s="72" t="s">
        <v>7237</v>
      </c>
      <c r="D1671" s="72" t="s">
        <v>7535</v>
      </c>
      <c r="E1671" s="85" t="s">
        <v>1633</v>
      </c>
      <c r="F1671" s="75" t="s">
        <v>7203</v>
      </c>
      <c r="G1671" s="86">
        <v>100000000</v>
      </c>
      <c r="H1671" s="72" t="s">
        <v>1032</v>
      </c>
    </row>
    <row r="1672" spans="1:8" ht="13.5" customHeight="1">
      <c r="A1672" s="72">
        <v>1667</v>
      </c>
      <c r="B1672" s="72">
        <v>11</v>
      </c>
      <c r="C1672" s="72" t="s">
        <v>7237</v>
      </c>
      <c r="D1672" s="72" t="s">
        <v>7580</v>
      </c>
      <c r="E1672" s="85" t="s">
        <v>1618</v>
      </c>
      <c r="F1672" s="75" t="s">
        <v>6854</v>
      </c>
      <c r="G1672" s="86">
        <v>2400000000</v>
      </c>
      <c r="H1672" s="72" t="s">
        <v>1032</v>
      </c>
    </row>
    <row r="1673" spans="1:8" ht="13.5" customHeight="1">
      <c r="A1673" s="72">
        <v>1668</v>
      </c>
      <c r="B1673" s="72">
        <v>11</v>
      </c>
      <c r="C1673" s="72" t="s">
        <v>7237</v>
      </c>
      <c r="D1673" s="72" t="s">
        <v>7580</v>
      </c>
      <c r="E1673" s="85" t="s">
        <v>1624</v>
      </c>
      <c r="F1673" s="75" t="s">
        <v>6854</v>
      </c>
      <c r="G1673" s="86">
        <v>1200000000</v>
      </c>
      <c r="H1673" s="72" t="s">
        <v>1032</v>
      </c>
    </row>
    <row r="1674" spans="1:8" ht="13.5" customHeight="1">
      <c r="A1674" s="72">
        <v>1669</v>
      </c>
      <c r="B1674" s="72">
        <v>11</v>
      </c>
      <c r="C1674" s="75" t="s">
        <v>7247</v>
      </c>
      <c r="D1674" s="72" t="s">
        <v>7891</v>
      </c>
      <c r="E1674" s="85" t="s">
        <v>8666</v>
      </c>
      <c r="F1674" s="75" t="s">
        <v>6854</v>
      </c>
      <c r="G1674" s="86">
        <v>2550000000</v>
      </c>
      <c r="H1674" s="72" t="s">
        <v>7594</v>
      </c>
    </row>
    <row r="1675" spans="1:8" ht="13.5" customHeight="1">
      <c r="A1675" s="72">
        <v>1670</v>
      </c>
      <c r="B1675" s="73">
        <v>11</v>
      </c>
      <c r="C1675" s="73" t="s">
        <v>7314</v>
      </c>
      <c r="D1675" s="73" t="s">
        <v>7094</v>
      </c>
      <c r="E1675" s="74" t="s">
        <v>8667</v>
      </c>
      <c r="F1675" s="75" t="s">
        <v>6854</v>
      </c>
      <c r="G1675" s="79">
        <v>140628000</v>
      </c>
      <c r="H1675" s="73" t="s">
        <v>7329</v>
      </c>
    </row>
    <row r="1676" spans="1:8" ht="13.5" customHeight="1">
      <c r="A1676" s="72">
        <v>1671</v>
      </c>
      <c r="B1676" s="73">
        <v>11</v>
      </c>
      <c r="C1676" s="73" t="s">
        <v>7314</v>
      </c>
      <c r="D1676" s="73" t="s">
        <v>7157</v>
      </c>
      <c r="E1676" s="74" t="s">
        <v>8668</v>
      </c>
      <c r="F1676" s="75" t="s">
        <v>6854</v>
      </c>
      <c r="G1676" s="79">
        <v>1142000000</v>
      </c>
      <c r="H1676" s="73" t="s">
        <v>7196</v>
      </c>
    </row>
    <row r="1677" spans="1:8" ht="13.5" customHeight="1">
      <c r="A1677" s="72">
        <v>1672</v>
      </c>
      <c r="B1677" s="73">
        <v>11</v>
      </c>
      <c r="C1677" s="73" t="s">
        <v>7316</v>
      </c>
      <c r="D1677" s="73" t="s">
        <v>7327</v>
      </c>
      <c r="E1677" s="74" t="s">
        <v>8669</v>
      </c>
      <c r="F1677" s="73" t="s">
        <v>7626</v>
      </c>
      <c r="G1677" s="79">
        <v>9067000000</v>
      </c>
      <c r="H1677" s="73" t="s">
        <v>7336</v>
      </c>
    </row>
    <row r="1678" spans="1:8" ht="13.5" customHeight="1">
      <c r="A1678" s="72">
        <v>1673</v>
      </c>
      <c r="B1678" s="73">
        <v>11</v>
      </c>
      <c r="C1678" s="73" t="s">
        <v>8360</v>
      </c>
      <c r="D1678" s="73" t="s">
        <v>7327</v>
      </c>
      <c r="E1678" s="74" t="s">
        <v>8670</v>
      </c>
      <c r="F1678" s="75" t="s">
        <v>6854</v>
      </c>
      <c r="G1678" s="79">
        <v>1350000000</v>
      </c>
      <c r="H1678" s="73" t="s">
        <v>7329</v>
      </c>
    </row>
    <row r="1679" spans="1:8" ht="13.5" customHeight="1">
      <c r="A1679" s="72">
        <v>1674</v>
      </c>
      <c r="B1679" s="73">
        <v>11</v>
      </c>
      <c r="C1679" s="73" t="s">
        <v>7316</v>
      </c>
      <c r="D1679" s="73" t="s">
        <v>7327</v>
      </c>
      <c r="E1679" s="74" t="s">
        <v>8671</v>
      </c>
      <c r="F1679" s="75" t="s">
        <v>6854</v>
      </c>
      <c r="G1679" s="79">
        <v>660000000</v>
      </c>
      <c r="H1679" s="73" t="s">
        <v>7329</v>
      </c>
    </row>
    <row r="1680" spans="1:8" ht="13.5" customHeight="1">
      <c r="A1680" s="72">
        <v>1675</v>
      </c>
      <c r="B1680" s="73">
        <v>11</v>
      </c>
      <c r="C1680" s="73" t="s">
        <v>7316</v>
      </c>
      <c r="D1680" s="73" t="s">
        <v>7330</v>
      </c>
      <c r="E1680" s="149" t="s">
        <v>8672</v>
      </c>
      <c r="F1680" s="75" t="s">
        <v>6993</v>
      </c>
      <c r="G1680" s="79">
        <v>97320000</v>
      </c>
      <c r="H1680" s="73" t="s">
        <v>7336</v>
      </c>
    </row>
    <row r="1681" spans="1:8" ht="13.5" customHeight="1">
      <c r="A1681" s="72">
        <v>1676</v>
      </c>
      <c r="B1681" s="72">
        <v>12</v>
      </c>
      <c r="C1681" s="72" t="s">
        <v>6912</v>
      </c>
      <c r="D1681" s="72" t="s">
        <v>7168</v>
      </c>
      <c r="E1681" s="85" t="s">
        <v>1507</v>
      </c>
      <c r="F1681" s="72" t="s">
        <v>7169</v>
      </c>
      <c r="G1681" s="86">
        <v>4690313000</v>
      </c>
      <c r="H1681" s="72" t="s">
        <v>6920</v>
      </c>
    </row>
    <row r="1682" spans="1:8" ht="13.5" customHeight="1">
      <c r="A1682" s="72">
        <v>1677</v>
      </c>
      <c r="B1682" s="73">
        <v>12</v>
      </c>
      <c r="C1682" s="72" t="s">
        <v>6965</v>
      </c>
      <c r="D1682" s="73" t="s">
        <v>7783</v>
      </c>
      <c r="E1682" s="74" t="s">
        <v>8673</v>
      </c>
      <c r="F1682" s="73" t="s">
        <v>7788</v>
      </c>
      <c r="G1682" s="79">
        <f>803000*0.85*250+125698000*0.85</f>
        <v>277480800</v>
      </c>
      <c r="H1682" s="73" t="s">
        <v>6969</v>
      </c>
    </row>
    <row r="1683" spans="1:8" ht="13.5" customHeight="1">
      <c r="A1683" s="72">
        <v>1678</v>
      </c>
      <c r="B1683" s="72">
        <v>12</v>
      </c>
      <c r="C1683" s="72" t="s">
        <v>7021</v>
      </c>
      <c r="D1683" s="72" t="s">
        <v>7000</v>
      </c>
      <c r="E1683" s="97" t="s">
        <v>8674</v>
      </c>
      <c r="F1683" s="72" t="s">
        <v>6875</v>
      </c>
      <c r="G1683" s="101">
        <v>200000000</v>
      </c>
      <c r="H1683" s="72" t="s">
        <v>7023</v>
      </c>
    </row>
    <row r="1684" spans="1:8" ht="13.5" customHeight="1">
      <c r="A1684" s="72">
        <v>1679</v>
      </c>
      <c r="B1684" s="73">
        <v>12</v>
      </c>
      <c r="C1684" s="73" t="s">
        <v>7052</v>
      </c>
      <c r="D1684" s="73" t="s">
        <v>7056</v>
      </c>
      <c r="E1684" s="74" t="s">
        <v>8675</v>
      </c>
      <c r="F1684" s="73" t="s">
        <v>7074</v>
      </c>
      <c r="G1684" s="76">
        <v>250000000</v>
      </c>
      <c r="H1684" s="73" t="s">
        <v>7051</v>
      </c>
    </row>
    <row r="1685" spans="1:8" ht="13.5" customHeight="1">
      <c r="A1685" s="72">
        <v>1680</v>
      </c>
      <c r="B1685" s="72">
        <v>12</v>
      </c>
      <c r="C1685" s="73" t="s">
        <v>7068</v>
      </c>
      <c r="D1685" s="72" t="s">
        <v>7067</v>
      </c>
      <c r="E1685" s="97" t="s">
        <v>8676</v>
      </c>
      <c r="F1685" s="75" t="s">
        <v>6854</v>
      </c>
      <c r="G1685" s="102">
        <v>158000000</v>
      </c>
      <c r="H1685" s="72" t="s">
        <v>833</v>
      </c>
    </row>
    <row r="1686" spans="1:8" ht="13.5" customHeight="1">
      <c r="A1686" s="72">
        <v>1681</v>
      </c>
      <c r="B1686" s="72">
        <v>12</v>
      </c>
      <c r="C1686" s="72" t="s">
        <v>7071</v>
      </c>
      <c r="D1686" s="72" t="s">
        <v>8677</v>
      </c>
      <c r="E1686" s="97" t="s">
        <v>8678</v>
      </c>
      <c r="F1686" s="72" t="s">
        <v>7142</v>
      </c>
      <c r="G1686" s="86">
        <v>29458000000</v>
      </c>
      <c r="H1686" s="72" t="s">
        <v>6920</v>
      </c>
    </row>
    <row r="1687" spans="1:8" ht="13.5" customHeight="1">
      <c r="A1687" s="72">
        <v>1682</v>
      </c>
      <c r="B1687" s="72">
        <v>12</v>
      </c>
      <c r="C1687" s="72" t="s">
        <v>7068</v>
      </c>
      <c r="D1687" s="72" t="s">
        <v>8559</v>
      </c>
      <c r="E1687" s="97" t="s">
        <v>8679</v>
      </c>
      <c r="F1687" s="72" t="s">
        <v>7626</v>
      </c>
      <c r="G1687" s="86">
        <v>2608904000</v>
      </c>
      <c r="H1687" s="72" t="s">
        <v>6969</v>
      </c>
    </row>
    <row r="1688" spans="1:8" ht="13.5" customHeight="1">
      <c r="A1688" s="72">
        <v>1683</v>
      </c>
      <c r="B1688" s="72">
        <v>12</v>
      </c>
      <c r="C1688" s="72" t="s">
        <v>7066</v>
      </c>
      <c r="D1688" s="72" t="s">
        <v>7758</v>
      </c>
      <c r="E1688" s="85" t="s">
        <v>8680</v>
      </c>
      <c r="F1688" s="75" t="s">
        <v>6854</v>
      </c>
      <c r="G1688" s="86">
        <v>2049000000</v>
      </c>
      <c r="H1688" s="72" t="s">
        <v>833</v>
      </c>
    </row>
    <row r="1689" spans="1:8" ht="13.5" customHeight="1">
      <c r="A1689" s="72">
        <v>1684</v>
      </c>
      <c r="B1689" s="72">
        <v>12</v>
      </c>
      <c r="C1689" s="72" t="s">
        <v>7068</v>
      </c>
      <c r="D1689" s="72" t="s">
        <v>7097</v>
      </c>
      <c r="E1689" s="97" t="s">
        <v>8681</v>
      </c>
      <c r="F1689" s="75" t="s">
        <v>6854</v>
      </c>
      <c r="G1689" s="86">
        <v>130000000</v>
      </c>
      <c r="H1689" s="72" t="s">
        <v>6964</v>
      </c>
    </row>
    <row r="1690" spans="1:8" ht="13.5" customHeight="1">
      <c r="A1690" s="72">
        <v>1685</v>
      </c>
      <c r="B1690" s="72">
        <v>12</v>
      </c>
      <c r="C1690" s="72" t="s">
        <v>7068</v>
      </c>
      <c r="D1690" s="72" t="s">
        <v>7097</v>
      </c>
      <c r="E1690" s="97" t="s">
        <v>8682</v>
      </c>
      <c r="F1690" s="75" t="s">
        <v>6974</v>
      </c>
      <c r="G1690" s="86">
        <v>400000000</v>
      </c>
      <c r="H1690" s="72" t="s">
        <v>7578</v>
      </c>
    </row>
    <row r="1691" spans="1:8" ht="13.5" customHeight="1">
      <c r="A1691" s="72">
        <v>1686</v>
      </c>
      <c r="B1691" s="72">
        <v>12</v>
      </c>
      <c r="C1691" s="72" t="s">
        <v>7071</v>
      </c>
      <c r="D1691" s="72" t="s">
        <v>7097</v>
      </c>
      <c r="E1691" s="97" t="s">
        <v>8683</v>
      </c>
      <c r="F1691" s="75" t="s">
        <v>6854</v>
      </c>
      <c r="G1691" s="86">
        <v>800000000</v>
      </c>
      <c r="H1691" s="72" t="s">
        <v>7578</v>
      </c>
    </row>
    <row r="1692" spans="1:8" ht="13.5" customHeight="1">
      <c r="A1692" s="72">
        <v>1687</v>
      </c>
      <c r="B1692" s="73">
        <v>12</v>
      </c>
      <c r="C1692" s="73" t="s">
        <v>7071</v>
      </c>
      <c r="D1692" s="73" t="s">
        <v>7100</v>
      </c>
      <c r="E1692" s="74" t="s">
        <v>8684</v>
      </c>
      <c r="F1692" s="75" t="s">
        <v>6854</v>
      </c>
      <c r="G1692" s="79">
        <v>2944064000</v>
      </c>
      <c r="H1692" s="73" t="s">
        <v>6969</v>
      </c>
    </row>
    <row r="1693" spans="1:8" ht="13.5" customHeight="1">
      <c r="A1693" s="72">
        <v>1688</v>
      </c>
      <c r="B1693" s="72">
        <v>12</v>
      </c>
      <c r="C1693" s="72" t="s">
        <v>7105</v>
      </c>
      <c r="D1693" s="81" t="s">
        <v>6988</v>
      </c>
      <c r="E1693" s="97" t="s">
        <v>8685</v>
      </c>
      <c r="F1693" s="72" t="s">
        <v>7012</v>
      </c>
      <c r="G1693" s="102">
        <v>220000000</v>
      </c>
      <c r="H1693" s="72" t="s">
        <v>7138</v>
      </c>
    </row>
    <row r="1694" spans="1:8" ht="13.5" customHeight="1">
      <c r="A1694" s="72">
        <v>1689</v>
      </c>
      <c r="B1694" s="72">
        <v>12</v>
      </c>
      <c r="C1694" s="72" t="s">
        <v>7112</v>
      </c>
      <c r="D1694" s="72" t="s">
        <v>7521</v>
      </c>
      <c r="E1694" s="97" t="s">
        <v>8686</v>
      </c>
      <c r="F1694" s="72" t="s">
        <v>6875</v>
      </c>
      <c r="G1694" s="102">
        <v>109152483</v>
      </c>
      <c r="H1694" s="72" t="s">
        <v>7128</v>
      </c>
    </row>
    <row r="1695" spans="1:8" ht="13.5" customHeight="1">
      <c r="A1695" s="72">
        <v>1690</v>
      </c>
      <c r="B1695" s="72">
        <v>12</v>
      </c>
      <c r="C1695" s="72" t="s">
        <v>7139</v>
      </c>
      <c r="D1695" s="72" t="s">
        <v>7755</v>
      </c>
      <c r="E1695" s="85" t="s">
        <v>1506</v>
      </c>
      <c r="F1695" s="72" t="s">
        <v>7084</v>
      </c>
      <c r="G1695" s="86">
        <v>40570000000</v>
      </c>
      <c r="H1695" s="72" t="s">
        <v>7058</v>
      </c>
    </row>
    <row r="1696" spans="1:8" ht="13.5" customHeight="1">
      <c r="A1696" s="72">
        <v>1691</v>
      </c>
      <c r="B1696" s="72">
        <v>12</v>
      </c>
      <c r="C1696" s="72" t="s">
        <v>7139</v>
      </c>
      <c r="D1696" s="72" t="s">
        <v>8687</v>
      </c>
      <c r="E1696" s="97" t="s">
        <v>8688</v>
      </c>
      <c r="F1696" s="75" t="s">
        <v>6974</v>
      </c>
      <c r="G1696" s="86">
        <v>350000000</v>
      </c>
      <c r="H1696" s="72" t="s">
        <v>7051</v>
      </c>
    </row>
    <row r="1697" spans="1:8" ht="13.5" customHeight="1">
      <c r="A1697" s="72">
        <v>1692</v>
      </c>
      <c r="B1697" s="73">
        <v>12</v>
      </c>
      <c r="C1697" s="73" t="s">
        <v>7139</v>
      </c>
      <c r="D1697" s="73" t="s">
        <v>7097</v>
      </c>
      <c r="E1697" s="78" t="s">
        <v>8689</v>
      </c>
      <c r="F1697" s="75" t="s">
        <v>6854</v>
      </c>
      <c r="G1697" s="79">
        <v>250000000</v>
      </c>
      <c r="H1697" s="73" t="s">
        <v>7143</v>
      </c>
    </row>
    <row r="1698" spans="1:8" ht="13.5" customHeight="1">
      <c r="A1698" s="72">
        <v>1693</v>
      </c>
      <c r="B1698" s="72">
        <v>12</v>
      </c>
      <c r="C1698" s="72" t="s">
        <v>7139</v>
      </c>
      <c r="D1698" s="72" t="s">
        <v>7803</v>
      </c>
      <c r="E1698" s="85" t="s">
        <v>8690</v>
      </c>
      <c r="F1698" s="75" t="s">
        <v>6974</v>
      </c>
      <c r="G1698" s="86">
        <v>1651952000</v>
      </c>
      <c r="H1698" s="72" t="s">
        <v>7017</v>
      </c>
    </row>
    <row r="1699" spans="1:8" ht="13.5" customHeight="1">
      <c r="A1699" s="72">
        <v>1694</v>
      </c>
      <c r="B1699" s="72">
        <v>12</v>
      </c>
      <c r="C1699" s="72" t="s">
        <v>7159</v>
      </c>
      <c r="D1699" s="81" t="s">
        <v>7165</v>
      </c>
      <c r="E1699" s="85" t="s">
        <v>1517</v>
      </c>
      <c r="F1699" s="72" t="s">
        <v>6888</v>
      </c>
      <c r="G1699" s="86">
        <v>834000000</v>
      </c>
      <c r="H1699" s="72" t="s">
        <v>1032</v>
      </c>
    </row>
    <row r="1700" spans="1:8" ht="13.5" customHeight="1">
      <c r="A1700" s="72">
        <v>1695</v>
      </c>
      <c r="B1700" s="72">
        <v>12</v>
      </c>
      <c r="C1700" s="72" t="s">
        <v>7170</v>
      </c>
      <c r="D1700" s="72" t="s">
        <v>7180</v>
      </c>
      <c r="E1700" s="97" t="s">
        <v>1521</v>
      </c>
      <c r="F1700" s="72" t="s">
        <v>6888</v>
      </c>
      <c r="G1700" s="86">
        <v>1000000000</v>
      </c>
      <c r="H1700" s="72" t="s">
        <v>1257</v>
      </c>
    </row>
    <row r="1701" spans="1:8" ht="13.5" customHeight="1">
      <c r="A1701" s="72">
        <v>1696</v>
      </c>
      <c r="B1701" s="72">
        <v>12</v>
      </c>
      <c r="C1701" s="72" t="s">
        <v>7237</v>
      </c>
      <c r="D1701" s="72" t="s">
        <v>7238</v>
      </c>
      <c r="E1701" s="85" t="s">
        <v>1520</v>
      </c>
      <c r="F1701" s="72" t="s">
        <v>6888</v>
      </c>
      <c r="G1701" s="86">
        <v>770000000</v>
      </c>
      <c r="H1701" s="72" t="s">
        <v>1032</v>
      </c>
    </row>
    <row r="1702" spans="1:8" ht="13.5" customHeight="1">
      <c r="A1702" s="72">
        <v>1697</v>
      </c>
      <c r="B1702" s="81">
        <v>12</v>
      </c>
      <c r="C1702" s="72" t="s">
        <v>7237</v>
      </c>
      <c r="D1702" s="72" t="s">
        <v>7238</v>
      </c>
      <c r="E1702" s="87" t="s">
        <v>1531</v>
      </c>
      <c r="F1702" s="72" t="s">
        <v>6888</v>
      </c>
      <c r="G1702" s="88">
        <v>90000000</v>
      </c>
      <c r="H1702" s="72" t="s">
        <v>1032</v>
      </c>
    </row>
    <row r="1703" spans="1:8" ht="13.5" customHeight="1">
      <c r="A1703" s="72">
        <v>1698</v>
      </c>
      <c r="B1703" s="72">
        <v>12</v>
      </c>
      <c r="C1703" s="72" t="s">
        <v>7237</v>
      </c>
      <c r="D1703" s="72" t="s">
        <v>7238</v>
      </c>
      <c r="E1703" s="85" t="s">
        <v>1531</v>
      </c>
      <c r="F1703" s="72" t="s">
        <v>6888</v>
      </c>
      <c r="G1703" s="86">
        <v>400000000</v>
      </c>
      <c r="H1703" s="72" t="s">
        <v>1032</v>
      </c>
    </row>
    <row r="1704" spans="1:8" ht="13.5" customHeight="1">
      <c r="A1704" s="72">
        <v>1699</v>
      </c>
      <c r="B1704" s="73">
        <v>12</v>
      </c>
      <c r="C1704" s="73" t="s">
        <v>7606</v>
      </c>
      <c r="D1704" s="73" t="s">
        <v>7607</v>
      </c>
      <c r="E1704" s="78" t="s">
        <v>1524</v>
      </c>
      <c r="F1704" s="75" t="s">
        <v>7203</v>
      </c>
      <c r="G1704" s="79">
        <v>260000000</v>
      </c>
      <c r="H1704" s="73" t="s">
        <v>7311</v>
      </c>
    </row>
    <row r="1705" spans="1:8" ht="13.5" customHeight="1">
      <c r="A1705" s="72">
        <v>1700</v>
      </c>
      <c r="B1705" s="73">
        <v>12</v>
      </c>
      <c r="C1705" s="73" t="s">
        <v>7316</v>
      </c>
      <c r="D1705" s="73" t="s">
        <v>7315</v>
      </c>
      <c r="E1705" s="74" t="s">
        <v>1526</v>
      </c>
      <c r="F1705" s="75" t="s">
        <v>6974</v>
      </c>
      <c r="G1705" s="79">
        <v>318900000</v>
      </c>
      <c r="H1705" s="73" t="s">
        <v>4</v>
      </c>
    </row>
    <row r="1706" spans="1:8" ht="13.5" customHeight="1">
      <c r="A1706" s="72">
        <v>1701</v>
      </c>
      <c r="B1706" s="73">
        <v>12</v>
      </c>
      <c r="C1706" s="73" t="s">
        <v>7316</v>
      </c>
      <c r="D1706" s="73" t="s">
        <v>7317</v>
      </c>
      <c r="E1706" s="99" t="s">
        <v>8691</v>
      </c>
      <c r="F1706" s="75" t="s">
        <v>6854</v>
      </c>
      <c r="G1706" s="79">
        <v>1082000000</v>
      </c>
      <c r="H1706" s="73" t="s">
        <v>7108</v>
      </c>
    </row>
    <row r="1707" spans="1:8" ht="13.5" customHeight="1">
      <c r="A1707" s="72">
        <v>1702</v>
      </c>
      <c r="B1707" s="73">
        <v>12</v>
      </c>
      <c r="C1707" s="73" t="s">
        <v>8360</v>
      </c>
      <c r="D1707" s="73" t="s">
        <v>7315</v>
      </c>
      <c r="E1707" s="74" t="s">
        <v>1529</v>
      </c>
      <c r="F1707" s="75" t="s">
        <v>6993</v>
      </c>
      <c r="G1707" s="79">
        <v>250000000</v>
      </c>
      <c r="H1707" s="73" t="s">
        <v>4</v>
      </c>
    </row>
    <row r="1708" spans="1:8" ht="13.5" customHeight="1">
      <c r="A1708" s="72">
        <v>1703</v>
      </c>
      <c r="B1708" s="73">
        <v>12</v>
      </c>
      <c r="C1708" s="73" t="s">
        <v>7316</v>
      </c>
      <c r="D1708" s="73" t="s">
        <v>7315</v>
      </c>
      <c r="E1708" s="74" t="s">
        <v>1518</v>
      </c>
      <c r="F1708" s="75" t="s">
        <v>6854</v>
      </c>
      <c r="G1708" s="79">
        <v>850000000</v>
      </c>
      <c r="H1708" s="73" t="s">
        <v>4</v>
      </c>
    </row>
    <row r="1709" spans="1:8" ht="13.5" customHeight="1">
      <c r="A1709" s="72">
        <v>1704</v>
      </c>
      <c r="B1709" s="73">
        <v>12</v>
      </c>
      <c r="C1709" s="73" t="s">
        <v>7316</v>
      </c>
      <c r="D1709" s="73" t="s">
        <v>7315</v>
      </c>
      <c r="E1709" s="74" t="s">
        <v>1509</v>
      </c>
      <c r="F1709" s="75" t="s">
        <v>6854</v>
      </c>
      <c r="G1709" s="79">
        <v>1359260000</v>
      </c>
      <c r="H1709" s="73" t="s">
        <v>4</v>
      </c>
    </row>
    <row r="1710" spans="1:8" ht="13.5" customHeight="1">
      <c r="A1710" s="72">
        <v>1705</v>
      </c>
      <c r="B1710" s="73">
        <v>12</v>
      </c>
      <c r="C1710" s="73" t="s">
        <v>7316</v>
      </c>
      <c r="D1710" s="73" t="s">
        <v>7315</v>
      </c>
      <c r="E1710" s="74" t="s">
        <v>1515</v>
      </c>
      <c r="F1710" s="75" t="s">
        <v>6974</v>
      </c>
      <c r="G1710" s="79">
        <v>850000000</v>
      </c>
      <c r="H1710" s="73" t="s">
        <v>7108</v>
      </c>
    </row>
    <row r="1711" spans="1:8" ht="13.5" customHeight="1">
      <c r="A1711" s="72">
        <v>1706</v>
      </c>
      <c r="B1711" s="73">
        <v>12</v>
      </c>
      <c r="C1711" s="73" t="s">
        <v>7314</v>
      </c>
      <c r="D1711" s="73" t="s">
        <v>7079</v>
      </c>
      <c r="E1711" s="74" t="s">
        <v>8692</v>
      </c>
      <c r="F1711" s="73" t="s">
        <v>7077</v>
      </c>
      <c r="G1711" s="79">
        <v>20000000000</v>
      </c>
      <c r="H1711" s="73" t="s">
        <v>7762</v>
      </c>
    </row>
    <row r="1712" spans="1:8" ht="13.5" customHeight="1">
      <c r="A1712" s="72">
        <v>1707</v>
      </c>
      <c r="B1712" s="73">
        <v>12</v>
      </c>
      <c r="C1712" s="73" t="s">
        <v>7323</v>
      </c>
      <c r="D1712" s="73" t="s">
        <v>8693</v>
      </c>
      <c r="E1712" s="74" t="s">
        <v>8694</v>
      </c>
      <c r="F1712" s="75" t="s">
        <v>6854</v>
      </c>
      <c r="G1712" s="79">
        <v>28710495000</v>
      </c>
      <c r="H1712" s="73" t="s">
        <v>7196</v>
      </c>
    </row>
    <row r="1713" spans="1:8" ht="13.5" customHeight="1">
      <c r="A1713" s="72">
        <v>1708</v>
      </c>
      <c r="B1713" s="73">
        <v>12</v>
      </c>
      <c r="C1713" s="73" t="s">
        <v>7316</v>
      </c>
      <c r="D1713" s="73" t="s">
        <v>7155</v>
      </c>
      <c r="E1713" s="74" t="s">
        <v>8695</v>
      </c>
      <c r="F1713" s="75" t="s">
        <v>6854</v>
      </c>
      <c r="G1713" s="79">
        <v>2396000000</v>
      </c>
      <c r="H1713" s="73" t="s">
        <v>7196</v>
      </c>
    </row>
    <row r="1714" spans="1:8" ht="13.5" customHeight="1">
      <c r="A1714" s="72">
        <v>1709</v>
      </c>
      <c r="B1714" s="72">
        <v>12</v>
      </c>
      <c r="C1714" s="72" t="s">
        <v>7333</v>
      </c>
      <c r="D1714" s="72" t="s">
        <v>7786</v>
      </c>
      <c r="E1714" s="97" t="s">
        <v>8696</v>
      </c>
      <c r="F1714" s="72" t="s">
        <v>7788</v>
      </c>
      <c r="G1714" s="101">
        <v>9000000000</v>
      </c>
      <c r="H1714" s="72" t="s">
        <v>7336</v>
      </c>
    </row>
  </sheetData>
  <mergeCells count="4">
    <mergeCell ref="A1:H1"/>
    <mergeCell ref="A3:H3"/>
    <mergeCell ref="A4:H4"/>
    <mergeCell ref="A2:H2"/>
  </mergeCells>
  <phoneticPr fontId="2" type="noConversion"/>
  <dataValidations disablePrompts="1" count="1">
    <dataValidation type="list" allowBlank="1" showInputMessage="1" showErrorMessage="1" sqref="H749 H728 H747">
      <formula1>#REF!</formula1>
    </dataValidation>
  </dataValidations>
  <pageMargins left="0.7" right="0.7" top="0.75" bottom="0.75" header="0.3" footer="0.3"/>
  <pageSetup paperSize="9" scale="10" orientation="portrait" r:id="rId1"/>
  <rowBreaks count="2" manualBreakCount="2">
    <brk id="553" max="7" man="1"/>
    <brk id="110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view="pageBreakPreview" zoomScaleNormal="100" zoomScaleSheetLayoutView="100" workbookViewId="0">
      <selection sqref="A1:E1"/>
    </sheetView>
  </sheetViews>
  <sheetFormatPr defaultRowHeight="12.75"/>
  <cols>
    <col min="1" max="1" width="9.28515625" style="5" bestFit="1" customWidth="1"/>
    <col min="2" max="2" width="15.85546875" style="5" bestFit="1" customWidth="1"/>
    <col min="3" max="3" width="14" style="5" customWidth="1"/>
    <col min="4" max="4" width="84.28515625" style="5" customWidth="1"/>
    <col min="5" max="5" width="20.28515625" style="5" bestFit="1" customWidth="1"/>
    <col min="6" max="16384" width="9.140625" style="5"/>
  </cols>
  <sheetData>
    <row r="1" spans="1:5" ht="27">
      <c r="A1" s="170" t="s">
        <v>616</v>
      </c>
      <c r="B1" s="170"/>
      <c r="C1" s="170"/>
      <c r="D1" s="170"/>
      <c r="E1" s="170"/>
    </row>
    <row r="2" spans="1:5" ht="17.25">
      <c r="A2" s="171" t="s">
        <v>617</v>
      </c>
      <c r="B2" s="171"/>
      <c r="C2" s="171"/>
      <c r="D2" s="171"/>
      <c r="E2" s="171"/>
    </row>
    <row r="3" spans="1:5" s="161" customFormat="1" ht="17.25" customHeight="1">
      <c r="A3" s="67" t="s">
        <v>614</v>
      </c>
      <c r="B3" s="168" t="s">
        <v>615</v>
      </c>
      <c r="C3" s="169"/>
      <c r="D3" s="160" t="s">
        <v>397</v>
      </c>
      <c r="E3" s="160" t="s">
        <v>613</v>
      </c>
    </row>
    <row r="4" spans="1:5" s="162" customFormat="1" ht="17.25" customHeight="1">
      <c r="A4" s="9">
        <v>1</v>
      </c>
      <c r="B4" s="158">
        <v>2024</v>
      </c>
      <c r="C4" s="7">
        <v>1</v>
      </c>
      <c r="D4" s="7" t="s">
        <v>398</v>
      </c>
      <c r="E4" s="8">
        <v>4336085490</v>
      </c>
    </row>
    <row r="5" spans="1:5" s="162" customFormat="1" ht="17.25" customHeight="1">
      <c r="A5" s="6">
        <v>2</v>
      </c>
      <c r="B5" s="159">
        <v>2024</v>
      </c>
      <c r="C5" s="7">
        <v>1</v>
      </c>
      <c r="D5" s="7" t="s">
        <v>399</v>
      </c>
      <c r="E5" s="8">
        <v>27500000</v>
      </c>
    </row>
    <row r="6" spans="1:5" s="162" customFormat="1" ht="17.25" customHeight="1">
      <c r="A6" s="6">
        <v>3</v>
      </c>
      <c r="B6" s="159">
        <v>2024</v>
      </c>
      <c r="C6" s="7">
        <v>1</v>
      </c>
      <c r="D6" s="7" t="s">
        <v>400</v>
      </c>
      <c r="E6" s="8">
        <v>2860000000</v>
      </c>
    </row>
    <row r="7" spans="1:5" s="162" customFormat="1" ht="17.25" customHeight="1">
      <c r="A7" s="6">
        <v>4</v>
      </c>
      <c r="B7" s="159">
        <v>2024</v>
      </c>
      <c r="C7" s="7">
        <v>1</v>
      </c>
      <c r="D7" s="7" t="s">
        <v>401</v>
      </c>
      <c r="E7" s="8">
        <v>3600000000</v>
      </c>
    </row>
    <row r="8" spans="1:5" s="162" customFormat="1" ht="17.25" customHeight="1">
      <c r="A8" s="6">
        <v>5</v>
      </c>
      <c r="B8" s="159">
        <v>2024</v>
      </c>
      <c r="C8" s="7">
        <v>1</v>
      </c>
      <c r="D8" s="7" t="s">
        <v>402</v>
      </c>
      <c r="E8" s="8">
        <v>1050000000</v>
      </c>
    </row>
    <row r="9" spans="1:5" s="162" customFormat="1" ht="17.25" customHeight="1">
      <c r="A9" s="6">
        <v>6</v>
      </c>
      <c r="B9" s="159">
        <v>2024</v>
      </c>
      <c r="C9" s="7">
        <v>1</v>
      </c>
      <c r="D9" s="7" t="s">
        <v>403</v>
      </c>
      <c r="E9" s="8">
        <v>1970639000</v>
      </c>
    </row>
    <row r="10" spans="1:5" s="162" customFormat="1" ht="17.25" customHeight="1">
      <c r="A10" s="6">
        <v>7</v>
      </c>
      <c r="B10" s="159">
        <v>2024</v>
      </c>
      <c r="C10" s="7">
        <v>1</v>
      </c>
      <c r="D10" s="7" t="s">
        <v>404</v>
      </c>
      <c r="E10" s="8">
        <v>242000000</v>
      </c>
    </row>
    <row r="11" spans="1:5" s="162" customFormat="1" ht="17.25" customHeight="1">
      <c r="A11" s="6">
        <v>8</v>
      </c>
      <c r="B11" s="159">
        <v>2024</v>
      </c>
      <c r="C11" s="7">
        <v>2</v>
      </c>
      <c r="D11" s="7" t="s">
        <v>405</v>
      </c>
      <c r="E11" s="8">
        <v>4684904000</v>
      </c>
    </row>
    <row r="12" spans="1:5" s="162" customFormat="1" ht="17.25" customHeight="1">
      <c r="A12" s="6">
        <v>9</v>
      </c>
      <c r="B12" s="159">
        <v>2024</v>
      </c>
      <c r="C12" s="7">
        <v>2</v>
      </c>
      <c r="D12" s="7" t="s">
        <v>406</v>
      </c>
      <c r="E12" s="8">
        <v>500000000</v>
      </c>
    </row>
    <row r="13" spans="1:5" s="162" customFormat="1" ht="17.25" customHeight="1">
      <c r="A13" s="6">
        <v>10</v>
      </c>
      <c r="B13" s="159">
        <v>2024</v>
      </c>
      <c r="C13" s="7">
        <v>2</v>
      </c>
      <c r="D13" s="7" t="s">
        <v>407</v>
      </c>
      <c r="E13" s="8">
        <v>2575613082</v>
      </c>
    </row>
    <row r="14" spans="1:5" s="162" customFormat="1" ht="17.25" customHeight="1">
      <c r="A14" s="6">
        <v>11</v>
      </c>
      <c r="B14" s="159">
        <v>2024</v>
      </c>
      <c r="C14" s="7">
        <v>2</v>
      </c>
      <c r="D14" s="7" t="s">
        <v>408</v>
      </c>
      <c r="E14" s="8">
        <v>880000000</v>
      </c>
    </row>
    <row r="15" spans="1:5" s="162" customFormat="1" ht="17.25" customHeight="1">
      <c r="A15" s="6">
        <v>12</v>
      </c>
      <c r="B15" s="159">
        <v>2024</v>
      </c>
      <c r="C15" s="7">
        <v>2</v>
      </c>
      <c r="D15" s="7" t="s">
        <v>409</v>
      </c>
      <c r="E15" s="8">
        <v>3190000000</v>
      </c>
    </row>
    <row r="16" spans="1:5" s="162" customFormat="1" ht="17.25" customHeight="1">
      <c r="A16" s="6">
        <v>13</v>
      </c>
      <c r="B16" s="159">
        <v>2024</v>
      </c>
      <c r="C16" s="7">
        <v>2</v>
      </c>
      <c r="D16" s="7" t="s">
        <v>410</v>
      </c>
      <c r="E16" s="8">
        <v>5170000000</v>
      </c>
    </row>
    <row r="17" spans="1:5" s="162" customFormat="1" ht="17.25" customHeight="1">
      <c r="A17" s="6">
        <v>14</v>
      </c>
      <c r="B17" s="159">
        <v>2024</v>
      </c>
      <c r="C17" s="7">
        <v>2</v>
      </c>
      <c r="D17" s="7" t="s">
        <v>411</v>
      </c>
      <c r="E17" s="8">
        <v>220000000</v>
      </c>
    </row>
    <row r="18" spans="1:5" s="162" customFormat="1" ht="17.25" customHeight="1">
      <c r="A18" s="6">
        <v>15</v>
      </c>
      <c r="B18" s="159">
        <v>2024</v>
      </c>
      <c r="C18" s="7">
        <v>2</v>
      </c>
      <c r="D18" s="7" t="s">
        <v>412</v>
      </c>
      <c r="E18" s="8">
        <v>200000000</v>
      </c>
    </row>
    <row r="19" spans="1:5" s="162" customFormat="1" ht="17.25" customHeight="1">
      <c r="A19" s="6">
        <v>16</v>
      </c>
      <c r="B19" s="159">
        <v>2024</v>
      </c>
      <c r="C19" s="7">
        <v>2</v>
      </c>
      <c r="D19" s="7" t="s">
        <v>413</v>
      </c>
      <c r="E19" s="8">
        <v>3300000000</v>
      </c>
    </row>
    <row r="20" spans="1:5" s="162" customFormat="1" ht="17.25" customHeight="1">
      <c r="A20" s="6">
        <v>17</v>
      </c>
      <c r="B20" s="159">
        <v>2024</v>
      </c>
      <c r="C20" s="7">
        <v>2</v>
      </c>
      <c r="D20" s="7" t="s">
        <v>414</v>
      </c>
      <c r="E20" s="8">
        <v>2400000000</v>
      </c>
    </row>
    <row r="21" spans="1:5" s="162" customFormat="1" ht="17.25" customHeight="1">
      <c r="A21" s="6">
        <v>18</v>
      </c>
      <c r="B21" s="159">
        <v>2024</v>
      </c>
      <c r="C21" s="7">
        <v>3</v>
      </c>
      <c r="D21" s="7" t="s">
        <v>415</v>
      </c>
      <c r="E21" s="8">
        <v>1780000000</v>
      </c>
    </row>
    <row r="22" spans="1:5" s="162" customFormat="1" ht="17.25" customHeight="1">
      <c r="A22" s="6">
        <v>19</v>
      </c>
      <c r="B22" s="159">
        <v>2024</v>
      </c>
      <c r="C22" s="7">
        <v>3</v>
      </c>
      <c r="D22" s="7" t="s">
        <v>416</v>
      </c>
      <c r="E22" s="8">
        <v>17002664000</v>
      </c>
    </row>
    <row r="23" spans="1:5" s="162" customFormat="1" ht="17.25" customHeight="1">
      <c r="A23" s="6">
        <v>20</v>
      </c>
      <c r="B23" s="159">
        <v>2024</v>
      </c>
      <c r="C23" s="7">
        <v>3</v>
      </c>
      <c r="D23" s="7" t="s">
        <v>417</v>
      </c>
      <c r="E23" s="8">
        <v>7076488450</v>
      </c>
    </row>
    <row r="24" spans="1:5" s="162" customFormat="1" ht="17.25" customHeight="1">
      <c r="A24" s="6">
        <v>21</v>
      </c>
      <c r="B24" s="159">
        <v>2024</v>
      </c>
      <c r="C24" s="7">
        <v>3</v>
      </c>
      <c r="D24" s="7" t="s">
        <v>418</v>
      </c>
      <c r="E24" s="8">
        <v>890000000</v>
      </c>
    </row>
    <row r="25" spans="1:5" s="162" customFormat="1" ht="17.25" customHeight="1">
      <c r="A25" s="6">
        <v>22</v>
      </c>
      <c r="B25" s="159">
        <v>2024</v>
      </c>
      <c r="C25" s="7">
        <v>3</v>
      </c>
      <c r="D25" s="7" t="s">
        <v>419</v>
      </c>
      <c r="E25" s="8">
        <v>300000000</v>
      </c>
    </row>
    <row r="26" spans="1:5" s="162" customFormat="1" ht="17.25" customHeight="1">
      <c r="A26" s="6">
        <v>23</v>
      </c>
      <c r="B26" s="159">
        <v>2024</v>
      </c>
      <c r="C26" s="7">
        <v>3</v>
      </c>
      <c r="D26" s="7" t="s">
        <v>420</v>
      </c>
      <c r="E26" s="8">
        <v>800000000</v>
      </c>
    </row>
    <row r="27" spans="1:5" s="162" customFormat="1" ht="17.25" customHeight="1">
      <c r="A27" s="6">
        <v>24</v>
      </c>
      <c r="B27" s="159">
        <v>2024</v>
      </c>
      <c r="C27" s="7">
        <v>3</v>
      </c>
      <c r="D27" s="7" t="s">
        <v>421</v>
      </c>
      <c r="E27" s="8">
        <v>2200000000</v>
      </c>
    </row>
    <row r="28" spans="1:5" s="162" customFormat="1" ht="17.25" customHeight="1">
      <c r="A28" s="6">
        <v>25</v>
      </c>
      <c r="B28" s="159">
        <v>2024</v>
      </c>
      <c r="C28" s="7">
        <v>3</v>
      </c>
      <c r="D28" s="7" t="s">
        <v>422</v>
      </c>
      <c r="E28" s="8">
        <v>2035000000</v>
      </c>
    </row>
    <row r="29" spans="1:5" s="162" customFormat="1" ht="17.25" customHeight="1">
      <c r="A29" s="6">
        <v>26</v>
      </c>
      <c r="B29" s="159">
        <v>2024</v>
      </c>
      <c r="C29" s="7">
        <v>3</v>
      </c>
      <c r="D29" s="7" t="s">
        <v>423</v>
      </c>
      <c r="E29" s="8">
        <v>7296180670</v>
      </c>
    </row>
    <row r="30" spans="1:5" s="162" customFormat="1" ht="17.25" customHeight="1">
      <c r="A30" s="6">
        <v>27</v>
      </c>
      <c r="B30" s="159">
        <v>2024</v>
      </c>
      <c r="C30" s="7">
        <v>3</v>
      </c>
      <c r="D30" s="7" t="s">
        <v>424</v>
      </c>
      <c r="E30" s="8">
        <v>1100000000</v>
      </c>
    </row>
    <row r="31" spans="1:5" s="162" customFormat="1" ht="17.25" customHeight="1">
      <c r="A31" s="6">
        <v>28</v>
      </c>
      <c r="B31" s="159">
        <v>2024</v>
      </c>
      <c r="C31" s="7">
        <v>3</v>
      </c>
      <c r="D31" s="7" t="s">
        <v>425</v>
      </c>
      <c r="E31" s="8">
        <v>220000000</v>
      </c>
    </row>
    <row r="32" spans="1:5" s="162" customFormat="1" ht="17.25" customHeight="1">
      <c r="A32" s="6">
        <v>29</v>
      </c>
      <c r="B32" s="159">
        <v>2024</v>
      </c>
      <c r="C32" s="7">
        <v>3</v>
      </c>
      <c r="D32" s="7" t="s">
        <v>426</v>
      </c>
      <c r="E32" s="8">
        <v>2200000000</v>
      </c>
    </row>
    <row r="33" spans="1:5" s="162" customFormat="1" ht="17.25" customHeight="1">
      <c r="A33" s="6">
        <v>30</v>
      </c>
      <c r="B33" s="159">
        <v>2024</v>
      </c>
      <c r="C33" s="7">
        <v>3</v>
      </c>
      <c r="D33" s="7" t="s">
        <v>427</v>
      </c>
      <c r="E33" s="8">
        <v>2607600000</v>
      </c>
    </row>
    <row r="34" spans="1:5" s="162" customFormat="1" ht="17.25" customHeight="1">
      <c r="A34" s="6">
        <v>31</v>
      </c>
      <c r="B34" s="159">
        <v>2024</v>
      </c>
      <c r="C34" s="7">
        <v>3</v>
      </c>
      <c r="D34" s="7" t="s">
        <v>428</v>
      </c>
      <c r="E34" s="8">
        <v>1943748000</v>
      </c>
    </row>
    <row r="35" spans="1:5" s="162" customFormat="1" ht="17.25" customHeight="1">
      <c r="A35" s="6">
        <v>32</v>
      </c>
      <c r="B35" s="159">
        <v>2024</v>
      </c>
      <c r="C35" s="7">
        <v>3</v>
      </c>
      <c r="D35" s="7" t="s">
        <v>429</v>
      </c>
      <c r="E35" s="8">
        <v>945784516</v>
      </c>
    </row>
    <row r="36" spans="1:5" s="162" customFormat="1" ht="17.25" customHeight="1">
      <c r="A36" s="6">
        <v>33</v>
      </c>
      <c r="B36" s="159">
        <v>2024</v>
      </c>
      <c r="C36" s="7">
        <v>3</v>
      </c>
      <c r="D36" s="7" t="s">
        <v>430</v>
      </c>
      <c r="E36" s="8">
        <v>3300000000</v>
      </c>
    </row>
    <row r="37" spans="1:5" s="162" customFormat="1" ht="17.25" customHeight="1">
      <c r="A37" s="6">
        <v>34</v>
      </c>
      <c r="B37" s="159">
        <v>2024</v>
      </c>
      <c r="C37" s="7">
        <v>3</v>
      </c>
      <c r="D37" s="7" t="s">
        <v>431</v>
      </c>
      <c r="E37" s="8">
        <v>2520000000</v>
      </c>
    </row>
    <row r="38" spans="1:5" s="162" customFormat="1" ht="17.25" customHeight="1">
      <c r="A38" s="6">
        <v>35</v>
      </c>
      <c r="B38" s="159">
        <v>2024</v>
      </c>
      <c r="C38" s="7">
        <v>3</v>
      </c>
      <c r="D38" s="7" t="s">
        <v>432</v>
      </c>
      <c r="E38" s="8">
        <v>440000000</v>
      </c>
    </row>
    <row r="39" spans="1:5" s="162" customFormat="1" ht="17.25" customHeight="1">
      <c r="A39" s="6">
        <v>36</v>
      </c>
      <c r="B39" s="159">
        <v>2024</v>
      </c>
      <c r="C39" s="7">
        <v>3</v>
      </c>
      <c r="D39" s="7" t="s">
        <v>433</v>
      </c>
      <c r="E39" s="8">
        <v>637000</v>
      </c>
    </row>
    <row r="40" spans="1:5" s="162" customFormat="1" ht="17.25" customHeight="1">
      <c r="A40" s="6">
        <v>37</v>
      </c>
      <c r="B40" s="159">
        <v>2024</v>
      </c>
      <c r="C40" s="7">
        <v>3</v>
      </c>
      <c r="D40" s="7" t="s">
        <v>434</v>
      </c>
      <c r="E40" s="8">
        <v>8699814570</v>
      </c>
    </row>
    <row r="41" spans="1:5" s="162" customFormat="1" ht="17.25" customHeight="1">
      <c r="A41" s="6">
        <v>38</v>
      </c>
      <c r="B41" s="159">
        <v>2024</v>
      </c>
      <c r="C41" s="7">
        <v>3</v>
      </c>
      <c r="D41" s="7" t="s">
        <v>435</v>
      </c>
      <c r="E41" s="8">
        <v>2200000000</v>
      </c>
    </row>
    <row r="42" spans="1:5" s="162" customFormat="1" ht="17.25" customHeight="1">
      <c r="A42" s="6">
        <v>39</v>
      </c>
      <c r="B42" s="159">
        <v>2024</v>
      </c>
      <c r="C42" s="7">
        <v>3</v>
      </c>
      <c r="D42" s="7" t="s">
        <v>436</v>
      </c>
      <c r="E42" s="8">
        <v>1300000000</v>
      </c>
    </row>
    <row r="43" spans="1:5" s="162" customFormat="1" ht="17.25" customHeight="1">
      <c r="A43" s="6">
        <v>40</v>
      </c>
      <c r="B43" s="159">
        <v>2024</v>
      </c>
      <c r="C43" s="7">
        <v>3</v>
      </c>
      <c r="D43" s="7" t="s">
        <v>437</v>
      </c>
      <c r="E43" s="8">
        <v>3160663300</v>
      </c>
    </row>
    <row r="44" spans="1:5" s="162" customFormat="1" ht="17.25" customHeight="1">
      <c r="A44" s="6">
        <v>41</v>
      </c>
      <c r="B44" s="159">
        <v>2024</v>
      </c>
      <c r="C44" s="7">
        <v>4</v>
      </c>
      <c r="D44" s="7" t="s">
        <v>438</v>
      </c>
      <c r="E44" s="8">
        <v>1632552532</v>
      </c>
    </row>
    <row r="45" spans="1:5" s="162" customFormat="1" ht="17.25" customHeight="1">
      <c r="A45" s="6">
        <v>42</v>
      </c>
      <c r="B45" s="159">
        <v>2024</v>
      </c>
      <c r="C45" s="7">
        <v>4</v>
      </c>
      <c r="D45" s="7" t="s">
        <v>439</v>
      </c>
      <c r="E45" s="8">
        <v>4678146000</v>
      </c>
    </row>
    <row r="46" spans="1:5" s="162" customFormat="1" ht="17.25" customHeight="1">
      <c r="A46" s="6">
        <v>43</v>
      </c>
      <c r="B46" s="159">
        <v>2024</v>
      </c>
      <c r="C46" s="7">
        <v>4</v>
      </c>
      <c r="D46" s="7" t="s">
        <v>440</v>
      </c>
      <c r="E46" s="8">
        <v>224330000</v>
      </c>
    </row>
    <row r="47" spans="1:5" s="162" customFormat="1" ht="17.25" customHeight="1">
      <c r="A47" s="6">
        <v>44</v>
      </c>
      <c r="B47" s="159">
        <v>2024</v>
      </c>
      <c r="C47" s="7">
        <v>4</v>
      </c>
      <c r="D47" s="7" t="s">
        <v>441</v>
      </c>
      <c r="E47" s="8">
        <v>139305000</v>
      </c>
    </row>
    <row r="48" spans="1:5" s="162" customFormat="1" ht="17.25" customHeight="1">
      <c r="A48" s="6">
        <v>45</v>
      </c>
      <c r="B48" s="159">
        <v>2024</v>
      </c>
      <c r="C48" s="7">
        <v>4</v>
      </c>
      <c r="D48" s="7" t="s">
        <v>442</v>
      </c>
      <c r="E48" s="8">
        <v>7569600000</v>
      </c>
    </row>
    <row r="49" spans="1:5" s="162" customFormat="1" ht="17.25" customHeight="1">
      <c r="A49" s="6">
        <v>46</v>
      </c>
      <c r="B49" s="159">
        <v>2024</v>
      </c>
      <c r="C49" s="7">
        <v>4</v>
      </c>
      <c r="D49" s="7" t="s">
        <v>443</v>
      </c>
      <c r="E49" s="8">
        <v>956891000</v>
      </c>
    </row>
    <row r="50" spans="1:5" s="162" customFormat="1" ht="17.25" customHeight="1">
      <c r="A50" s="6">
        <v>47</v>
      </c>
      <c r="B50" s="159">
        <v>2024</v>
      </c>
      <c r="C50" s="7">
        <v>4</v>
      </c>
      <c r="D50" s="7" t="s">
        <v>444</v>
      </c>
      <c r="E50" s="8">
        <v>5182455563</v>
      </c>
    </row>
    <row r="51" spans="1:5" s="162" customFormat="1" ht="17.25" customHeight="1">
      <c r="A51" s="6">
        <v>48</v>
      </c>
      <c r="B51" s="159">
        <v>2024</v>
      </c>
      <c r="C51" s="7">
        <v>4</v>
      </c>
      <c r="D51" s="7" t="s">
        <v>445</v>
      </c>
      <c r="E51" s="8">
        <v>34051281464</v>
      </c>
    </row>
    <row r="52" spans="1:5" s="162" customFormat="1" ht="17.25" customHeight="1">
      <c r="A52" s="6">
        <v>49</v>
      </c>
      <c r="B52" s="159">
        <v>2024</v>
      </c>
      <c r="C52" s="7">
        <v>4</v>
      </c>
      <c r="D52" s="7" t="s">
        <v>446</v>
      </c>
      <c r="E52" s="8">
        <v>16906431448</v>
      </c>
    </row>
    <row r="53" spans="1:5" s="162" customFormat="1" ht="17.25" customHeight="1">
      <c r="A53" s="6">
        <v>50</v>
      </c>
      <c r="B53" s="159">
        <v>2024</v>
      </c>
      <c r="C53" s="7">
        <v>4</v>
      </c>
      <c r="D53" s="7" t="s">
        <v>447</v>
      </c>
      <c r="E53" s="8">
        <v>2040690664</v>
      </c>
    </row>
    <row r="54" spans="1:5" s="162" customFormat="1" ht="17.25" customHeight="1">
      <c r="A54" s="6">
        <v>51</v>
      </c>
      <c r="B54" s="159">
        <v>2024</v>
      </c>
      <c r="C54" s="7">
        <v>4</v>
      </c>
      <c r="D54" s="7" t="s">
        <v>448</v>
      </c>
      <c r="E54" s="8">
        <v>8701000000</v>
      </c>
    </row>
    <row r="55" spans="1:5" s="162" customFormat="1" ht="17.25" customHeight="1">
      <c r="A55" s="6">
        <v>52</v>
      </c>
      <c r="B55" s="159">
        <v>2024</v>
      </c>
      <c r="C55" s="7">
        <v>4</v>
      </c>
      <c r="D55" s="7" t="s">
        <v>449</v>
      </c>
      <c r="E55" s="8">
        <v>4000000000</v>
      </c>
    </row>
    <row r="56" spans="1:5" s="162" customFormat="1" ht="17.25" customHeight="1">
      <c r="A56" s="6">
        <v>53</v>
      </c>
      <c r="B56" s="159">
        <v>2024</v>
      </c>
      <c r="C56" s="7">
        <v>4</v>
      </c>
      <c r="D56" s="7" t="s">
        <v>450</v>
      </c>
      <c r="E56" s="8">
        <v>300000000</v>
      </c>
    </row>
    <row r="57" spans="1:5" s="162" customFormat="1" ht="17.25" customHeight="1">
      <c r="A57" s="6">
        <v>54</v>
      </c>
      <c r="B57" s="159">
        <v>2024</v>
      </c>
      <c r="C57" s="7">
        <v>4</v>
      </c>
      <c r="D57" s="7" t="s">
        <v>451</v>
      </c>
      <c r="E57" s="8">
        <v>1632552532</v>
      </c>
    </row>
    <row r="58" spans="1:5" s="162" customFormat="1" ht="17.25" customHeight="1">
      <c r="A58" s="6">
        <v>55</v>
      </c>
      <c r="B58" s="159">
        <v>2024</v>
      </c>
      <c r="C58" s="7">
        <v>4</v>
      </c>
      <c r="D58" s="7" t="s">
        <v>452</v>
      </c>
      <c r="E58" s="8">
        <v>2442266600</v>
      </c>
    </row>
    <row r="59" spans="1:5" s="162" customFormat="1" ht="17.25" customHeight="1">
      <c r="A59" s="6">
        <v>56</v>
      </c>
      <c r="B59" s="159">
        <v>2024</v>
      </c>
      <c r="C59" s="7">
        <v>4</v>
      </c>
      <c r="D59" s="7" t="s">
        <v>453</v>
      </c>
      <c r="E59" s="8">
        <v>2110000000</v>
      </c>
    </row>
    <row r="60" spans="1:5" s="162" customFormat="1" ht="17.25" customHeight="1">
      <c r="A60" s="6">
        <v>57</v>
      </c>
      <c r="B60" s="159">
        <v>2024</v>
      </c>
      <c r="C60" s="7">
        <v>4</v>
      </c>
      <c r="D60" s="7" t="s">
        <v>454</v>
      </c>
      <c r="E60" s="8">
        <v>750000000</v>
      </c>
    </row>
    <row r="61" spans="1:5" s="162" customFormat="1" ht="17.25" customHeight="1">
      <c r="A61" s="6">
        <v>58</v>
      </c>
      <c r="B61" s="159">
        <v>2024</v>
      </c>
      <c r="C61" s="7">
        <v>4</v>
      </c>
      <c r="D61" s="7" t="s">
        <v>455</v>
      </c>
      <c r="E61" s="8">
        <v>7248651000</v>
      </c>
    </row>
    <row r="62" spans="1:5" s="162" customFormat="1" ht="17.25" customHeight="1">
      <c r="A62" s="6">
        <v>59</v>
      </c>
      <c r="B62" s="159">
        <v>2024</v>
      </c>
      <c r="C62" s="7">
        <v>4</v>
      </c>
      <c r="D62" s="7" t="s">
        <v>456</v>
      </c>
      <c r="E62" s="8">
        <v>1918249000</v>
      </c>
    </row>
    <row r="63" spans="1:5" s="162" customFormat="1" ht="17.25" customHeight="1">
      <c r="A63" s="6">
        <v>60</v>
      </c>
      <c r="B63" s="159">
        <v>2024</v>
      </c>
      <c r="C63" s="7">
        <v>4</v>
      </c>
      <c r="D63" s="7" t="s">
        <v>457</v>
      </c>
      <c r="E63" s="8">
        <v>21947764641</v>
      </c>
    </row>
    <row r="64" spans="1:5" s="162" customFormat="1" ht="17.25" customHeight="1">
      <c r="A64" s="6">
        <v>61</v>
      </c>
      <c r="B64" s="159">
        <v>2024</v>
      </c>
      <c r="C64" s="7">
        <v>4</v>
      </c>
      <c r="D64" s="7" t="s">
        <v>458</v>
      </c>
      <c r="E64" s="8">
        <v>17166530393</v>
      </c>
    </row>
    <row r="65" spans="1:5" s="162" customFormat="1" ht="17.25" customHeight="1">
      <c r="A65" s="6">
        <v>62</v>
      </c>
      <c r="B65" s="159">
        <v>2024</v>
      </c>
      <c r="C65" s="7">
        <v>4</v>
      </c>
      <c r="D65" s="7" t="s">
        <v>459</v>
      </c>
      <c r="E65" s="8">
        <v>13468722255</v>
      </c>
    </row>
    <row r="66" spans="1:5" s="162" customFormat="1" ht="17.25" customHeight="1">
      <c r="A66" s="6">
        <v>63</v>
      </c>
      <c r="B66" s="159">
        <v>2024</v>
      </c>
      <c r="C66" s="7">
        <v>4</v>
      </c>
      <c r="D66" s="7" t="s">
        <v>460</v>
      </c>
      <c r="E66" s="8">
        <v>1310795000</v>
      </c>
    </row>
    <row r="67" spans="1:5" s="162" customFormat="1" ht="17.25" customHeight="1">
      <c r="A67" s="6">
        <v>64</v>
      </c>
      <c r="B67" s="159">
        <v>2024</v>
      </c>
      <c r="C67" s="7">
        <v>5</v>
      </c>
      <c r="D67" s="7" t="s">
        <v>461</v>
      </c>
      <c r="E67" s="8">
        <v>4000000000</v>
      </c>
    </row>
    <row r="68" spans="1:5" s="162" customFormat="1" ht="17.25" customHeight="1">
      <c r="A68" s="6">
        <v>65</v>
      </c>
      <c r="B68" s="159">
        <v>2024</v>
      </c>
      <c r="C68" s="7">
        <v>5</v>
      </c>
      <c r="D68" s="7" t="s">
        <v>462</v>
      </c>
      <c r="E68" s="8">
        <v>1765360620</v>
      </c>
    </row>
    <row r="69" spans="1:5" s="162" customFormat="1" ht="17.25" customHeight="1">
      <c r="A69" s="6">
        <v>66</v>
      </c>
      <c r="B69" s="159">
        <v>2024</v>
      </c>
      <c r="C69" s="7">
        <v>5</v>
      </c>
      <c r="D69" s="7" t="s">
        <v>463</v>
      </c>
      <c r="E69" s="8">
        <v>3675275602</v>
      </c>
    </row>
    <row r="70" spans="1:5" s="162" customFormat="1" ht="17.25" customHeight="1">
      <c r="A70" s="6">
        <v>67</v>
      </c>
      <c r="B70" s="159">
        <v>2024</v>
      </c>
      <c r="C70" s="7">
        <v>5</v>
      </c>
      <c r="D70" s="7" t="s">
        <v>464</v>
      </c>
      <c r="E70" s="8">
        <v>547000000</v>
      </c>
    </row>
    <row r="71" spans="1:5" s="162" customFormat="1" ht="17.25" customHeight="1">
      <c r="A71" s="6">
        <v>68</v>
      </c>
      <c r="B71" s="159">
        <v>2024</v>
      </c>
      <c r="C71" s="7">
        <v>5</v>
      </c>
      <c r="D71" s="7" t="s">
        <v>465</v>
      </c>
      <c r="E71" s="8">
        <v>1868706993</v>
      </c>
    </row>
    <row r="72" spans="1:5" s="162" customFormat="1" ht="17.25" customHeight="1">
      <c r="A72" s="6">
        <v>69</v>
      </c>
      <c r="B72" s="159">
        <v>2024</v>
      </c>
      <c r="C72" s="7">
        <v>5</v>
      </c>
      <c r="D72" s="7" t="s">
        <v>466</v>
      </c>
      <c r="E72" s="8">
        <v>100000000</v>
      </c>
    </row>
    <row r="73" spans="1:5" s="162" customFormat="1" ht="17.25" customHeight="1">
      <c r="A73" s="6">
        <v>70</v>
      </c>
      <c r="B73" s="159">
        <v>2024</v>
      </c>
      <c r="C73" s="7">
        <v>5</v>
      </c>
      <c r="D73" s="7" t="s">
        <v>467</v>
      </c>
      <c r="E73" s="8">
        <v>3000000000</v>
      </c>
    </row>
    <row r="74" spans="1:5" s="162" customFormat="1" ht="17.25" customHeight="1">
      <c r="A74" s="6">
        <v>71</v>
      </c>
      <c r="B74" s="159">
        <v>2024</v>
      </c>
      <c r="C74" s="7">
        <v>5</v>
      </c>
      <c r="D74" s="7" t="s">
        <v>468</v>
      </c>
      <c r="E74" s="8">
        <v>11413942213</v>
      </c>
    </row>
    <row r="75" spans="1:5" s="162" customFormat="1" ht="17.25" customHeight="1">
      <c r="A75" s="6">
        <v>72</v>
      </c>
      <c r="B75" s="159">
        <v>2024</v>
      </c>
      <c r="C75" s="7">
        <v>5</v>
      </c>
      <c r="D75" s="7" t="s">
        <v>469</v>
      </c>
      <c r="E75" s="8">
        <v>1672300000</v>
      </c>
    </row>
    <row r="76" spans="1:5" s="162" customFormat="1" ht="17.25" customHeight="1">
      <c r="A76" s="6">
        <v>73</v>
      </c>
      <c r="B76" s="159">
        <v>2024</v>
      </c>
      <c r="C76" s="7">
        <v>5</v>
      </c>
      <c r="D76" s="7" t="s">
        <v>470</v>
      </c>
      <c r="E76" s="8">
        <v>1600000000</v>
      </c>
    </row>
    <row r="77" spans="1:5" s="162" customFormat="1" ht="17.25" customHeight="1">
      <c r="A77" s="6">
        <v>74</v>
      </c>
      <c r="B77" s="159">
        <v>2024</v>
      </c>
      <c r="C77" s="7">
        <v>5</v>
      </c>
      <c r="D77" s="7" t="s">
        <v>471</v>
      </c>
      <c r="E77" s="8">
        <v>3200000000</v>
      </c>
    </row>
    <row r="78" spans="1:5" s="162" customFormat="1" ht="17.25" customHeight="1">
      <c r="A78" s="6">
        <v>75</v>
      </c>
      <c r="B78" s="159">
        <v>2024</v>
      </c>
      <c r="C78" s="7">
        <v>5</v>
      </c>
      <c r="D78" s="7" t="s">
        <v>472</v>
      </c>
      <c r="E78" s="8">
        <v>4448636206</v>
      </c>
    </row>
    <row r="79" spans="1:5" s="162" customFormat="1" ht="17.25" customHeight="1">
      <c r="A79" s="6">
        <v>76</v>
      </c>
      <c r="B79" s="159">
        <v>2024</v>
      </c>
      <c r="C79" s="7">
        <v>5</v>
      </c>
      <c r="D79" s="7" t="s">
        <v>473</v>
      </c>
      <c r="E79" s="8">
        <v>2076337000</v>
      </c>
    </row>
    <row r="80" spans="1:5" s="162" customFormat="1" ht="17.25" customHeight="1">
      <c r="A80" s="6">
        <v>77</v>
      </c>
      <c r="B80" s="159">
        <v>2024</v>
      </c>
      <c r="C80" s="7">
        <v>5</v>
      </c>
      <c r="D80" s="7" t="s">
        <v>474</v>
      </c>
      <c r="E80" s="8">
        <v>9037791593</v>
      </c>
    </row>
    <row r="81" spans="1:5" s="162" customFormat="1" ht="17.25" customHeight="1">
      <c r="A81" s="6">
        <v>78</v>
      </c>
      <c r="B81" s="159">
        <v>2024</v>
      </c>
      <c r="C81" s="7">
        <v>5</v>
      </c>
      <c r="D81" s="7" t="s">
        <v>475</v>
      </c>
      <c r="E81" s="8">
        <v>1906541000</v>
      </c>
    </row>
    <row r="82" spans="1:5" s="162" customFormat="1" ht="17.25" customHeight="1">
      <c r="A82" s="6">
        <v>79</v>
      </c>
      <c r="B82" s="159">
        <v>2024</v>
      </c>
      <c r="C82" s="7">
        <v>5</v>
      </c>
      <c r="D82" s="7" t="s">
        <v>476</v>
      </c>
      <c r="E82" s="8">
        <v>4060267000</v>
      </c>
    </row>
    <row r="83" spans="1:5" s="162" customFormat="1" ht="17.25" customHeight="1">
      <c r="A83" s="6">
        <v>80</v>
      </c>
      <c r="B83" s="159">
        <v>2024</v>
      </c>
      <c r="C83" s="7">
        <v>5</v>
      </c>
      <c r="D83" s="7" t="s">
        <v>477</v>
      </c>
      <c r="E83" s="8">
        <v>4026662700</v>
      </c>
    </row>
    <row r="84" spans="1:5" s="162" customFormat="1" ht="17.25" customHeight="1">
      <c r="A84" s="6">
        <v>81</v>
      </c>
      <c r="B84" s="159">
        <v>2024</v>
      </c>
      <c r="C84" s="7">
        <v>5</v>
      </c>
      <c r="D84" s="7" t="s">
        <v>478</v>
      </c>
      <c r="E84" s="8">
        <v>3999986000</v>
      </c>
    </row>
    <row r="85" spans="1:5" s="162" customFormat="1" ht="17.25" customHeight="1">
      <c r="A85" s="6">
        <v>82</v>
      </c>
      <c r="B85" s="159">
        <v>2024</v>
      </c>
      <c r="C85" s="7">
        <v>5</v>
      </c>
      <c r="D85" s="7" t="s">
        <v>479</v>
      </c>
      <c r="E85" s="8">
        <v>3988314000</v>
      </c>
    </row>
    <row r="86" spans="1:5" s="162" customFormat="1" ht="17.25" customHeight="1">
      <c r="A86" s="6">
        <v>83</v>
      </c>
      <c r="B86" s="159">
        <v>2024</v>
      </c>
      <c r="C86" s="7">
        <v>6</v>
      </c>
      <c r="D86" s="7" t="s">
        <v>480</v>
      </c>
      <c r="E86" s="8">
        <v>692129900</v>
      </c>
    </row>
    <row r="87" spans="1:5" s="162" customFormat="1" ht="17.25" customHeight="1">
      <c r="A87" s="6">
        <v>84</v>
      </c>
      <c r="B87" s="159">
        <v>2024</v>
      </c>
      <c r="C87" s="7">
        <v>6</v>
      </c>
      <c r="D87" s="7" t="s">
        <v>481</v>
      </c>
      <c r="E87" s="8">
        <v>1888782927</v>
      </c>
    </row>
    <row r="88" spans="1:5" s="162" customFormat="1" ht="17.25" customHeight="1">
      <c r="A88" s="6">
        <v>85</v>
      </c>
      <c r="B88" s="159">
        <v>2024</v>
      </c>
      <c r="C88" s="7">
        <v>6</v>
      </c>
      <c r="D88" s="7" t="s">
        <v>482</v>
      </c>
      <c r="E88" s="8">
        <v>1183600585</v>
      </c>
    </row>
    <row r="89" spans="1:5" s="162" customFormat="1" ht="17.25" customHeight="1">
      <c r="A89" s="6">
        <v>86</v>
      </c>
      <c r="B89" s="159">
        <v>2024</v>
      </c>
      <c r="C89" s="7">
        <v>6</v>
      </c>
      <c r="D89" s="7" t="s">
        <v>483</v>
      </c>
      <c r="E89" s="8">
        <v>340011936</v>
      </c>
    </row>
    <row r="90" spans="1:5" s="162" customFormat="1" ht="17.25" customHeight="1">
      <c r="A90" s="6">
        <v>87</v>
      </c>
      <c r="B90" s="159">
        <v>2024</v>
      </c>
      <c r="C90" s="7">
        <v>6</v>
      </c>
      <c r="D90" s="7" t="s">
        <v>484</v>
      </c>
      <c r="E90" s="8">
        <v>4960213000</v>
      </c>
    </row>
    <row r="91" spans="1:5" s="162" customFormat="1" ht="17.25" customHeight="1">
      <c r="A91" s="6">
        <v>88</v>
      </c>
      <c r="B91" s="159">
        <v>2024</v>
      </c>
      <c r="C91" s="7">
        <v>6</v>
      </c>
      <c r="D91" s="7" t="s">
        <v>485</v>
      </c>
      <c r="E91" s="8">
        <v>3520000000</v>
      </c>
    </row>
    <row r="92" spans="1:5" s="162" customFormat="1" ht="17.25" customHeight="1">
      <c r="A92" s="6">
        <v>89</v>
      </c>
      <c r="B92" s="159">
        <v>2024</v>
      </c>
      <c r="C92" s="7">
        <v>6</v>
      </c>
      <c r="D92" s="7" t="s">
        <v>486</v>
      </c>
      <c r="E92" s="8">
        <v>428280674</v>
      </c>
    </row>
    <row r="93" spans="1:5" s="162" customFormat="1" ht="17.25" customHeight="1">
      <c r="A93" s="6">
        <v>90</v>
      </c>
      <c r="B93" s="159">
        <v>2024</v>
      </c>
      <c r="C93" s="7">
        <v>6</v>
      </c>
      <c r="D93" s="7" t="s">
        <v>487</v>
      </c>
      <c r="E93" s="8">
        <v>3000000000</v>
      </c>
    </row>
    <row r="94" spans="1:5" s="162" customFormat="1" ht="17.25" customHeight="1">
      <c r="A94" s="6">
        <v>91</v>
      </c>
      <c r="B94" s="159">
        <v>2024</v>
      </c>
      <c r="C94" s="7">
        <v>6</v>
      </c>
      <c r="D94" s="7" t="s">
        <v>488</v>
      </c>
      <c r="E94" s="8">
        <v>784924600</v>
      </c>
    </row>
    <row r="95" spans="1:5" s="162" customFormat="1" ht="17.25" customHeight="1">
      <c r="A95" s="6">
        <v>92</v>
      </c>
      <c r="B95" s="159">
        <v>2024</v>
      </c>
      <c r="C95" s="7">
        <v>6</v>
      </c>
      <c r="D95" s="7" t="s">
        <v>489</v>
      </c>
      <c r="E95" s="8">
        <v>6602451000</v>
      </c>
    </row>
    <row r="96" spans="1:5" s="162" customFormat="1" ht="17.25" customHeight="1">
      <c r="A96" s="6">
        <v>93</v>
      </c>
      <c r="B96" s="159">
        <v>2024</v>
      </c>
      <c r="C96" s="7">
        <v>6</v>
      </c>
      <c r="D96" s="7" t="s">
        <v>490</v>
      </c>
      <c r="E96" s="8">
        <v>198000000</v>
      </c>
    </row>
    <row r="97" spans="1:5" s="162" customFormat="1" ht="17.25" customHeight="1">
      <c r="A97" s="6">
        <v>94</v>
      </c>
      <c r="B97" s="159">
        <v>2024</v>
      </c>
      <c r="C97" s="7">
        <v>6</v>
      </c>
      <c r="D97" s="7" t="s">
        <v>491</v>
      </c>
      <c r="E97" s="8">
        <v>2620000000</v>
      </c>
    </row>
    <row r="98" spans="1:5" s="162" customFormat="1" ht="17.25" customHeight="1">
      <c r="A98" s="6">
        <v>95</v>
      </c>
      <c r="B98" s="159">
        <v>2024</v>
      </c>
      <c r="C98" s="7">
        <v>7</v>
      </c>
      <c r="D98" s="7" t="s">
        <v>492</v>
      </c>
      <c r="E98" s="8">
        <v>220000000</v>
      </c>
    </row>
    <row r="99" spans="1:5" s="162" customFormat="1" ht="17.25" customHeight="1">
      <c r="A99" s="6">
        <v>96</v>
      </c>
      <c r="B99" s="159">
        <v>2024</v>
      </c>
      <c r="C99" s="7">
        <v>7</v>
      </c>
      <c r="D99" s="7" t="s">
        <v>493</v>
      </c>
      <c r="E99" s="8">
        <v>857090089</v>
      </c>
    </row>
    <row r="100" spans="1:5" s="162" customFormat="1" ht="17.25" customHeight="1">
      <c r="A100" s="6">
        <v>97</v>
      </c>
      <c r="B100" s="159">
        <v>2024</v>
      </c>
      <c r="C100" s="7">
        <v>7</v>
      </c>
      <c r="D100" s="7" t="s">
        <v>494</v>
      </c>
      <c r="E100" s="8">
        <v>816276265</v>
      </c>
    </row>
    <row r="101" spans="1:5" s="162" customFormat="1" ht="17.25" customHeight="1">
      <c r="A101" s="6">
        <v>98</v>
      </c>
      <c r="B101" s="159">
        <v>2024</v>
      </c>
      <c r="C101" s="7">
        <v>7</v>
      </c>
      <c r="D101" s="7" t="s">
        <v>495</v>
      </c>
      <c r="E101" s="8">
        <v>1000000000</v>
      </c>
    </row>
    <row r="102" spans="1:5" s="162" customFormat="1" ht="17.25" customHeight="1">
      <c r="A102" s="6">
        <v>99</v>
      </c>
      <c r="B102" s="159">
        <v>2024</v>
      </c>
      <c r="C102" s="7">
        <v>7</v>
      </c>
      <c r="D102" s="7" t="s">
        <v>496</v>
      </c>
      <c r="E102" s="8">
        <v>920000000</v>
      </c>
    </row>
    <row r="103" spans="1:5" s="162" customFormat="1" ht="17.25" customHeight="1">
      <c r="A103" s="6">
        <v>100</v>
      </c>
      <c r="B103" s="159">
        <v>2024</v>
      </c>
      <c r="C103" s="7">
        <v>7</v>
      </c>
      <c r="D103" s="7" t="s">
        <v>497</v>
      </c>
      <c r="E103" s="8">
        <v>360000000</v>
      </c>
    </row>
    <row r="104" spans="1:5" s="162" customFormat="1" ht="17.25" customHeight="1">
      <c r="A104" s="6">
        <v>101</v>
      </c>
      <c r="B104" s="159">
        <v>2024</v>
      </c>
      <c r="C104" s="7">
        <v>7</v>
      </c>
      <c r="D104" s="7" t="s">
        <v>498</v>
      </c>
      <c r="E104" s="8">
        <v>360000000</v>
      </c>
    </row>
    <row r="105" spans="1:5" s="162" customFormat="1" ht="17.25" customHeight="1">
      <c r="A105" s="6">
        <v>102</v>
      </c>
      <c r="B105" s="159">
        <v>2024</v>
      </c>
      <c r="C105" s="7">
        <v>7</v>
      </c>
      <c r="D105" s="7" t="s">
        <v>499</v>
      </c>
      <c r="E105" s="8">
        <v>2307000000</v>
      </c>
    </row>
    <row r="106" spans="1:5" s="162" customFormat="1" ht="17.25" customHeight="1">
      <c r="A106" s="6">
        <v>103</v>
      </c>
      <c r="B106" s="159">
        <v>2024</v>
      </c>
      <c r="C106" s="7">
        <v>7</v>
      </c>
      <c r="D106" s="7" t="s">
        <v>500</v>
      </c>
      <c r="E106" s="8">
        <v>4500000000</v>
      </c>
    </row>
    <row r="107" spans="1:5" s="162" customFormat="1" ht="17.25" customHeight="1">
      <c r="A107" s="6">
        <v>104</v>
      </c>
      <c r="B107" s="159">
        <v>2024</v>
      </c>
      <c r="C107" s="7">
        <v>7</v>
      </c>
      <c r="D107" s="7" t="s">
        <v>501</v>
      </c>
      <c r="E107" s="8">
        <v>770000000</v>
      </c>
    </row>
    <row r="108" spans="1:5" s="162" customFormat="1" ht="17.25" customHeight="1">
      <c r="A108" s="6">
        <v>105</v>
      </c>
      <c r="B108" s="159">
        <v>2024</v>
      </c>
      <c r="C108" s="7">
        <v>7</v>
      </c>
      <c r="D108" s="7" t="s">
        <v>502</v>
      </c>
      <c r="E108" s="8">
        <v>21215358702</v>
      </c>
    </row>
    <row r="109" spans="1:5" s="162" customFormat="1" ht="17.25" customHeight="1">
      <c r="A109" s="6">
        <v>106</v>
      </c>
      <c r="B109" s="159">
        <v>2024</v>
      </c>
      <c r="C109" s="7">
        <v>7</v>
      </c>
      <c r="D109" s="7" t="s">
        <v>503</v>
      </c>
      <c r="E109" s="8">
        <v>12545423000</v>
      </c>
    </row>
    <row r="110" spans="1:5" s="162" customFormat="1" ht="17.25" customHeight="1">
      <c r="A110" s="6">
        <v>107</v>
      </c>
      <c r="B110" s="159">
        <v>2024</v>
      </c>
      <c r="C110" s="7">
        <v>8</v>
      </c>
      <c r="D110" s="7" t="s">
        <v>504</v>
      </c>
      <c r="E110" s="8">
        <v>1527784000</v>
      </c>
    </row>
    <row r="111" spans="1:5" s="162" customFormat="1" ht="17.25" customHeight="1">
      <c r="A111" s="6">
        <v>108</v>
      </c>
      <c r="B111" s="159">
        <v>2024</v>
      </c>
      <c r="C111" s="7">
        <v>8</v>
      </c>
      <c r="D111" s="7" t="s">
        <v>505</v>
      </c>
      <c r="E111" s="8">
        <v>7248651000</v>
      </c>
    </row>
    <row r="112" spans="1:5" s="162" customFormat="1" ht="17.25" customHeight="1">
      <c r="A112" s="6">
        <v>109</v>
      </c>
      <c r="B112" s="159">
        <v>2024</v>
      </c>
      <c r="C112" s="7">
        <v>8</v>
      </c>
      <c r="D112" s="7" t="s">
        <v>506</v>
      </c>
      <c r="E112" s="8">
        <v>5078806000</v>
      </c>
    </row>
    <row r="113" spans="1:5" s="162" customFormat="1" ht="17.25" customHeight="1">
      <c r="A113" s="6">
        <v>110</v>
      </c>
      <c r="B113" s="159">
        <v>2024</v>
      </c>
      <c r="C113" s="7">
        <v>8</v>
      </c>
      <c r="D113" s="7" t="s">
        <v>507</v>
      </c>
      <c r="E113" s="8">
        <v>5588000000</v>
      </c>
    </row>
    <row r="114" spans="1:5" s="162" customFormat="1" ht="17.25" customHeight="1">
      <c r="A114" s="6">
        <v>111</v>
      </c>
      <c r="B114" s="159">
        <v>2024</v>
      </c>
      <c r="C114" s="7">
        <v>8</v>
      </c>
      <c r="D114" s="7" t="s">
        <v>508</v>
      </c>
      <c r="E114" s="8">
        <v>3850000000</v>
      </c>
    </row>
    <row r="115" spans="1:5" s="162" customFormat="1" ht="17.25" customHeight="1">
      <c r="A115" s="6">
        <v>112</v>
      </c>
      <c r="B115" s="159">
        <v>2024</v>
      </c>
      <c r="C115" s="7">
        <v>8</v>
      </c>
      <c r="D115" s="7" t="s">
        <v>509</v>
      </c>
      <c r="E115" s="8">
        <v>3850000000</v>
      </c>
    </row>
    <row r="116" spans="1:5" s="162" customFormat="1" ht="17.25" customHeight="1">
      <c r="A116" s="6">
        <v>113</v>
      </c>
      <c r="B116" s="159">
        <v>2024</v>
      </c>
      <c r="C116" s="7">
        <v>8</v>
      </c>
      <c r="D116" s="7" t="s">
        <v>510</v>
      </c>
      <c r="E116" s="8">
        <v>3000000000</v>
      </c>
    </row>
    <row r="117" spans="1:5" s="162" customFormat="1" ht="17.25" customHeight="1">
      <c r="A117" s="6">
        <v>114</v>
      </c>
      <c r="B117" s="159">
        <v>2024</v>
      </c>
      <c r="C117" s="7">
        <v>8</v>
      </c>
      <c r="D117" s="7" t="s">
        <v>511</v>
      </c>
      <c r="E117" s="8">
        <v>6378812755</v>
      </c>
    </row>
    <row r="118" spans="1:5" s="162" customFormat="1" ht="17.25" customHeight="1">
      <c r="A118" s="6">
        <v>115</v>
      </c>
      <c r="B118" s="159">
        <v>2024</v>
      </c>
      <c r="C118" s="7">
        <v>8</v>
      </c>
      <c r="D118" s="7" t="s">
        <v>512</v>
      </c>
      <c r="E118" s="8">
        <v>5769993400</v>
      </c>
    </row>
    <row r="119" spans="1:5" s="162" customFormat="1" ht="17.25" customHeight="1">
      <c r="A119" s="6">
        <v>116</v>
      </c>
      <c r="B119" s="159">
        <v>2024</v>
      </c>
      <c r="C119" s="7">
        <v>8</v>
      </c>
      <c r="D119" s="7" t="s">
        <v>513</v>
      </c>
      <c r="E119" s="8">
        <v>9024705000</v>
      </c>
    </row>
    <row r="120" spans="1:5" s="162" customFormat="1" ht="17.25" customHeight="1">
      <c r="A120" s="6">
        <v>117</v>
      </c>
      <c r="B120" s="159">
        <v>2024</v>
      </c>
      <c r="C120" s="7">
        <v>8</v>
      </c>
      <c r="D120" s="7" t="s">
        <v>514</v>
      </c>
      <c r="E120" s="8">
        <v>9454453000</v>
      </c>
    </row>
    <row r="121" spans="1:5" s="162" customFormat="1" ht="17.25" customHeight="1">
      <c r="A121" s="6">
        <v>118</v>
      </c>
      <c r="B121" s="159">
        <v>2024</v>
      </c>
      <c r="C121" s="7">
        <v>8</v>
      </c>
      <c r="D121" s="7" t="s">
        <v>515</v>
      </c>
      <c r="E121" s="8">
        <v>4076865043</v>
      </c>
    </row>
    <row r="122" spans="1:5" s="162" customFormat="1" ht="17.25" customHeight="1">
      <c r="A122" s="6">
        <v>119</v>
      </c>
      <c r="B122" s="159">
        <v>2024</v>
      </c>
      <c r="C122" s="7">
        <v>8</v>
      </c>
      <c r="D122" s="7" t="s">
        <v>516</v>
      </c>
      <c r="E122" s="8">
        <v>12798738316</v>
      </c>
    </row>
    <row r="123" spans="1:5" s="162" customFormat="1" ht="17.25" customHeight="1">
      <c r="A123" s="6">
        <v>120</v>
      </c>
      <c r="B123" s="159">
        <v>2024</v>
      </c>
      <c r="C123" s="7">
        <v>8</v>
      </c>
      <c r="D123" s="7" t="s">
        <v>517</v>
      </c>
      <c r="E123" s="8">
        <v>1285635118</v>
      </c>
    </row>
    <row r="124" spans="1:5" s="162" customFormat="1" ht="17.25" customHeight="1">
      <c r="A124" s="6">
        <v>121</v>
      </c>
      <c r="B124" s="159">
        <v>2024</v>
      </c>
      <c r="C124" s="7">
        <v>9</v>
      </c>
      <c r="D124" s="7" t="s">
        <v>518</v>
      </c>
      <c r="E124" s="8">
        <v>825000000</v>
      </c>
    </row>
    <row r="125" spans="1:5" s="162" customFormat="1" ht="17.25" customHeight="1">
      <c r="A125" s="6">
        <v>122</v>
      </c>
      <c r="B125" s="159">
        <v>2024</v>
      </c>
      <c r="C125" s="7">
        <v>9</v>
      </c>
      <c r="D125" s="7" t="s">
        <v>519</v>
      </c>
      <c r="E125" s="8">
        <v>14092755718</v>
      </c>
    </row>
    <row r="126" spans="1:5" s="162" customFormat="1" ht="17.25" customHeight="1">
      <c r="A126" s="6">
        <v>123</v>
      </c>
      <c r="B126" s="159">
        <v>2024</v>
      </c>
      <c r="C126" s="7">
        <v>9</v>
      </c>
      <c r="D126" s="7" t="s">
        <v>520</v>
      </c>
      <c r="E126" s="8">
        <v>17062491000</v>
      </c>
    </row>
    <row r="127" spans="1:5" s="162" customFormat="1" ht="17.25" customHeight="1">
      <c r="A127" s="6">
        <v>124</v>
      </c>
      <c r="B127" s="159">
        <v>2024</v>
      </c>
      <c r="C127" s="7">
        <v>9</v>
      </c>
      <c r="D127" s="7" t="s">
        <v>521</v>
      </c>
      <c r="E127" s="8">
        <v>26313068200</v>
      </c>
    </row>
    <row r="128" spans="1:5" s="162" customFormat="1" ht="17.25" customHeight="1">
      <c r="A128" s="6">
        <v>125</v>
      </c>
      <c r="B128" s="159">
        <v>2024</v>
      </c>
      <c r="C128" s="7">
        <v>9</v>
      </c>
      <c r="D128" s="7" t="s">
        <v>522</v>
      </c>
      <c r="E128" s="8">
        <v>28675217864</v>
      </c>
    </row>
    <row r="129" spans="1:5" s="162" customFormat="1" ht="17.25" customHeight="1">
      <c r="A129" s="6">
        <v>126</v>
      </c>
      <c r="B129" s="159">
        <v>2024</v>
      </c>
      <c r="C129" s="7">
        <v>9</v>
      </c>
      <c r="D129" s="7" t="s">
        <v>523</v>
      </c>
      <c r="E129" s="8">
        <v>2200000000</v>
      </c>
    </row>
    <row r="130" spans="1:5" s="162" customFormat="1" ht="17.25" customHeight="1">
      <c r="A130" s="6">
        <v>127</v>
      </c>
      <c r="B130" s="159">
        <v>2024</v>
      </c>
      <c r="C130" s="7">
        <v>9</v>
      </c>
      <c r="D130" s="7" t="s">
        <v>524</v>
      </c>
      <c r="E130" s="8">
        <v>2097362200</v>
      </c>
    </row>
    <row r="131" spans="1:5" s="162" customFormat="1" ht="17.25" customHeight="1">
      <c r="A131" s="6">
        <v>128</v>
      </c>
      <c r="B131" s="159">
        <v>2024</v>
      </c>
      <c r="C131" s="7">
        <v>9</v>
      </c>
      <c r="D131" s="7" t="s">
        <v>525</v>
      </c>
      <c r="E131" s="8">
        <v>1632552531</v>
      </c>
    </row>
    <row r="132" spans="1:5" s="162" customFormat="1" ht="17.25" customHeight="1">
      <c r="A132" s="6">
        <v>129</v>
      </c>
      <c r="B132" s="159">
        <v>2024</v>
      </c>
      <c r="C132" s="7">
        <v>9</v>
      </c>
      <c r="D132" s="7" t="s">
        <v>526</v>
      </c>
      <c r="E132" s="8">
        <v>13988750140</v>
      </c>
    </row>
    <row r="133" spans="1:5" s="162" customFormat="1" ht="17.25" customHeight="1">
      <c r="A133" s="6">
        <v>130</v>
      </c>
      <c r="B133" s="159">
        <v>2024</v>
      </c>
      <c r="C133" s="7">
        <v>9</v>
      </c>
      <c r="D133" s="7" t="s">
        <v>527</v>
      </c>
      <c r="E133" s="8">
        <v>14560780815</v>
      </c>
    </row>
    <row r="134" spans="1:5" s="162" customFormat="1" ht="17.25" customHeight="1">
      <c r="A134" s="6">
        <v>131</v>
      </c>
      <c r="B134" s="159">
        <v>2024</v>
      </c>
      <c r="C134" s="7">
        <v>9</v>
      </c>
      <c r="D134" s="7" t="s">
        <v>528</v>
      </c>
      <c r="E134" s="8">
        <v>15080808702</v>
      </c>
    </row>
    <row r="135" spans="1:5" s="162" customFormat="1" ht="17.25" customHeight="1">
      <c r="A135" s="6">
        <v>132</v>
      </c>
      <c r="B135" s="159">
        <v>2024</v>
      </c>
      <c r="C135" s="7">
        <v>9</v>
      </c>
      <c r="D135" s="7" t="s">
        <v>529</v>
      </c>
      <c r="E135" s="8">
        <v>11413942000</v>
      </c>
    </row>
    <row r="136" spans="1:5" s="162" customFormat="1" ht="17.25" customHeight="1">
      <c r="A136" s="6">
        <v>133</v>
      </c>
      <c r="B136" s="159">
        <v>2024</v>
      </c>
      <c r="C136" s="7">
        <v>9</v>
      </c>
      <c r="D136" s="7" t="s">
        <v>530</v>
      </c>
      <c r="E136" s="8">
        <v>16987954272</v>
      </c>
    </row>
    <row r="137" spans="1:5" s="162" customFormat="1" ht="17.25" customHeight="1">
      <c r="A137" s="6">
        <v>134</v>
      </c>
      <c r="B137" s="159">
        <v>2024</v>
      </c>
      <c r="C137" s="7">
        <v>9</v>
      </c>
      <c r="D137" s="7" t="s">
        <v>531</v>
      </c>
      <c r="E137" s="8">
        <v>2060490466</v>
      </c>
    </row>
    <row r="138" spans="1:5" s="162" customFormat="1" ht="17.25" customHeight="1">
      <c r="A138" s="6">
        <v>135</v>
      </c>
      <c r="B138" s="159">
        <v>2024</v>
      </c>
      <c r="C138" s="7">
        <v>9</v>
      </c>
      <c r="D138" s="7" t="s">
        <v>532</v>
      </c>
      <c r="E138" s="8">
        <v>28323066066</v>
      </c>
    </row>
    <row r="139" spans="1:5" s="162" customFormat="1" ht="17.25" customHeight="1">
      <c r="A139" s="6">
        <v>136</v>
      </c>
      <c r="B139" s="159">
        <v>2024</v>
      </c>
      <c r="C139" s="7">
        <v>9</v>
      </c>
      <c r="D139" s="7" t="s">
        <v>533</v>
      </c>
      <c r="E139" s="8">
        <v>33249203667</v>
      </c>
    </row>
    <row r="140" spans="1:5" s="162" customFormat="1" ht="17.25" customHeight="1">
      <c r="A140" s="6">
        <v>137</v>
      </c>
      <c r="B140" s="159">
        <v>2024</v>
      </c>
      <c r="C140" s="7">
        <v>9</v>
      </c>
      <c r="D140" s="7" t="s">
        <v>534</v>
      </c>
      <c r="E140" s="8">
        <v>99000000</v>
      </c>
    </row>
    <row r="141" spans="1:5" s="162" customFormat="1" ht="17.25" customHeight="1">
      <c r="A141" s="6">
        <v>138</v>
      </c>
      <c r="B141" s="159">
        <v>2024</v>
      </c>
      <c r="C141" s="7">
        <v>9</v>
      </c>
      <c r="D141" s="7" t="s">
        <v>535</v>
      </c>
      <c r="E141" s="8">
        <v>1600000000</v>
      </c>
    </row>
    <row r="142" spans="1:5" s="162" customFormat="1" ht="17.25" customHeight="1">
      <c r="A142" s="6">
        <v>139</v>
      </c>
      <c r="B142" s="159">
        <v>2024</v>
      </c>
      <c r="C142" s="7">
        <v>9</v>
      </c>
      <c r="D142" s="7" t="s">
        <v>536</v>
      </c>
      <c r="E142" s="8">
        <v>9491720904</v>
      </c>
    </row>
    <row r="143" spans="1:5" s="162" customFormat="1" ht="17.25" customHeight="1">
      <c r="A143" s="6">
        <v>140</v>
      </c>
      <c r="B143" s="159">
        <v>2024</v>
      </c>
      <c r="C143" s="7">
        <v>9</v>
      </c>
      <c r="D143" s="7" t="s">
        <v>537</v>
      </c>
      <c r="E143" s="8">
        <v>9320036030</v>
      </c>
    </row>
    <row r="144" spans="1:5" s="162" customFormat="1" ht="17.25" customHeight="1">
      <c r="A144" s="6">
        <v>141</v>
      </c>
      <c r="B144" s="159">
        <v>2024</v>
      </c>
      <c r="C144" s="7">
        <v>9</v>
      </c>
      <c r="D144" s="7" t="s">
        <v>538</v>
      </c>
      <c r="E144" s="8">
        <v>6216101905</v>
      </c>
    </row>
    <row r="145" spans="1:5" s="162" customFormat="1" ht="17.25" customHeight="1">
      <c r="A145" s="6">
        <v>142</v>
      </c>
      <c r="B145" s="159">
        <v>2024</v>
      </c>
      <c r="C145" s="7">
        <v>9</v>
      </c>
      <c r="D145" s="7" t="s">
        <v>539</v>
      </c>
      <c r="E145" s="8">
        <v>6588005436</v>
      </c>
    </row>
    <row r="146" spans="1:5" s="162" customFormat="1" ht="17.25" customHeight="1">
      <c r="A146" s="6">
        <v>143</v>
      </c>
      <c r="B146" s="159">
        <v>2024</v>
      </c>
      <c r="C146" s="7">
        <v>9</v>
      </c>
      <c r="D146" s="7" t="s">
        <v>540</v>
      </c>
      <c r="E146" s="8">
        <v>6375489132</v>
      </c>
    </row>
    <row r="147" spans="1:5" s="162" customFormat="1" ht="17.25" customHeight="1">
      <c r="A147" s="6">
        <v>144</v>
      </c>
      <c r="B147" s="159">
        <v>2024</v>
      </c>
      <c r="C147" s="7">
        <v>9</v>
      </c>
      <c r="D147" s="7" t="s">
        <v>541</v>
      </c>
      <c r="E147" s="8">
        <v>6773957202</v>
      </c>
    </row>
    <row r="148" spans="1:5" s="162" customFormat="1" ht="17.25" customHeight="1">
      <c r="A148" s="6">
        <v>145</v>
      </c>
      <c r="B148" s="159">
        <v>2024</v>
      </c>
      <c r="C148" s="7">
        <v>9</v>
      </c>
      <c r="D148" s="7" t="s">
        <v>542</v>
      </c>
      <c r="E148" s="8">
        <v>15236817000</v>
      </c>
    </row>
    <row r="149" spans="1:5" s="162" customFormat="1" ht="17.25" customHeight="1">
      <c r="A149" s="6">
        <v>146</v>
      </c>
      <c r="B149" s="159">
        <v>2024</v>
      </c>
      <c r="C149" s="7">
        <v>9</v>
      </c>
      <c r="D149" s="7" t="s">
        <v>543</v>
      </c>
      <c r="E149" s="8">
        <v>15761996000</v>
      </c>
    </row>
    <row r="150" spans="1:5" s="162" customFormat="1" ht="17.25" customHeight="1">
      <c r="A150" s="6">
        <v>147</v>
      </c>
      <c r="B150" s="159">
        <v>2024</v>
      </c>
      <c r="C150" s="7">
        <v>9</v>
      </c>
      <c r="D150" s="7" t="s">
        <v>544</v>
      </c>
      <c r="E150" s="8">
        <v>7969362000</v>
      </c>
    </row>
    <row r="151" spans="1:5" s="162" customFormat="1" ht="17.25" customHeight="1">
      <c r="A151" s="6">
        <v>148</v>
      </c>
      <c r="B151" s="159">
        <v>2024</v>
      </c>
      <c r="C151" s="7">
        <v>9</v>
      </c>
      <c r="D151" s="7" t="s">
        <v>545</v>
      </c>
      <c r="E151" s="8">
        <v>12069916000</v>
      </c>
    </row>
    <row r="152" spans="1:5" s="162" customFormat="1" ht="17.25" customHeight="1">
      <c r="A152" s="6">
        <v>149</v>
      </c>
      <c r="B152" s="159">
        <v>2024</v>
      </c>
      <c r="C152" s="7">
        <v>9</v>
      </c>
      <c r="D152" s="7" t="s">
        <v>546</v>
      </c>
      <c r="E152" s="8">
        <v>7554135000</v>
      </c>
    </row>
    <row r="153" spans="1:5" s="162" customFormat="1" ht="17.25" customHeight="1">
      <c r="A153" s="6">
        <v>150</v>
      </c>
      <c r="B153" s="159">
        <v>2024</v>
      </c>
      <c r="C153" s="7">
        <v>9</v>
      </c>
      <c r="D153" s="7" t="s">
        <v>547</v>
      </c>
      <c r="E153" s="8">
        <v>4368094900</v>
      </c>
    </row>
    <row r="154" spans="1:5" s="162" customFormat="1" ht="17.25" customHeight="1">
      <c r="A154" s="6">
        <v>151</v>
      </c>
      <c r="B154" s="159">
        <v>2024</v>
      </c>
      <c r="C154" s="7">
        <v>9</v>
      </c>
      <c r="D154" s="7" t="s">
        <v>548</v>
      </c>
      <c r="E154" s="8">
        <v>4261094257</v>
      </c>
    </row>
    <row r="155" spans="1:5" s="162" customFormat="1" ht="17.25" customHeight="1">
      <c r="A155" s="6">
        <v>152</v>
      </c>
      <c r="B155" s="159">
        <v>2024</v>
      </c>
      <c r="C155" s="7">
        <v>9</v>
      </c>
      <c r="D155" s="7" t="s">
        <v>549</v>
      </c>
      <c r="E155" s="8">
        <v>4946441000</v>
      </c>
    </row>
    <row r="156" spans="1:5" s="162" customFormat="1" ht="17.25" customHeight="1">
      <c r="A156" s="6">
        <v>153</v>
      </c>
      <c r="B156" s="159">
        <v>2024</v>
      </c>
      <c r="C156" s="7">
        <v>9</v>
      </c>
      <c r="D156" s="7" t="s">
        <v>550</v>
      </c>
      <c r="E156" s="8">
        <v>3534478000</v>
      </c>
    </row>
    <row r="157" spans="1:5" s="162" customFormat="1" ht="17.25" customHeight="1">
      <c r="A157" s="6">
        <v>154</v>
      </c>
      <c r="B157" s="159">
        <v>2024</v>
      </c>
      <c r="C157" s="7">
        <v>9</v>
      </c>
      <c r="D157" s="7" t="s">
        <v>551</v>
      </c>
      <c r="E157" s="8">
        <v>810314487</v>
      </c>
    </row>
    <row r="158" spans="1:5" s="162" customFormat="1" ht="17.25" customHeight="1">
      <c r="A158" s="6">
        <v>155</v>
      </c>
      <c r="B158" s="159">
        <v>2024</v>
      </c>
      <c r="C158" s="7">
        <v>9</v>
      </c>
      <c r="D158" s="7" t="s">
        <v>552</v>
      </c>
      <c r="E158" s="8">
        <v>9614353000</v>
      </c>
    </row>
    <row r="159" spans="1:5" s="162" customFormat="1" ht="17.25" customHeight="1">
      <c r="A159" s="6">
        <v>156</v>
      </c>
      <c r="B159" s="159">
        <v>2024</v>
      </c>
      <c r="C159" s="7">
        <v>9</v>
      </c>
      <c r="D159" s="7" t="s">
        <v>553</v>
      </c>
      <c r="E159" s="8">
        <v>12411023000</v>
      </c>
    </row>
    <row r="160" spans="1:5" s="162" customFormat="1" ht="17.25" customHeight="1">
      <c r="A160" s="6">
        <v>157</v>
      </c>
      <c r="B160" s="159">
        <v>2024</v>
      </c>
      <c r="C160" s="7">
        <v>9</v>
      </c>
      <c r="D160" s="7" t="s">
        <v>554</v>
      </c>
      <c r="E160" s="8">
        <v>34103748000</v>
      </c>
    </row>
    <row r="161" spans="1:5" s="162" customFormat="1" ht="17.25" customHeight="1">
      <c r="A161" s="6">
        <v>158</v>
      </c>
      <c r="B161" s="159">
        <v>2024</v>
      </c>
      <c r="C161" s="7">
        <v>9</v>
      </c>
      <c r="D161" s="7" t="s">
        <v>555</v>
      </c>
      <c r="E161" s="8">
        <v>3901281000</v>
      </c>
    </row>
    <row r="162" spans="1:5" s="162" customFormat="1" ht="17.25" customHeight="1">
      <c r="A162" s="6">
        <v>159</v>
      </c>
      <c r="B162" s="159">
        <v>2024</v>
      </c>
      <c r="C162" s="7">
        <v>9</v>
      </c>
      <c r="D162" s="7" t="s">
        <v>556</v>
      </c>
      <c r="E162" s="8">
        <v>40261305011</v>
      </c>
    </row>
    <row r="163" spans="1:5" s="162" customFormat="1" ht="17.25" customHeight="1">
      <c r="A163" s="6">
        <v>160</v>
      </c>
      <c r="B163" s="159">
        <v>2024</v>
      </c>
      <c r="C163" s="7">
        <v>9</v>
      </c>
      <c r="D163" s="7" t="s">
        <v>557</v>
      </c>
      <c r="E163" s="8">
        <v>17504659023</v>
      </c>
    </row>
    <row r="164" spans="1:5" s="162" customFormat="1" ht="17.25" customHeight="1">
      <c r="A164" s="6">
        <v>161</v>
      </c>
      <c r="B164" s="159">
        <v>2024</v>
      </c>
      <c r="C164" s="7">
        <v>9</v>
      </c>
      <c r="D164" s="7" t="s">
        <v>558</v>
      </c>
      <c r="E164" s="8">
        <v>15392825434</v>
      </c>
    </row>
    <row r="165" spans="1:5" s="162" customFormat="1" ht="17.25" customHeight="1">
      <c r="A165" s="6">
        <v>162</v>
      </c>
      <c r="B165" s="159">
        <v>2024</v>
      </c>
      <c r="C165" s="7">
        <v>9</v>
      </c>
      <c r="D165" s="7" t="s">
        <v>559</v>
      </c>
      <c r="E165" s="8">
        <v>15814015878</v>
      </c>
    </row>
    <row r="166" spans="1:5" s="162" customFormat="1" ht="17.25" customHeight="1">
      <c r="A166" s="6">
        <v>163</v>
      </c>
      <c r="B166" s="159">
        <v>2024</v>
      </c>
      <c r="C166" s="7">
        <v>9</v>
      </c>
      <c r="D166" s="7" t="s">
        <v>560</v>
      </c>
      <c r="E166" s="8">
        <v>16360223663</v>
      </c>
    </row>
    <row r="167" spans="1:5" s="162" customFormat="1" ht="17.25" customHeight="1">
      <c r="A167" s="6">
        <v>164</v>
      </c>
      <c r="B167" s="159">
        <v>2024</v>
      </c>
      <c r="C167" s="7">
        <v>9</v>
      </c>
      <c r="D167" s="7" t="s">
        <v>561</v>
      </c>
      <c r="E167" s="8">
        <v>9786037000</v>
      </c>
    </row>
    <row r="168" spans="1:5" s="162" customFormat="1" ht="17.25" customHeight="1">
      <c r="A168" s="6">
        <v>165</v>
      </c>
      <c r="B168" s="159">
        <v>2024</v>
      </c>
      <c r="C168" s="7">
        <v>9</v>
      </c>
      <c r="D168" s="7" t="s">
        <v>562</v>
      </c>
      <c r="E168" s="8">
        <v>3400000000</v>
      </c>
    </row>
    <row r="169" spans="1:5" s="162" customFormat="1" ht="17.25" customHeight="1">
      <c r="A169" s="6">
        <v>166</v>
      </c>
      <c r="B169" s="159">
        <v>2024</v>
      </c>
      <c r="C169" s="7">
        <v>9</v>
      </c>
      <c r="D169" s="7" t="s">
        <v>563</v>
      </c>
      <c r="E169" s="8">
        <v>35659338729</v>
      </c>
    </row>
    <row r="170" spans="1:5" s="162" customFormat="1" ht="17.25" customHeight="1">
      <c r="A170" s="6">
        <v>167</v>
      </c>
      <c r="B170" s="159">
        <v>2024</v>
      </c>
      <c r="C170" s="7">
        <v>9</v>
      </c>
      <c r="D170" s="7" t="s">
        <v>564</v>
      </c>
      <c r="E170" s="8">
        <v>3740000000</v>
      </c>
    </row>
    <row r="171" spans="1:5" s="162" customFormat="1" ht="17.25" customHeight="1">
      <c r="A171" s="6">
        <v>168</v>
      </c>
      <c r="B171" s="159">
        <v>2024</v>
      </c>
      <c r="C171" s="7">
        <v>9</v>
      </c>
      <c r="D171" s="7" t="s">
        <v>565</v>
      </c>
      <c r="E171" s="8">
        <v>3740000000</v>
      </c>
    </row>
    <row r="172" spans="1:5" s="162" customFormat="1" ht="17.25" customHeight="1">
      <c r="A172" s="6">
        <v>169</v>
      </c>
      <c r="B172" s="159">
        <v>2024</v>
      </c>
      <c r="C172" s="7">
        <v>9</v>
      </c>
      <c r="D172" s="7" t="s">
        <v>566</v>
      </c>
      <c r="E172" s="8">
        <v>11282747475</v>
      </c>
    </row>
    <row r="173" spans="1:5" s="162" customFormat="1" ht="17.25" customHeight="1">
      <c r="A173" s="6">
        <v>170</v>
      </c>
      <c r="B173" s="159">
        <v>2024</v>
      </c>
      <c r="C173" s="7">
        <v>9</v>
      </c>
      <c r="D173" s="7" t="s">
        <v>567</v>
      </c>
      <c r="E173" s="8">
        <v>18160362383</v>
      </c>
    </row>
    <row r="174" spans="1:5" s="162" customFormat="1" ht="17.25" customHeight="1">
      <c r="A174" s="6">
        <v>171</v>
      </c>
      <c r="B174" s="159">
        <v>2024</v>
      </c>
      <c r="C174" s="7">
        <v>9</v>
      </c>
      <c r="D174" s="7" t="s">
        <v>568</v>
      </c>
      <c r="E174" s="8">
        <v>21972178173</v>
      </c>
    </row>
    <row r="175" spans="1:5" s="162" customFormat="1" ht="17.25" customHeight="1">
      <c r="A175" s="6">
        <v>172</v>
      </c>
      <c r="B175" s="159">
        <v>2024</v>
      </c>
      <c r="C175" s="7">
        <v>9</v>
      </c>
      <c r="D175" s="7" t="s">
        <v>569</v>
      </c>
      <c r="E175" s="8">
        <v>1302400000</v>
      </c>
    </row>
    <row r="176" spans="1:5" s="162" customFormat="1" ht="17.25" customHeight="1">
      <c r="A176" s="6">
        <v>173</v>
      </c>
      <c r="B176" s="159">
        <v>2024</v>
      </c>
      <c r="C176" s="7">
        <v>9</v>
      </c>
      <c r="D176" s="7" t="s">
        <v>570</v>
      </c>
      <c r="E176" s="8">
        <v>2600000000</v>
      </c>
    </row>
    <row r="177" spans="1:5" s="162" customFormat="1" ht="17.25" customHeight="1">
      <c r="A177" s="6">
        <v>174</v>
      </c>
      <c r="B177" s="159">
        <v>2024</v>
      </c>
      <c r="C177" s="7">
        <v>9</v>
      </c>
      <c r="D177" s="7" t="s">
        <v>571</v>
      </c>
      <c r="E177" s="8">
        <v>2600000000</v>
      </c>
    </row>
    <row r="178" spans="1:5" s="162" customFormat="1" ht="17.25" customHeight="1">
      <c r="A178" s="6">
        <v>175</v>
      </c>
      <c r="B178" s="159">
        <v>2024</v>
      </c>
      <c r="C178" s="7">
        <v>9</v>
      </c>
      <c r="D178" s="7" t="s">
        <v>572</v>
      </c>
      <c r="E178" s="8">
        <v>2600000000</v>
      </c>
    </row>
    <row r="179" spans="1:5" s="162" customFormat="1" ht="17.25" customHeight="1">
      <c r="A179" s="6">
        <v>176</v>
      </c>
      <c r="B179" s="159">
        <v>2024</v>
      </c>
      <c r="C179" s="7">
        <v>9</v>
      </c>
      <c r="D179" s="7" t="s">
        <v>573</v>
      </c>
      <c r="E179" s="8">
        <v>5500000000</v>
      </c>
    </row>
    <row r="180" spans="1:5" s="162" customFormat="1" ht="17.25" customHeight="1">
      <c r="A180" s="6">
        <v>177</v>
      </c>
      <c r="B180" s="159">
        <v>2024</v>
      </c>
      <c r="C180" s="7">
        <v>9</v>
      </c>
      <c r="D180" s="7" t="s">
        <v>574</v>
      </c>
      <c r="E180" s="8">
        <v>3913360000</v>
      </c>
    </row>
    <row r="181" spans="1:5" s="162" customFormat="1" ht="17.25" customHeight="1">
      <c r="A181" s="6">
        <v>178</v>
      </c>
      <c r="B181" s="159">
        <v>2024</v>
      </c>
      <c r="C181" s="7">
        <v>9</v>
      </c>
      <c r="D181" s="7" t="s">
        <v>575</v>
      </c>
      <c r="E181" s="8">
        <v>3830497000</v>
      </c>
    </row>
    <row r="182" spans="1:5" s="162" customFormat="1" ht="17.25" customHeight="1">
      <c r="A182" s="6">
        <v>179</v>
      </c>
      <c r="B182" s="159">
        <v>2024</v>
      </c>
      <c r="C182" s="7">
        <v>10</v>
      </c>
      <c r="D182" s="7" t="s">
        <v>576</v>
      </c>
      <c r="E182" s="8">
        <v>1500000000</v>
      </c>
    </row>
    <row r="183" spans="1:5" s="162" customFormat="1" ht="17.25" customHeight="1">
      <c r="A183" s="6">
        <v>180</v>
      </c>
      <c r="B183" s="159">
        <v>2024</v>
      </c>
      <c r="C183" s="7">
        <v>10</v>
      </c>
      <c r="D183" s="7" t="s">
        <v>577</v>
      </c>
      <c r="E183" s="8">
        <v>3300000000</v>
      </c>
    </row>
    <row r="184" spans="1:5" s="162" customFormat="1" ht="17.25" customHeight="1">
      <c r="A184" s="6">
        <v>181</v>
      </c>
      <c r="B184" s="159">
        <v>2024</v>
      </c>
      <c r="C184" s="7">
        <v>10</v>
      </c>
      <c r="D184" s="7" t="s">
        <v>578</v>
      </c>
      <c r="E184" s="8">
        <v>1795807784</v>
      </c>
    </row>
    <row r="185" spans="1:5" s="162" customFormat="1" ht="17.25" customHeight="1">
      <c r="A185" s="6">
        <v>182</v>
      </c>
      <c r="B185" s="159">
        <v>2024</v>
      </c>
      <c r="C185" s="7">
        <v>10</v>
      </c>
      <c r="D185" s="7" t="s">
        <v>579</v>
      </c>
      <c r="E185" s="8">
        <v>5000000000</v>
      </c>
    </row>
    <row r="186" spans="1:5" s="162" customFormat="1" ht="17.25" customHeight="1">
      <c r="A186" s="6">
        <v>183</v>
      </c>
      <c r="B186" s="159">
        <v>2024</v>
      </c>
      <c r="C186" s="7">
        <v>10</v>
      </c>
      <c r="D186" s="7" t="s">
        <v>580</v>
      </c>
      <c r="E186" s="8">
        <v>4400000000</v>
      </c>
    </row>
    <row r="187" spans="1:5" s="162" customFormat="1" ht="17.25" customHeight="1">
      <c r="A187" s="6">
        <v>184</v>
      </c>
      <c r="B187" s="159">
        <v>2024</v>
      </c>
      <c r="C187" s="7">
        <v>10</v>
      </c>
      <c r="D187" s="7" t="s">
        <v>581</v>
      </c>
      <c r="E187" s="8">
        <v>5280000000</v>
      </c>
    </row>
    <row r="188" spans="1:5" s="162" customFormat="1" ht="17.25" customHeight="1">
      <c r="A188" s="6">
        <v>185</v>
      </c>
      <c r="B188" s="159">
        <v>2024</v>
      </c>
      <c r="C188" s="7">
        <v>10</v>
      </c>
      <c r="D188" s="7" t="s">
        <v>582</v>
      </c>
      <c r="E188" s="8">
        <v>2000000000</v>
      </c>
    </row>
    <row r="189" spans="1:5" s="162" customFormat="1" ht="17.25" customHeight="1">
      <c r="A189" s="6">
        <v>186</v>
      </c>
      <c r="B189" s="159">
        <v>2024</v>
      </c>
      <c r="C189" s="7">
        <v>10</v>
      </c>
      <c r="D189" s="7" t="s">
        <v>583</v>
      </c>
      <c r="E189" s="8">
        <v>4400000000</v>
      </c>
    </row>
    <row r="190" spans="1:5" s="162" customFormat="1" ht="17.25" customHeight="1">
      <c r="A190" s="6">
        <v>187</v>
      </c>
      <c r="B190" s="159">
        <v>2024</v>
      </c>
      <c r="C190" s="7">
        <v>10</v>
      </c>
      <c r="D190" s="7" t="s">
        <v>584</v>
      </c>
      <c r="E190" s="8">
        <v>19192537500</v>
      </c>
    </row>
    <row r="191" spans="1:5" s="162" customFormat="1" ht="17.25" customHeight="1">
      <c r="A191" s="6">
        <v>188</v>
      </c>
      <c r="B191" s="159">
        <v>2024</v>
      </c>
      <c r="C191" s="7">
        <v>10</v>
      </c>
      <c r="D191" s="7" t="s">
        <v>585</v>
      </c>
      <c r="E191" s="8">
        <v>7150000000</v>
      </c>
    </row>
    <row r="192" spans="1:5" s="162" customFormat="1" ht="17.25" customHeight="1">
      <c r="A192" s="6">
        <v>189</v>
      </c>
      <c r="B192" s="159">
        <v>2024</v>
      </c>
      <c r="C192" s="7">
        <v>10</v>
      </c>
      <c r="D192" s="7" t="s">
        <v>586</v>
      </c>
      <c r="E192" s="8">
        <v>6600000000</v>
      </c>
    </row>
    <row r="193" spans="1:5" s="162" customFormat="1" ht="17.25" customHeight="1">
      <c r="A193" s="6">
        <v>190</v>
      </c>
      <c r="B193" s="159">
        <v>2024</v>
      </c>
      <c r="C193" s="7">
        <v>10</v>
      </c>
      <c r="D193" s="7" t="s">
        <v>587</v>
      </c>
      <c r="E193" s="8">
        <v>3300000000</v>
      </c>
    </row>
    <row r="194" spans="1:5" s="162" customFormat="1" ht="17.25" customHeight="1">
      <c r="A194" s="6">
        <v>191</v>
      </c>
      <c r="B194" s="159">
        <v>2024</v>
      </c>
      <c r="C194" s="7">
        <v>10</v>
      </c>
      <c r="D194" s="7" t="s">
        <v>588</v>
      </c>
      <c r="E194" s="8">
        <v>2200000000</v>
      </c>
    </row>
    <row r="195" spans="1:5" s="162" customFormat="1" ht="17.25" customHeight="1">
      <c r="A195" s="6">
        <v>192</v>
      </c>
      <c r="B195" s="159">
        <v>2024</v>
      </c>
      <c r="C195" s="7">
        <v>10</v>
      </c>
      <c r="D195" s="7" t="s">
        <v>589</v>
      </c>
      <c r="E195" s="8">
        <v>865718700</v>
      </c>
    </row>
    <row r="196" spans="1:5" s="162" customFormat="1" ht="17.25" customHeight="1">
      <c r="A196" s="6">
        <v>193</v>
      </c>
      <c r="B196" s="159">
        <v>2024</v>
      </c>
      <c r="C196" s="7">
        <v>10</v>
      </c>
      <c r="D196" s="7" t="s">
        <v>590</v>
      </c>
      <c r="E196" s="8">
        <v>3300000000</v>
      </c>
    </row>
    <row r="197" spans="1:5" s="162" customFormat="1" ht="17.25" customHeight="1">
      <c r="A197" s="6">
        <v>194</v>
      </c>
      <c r="B197" s="159">
        <v>2024</v>
      </c>
      <c r="C197" s="7">
        <v>10</v>
      </c>
      <c r="D197" s="7" t="s">
        <v>591</v>
      </c>
      <c r="E197" s="8">
        <v>5500000000</v>
      </c>
    </row>
    <row r="198" spans="1:5" s="162" customFormat="1" ht="17.25" customHeight="1">
      <c r="A198" s="6">
        <v>195</v>
      </c>
      <c r="B198" s="159">
        <v>2024</v>
      </c>
      <c r="C198" s="7">
        <v>11</v>
      </c>
      <c r="D198" s="7" t="s">
        <v>592</v>
      </c>
      <c r="E198" s="8">
        <v>1000000000</v>
      </c>
    </row>
    <row r="199" spans="1:5" s="162" customFormat="1" ht="17.25" customHeight="1">
      <c r="A199" s="6">
        <v>196</v>
      </c>
      <c r="B199" s="159">
        <v>2024</v>
      </c>
      <c r="C199" s="7">
        <v>11</v>
      </c>
      <c r="D199" s="7" t="s">
        <v>593</v>
      </c>
      <c r="E199" s="8">
        <v>160000000</v>
      </c>
    </row>
    <row r="200" spans="1:5" s="162" customFormat="1" ht="17.25" customHeight="1">
      <c r="A200" s="6">
        <v>197</v>
      </c>
      <c r="B200" s="159">
        <v>2024</v>
      </c>
      <c r="C200" s="7">
        <v>11</v>
      </c>
      <c r="D200" s="7" t="s">
        <v>594</v>
      </c>
      <c r="E200" s="8">
        <v>3379235832</v>
      </c>
    </row>
    <row r="201" spans="1:5" s="162" customFormat="1" ht="17.25" customHeight="1">
      <c r="A201" s="6">
        <v>198</v>
      </c>
      <c r="B201" s="159">
        <v>2024</v>
      </c>
      <c r="C201" s="7">
        <v>11</v>
      </c>
      <c r="D201" s="7" t="s">
        <v>595</v>
      </c>
      <c r="E201" s="8">
        <v>1400000000</v>
      </c>
    </row>
    <row r="202" spans="1:5" s="162" customFormat="1" ht="17.25" customHeight="1">
      <c r="A202" s="6">
        <v>199</v>
      </c>
      <c r="B202" s="159">
        <v>2024</v>
      </c>
      <c r="C202" s="7">
        <v>11</v>
      </c>
      <c r="D202" s="7" t="s">
        <v>596</v>
      </c>
      <c r="E202" s="8">
        <v>1600000000</v>
      </c>
    </row>
    <row r="203" spans="1:5" s="162" customFormat="1" ht="17.25" customHeight="1">
      <c r="A203" s="6">
        <v>200</v>
      </c>
      <c r="B203" s="159">
        <v>2024</v>
      </c>
      <c r="C203" s="7">
        <v>11</v>
      </c>
      <c r="D203" s="7" t="s">
        <v>597</v>
      </c>
      <c r="E203" s="8">
        <v>3632855000</v>
      </c>
    </row>
    <row r="204" spans="1:5" s="162" customFormat="1" ht="17.25" customHeight="1">
      <c r="A204" s="6">
        <v>201</v>
      </c>
      <c r="B204" s="159">
        <v>2024</v>
      </c>
      <c r="C204" s="7">
        <v>11</v>
      </c>
      <c r="D204" s="7" t="s">
        <v>598</v>
      </c>
      <c r="E204" s="8">
        <v>3219657400</v>
      </c>
    </row>
    <row r="205" spans="1:5" s="162" customFormat="1" ht="17.25" customHeight="1">
      <c r="A205" s="6">
        <v>202</v>
      </c>
      <c r="B205" s="159">
        <v>2024</v>
      </c>
      <c r="C205" s="7">
        <v>12</v>
      </c>
      <c r="D205" s="7" t="s">
        <v>599</v>
      </c>
      <c r="E205" s="8">
        <v>1714180158</v>
      </c>
    </row>
    <row r="206" spans="1:5" s="162" customFormat="1" ht="17.25" customHeight="1">
      <c r="A206" s="6">
        <v>203</v>
      </c>
      <c r="B206" s="159">
        <v>2024</v>
      </c>
      <c r="C206" s="7">
        <v>12</v>
      </c>
      <c r="D206" s="7" t="s">
        <v>600</v>
      </c>
      <c r="E206" s="8">
        <v>3890000000</v>
      </c>
    </row>
    <row r="207" spans="1:5" s="162" customFormat="1" ht="17.25" customHeight="1">
      <c r="A207" s="6">
        <v>204</v>
      </c>
      <c r="B207" s="159">
        <v>2024</v>
      </c>
      <c r="C207" s="7">
        <v>12</v>
      </c>
      <c r="D207" s="7" t="s">
        <v>601</v>
      </c>
      <c r="E207" s="8">
        <v>490000000</v>
      </c>
    </row>
    <row r="208" spans="1:5" s="162" customFormat="1" ht="17.25" customHeight="1">
      <c r="A208" s="6">
        <v>205</v>
      </c>
      <c r="B208" s="159">
        <v>2024</v>
      </c>
      <c r="C208" s="7">
        <v>12</v>
      </c>
      <c r="D208" s="7" t="s">
        <v>602</v>
      </c>
      <c r="E208" s="8">
        <v>400082000</v>
      </c>
    </row>
    <row r="209" spans="1:5" s="162" customFormat="1" ht="17.25" customHeight="1">
      <c r="A209" s="6">
        <v>206</v>
      </c>
      <c r="B209" s="159">
        <v>2024</v>
      </c>
      <c r="C209" s="7">
        <v>12</v>
      </c>
      <c r="D209" s="7" t="s">
        <v>603</v>
      </c>
      <c r="E209" s="8">
        <v>115000000</v>
      </c>
    </row>
    <row r="210" spans="1:5" s="162" customFormat="1" ht="17.25" customHeight="1">
      <c r="A210" s="6">
        <v>207</v>
      </c>
      <c r="B210" s="159">
        <v>2024</v>
      </c>
      <c r="C210" s="7">
        <v>12</v>
      </c>
      <c r="D210" s="7" t="s">
        <v>604</v>
      </c>
      <c r="E210" s="8">
        <v>220000000</v>
      </c>
    </row>
    <row r="211" spans="1:5" s="162" customFormat="1" ht="17.25" customHeight="1">
      <c r="A211" s="6">
        <v>208</v>
      </c>
      <c r="B211" s="159">
        <v>2024</v>
      </c>
      <c r="C211" s="7">
        <v>12</v>
      </c>
      <c r="D211" s="7" t="s">
        <v>605</v>
      </c>
      <c r="E211" s="8">
        <v>2348683600</v>
      </c>
    </row>
    <row r="212" spans="1:5" s="162" customFormat="1" ht="17.25" customHeight="1">
      <c r="A212" s="6">
        <v>209</v>
      </c>
      <c r="B212" s="159">
        <v>2024</v>
      </c>
      <c r="C212" s="7">
        <v>12</v>
      </c>
      <c r="D212" s="7" t="s">
        <v>606</v>
      </c>
      <c r="E212" s="8">
        <v>2200000000</v>
      </c>
    </row>
    <row r="213" spans="1:5" s="162" customFormat="1" ht="17.25" customHeight="1">
      <c r="A213" s="6">
        <v>210</v>
      </c>
      <c r="B213" s="159">
        <v>2024</v>
      </c>
      <c r="C213" s="7">
        <v>12</v>
      </c>
      <c r="D213" s="7" t="s">
        <v>607</v>
      </c>
      <c r="E213" s="8">
        <v>1126663333</v>
      </c>
    </row>
    <row r="214" spans="1:5" s="162" customFormat="1" ht="17.25" customHeight="1">
      <c r="A214" s="6">
        <v>211</v>
      </c>
      <c r="B214" s="159">
        <v>2024</v>
      </c>
      <c r="C214" s="7">
        <v>12</v>
      </c>
      <c r="D214" s="7" t="s">
        <v>608</v>
      </c>
      <c r="E214" s="8">
        <v>6032018615</v>
      </c>
    </row>
    <row r="215" spans="1:5" s="162" customFormat="1" ht="17.25" customHeight="1">
      <c r="A215" s="6">
        <v>212</v>
      </c>
      <c r="B215" s="159">
        <v>2024</v>
      </c>
      <c r="C215" s="7">
        <v>12</v>
      </c>
      <c r="D215" s="7" t="s">
        <v>609</v>
      </c>
      <c r="E215" s="8">
        <v>1918233000</v>
      </c>
    </row>
    <row r="216" spans="1:5" s="162" customFormat="1" ht="17.25" customHeight="1">
      <c r="A216" s="6">
        <v>213</v>
      </c>
      <c r="B216" s="159">
        <v>2024</v>
      </c>
      <c r="C216" s="7">
        <v>12</v>
      </c>
      <c r="D216" s="7" t="s">
        <v>610</v>
      </c>
      <c r="E216" s="8">
        <v>1600000000</v>
      </c>
    </row>
    <row r="217" spans="1:5" s="162" customFormat="1" ht="17.25" customHeight="1">
      <c r="A217" s="6">
        <v>214</v>
      </c>
      <c r="B217" s="159">
        <v>2024</v>
      </c>
      <c r="C217" s="7">
        <v>12</v>
      </c>
      <c r="D217" s="7" t="s">
        <v>611</v>
      </c>
      <c r="E217" s="8">
        <v>4400000000</v>
      </c>
    </row>
    <row r="218" spans="1:5" s="162" customFormat="1" ht="17.25" customHeight="1">
      <c r="A218" s="6">
        <v>215</v>
      </c>
      <c r="B218" s="159">
        <v>2024</v>
      </c>
      <c r="C218" s="7">
        <v>12</v>
      </c>
      <c r="D218" s="7" t="s">
        <v>612</v>
      </c>
      <c r="E218" s="8">
        <v>3551992214</v>
      </c>
    </row>
  </sheetData>
  <mergeCells count="3">
    <mergeCell ref="B3:C3"/>
    <mergeCell ref="A1:E1"/>
    <mergeCell ref="A2:E2"/>
  </mergeCells>
  <phoneticPr fontId="2" type="noConversion"/>
  <hyperlinks>
    <hyperlink ref="D3" r:id="rId1" display="https://ebid.lh.or.kr/ebid.op.op.cmd.OrdergplananlListCmd.dev"/>
    <hyperlink ref="B3" r:id="rId2" display="https://ebid.lh.or.kr/ebid.op.op.cmd.OrdergplananlListCmd.dev"/>
    <hyperlink ref="E3" r:id="rId3" display="https://ebid.lh.or.kr/ebid.op.op.cmd.OrdergplananlListCmd.dev"/>
  </hyperlinks>
  <pageMargins left="0.7" right="0.7" top="0.75" bottom="0.75" header="0.3" footer="0.3"/>
  <pageSetup paperSize="9" scale="57" orientation="portrait" r:id="rId4"/>
  <rowBreaks count="1" manualBreakCount="1">
    <brk id="14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view="pageBreakPreview" zoomScaleNormal="100" zoomScaleSheetLayoutView="100" workbookViewId="0">
      <selection sqref="A1:D1"/>
    </sheetView>
  </sheetViews>
  <sheetFormatPr defaultRowHeight="12.75"/>
  <cols>
    <col min="1" max="1" width="9.28515625" style="5" bestFit="1" customWidth="1"/>
    <col min="2" max="2" width="15.85546875" style="5" bestFit="1" customWidth="1"/>
    <col min="3" max="3" width="76" style="5" customWidth="1"/>
    <col min="4" max="4" width="20.28515625" style="5" bestFit="1" customWidth="1"/>
    <col min="5" max="16384" width="9.140625" style="5"/>
  </cols>
  <sheetData>
    <row r="1" spans="1:4" ht="27">
      <c r="A1" s="170" t="s">
        <v>686</v>
      </c>
      <c r="B1" s="170"/>
      <c r="C1" s="170"/>
      <c r="D1" s="170"/>
    </row>
    <row r="2" spans="1:4" ht="17.25">
      <c r="A2" s="171" t="s">
        <v>617</v>
      </c>
      <c r="B2" s="171"/>
      <c r="C2" s="171"/>
      <c r="D2" s="171"/>
    </row>
    <row r="3" spans="1:4" s="4" customFormat="1" ht="17.25">
      <c r="A3" s="10" t="s">
        <v>614</v>
      </c>
      <c r="B3" s="19" t="s">
        <v>2</v>
      </c>
      <c r="C3" s="19" t="s">
        <v>689</v>
      </c>
      <c r="D3" s="19" t="s">
        <v>687</v>
      </c>
    </row>
    <row r="4" spans="1:4" ht="17.25">
      <c r="A4" s="9">
        <v>1</v>
      </c>
      <c r="B4" s="15" t="s">
        <v>619</v>
      </c>
      <c r="C4" s="16" t="s">
        <v>620</v>
      </c>
      <c r="D4" s="18">
        <v>23156137000</v>
      </c>
    </row>
    <row r="5" spans="1:4" ht="17.25">
      <c r="A5" s="6">
        <v>2</v>
      </c>
      <c r="B5" s="15" t="s">
        <v>619</v>
      </c>
      <c r="C5" s="16" t="s">
        <v>621</v>
      </c>
      <c r="D5" s="18">
        <v>19000000000</v>
      </c>
    </row>
    <row r="6" spans="1:4" ht="17.25">
      <c r="A6" s="6">
        <v>3</v>
      </c>
      <c r="B6" s="15" t="s">
        <v>619</v>
      </c>
      <c r="C6" s="16" t="s">
        <v>622</v>
      </c>
      <c r="D6" s="18">
        <v>13000000000</v>
      </c>
    </row>
    <row r="7" spans="1:4" ht="17.25">
      <c r="A7" s="6">
        <v>4</v>
      </c>
      <c r="B7" s="15" t="s">
        <v>619</v>
      </c>
      <c r="C7" s="16" t="s">
        <v>623</v>
      </c>
      <c r="D7" s="18">
        <v>11000000000</v>
      </c>
    </row>
    <row r="8" spans="1:4" ht="17.25">
      <c r="A8" s="6">
        <v>5</v>
      </c>
      <c r="B8" s="15" t="s">
        <v>619</v>
      </c>
      <c r="C8" s="16" t="s">
        <v>624</v>
      </c>
      <c r="D8" s="18">
        <v>9700000000</v>
      </c>
    </row>
    <row r="9" spans="1:4" ht="17.25">
      <c r="A9" s="6">
        <v>6</v>
      </c>
      <c r="B9" s="15" t="s">
        <v>619</v>
      </c>
      <c r="C9" s="16" t="s">
        <v>625</v>
      </c>
      <c r="D9" s="18">
        <v>8300000000</v>
      </c>
    </row>
    <row r="10" spans="1:4" ht="17.25">
      <c r="A10" s="6">
        <v>7</v>
      </c>
      <c r="B10" s="15" t="s">
        <v>619</v>
      </c>
      <c r="C10" s="16" t="s">
        <v>626</v>
      </c>
      <c r="D10" s="18">
        <v>1150000000</v>
      </c>
    </row>
    <row r="11" spans="1:4" ht="17.25">
      <c r="A11" s="6">
        <v>8</v>
      </c>
      <c r="B11" s="15" t="s">
        <v>627</v>
      </c>
      <c r="C11" s="16" t="s">
        <v>628</v>
      </c>
      <c r="D11" s="18">
        <v>16969535000</v>
      </c>
    </row>
    <row r="12" spans="1:4" ht="17.25">
      <c r="A12" s="6">
        <v>9</v>
      </c>
      <c r="B12" s="15" t="s">
        <v>627</v>
      </c>
      <c r="C12" s="16" t="s">
        <v>629</v>
      </c>
      <c r="D12" s="18">
        <v>16166000000</v>
      </c>
    </row>
    <row r="13" spans="1:4" ht="17.25">
      <c r="A13" s="6">
        <v>10</v>
      </c>
      <c r="B13" s="15" t="s">
        <v>627</v>
      </c>
      <c r="C13" s="16" t="s">
        <v>630</v>
      </c>
      <c r="D13" s="18">
        <v>16152000000</v>
      </c>
    </row>
    <row r="14" spans="1:4" ht="17.25">
      <c r="A14" s="6">
        <v>11</v>
      </c>
      <c r="B14" s="15" t="s">
        <v>627</v>
      </c>
      <c r="C14" s="16" t="s">
        <v>631</v>
      </c>
      <c r="D14" s="18">
        <v>10342000000</v>
      </c>
    </row>
    <row r="15" spans="1:4" ht="17.25">
      <c r="A15" s="6">
        <v>12</v>
      </c>
      <c r="B15" s="15" t="s">
        <v>627</v>
      </c>
      <c r="C15" s="16" t="s">
        <v>632</v>
      </c>
      <c r="D15" s="18">
        <v>9000000000</v>
      </c>
    </row>
    <row r="16" spans="1:4" ht="17.25">
      <c r="A16" s="6">
        <v>13</v>
      </c>
      <c r="B16" s="15" t="s">
        <v>627</v>
      </c>
      <c r="C16" s="16" t="s">
        <v>633</v>
      </c>
      <c r="D16" s="18">
        <v>1381000000</v>
      </c>
    </row>
    <row r="17" spans="1:4" ht="17.25">
      <c r="A17" s="6">
        <v>14</v>
      </c>
      <c r="B17" s="15" t="s">
        <v>627</v>
      </c>
      <c r="C17" s="16" t="s">
        <v>634</v>
      </c>
      <c r="D17" s="18">
        <v>1000000000</v>
      </c>
    </row>
    <row r="18" spans="1:4" ht="17.25">
      <c r="A18" s="6">
        <v>15</v>
      </c>
      <c r="B18" s="15" t="s">
        <v>627</v>
      </c>
      <c r="C18" s="16" t="s">
        <v>635</v>
      </c>
      <c r="D18" s="18">
        <v>1000000</v>
      </c>
    </row>
    <row r="19" spans="1:4" ht="17.25">
      <c r="A19" s="6">
        <v>16</v>
      </c>
      <c r="B19" s="15" t="s">
        <v>636</v>
      </c>
      <c r="C19" s="16" t="s">
        <v>637</v>
      </c>
      <c r="D19" s="18">
        <v>3093371000</v>
      </c>
    </row>
    <row r="20" spans="1:4" ht="17.25">
      <c r="A20" s="6">
        <v>17</v>
      </c>
      <c r="B20" s="15" t="s">
        <v>636</v>
      </c>
      <c r="C20" s="16" t="s">
        <v>638</v>
      </c>
      <c r="D20" s="18">
        <v>1000000</v>
      </c>
    </row>
    <row r="21" spans="1:4" ht="17.25">
      <c r="A21" s="6">
        <v>18</v>
      </c>
      <c r="B21" s="15" t="s">
        <v>636</v>
      </c>
      <c r="C21" s="16" t="s">
        <v>639</v>
      </c>
      <c r="D21" s="18">
        <v>1000000</v>
      </c>
    </row>
    <row r="22" spans="1:4" ht="17.25">
      <c r="A22" s="6">
        <v>19</v>
      </c>
      <c r="B22" s="15" t="s">
        <v>640</v>
      </c>
      <c r="C22" s="16" t="s">
        <v>637</v>
      </c>
      <c r="D22" s="18">
        <v>3093371000</v>
      </c>
    </row>
    <row r="23" spans="1:4" ht="17.25">
      <c r="A23" s="6">
        <v>20</v>
      </c>
      <c r="B23" s="15" t="s">
        <v>641</v>
      </c>
      <c r="C23" s="16" t="s">
        <v>642</v>
      </c>
      <c r="D23" s="18">
        <v>13567000000</v>
      </c>
    </row>
    <row r="24" spans="1:4" ht="17.25">
      <c r="A24" s="6">
        <v>21</v>
      </c>
      <c r="B24" s="15" t="s">
        <v>641</v>
      </c>
      <c r="C24" s="16" t="s">
        <v>643</v>
      </c>
      <c r="D24" s="18">
        <v>13000000000</v>
      </c>
    </row>
    <row r="25" spans="1:4" ht="17.25">
      <c r="A25" s="6">
        <v>22</v>
      </c>
      <c r="B25" s="15" t="s">
        <v>641</v>
      </c>
      <c r="C25" s="16" t="s">
        <v>644</v>
      </c>
      <c r="D25" s="18">
        <v>9124000000</v>
      </c>
    </row>
    <row r="26" spans="1:4" ht="17.25">
      <c r="A26" s="6">
        <v>23</v>
      </c>
      <c r="B26" s="15" t="s">
        <v>641</v>
      </c>
      <c r="C26" s="16" t="s">
        <v>645</v>
      </c>
      <c r="D26" s="18">
        <v>7500000000</v>
      </c>
    </row>
    <row r="27" spans="1:4" ht="17.25">
      <c r="A27" s="6">
        <v>24</v>
      </c>
      <c r="B27" s="15" t="s">
        <v>641</v>
      </c>
      <c r="C27" s="16" t="s">
        <v>646</v>
      </c>
      <c r="D27" s="18">
        <v>6151000000</v>
      </c>
    </row>
    <row r="28" spans="1:4" ht="17.25">
      <c r="A28" s="6">
        <v>25</v>
      </c>
      <c r="B28" s="15" t="s">
        <v>641</v>
      </c>
      <c r="C28" s="16" t="s">
        <v>647</v>
      </c>
      <c r="D28" s="18">
        <v>6000000000</v>
      </c>
    </row>
    <row r="29" spans="1:4" ht="17.25">
      <c r="A29" s="6">
        <v>26</v>
      </c>
      <c r="B29" s="15" t="s">
        <v>641</v>
      </c>
      <c r="C29" s="16" t="s">
        <v>648</v>
      </c>
      <c r="D29" s="18">
        <v>5138000000</v>
      </c>
    </row>
    <row r="30" spans="1:4" ht="17.25">
      <c r="A30" s="6">
        <v>27</v>
      </c>
      <c r="B30" s="15" t="s">
        <v>641</v>
      </c>
      <c r="C30" s="16" t="s">
        <v>649</v>
      </c>
      <c r="D30" s="18">
        <v>2298049001</v>
      </c>
    </row>
    <row r="31" spans="1:4" ht="17.25">
      <c r="A31" s="6">
        <v>28</v>
      </c>
      <c r="B31" s="15" t="s">
        <v>641</v>
      </c>
      <c r="C31" s="16" t="s">
        <v>650</v>
      </c>
      <c r="D31" s="18">
        <v>2103970682</v>
      </c>
    </row>
    <row r="32" spans="1:4" ht="17.25">
      <c r="A32" s="6">
        <v>29</v>
      </c>
      <c r="B32" s="15" t="s">
        <v>641</v>
      </c>
      <c r="C32" s="16" t="s">
        <v>651</v>
      </c>
      <c r="D32" s="18">
        <v>1000000000</v>
      </c>
    </row>
    <row r="33" spans="1:4" ht="17.25">
      <c r="A33" s="6">
        <v>30</v>
      </c>
      <c r="B33" s="15" t="s">
        <v>641</v>
      </c>
      <c r="C33" s="16" t="s">
        <v>645</v>
      </c>
      <c r="D33" s="18">
        <v>1000000</v>
      </c>
    </row>
    <row r="34" spans="1:4" ht="17.25">
      <c r="A34" s="6">
        <v>31</v>
      </c>
      <c r="B34" s="15" t="s">
        <v>652</v>
      </c>
      <c r="C34" s="16" t="s">
        <v>653</v>
      </c>
      <c r="D34" s="18">
        <v>18000000000</v>
      </c>
    </row>
    <row r="35" spans="1:4" ht="17.25">
      <c r="A35" s="6">
        <v>32</v>
      </c>
      <c r="B35" s="15" t="s">
        <v>652</v>
      </c>
      <c r="C35" s="16" t="s">
        <v>654</v>
      </c>
      <c r="D35" s="18">
        <v>17000000000</v>
      </c>
    </row>
    <row r="36" spans="1:4" ht="17.25">
      <c r="A36" s="6">
        <v>33</v>
      </c>
      <c r="B36" s="15" t="s">
        <v>652</v>
      </c>
      <c r="C36" s="16" t="s">
        <v>655</v>
      </c>
      <c r="D36" s="18">
        <v>17000000000</v>
      </c>
    </row>
    <row r="37" spans="1:4" ht="17.25">
      <c r="A37" s="6">
        <v>34</v>
      </c>
      <c r="B37" s="15" t="s">
        <v>652</v>
      </c>
      <c r="C37" s="16" t="s">
        <v>656</v>
      </c>
      <c r="D37" s="18">
        <v>8000000000</v>
      </c>
    </row>
    <row r="38" spans="1:4" ht="17.25">
      <c r="A38" s="6">
        <v>35</v>
      </c>
      <c r="B38" s="15" t="s">
        <v>652</v>
      </c>
      <c r="C38" s="16" t="s">
        <v>657</v>
      </c>
      <c r="D38" s="18">
        <v>7000000000</v>
      </c>
    </row>
    <row r="39" spans="1:4" ht="17.25">
      <c r="A39" s="6">
        <v>36</v>
      </c>
      <c r="B39" s="15" t="s">
        <v>652</v>
      </c>
      <c r="C39" s="16" t="s">
        <v>658</v>
      </c>
      <c r="D39" s="18">
        <v>2500000000</v>
      </c>
    </row>
    <row r="40" spans="1:4" ht="17.25">
      <c r="A40" s="6">
        <v>37</v>
      </c>
      <c r="B40" s="15" t="s">
        <v>659</v>
      </c>
      <c r="C40" s="16" t="s">
        <v>660</v>
      </c>
      <c r="D40" s="18">
        <v>900000000</v>
      </c>
    </row>
    <row r="41" spans="1:4" ht="17.25">
      <c r="A41" s="6">
        <v>38</v>
      </c>
      <c r="B41" s="15" t="s">
        <v>659</v>
      </c>
      <c r="C41" s="16" t="s">
        <v>661</v>
      </c>
      <c r="D41" s="18">
        <v>700000000</v>
      </c>
    </row>
    <row r="42" spans="1:4" ht="17.25">
      <c r="A42" s="6">
        <v>39</v>
      </c>
      <c r="B42" s="15" t="s">
        <v>662</v>
      </c>
      <c r="C42" s="16" t="s">
        <v>663</v>
      </c>
      <c r="D42" s="18">
        <v>5000000000</v>
      </c>
    </row>
    <row r="43" spans="1:4" ht="17.25">
      <c r="A43" s="6">
        <v>40</v>
      </c>
      <c r="B43" s="15" t="s">
        <v>662</v>
      </c>
      <c r="C43" s="16" t="s">
        <v>664</v>
      </c>
      <c r="D43" s="18">
        <v>3201600000</v>
      </c>
    </row>
    <row r="44" spans="1:4" ht="17.25">
      <c r="A44" s="6">
        <v>41</v>
      </c>
      <c r="B44" s="15" t="s">
        <v>662</v>
      </c>
      <c r="C44" s="16" t="s">
        <v>665</v>
      </c>
      <c r="D44" s="18">
        <v>914000000</v>
      </c>
    </row>
    <row r="45" spans="1:4" ht="17.25">
      <c r="A45" s="6">
        <v>42</v>
      </c>
      <c r="B45" s="15" t="s">
        <v>662</v>
      </c>
      <c r="C45" s="16" t="s">
        <v>666</v>
      </c>
      <c r="D45" s="18">
        <v>284592000</v>
      </c>
    </row>
    <row r="46" spans="1:4" ht="17.25">
      <c r="A46" s="6">
        <v>43</v>
      </c>
      <c r="B46" s="15" t="s">
        <v>662</v>
      </c>
      <c r="C46" s="16" t="s">
        <v>667</v>
      </c>
      <c r="D46" s="18">
        <v>1000000</v>
      </c>
    </row>
    <row r="47" spans="1:4" ht="17.25">
      <c r="A47" s="6">
        <v>44</v>
      </c>
      <c r="B47" s="15" t="s">
        <v>668</v>
      </c>
      <c r="C47" s="16" t="s">
        <v>669</v>
      </c>
      <c r="D47" s="18">
        <v>1000000</v>
      </c>
    </row>
    <row r="48" spans="1:4" ht="17.25">
      <c r="A48" s="6">
        <v>45</v>
      </c>
      <c r="B48" s="15" t="s">
        <v>668</v>
      </c>
      <c r="C48" s="16" t="s">
        <v>670</v>
      </c>
      <c r="D48" s="18">
        <v>1000000</v>
      </c>
    </row>
    <row r="49" spans="1:4" ht="17.25">
      <c r="A49" s="6">
        <v>46</v>
      </c>
      <c r="B49" s="15" t="s">
        <v>668</v>
      </c>
      <c r="C49" s="16" t="s">
        <v>671</v>
      </c>
      <c r="D49" s="18">
        <v>1000000</v>
      </c>
    </row>
    <row r="50" spans="1:4" ht="17.25">
      <c r="A50" s="6">
        <v>47</v>
      </c>
      <c r="B50" s="15" t="s">
        <v>668</v>
      </c>
      <c r="C50" s="16" t="s">
        <v>672</v>
      </c>
      <c r="D50" s="18">
        <v>1000000</v>
      </c>
    </row>
    <row r="51" spans="1:4" ht="17.25">
      <c r="A51" s="6">
        <v>48</v>
      </c>
      <c r="B51" s="15" t="s">
        <v>673</v>
      </c>
      <c r="C51" s="16" t="s">
        <v>674</v>
      </c>
      <c r="D51" s="18">
        <v>21500000000</v>
      </c>
    </row>
    <row r="52" spans="1:4" ht="17.25">
      <c r="A52" s="6">
        <v>49</v>
      </c>
      <c r="B52" s="15" t="s">
        <v>673</v>
      </c>
      <c r="C52" s="16" t="s">
        <v>675</v>
      </c>
      <c r="D52" s="18">
        <v>500000000</v>
      </c>
    </row>
    <row r="53" spans="1:4" ht="17.25">
      <c r="A53" s="6">
        <v>50</v>
      </c>
      <c r="B53" s="15" t="s">
        <v>676</v>
      </c>
      <c r="C53" s="16" t="s">
        <v>677</v>
      </c>
      <c r="D53" s="18">
        <v>2210000000</v>
      </c>
    </row>
  </sheetData>
  <mergeCells count="2">
    <mergeCell ref="A1:D1"/>
    <mergeCell ref="A2:D2"/>
  </mergeCells>
  <phoneticPr fontId="2" type="noConversion"/>
  <hyperlinks>
    <hyperlink ref="C3" r:id="rId1" display="https://ebid.lh.or.kr/ebid.op.op.cmd.OrdergplananlListCmd.dev"/>
    <hyperlink ref="B3" r:id="rId2" display="https://ebid.lh.or.kr/ebid.op.op.cmd.OrdergplananlListCmd.dev"/>
    <hyperlink ref="D3" r:id="rId3" display="https://ebid.lh.or.kr/ebid.op.op.cmd.OrdergplananlListCmd.dev"/>
  </hyperlinks>
  <pageMargins left="0.7" right="0.7" top="0.75" bottom="0.75" header="0.3" footer="0.3"/>
  <pageSetup paperSize="9" scale="73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9.28515625" style="5" bestFit="1" customWidth="1"/>
    <col min="2" max="2" width="15.85546875" style="5" bestFit="1" customWidth="1"/>
    <col min="3" max="3" width="14" style="5" customWidth="1"/>
    <col min="4" max="4" width="76" style="5" customWidth="1"/>
    <col min="5" max="5" width="20.28515625" style="5" bestFit="1" customWidth="1"/>
    <col min="6" max="6" width="37.85546875" style="5" bestFit="1" customWidth="1"/>
    <col min="7" max="16384" width="9.140625" style="5"/>
  </cols>
  <sheetData>
    <row r="1" spans="1:6" ht="27">
      <c r="A1" s="170" t="s">
        <v>688</v>
      </c>
      <c r="B1" s="170"/>
      <c r="C1" s="170"/>
      <c r="D1" s="170"/>
      <c r="E1" s="170"/>
      <c r="F1" s="170"/>
    </row>
    <row r="2" spans="1:6" ht="17.25">
      <c r="A2" s="171" t="s">
        <v>617</v>
      </c>
      <c r="B2" s="171"/>
      <c r="C2" s="171"/>
      <c r="D2" s="171"/>
      <c r="E2" s="171"/>
    </row>
    <row r="3" spans="1:6" s="4" customFormat="1" ht="17.25">
      <c r="A3" s="10" t="s">
        <v>614</v>
      </c>
      <c r="B3" s="168" t="s">
        <v>615</v>
      </c>
      <c r="C3" s="168"/>
      <c r="D3" s="10" t="s">
        <v>397</v>
      </c>
      <c r="E3" s="10" t="s">
        <v>613</v>
      </c>
      <c r="F3" s="24" t="s">
        <v>746</v>
      </c>
    </row>
    <row r="4" spans="1:6" ht="17.25">
      <c r="A4" s="6">
        <v>1</v>
      </c>
      <c r="B4" s="22">
        <v>2024</v>
      </c>
      <c r="C4" s="22">
        <v>2</v>
      </c>
      <c r="D4" s="22" t="s">
        <v>690</v>
      </c>
      <c r="E4" s="23">
        <v>1625000000</v>
      </c>
      <c r="F4" s="22" t="s">
        <v>691</v>
      </c>
    </row>
    <row r="5" spans="1:6" ht="17.25">
      <c r="A5" s="6">
        <v>2</v>
      </c>
      <c r="B5" s="22">
        <v>2024</v>
      </c>
      <c r="C5" s="22">
        <v>2</v>
      </c>
      <c r="D5" s="22" t="s">
        <v>692</v>
      </c>
      <c r="E5" s="23">
        <v>550000000</v>
      </c>
      <c r="F5" s="22" t="s">
        <v>745</v>
      </c>
    </row>
    <row r="6" spans="1:6" ht="17.25">
      <c r="A6" s="6">
        <v>3</v>
      </c>
      <c r="B6" s="22">
        <v>2024</v>
      </c>
      <c r="C6" s="22">
        <v>2</v>
      </c>
      <c r="D6" s="22" t="s">
        <v>693</v>
      </c>
      <c r="E6" s="23">
        <v>11020000</v>
      </c>
      <c r="F6" s="22" t="s">
        <v>694</v>
      </c>
    </row>
    <row r="7" spans="1:6" ht="17.25">
      <c r="A7" s="6">
        <v>4</v>
      </c>
      <c r="B7" s="22">
        <v>2024</v>
      </c>
      <c r="C7" s="22">
        <v>2</v>
      </c>
      <c r="D7" s="22" t="s">
        <v>695</v>
      </c>
      <c r="E7" s="23">
        <v>149000000</v>
      </c>
      <c r="F7" s="22" t="s">
        <v>696</v>
      </c>
    </row>
    <row r="8" spans="1:6" ht="17.25">
      <c r="A8" s="6">
        <v>5</v>
      </c>
      <c r="B8" s="22">
        <v>2024</v>
      </c>
      <c r="C8" s="22">
        <v>3</v>
      </c>
      <c r="D8" s="22" t="s">
        <v>697</v>
      </c>
      <c r="E8" s="23">
        <v>32800000</v>
      </c>
      <c r="F8" s="22" t="s">
        <v>691</v>
      </c>
    </row>
    <row r="9" spans="1:6" ht="17.25">
      <c r="A9" s="6">
        <v>6</v>
      </c>
      <c r="B9" s="22">
        <v>2024</v>
      </c>
      <c r="C9" s="22">
        <v>3</v>
      </c>
      <c r="D9" s="22" t="s">
        <v>698</v>
      </c>
      <c r="E9" s="23">
        <v>5291000000</v>
      </c>
      <c r="F9" s="22" t="s">
        <v>699</v>
      </c>
    </row>
    <row r="10" spans="1:6" ht="17.25">
      <c r="A10" s="6">
        <v>7</v>
      </c>
      <c r="B10" s="22">
        <v>2024</v>
      </c>
      <c r="C10" s="22">
        <v>3</v>
      </c>
      <c r="D10" s="22" t="s">
        <v>700</v>
      </c>
      <c r="E10" s="23">
        <v>115000000</v>
      </c>
      <c r="F10" s="22" t="s">
        <v>701</v>
      </c>
    </row>
    <row r="11" spans="1:6" ht="17.25">
      <c r="A11" s="6">
        <v>8</v>
      </c>
      <c r="B11" s="22">
        <v>2024</v>
      </c>
      <c r="C11" s="22">
        <v>3</v>
      </c>
      <c r="D11" s="22" t="s">
        <v>702</v>
      </c>
      <c r="E11" s="23">
        <v>100000000</v>
      </c>
      <c r="F11" s="22" t="s">
        <v>701</v>
      </c>
    </row>
    <row r="12" spans="1:6" ht="17.25">
      <c r="A12" s="6">
        <v>9</v>
      </c>
      <c r="B12" s="22">
        <v>2024</v>
      </c>
      <c r="C12" s="22">
        <v>3</v>
      </c>
      <c r="D12" s="22" t="s">
        <v>703</v>
      </c>
      <c r="E12" s="23">
        <v>2650000000</v>
      </c>
      <c r="F12" s="22" t="s">
        <v>701</v>
      </c>
    </row>
    <row r="13" spans="1:6" ht="17.25">
      <c r="A13" s="6">
        <v>10</v>
      </c>
      <c r="B13" s="22">
        <v>2024</v>
      </c>
      <c r="C13" s="22">
        <v>4</v>
      </c>
      <c r="D13" s="22" t="s">
        <v>704</v>
      </c>
      <c r="E13" s="23">
        <v>671000000</v>
      </c>
      <c r="F13" s="22" t="s">
        <v>691</v>
      </c>
    </row>
    <row r="14" spans="1:6" ht="17.25">
      <c r="A14" s="6">
        <v>11</v>
      </c>
      <c r="B14" s="22">
        <v>2024</v>
      </c>
      <c r="C14" s="22">
        <v>4</v>
      </c>
      <c r="D14" s="22" t="s">
        <v>705</v>
      </c>
      <c r="E14" s="23">
        <v>30000000</v>
      </c>
      <c r="F14" s="22" t="s">
        <v>706</v>
      </c>
    </row>
    <row r="15" spans="1:6" ht="17.25">
      <c r="A15" s="6">
        <v>12</v>
      </c>
      <c r="B15" s="22">
        <v>2024</v>
      </c>
      <c r="C15" s="22">
        <v>4</v>
      </c>
      <c r="D15" s="22" t="s">
        <v>707</v>
      </c>
      <c r="E15" s="23">
        <v>2232000000</v>
      </c>
      <c r="F15" s="22" t="s">
        <v>708</v>
      </c>
    </row>
    <row r="16" spans="1:6" ht="17.25">
      <c r="A16" s="6">
        <v>13</v>
      </c>
      <c r="B16" s="22">
        <v>2024</v>
      </c>
      <c r="C16" s="22">
        <v>4</v>
      </c>
      <c r="D16" s="22" t="s">
        <v>709</v>
      </c>
      <c r="E16" s="23">
        <v>749680000</v>
      </c>
      <c r="F16" s="22" t="s">
        <v>710</v>
      </c>
    </row>
    <row r="17" spans="1:6" ht="17.25">
      <c r="A17" s="6">
        <v>14</v>
      </c>
      <c r="B17" s="22">
        <v>2024</v>
      </c>
      <c r="C17" s="22">
        <v>4</v>
      </c>
      <c r="D17" s="22" t="s">
        <v>711</v>
      </c>
      <c r="E17" s="23">
        <v>317595000</v>
      </c>
      <c r="F17" s="22" t="s">
        <v>712</v>
      </c>
    </row>
    <row r="18" spans="1:6" ht="17.25">
      <c r="A18" s="6">
        <v>15</v>
      </c>
      <c r="B18" s="22">
        <v>2024</v>
      </c>
      <c r="C18" s="22">
        <v>4</v>
      </c>
      <c r="D18" s="22" t="s">
        <v>713</v>
      </c>
      <c r="E18" s="23">
        <v>279600000</v>
      </c>
      <c r="F18" s="22" t="s">
        <v>699</v>
      </c>
    </row>
    <row r="19" spans="1:6" ht="17.25">
      <c r="A19" s="6">
        <v>16</v>
      </c>
      <c r="B19" s="22">
        <v>2024</v>
      </c>
      <c r="C19" s="22">
        <v>4</v>
      </c>
      <c r="D19" s="22" t="s">
        <v>714</v>
      </c>
      <c r="E19" s="23"/>
      <c r="F19" s="22" t="s">
        <v>745</v>
      </c>
    </row>
    <row r="20" spans="1:6" ht="17.25">
      <c r="A20" s="6">
        <v>17</v>
      </c>
      <c r="B20" s="22">
        <v>2024</v>
      </c>
      <c r="C20" s="22">
        <v>4</v>
      </c>
      <c r="D20" s="22" t="s">
        <v>715</v>
      </c>
      <c r="E20" s="23">
        <v>126646500</v>
      </c>
      <c r="F20" s="22" t="s">
        <v>716</v>
      </c>
    </row>
    <row r="21" spans="1:6" ht="17.25">
      <c r="A21" s="6">
        <v>18</v>
      </c>
      <c r="B21" s="22">
        <v>2024</v>
      </c>
      <c r="C21" s="22">
        <v>4</v>
      </c>
      <c r="D21" s="22" t="s">
        <v>717</v>
      </c>
      <c r="E21" s="23">
        <v>1113000000</v>
      </c>
      <c r="F21" s="22" t="s">
        <v>716</v>
      </c>
    </row>
    <row r="22" spans="1:6" ht="17.25">
      <c r="A22" s="6">
        <v>19</v>
      </c>
      <c r="B22" s="22">
        <v>2024</v>
      </c>
      <c r="C22" s="22">
        <v>4</v>
      </c>
      <c r="D22" s="22" t="s">
        <v>718</v>
      </c>
      <c r="E22" s="23">
        <v>400000000</v>
      </c>
      <c r="F22" s="22" t="s">
        <v>716</v>
      </c>
    </row>
    <row r="23" spans="1:6" ht="17.25">
      <c r="A23" s="6">
        <v>20</v>
      </c>
      <c r="B23" s="22">
        <v>2024</v>
      </c>
      <c r="C23" s="22">
        <v>4</v>
      </c>
      <c r="D23" s="22" t="s">
        <v>719</v>
      </c>
      <c r="E23" s="23">
        <v>31000000</v>
      </c>
      <c r="F23" s="22" t="s">
        <v>691</v>
      </c>
    </row>
    <row r="24" spans="1:6" ht="17.25">
      <c r="A24" s="6">
        <v>21</v>
      </c>
      <c r="B24" s="22">
        <v>2024</v>
      </c>
      <c r="C24" s="22">
        <v>5</v>
      </c>
      <c r="D24" s="22" t="s">
        <v>234</v>
      </c>
      <c r="E24" s="23">
        <v>866000000</v>
      </c>
      <c r="F24" s="22" t="s">
        <v>720</v>
      </c>
    </row>
    <row r="25" spans="1:6" ht="17.25">
      <c r="A25" s="6">
        <v>22</v>
      </c>
      <c r="B25" s="22">
        <v>2024</v>
      </c>
      <c r="C25" s="22">
        <v>5</v>
      </c>
      <c r="D25" s="22" t="s">
        <v>721</v>
      </c>
      <c r="E25" s="23">
        <v>443300000</v>
      </c>
      <c r="F25" s="22" t="s">
        <v>706</v>
      </c>
    </row>
    <row r="26" spans="1:6" ht="17.25">
      <c r="A26" s="6">
        <v>23</v>
      </c>
      <c r="B26" s="22">
        <v>2024</v>
      </c>
      <c r="C26" s="22">
        <v>5</v>
      </c>
      <c r="D26" s="22" t="s">
        <v>722</v>
      </c>
      <c r="E26" s="23">
        <v>4602000</v>
      </c>
      <c r="F26" s="22" t="s">
        <v>708</v>
      </c>
    </row>
    <row r="27" spans="1:6" ht="17.25">
      <c r="A27" s="6">
        <v>24</v>
      </c>
      <c r="B27" s="22">
        <v>2024</v>
      </c>
      <c r="C27" s="22">
        <v>5</v>
      </c>
      <c r="D27" s="22" t="s">
        <v>723</v>
      </c>
      <c r="E27" s="23">
        <v>40000000</v>
      </c>
      <c r="F27" s="22" t="s">
        <v>691</v>
      </c>
    </row>
    <row r="28" spans="1:6" ht="17.25">
      <c r="A28" s="6">
        <v>25</v>
      </c>
      <c r="B28" s="22">
        <v>2024</v>
      </c>
      <c r="C28" s="22">
        <v>5</v>
      </c>
      <c r="D28" s="22" t="s">
        <v>724</v>
      </c>
      <c r="E28" s="23">
        <v>18000000</v>
      </c>
      <c r="F28" s="22" t="s">
        <v>699</v>
      </c>
    </row>
    <row r="29" spans="1:6" ht="17.25">
      <c r="A29" s="6">
        <v>26</v>
      </c>
      <c r="B29" s="22">
        <v>2024</v>
      </c>
      <c r="C29" s="22">
        <v>5</v>
      </c>
      <c r="D29" s="22" t="s">
        <v>725</v>
      </c>
      <c r="E29" s="23">
        <v>350000000</v>
      </c>
      <c r="F29" s="22" t="s">
        <v>699</v>
      </c>
    </row>
    <row r="30" spans="1:6" ht="17.25">
      <c r="A30" s="6">
        <v>27</v>
      </c>
      <c r="B30" s="22">
        <v>2024</v>
      </c>
      <c r="C30" s="22">
        <v>5</v>
      </c>
      <c r="D30" s="22" t="s">
        <v>726</v>
      </c>
      <c r="E30" s="23">
        <v>377000000</v>
      </c>
      <c r="F30" s="22" t="s">
        <v>716</v>
      </c>
    </row>
    <row r="31" spans="1:6" ht="17.25">
      <c r="A31" s="6">
        <v>28</v>
      </c>
      <c r="B31" s="22">
        <v>2024</v>
      </c>
      <c r="C31" s="22">
        <v>6</v>
      </c>
      <c r="D31" s="22" t="s">
        <v>727</v>
      </c>
      <c r="E31" s="23">
        <v>30000000</v>
      </c>
      <c r="F31" s="22" t="s">
        <v>691</v>
      </c>
    </row>
    <row r="32" spans="1:6" ht="17.25">
      <c r="A32" s="6">
        <v>29</v>
      </c>
      <c r="B32" s="22">
        <v>2024</v>
      </c>
      <c r="C32" s="22">
        <v>6</v>
      </c>
      <c r="D32" s="22" t="s">
        <v>728</v>
      </c>
      <c r="E32" s="23">
        <v>273000000</v>
      </c>
      <c r="F32" s="22" t="s">
        <v>729</v>
      </c>
    </row>
    <row r="33" spans="1:6" ht="17.25">
      <c r="A33" s="6">
        <v>30</v>
      </c>
      <c r="B33" s="22">
        <v>2024</v>
      </c>
      <c r="C33" s="22">
        <v>6</v>
      </c>
      <c r="D33" s="22" t="s">
        <v>730</v>
      </c>
      <c r="E33" s="23">
        <v>14000000</v>
      </c>
      <c r="F33" s="22" t="s">
        <v>699</v>
      </c>
    </row>
    <row r="34" spans="1:6" ht="17.25">
      <c r="A34" s="6">
        <v>31</v>
      </c>
      <c r="B34" s="22">
        <v>2024</v>
      </c>
      <c r="C34" s="22">
        <v>6</v>
      </c>
      <c r="D34" s="22" t="s">
        <v>731</v>
      </c>
      <c r="E34" s="23">
        <v>35000000</v>
      </c>
      <c r="F34" s="22" t="s">
        <v>699</v>
      </c>
    </row>
    <row r="35" spans="1:6" ht="17.25">
      <c r="A35" s="6">
        <v>32</v>
      </c>
      <c r="B35" s="22">
        <v>2024</v>
      </c>
      <c r="C35" s="22">
        <v>6</v>
      </c>
      <c r="D35" s="22" t="s">
        <v>732</v>
      </c>
      <c r="E35" s="23">
        <v>3590000000</v>
      </c>
      <c r="F35" s="22" t="s">
        <v>716</v>
      </c>
    </row>
    <row r="36" spans="1:6" ht="17.25">
      <c r="A36" s="6">
        <v>33</v>
      </c>
      <c r="B36" s="22">
        <v>2024</v>
      </c>
      <c r="C36" s="22">
        <v>6</v>
      </c>
      <c r="D36" s="22" t="s">
        <v>733</v>
      </c>
      <c r="E36" s="23">
        <v>66000000</v>
      </c>
      <c r="F36" s="22" t="s">
        <v>701</v>
      </c>
    </row>
    <row r="37" spans="1:6" ht="17.25">
      <c r="A37" s="6">
        <v>34</v>
      </c>
      <c r="B37" s="22">
        <v>2024</v>
      </c>
      <c r="C37" s="22">
        <v>6</v>
      </c>
      <c r="D37" s="22" t="s">
        <v>734</v>
      </c>
      <c r="E37" s="23">
        <v>80000000</v>
      </c>
      <c r="F37" s="22" t="s">
        <v>691</v>
      </c>
    </row>
    <row r="38" spans="1:6" ht="17.25">
      <c r="A38" s="6">
        <v>35</v>
      </c>
      <c r="B38" s="22">
        <v>2024</v>
      </c>
      <c r="C38" s="22">
        <v>6</v>
      </c>
      <c r="D38" s="22" t="s">
        <v>735</v>
      </c>
      <c r="E38" s="23">
        <v>20330000</v>
      </c>
      <c r="F38" s="22" t="s">
        <v>694</v>
      </c>
    </row>
    <row r="39" spans="1:6" ht="17.25">
      <c r="A39" s="6">
        <v>36</v>
      </c>
      <c r="B39" s="22">
        <v>2024</v>
      </c>
      <c r="C39" s="22">
        <v>7</v>
      </c>
      <c r="D39" s="22" t="s">
        <v>736</v>
      </c>
      <c r="E39" s="23">
        <v>180860000</v>
      </c>
      <c r="F39" s="22" t="s">
        <v>737</v>
      </c>
    </row>
    <row r="40" spans="1:6" ht="17.25">
      <c r="A40" s="6">
        <v>37</v>
      </c>
      <c r="B40" s="22">
        <v>2024</v>
      </c>
      <c r="C40" s="22">
        <v>7</v>
      </c>
      <c r="D40" s="22" t="s">
        <v>738</v>
      </c>
      <c r="E40" s="23">
        <v>135126000</v>
      </c>
      <c r="F40" s="22" t="s">
        <v>737</v>
      </c>
    </row>
    <row r="41" spans="1:6" ht="17.25">
      <c r="A41" s="6">
        <v>38</v>
      </c>
      <c r="B41" s="22">
        <v>2024</v>
      </c>
      <c r="C41" s="22">
        <v>7</v>
      </c>
      <c r="D41" s="22" t="s">
        <v>739</v>
      </c>
      <c r="E41" s="23">
        <v>28000000</v>
      </c>
      <c r="F41" s="22" t="s">
        <v>729</v>
      </c>
    </row>
    <row r="42" spans="1:6" ht="17.25">
      <c r="A42" s="6">
        <v>39</v>
      </c>
      <c r="B42" s="22">
        <v>2024</v>
      </c>
      <c r="C42" s="22">
        <v>8</v>
      </c>
      <c r="D42" s="22" t="s">
        <v>740</v>
      </c>
      <c r="E42" s="23">
        <v>25000000</v>
      </c>
      <c r="F42" s="22" t="s">
        <v>745</v>
      </c>
    </row>
    <row r="43" spans="1:6" ht="17.25">
      <c r="A43" s="6">
        <v>40</v>
      </c>
      <c r="B43" s="22">
        <v>2024</v>
      </c>
      <c r="C43" s="22">
        <v>8</v>
      </c>
      <c r="D43" s="22" t="s">
        <v>741</v>
      </c>
      <c r="E43" s="23">
        <v>250000000</v>
      </c>
      <c r="F43" s="22" t="s">
        <v>699</v>
      </c>
    </row>
    <row r="44" spans="1:6" ht="17.25">
      <c r="A44" s="6">
        <v>41</v>
      </c>
      <c r="B44" s="22">
        <v>2024</v>
      </c>
      <c r="C44" s="22">
        <v>8</v>
      </c>
      <c r="D44" s="22" t="s">
        <v>742</v>
      </c>
      <c r="E44" s="23">
        <v>100000000</v>
      </c>
      <c r="F44" s="22" t="s">
        <v>699</v>
      </c>
    </row>
    <row r="45" spans="1:6" ht="17.25">
      <c r="A45" s="6">
        <v>42</v>
      </c>
      <c r="B45" s="22">
        <v>2024</v>
      </c>
      <c r="C45" s="22">
        <v>8</v>
      </c>
      <c r="D45" s="22" t="s">
        <v>743</v>
      </c>
      <c r="E45" s="23" t="s">
        <v>747</v>
      </c>
      <c r="F45" s="22" t="s">
        <v>744</v>
      </c>
    </row>
    <row r="46" spans="1:6" ht="17.25">
      <c r="A46" s="6">
        <v>43</v>
      </c>
      <c r="B46" s="22">
        <v>2024</v>
      </c>
      <c r="C46" s="22">
        <v>9</v>
      </c>
      <c r="D46" s="22" t="s">
        <v>233</v>
      </c>
      <c r="E46" s="23">
        <v>81000000</v>
      </c>
      <c r="F46" s="22" t="s">
        <v>720</v>
      </c>
    </row>
  </sheetData>
  <mergeCells count="3">
    <mergeCell ref="A2:E2"/>
    <mergeCell ref="B3:C3"/>
    <mergeCell ref="A1:F1"/>
  </mergeCells>
  <phoneticPr fontId="2" type="noConversion"/>
  <hyperlinks>
    <hyperlink ref="D3" r:id="rId1" display="https://ebid.lh.or.kr/ebid.op.op.cmd.OrdergplananlListCmd.dev"/>
    <hyperlink ref="B3" r:id="rId2" display="https://ebid.lh.or.kr/ebid.op.op.cmd.OrdergplananlListCmd.dev"/>
    <hyperlink ref="E3" r:id="rId3" display="https://ebid.lh.or.kr/ebid.op.op.cmd.OrdergplananlListCmd.dev"/>
  </hyperlinks>
  <pageMargins left="0.7" right="0.7" top="0.75" bottom="0.75" header="0.3" footer="0.3"/>
  <pageSetup paperSize="9" scale="51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view="pageBreakPreview" zoomScaleNormal="100" zoomScaleSheetLayoutView="100" workbookViewId="0">
      <selection sqref="A1:F1"/>
    </sheetView>
  </sheetViews>
  <sheetFormatPr defaultRowHeight="17.25"/>
  <cols>
    <col min="1" max="1" width="9.28515625" style="25" bestFit="1" customWidth="1"/>
    <col min="2" max="2" width="15.85546875" style="25" bestFit="1" customWidth="1"/>
    <col min="3" max="3" width="14" style="25" customWidth="1"/>
    <col min="4" max="4" width="54.28515625" style="25" bestFit="1" customWidth="1"/>
    <col min="5" max="5" width="74.7109375" style="59" bestFit="1" customWidth="1"/>
    <col min="6" max="6" width="19.5703125" style="25" bestFit="1" customWidth="1"/>
    <col min="7" max="16384" width="9.140625" style="25"/>
  </cols>
  <sheetData>
    <row r="1" spans="1:6" ht="27">
      <c r="A1" s="170" t="s">
        <v>6736</v>
      </c>
      <c r="B1" s="170"/>
      <c r="C1" s="170"/>
      <c r="D1" s="170"/>
      <c r="E1" s="170"/>
      <c r="F1" s="170"/>
    </row>
    <row r="2" spans="1:6">
      <c r="A2" s="171" t="s">
        <v>617</v>
      </c>
      <c r="B2" s="171"/>
      <c r="C2" s="171"/>
      <c r="D2" s="171"/>
      <c r="E2" s="171"/>
      <c r="F2" s="171"/>
    </row>
    <row r="3" spans="1:6" s="45" customFormat="1">
      <c r="A3" s="11" t="s">
        <v>614</v>
      </c>
      <c r="B3" s="168" t="s">
        <v>615</v>
      </c>
      <c r="C3" s="168"/>
      <c r="D3" s="11" t="s">
        <v>6520</v>
      </c>
      <c r="E3" s="11" t="s">
        <v>397</v>
      </c>
      <c r="F3" s="11" t="s">
        <v>613</v>
      </c>
    </row>
    <row r="4" spans="1:6">
      <c r="A4" s="9">
        <v>1</v>
      </c>
      <c r="B4" s="46">
        <v>2024</v>
      </c>
      <c r="C4" s="47">
        <v>1</v>
      </c>
      <c r="D4" s="47" t="s">
        <v>6521</v>
      </c>
      <c r="E4" s="48" t="s">
        <v>5769</v>
      </c>
      <c r="F4" s="49">
        <v>2257081000</v>
      </c>
    </row>
    <row r="5" spans="1:6">
      <c r="A5" s="6">
        <v>2</v>
      </c>
      <c r="B5" s="46">
        <v>2024</v>
      </c>
      <c r="C5" s="47">
        <v>1</v>
      </c>
      <c r="D5" s="47" t="s">
        <v>6522</v>
      </c>
      <c r="E5" s="48" t="s">
        <v>187</v>
      </c>
      <c r="F5" s="49">
        <v>453682000</v>
      </c>
    </row>
    <row r="6" spans="1:6">
      <c r="A6" s="6">
        <v>3</v>
      </c>
      <c r="B6" s="46">
        <v>2024</v>
      </c>
      <c r="C6" s="47">
        <v>1</v>
      </c>
      <c r="D6" s="47" t="s">
        <v>6523</v>
      </c>
      <c r="E6" s="48" t="s">
        <v>186</v>
      </c>
      <c r="F6" s="50">
        <v>335961000</v>
      </c>
    </row>
    <row r="7" spans="1:6">
      <c r="A7" s="6">
        <v>4</v>
      </c>
      <c r="B7" s="46">
        <v>2024</v>
      </c>
      <c r="C7" s="47">
        <v>1</v>
      </c>
      <c r="D7" s="47" t="s">
        <v>6524</v>
      </c>
      <c r="E7" s="48" t="s">
        <v>5774</v>
      </c>
      <c r="F7" s="49">
        <v>322311000</v>
      </c>
    </row>
    <row r="8" spans="1:6">
      <c r="A8" s="6">
        <v>5</v>
      </c>
      <c r="B8" s="46">
        <v>2024</v>
      </c>
      <c r="C8" s="47">
        <v>1</v>
      </c>
      <c r="D8" s="47" t="s">
        <v>6525</v>
      </c>
      <c r="E8" s="48" t="s">
        <v>5789</v>
      </c>
      <c r="F8" s="49">
        <v>233822840</v>
      </c>
    </row>
    <row r="9" spans="1:6">
      <c r="A9" s="6">
        <v>6</v>
      </c>
      <c r="B9" s="46">
        <v>2024</v>
      </c>
      <c r="C9" s="47">
        <v>1</v>
      </c>
      <c r="D9" s="47" t="s">
        <v>6526</v>
      </c>
      <c r="E9" s="48" t="s">
        <v>5790</v>
      </c>
      <c r="F9" s="49">
        <v>220000000</v>
      </c>
    </row>
    <row r="10" spans="1:6">
      <c r="A10" s="6">
        <v>7</v>
      </c>
      <c r="B10" s="51">
        <v>2024</v>
      </c>
      <c r="C10" s="52">
        <v>1</v>
      </c>
      <c r="D10" s="52" t="s">
        <v>6527</v>
      </c>
      <c r="E10" s="53" t="s">
        <v>5787</v>
      </c>
      <c r="F10" s="54">
        <v>214863000</v>
      </c>
    </row>
    <row r="11" spans="1:6">
      <c r="A11" s="6">
        <v>8</v>
      </c>
      <c r="B11" s="46">
        <v>2024</v>
      </c>
      <c r="C11" s="47">
        <v>1</v>
      </c>
      <c r="D11" s="47" t="s">
        <v>6528</v>
      </c>
      <c r="E11" s="48" t="s">
        <v>6529</v>
      </c>
      <c r="F11" s="49">
        <v>203885000</v>
      </c>
    </row>
    <row r="12" spans="1:6">
      <c r="A12" s="6">
        <v>9</v>
      </c>
      <c r="B12" s="46">
        <v>2024</v>
      </c>
      <c r="C12" s="47">
        <v>1</v>
      </c>
      <c r="D12" s="47" t="s">
        <v>6530</v>
      </c>
      <c r="E12" s="48" t="s">
        <v>6531</v>
      </c>
      <c r="F12" s="55">
        <v>191257000</v>
      </c>
    </row>
    <row r="13" spans="1:6">
      <c r="A13" s="6">
        <v>10</v>
      </c>
      <c r="B13" s="46">
        <v>2024</v>
      </c>
      <c r="C13" s="47">
        <v>1</v>
      </c>
      <c r="D13" s="47" t="s">
        <v>6532</v>
      </c>
      <c r="E13" s="48" t="s">
        <v>6533</v>
      </c>
      <c r="F13" s="49">
        <v>177435000</v>
      </c>
    </row>
    <row r="14" spans="1:6">
      <c r="A14" s="6">
        <v>11</v>
      </c>
      <c r="B14" s="46">
        <v>2024</v>
      </c>
      <c r="C14" s="47">
        <v>1</v>
      </c>
      <c r="D14" s="47" t="s">
        <v>6534</v>
      </c>
      <c r="E14" s="48" t="s">
        <v>4830</v>
      </c>
      <c r="F14" s="49">
        <v>174945650</v>
      </c>
    </row>
    <row r="15" spans="1:6">
      <c r="A15" s="6">
        <v>12</v>
      </c>
      <c r="B15" s="46">
        <v>2024</v>
      </c>
      <c r="C15" s="47">
        <v>1</v>
      </c>
      <c r="D15" s="47" t="s">
        <v>6535</v>
      </c>
      <c r="E15" s="48" t="s">
        <v>5782</v>
      </c>
      <c r="F15" s="49">
        <v>172117000</v>
      </c>
    </row>
    <row r="16" spans="1:6">
      <c r="A16" s="6">
        <v>13</v>
      </c>
      <c r="B16" s="46">
        <v>2024</v>
      </c>
      <c r="C16" s="47">
        <v>1</v>
      </c>
      <c r="D16" s="47" t="s">
        <v>6536</v>
      </c>
      <c r="E16" s="48" t="s">
        <v>6537</v>
      </c>
      <c r="F16" s="49">
        <v>139594000</v>
      </c>
    </row>
    <row r="17" spans="1:6">
      <c r="A17" s="6">
        <v>14</v>
      </c>
      <c r="B17" s="46">
        <v>2024</v>
      </c>
      <c r="C17" s="47">
        <v>1</v>
      </c>
      <c r="D17" s="47" t="s">
        <v>6538</v>
      </c>
      <c r="E17" s="48" t="s">
        <v>6539</v>
      </c>
      <c r="F17" s="49">
        <v>130086000</v>
      </c>
    </row>
    <row r="18" spans="1:6">
      <c r="A18" s="6">
        <v>15</v>
      </c>
      <c r="B18" s="46">
        <v>2024</v>
      </c>
      <c r="C18" s="47">
        <v>1</v>
      </c>
      <c r="D18" s="47" t="s">
        <v>6540</v>
      </c>
      <c r="E18" s="48" t="s">
        <v>6541</v>
      </c>
      <c r="F18" s="49">
        <v>124410000</v>
      </c>
    </row>
    <row r="19" spans="1:6">
      <c r="A19" s="6">
        <v>16</v>
      </c>
      <c r="B19" s="46">
        <v>2024</v>
      </c>
      <c r="C19" s="47">
        <v>1</v>
      </c>
      <c r="D19" s="47" t="s">
        <v>6542</v>
      </c>
      <c r="E19" s="48" t="s">
        <v>6543</v>
      </c>
      <c r="F19" s="49">
        <v>100000000</v>
      </c>
    </row>
    <row r="20" spans="1:6">
      <c r="A20" s="6">
        <v>17</v>
      </c>
      <c r="B20" s="46">
        <v>2024</v>
      </c>
      <c r="C20" s="47">
        <v>1</v>
      </c>
      <c r="D20" s="47" t="s">
        <v>6544</v>
      </c>
      <c r="E20" s="48" t="s">
        <v>6545</v>
      </c>
      <c r="F20" s="49">
        <v>87703000</v>
      </c>
    </row>
    <row r="21" spans="1:6">
      <c r="A21" s="6">
        <v>18</v>
      </c>
      <c r="B21" s="46">
        <v>2024</v>
      </c>
      <c r="C21" s="47">
        <v>1</v>
      </c>
      <c r="D21" s="47" t="s">
        <v>6546</v>
      </c>
      <c r="E21" s="48" t="s">
        <v>6547</v>
      </c>
      <c r="F21" s="49">
        <v>79596000</v>
      </c>
    </row>
    <row r="22" spans="1:6">
      <c r="A22" s="6">
        <v>19</v>
      </c>
      <c r="B22" s="46">
        <v>2024</v>
      </c>
      <c r="C22" s="47">
        <v>1</v>
      </c>
      <c r="D22" s="47" t="s">
        <v>6548</v>
      </c>
      <c r="E22" s="48" t="s">
        <v>6549</v>
      </c>
      <c r="F22" s="49">
        <v>78600000</v>
      </c>
    </row>
    <row r="23" spans="1:6">
      <c r="A23" s="6">
        <v>20</v>
      </c>
      <c r="B23" s="46">
        <v>2024</v>
      </c>
      <c r="C23" s="47">
        <v>1</v>
      </c>
      <c r="D23" s="47" t="s">
        <v>6550</v>
      </c>
      <c r="E23" s="48" t="s">
        <v>6551</v>
      </c>
      <c r="F23" s="49">
        <v>73790000</v>
      </c>
    </row>
    <row r="24" spans="1:6">
      <c r="A24" s="6">
        <v>21</v>
      </c>
      <c r="B24" s="46">
        <v>2024</v>
      </c>
      <c r="C24" s="47">
        <v>1</v>
      </c>
      <c r="D24" s="47" t="s">
        <v>6552</v>
      </c>
      <c r="E24" s="48" t="s">
        <v>6553</v>
      </c>
      <c r="F24" s="49">
        <v>64332000</v>
      </c>
    </row>
    <row r="25" spans="1:6">
      <c r="A25" s="6">
        <v>22</v>
      </c>
      <c r="B25" s="46">
        <v>2024</v>
      </c>
      <c r="C25" s="47">
        <v>1</v>
      </c>
      <c r="D25" s="47" t="s">
        <v>6554</v>
      </c>
      <c r="E25" s="48" t="s">
        <v>6555</v>
      </c>
      <c r="F25" s="49">
        <v>55297000</v>
      </c>
    </row>
    <row r="26" spans="1:6">
      <c r="A26" s="6">
        <v>23</v>
      </c>
      <c r="B26" s="46">
        <v>2024</v>
      </c>
      <c r="C26" s="47">
        <v>1</v>
      </c>
      <c r="D26" s="47" t="s">
        <v>6556</v>
      </c>
      <c r="E26" s="48" t="s">
        <v>5779</v>
      </c>
      <c r="F26" s="49">
        <v>53544000</v>
      </c>
    </row>
    <row r="27" spans="1:6">
      <c r="A27" s="6">
        <v>24</v>
      </c>
      <c r="B27" s="46">
        <v>2024</v>
      </c>
      <c r="C27" s="47">
        <v>1</v>
      </c>
      <c r="D27" s="47" t="s">
        <v>6557</v>
      </c>
      <c r="E27" s="48" t="s">
        <v>6558</v>
      </c>
      <c r="F27" s="49">
        <v>50000000</v>
      </c>
    </row>
    <row r="28" spans="1:6">
      <c r="A28" s="6">
        <v>25</v>
      </c>
      <c r="B28" s="46">
        <v>2024</v>
      </c>
      <c r="C28" s="47">
        <v>1</v>
      </c>
      <c r="D28" s="47" t="s">
        <v>6536</v>
      </c>
      <c r="E28" s="48" t="s">
        <v>6559</v>
      </c>
      <c r="F28" s="49">
        <v>49192000</v>
      </c>
    </row>
    <row r="29" spans="1:6">
      <c r="A29" s="6">
        <v>26</v>
      </c>
      <c r="B29" s="46">
        <v>2024</v>
      </c>
      <c r="C29" s="47">
        <v>1</v>
      </c>
      <c r="D29" s="47" t="s">
        <v>6560</v>
      </c>
      <c r="E29" s="48" t="s">
        <v>6561</v>
      </c>
      <c r="F29" s="49">
        <v>45000000</v>
      </c>
    </row>
    <row r="30" spans="1:6">
      <c r="A30" s="6">
        <v>27</v>
      </c>
      <c r="B30" s="51">
        <v>2024</v>
      </c>
      <c r="C30" s="52">
        <v>1</v>
      </c>
      <c r="D30" s="52" t="s">
        <v>6527</v>
      </c>
      <c r="E30" s="53" t="s">
        <v>5788</v>
      </c>
      <c r="F30" s="54">
        <v>39083000</v>
      </c>
    </row>
    <row r="31" spans="1:6">
      <c r="A31" s="6">
        <v>28</v>
      </c>
      <c r="B31" s="46">
        <v>2024</v>
      </c>
      <c r="C31" s="47">
        <v>1</v>
      </c>
      <c r="D31" s="47" t="s">
        <v>6562</v>
      </c>
      <c r="E31" s="48" t="s">
        <v>6563</v>
      </c>
      <c r="F31" s="49">
        <v>37000000</v>
      </c>
    </row>
    <row r="32" spans="1:6">
      <c r="A32" s="6">
        <v>29</v>
      </c>
      <c r="B32" s="46">
        <v>2024</v>
      </c>
      <c r="C32" s="47">
        <v>1</v>
      </c>
      <c r="D32" s="47" t="s">
        <v>6534</v>
      </c>
      <c r="E32" s="48" t="s">
        <v>6294</v>
      </c>
      <c r="F32" s="49">
        <v>34298000</v>
      </c>
    </row>
    <row r="33" spans="1:6">
      <c r="A33" s="6">
        <v>30</v>
      </c>
      <c r="B33" s="46">
        <v>2024</v>
      </c>
      <c r="C33" s="47">
        <v>1</v>
      </c>
      <c r="D33" s="47" t="s">
        <v>6564</v>
      </c>
      <c r="E33" s="48" t="s">
        <v>6565</v>
      </c>
      <c r="F33" s="49">
        <v>27297000</v>
      </c>
    </row>
    <row r="34" spans="1:6">
      <c r="A34" s="6">
        <v>31</v>
      </c>
      <c r="B34" s="46">
        <v>2024</v>
      </c>
      <c r="C34" s="47">
        <v>1</v>
      </c>
      <c r="D34" s="47" t="s">
        <v>6566</v>
      </c>
      <c r="E34" s="48" t="s">
        <v>5773</v>
      </c>
      <c r="F34" s="49">
        <v>26719000</v>
      </c>
    </row>
    <row r="35" spans="1:6">
      <c r="A35" s="6">
        <v>32</v>
      </c>
      <c r="B35" s="46">
        <v>2024</v>
      </c>
      <c r="C35" s="47">
        <v>1</v>
      </c>
      <c r="D35" s="47" t="s">
        <v>6567</v>
      </c>
      <c r="E35" s="48" t="s">
        <v>6568</v>
      </c>
      <c r="F35" s="49">
        <v>21714000</v>
      </c>
    </row>
    <row r="36" spans="1:6">
      <c r="A36" s="6">
        <v>33</v>
      </c>
      <c r="B36" s="46">
        <v>2024</v>
      </c>
      <c r="C36" s="47">
        <v>1</v>
      </c>
      <c r="D36" s="47" t="s">
        <v>6569</v>
      </c>
      <c r="E36" s="48" t="s">
        <v>6570</v>
      </c>
      <c r="F36" s="49">
        <v>20342000</v>
      </c>
    </row>
    <row r="37" spans="1:6">
      <c r="A37" s="6">
        <v>34</v>
      </c>
      <c r="B37" s="46">
        <v>2024</v>
      </c>
      <c r="C37" s="46">
        <v>1</v>
      </c>
      <c r="D37" s="46" t="s">
        <v>6571</v>
      </c>
      <c r="E37" s="56" t="s">
        <v>6572</v>
      </c>
      <c r="F37" s="57">
        <v>19176000</v>
      </c>
    </row>
    <row r="38" spans="1:6">
      <c r="A38" s="6">
        <v>35</v>
      </c>
      <c r="B38" s="46">
        <v>2024</v>
      </c>
      <c r="C38" s="47">
        <v>1</v>
      </c>
      <c r="D38" s="47" t="s">
        <v>6573</v>
      </c>
      <c r="E38" s="48" t="s">
        <v>6574</v>
      </c>
      <c r="F38" s="49">
        <v>18538000</v>
      </c>
    </row>
    <row r="39" spans="1:6">
      <c r="A39" s="6">
        <v>36</v>
      </c>
      <c r="B39" s="46">
        <v>2024</v>
      </c>
      <c r="C39" s="47">
        <v>1</v>
      </c>
      <c r="D39" s="47" t="s">
        <v>6567</v>
      </c>
      <c r="E39" s="48" t="s">
        <v>6575</v>
      </c>
      <c r="F39" s="49">
        <v>15884000</v>
      </c>
    </row>
    <row r="40" spans="1:6">
      <c r="A40" s="6">
        <v>37</v>
      </c>
      <c r="B40" s="46">
        <v>2024</v>
      </c>
      <c r="C40" s="47">
        <v>1</v>
      </c>
      <c r="D40" s="47" t="s">
        <v>6576</v>
      </c>
      <c r="E40" s="48" t="s">
        <v>6577</v>
      </c>
      <c r="F40" s="55">
        <v>14738000</v>
      </c>
    </row>
    <row r="41" spans="1:6">
      <c r="A41" s="6">
        <v>38</v>
      </c>
      <c r="B41" s="46">
        <v>2024</v>
      </c>
      <c r="C41" s="47">
        <v>2</v>
      </c>
      <c r="D41" s="47" t="s">
        <v>6534</v>
      </c>
      <c r="E41" s="48" t="s">
        <v>4357</v>
      </c>
      <c r="F41" s="49">
        <v>10000000</v>
      </c>
    </row>
    <row r="42" spans="1:6">
      <c r="A42" s="6">
        <v>39</v>
      </c>
      <c r="B42" s="46">
        <v>2024</v>
      </c>
      <c r="C42" s="47">
        <v>2</v>
      </c>
      <c r="D42" s="47" t="s">
        <v>6557</v>
      </c>
      <c r="E42" s="48" t="s">
        <v>6578</v>
      </c>
      <c r="F42" s="49">
        <v>580151000</v>
      </c>
    </row>
    <row r="43" spans="1:6">
      <c r="A43" s="6">
        <v>40</v>
      </c>
      <c r="B43" s="46">
        <v>2024</v>
      </c>
      <c r="C43" s="47">
        <v>2</v>
      </c>
      <c r="D43" s="47" t="s">
        <v>6579</v>
      </c>
      <c r="E43" s="48" t="s">
        <v>6580</v>
      </c>
      <c r="F43" s="49">
        <v>573078000</v>
      </c>
    </row>
    <row r="44" spans="1:6">
      <c r="A44" s="6">
        <v>41</v>
      </c>
      <c r="B44" s="46">
        <v>2024</v>
      </c>
      <c r="C44" s="47">
        <v>2</v>
      </c>
      <c r="D44" s="47" t="s">
        <v>6581</v>
      </c>
      <c r="E44" s="48" t="s">
        <v>6582</v>
      </c>
      <c r="F44" s="49">
        <v>497046000</v>
      </c>
    </row>
    <row r="45" spans="1:6">
      <c r="A45" s="6">
        <v>42</v>
      </c>
      <c r="B45" s="46">
        <v>2024</v>
      </c>
      <c r="C45" s="47">
        <v>2</v>
      </c>
      <c r="D45" s="47" t="s">
        <v>6583</v>
      </c>
      <c r="E45" s="48" t="s">
        <v>6584</v>
      </c>
      <c r="F45" s="49">
        <v>445286000</v>
      </c>
    </row>
    <row r="46" spans="1:6">
      <c r="A46" s="6">
        <v>43</v>
      </c>
      <c r="B46" s="46">
        <v>2024</v>
      </c>
      <c r="C46" s="47">
        <v>2</v>
      </c>
      <c r="D46" s="47" t="s">
        <v>6585</v>
      </c>
      <c r="E46" s="48" t="s">
        <v>6586</v>
      </c>
      <c r="F46" s="49">
        <v>441727000</v>
      </c>
    </row>
    <row r="47" spans="1:6">
      <c r="A47" s="6">
        <v>44</v>
      </c>
      <c r="B47" s="46">
        <v>2024</v>
      </c>
      <c r="C47" s="47">
        <v>2</v>
      </c>
      <c r="D47" s="47" t="s">
        <v>6587</v>
      </c>
      <c r="E47" s="48" t="s">
        <v>6588</v>
      </c>
      <c r="F47" s="49">
        <v>400000000</v>
      </c>
    </row>
    <row r="48" spans="1:6">
      <c r="A48" s="6">
        <v>45</v>
      </c>
      <c r="B48" s="46">
        <v>2024</v>
      </c>
      <c r="C48" s="47">
        <v>2</v>
      </c>
      <c r="D48" s="47" t="s">
        <v>6589</v>
      </c>
      <c r="E48" s="48" t="s">
        <v>6590</v>
      </c>
      <c r="F48" s="49">
        <v>399245000</v>
      </c>
    </row>
    <row r="49" spans="1:6">
      <c r="A49" s="6">
        <v>46</v>
      </c>
      <c r="B49" s="46">
        <v>2024</v>
      </c>
      <c r="C49" s="47">
        <v>2</v>
      </c>
      <c r="D49" s="47" t="s">
        <v>6591</v>
      </c>
      <c r="E49" s="48" t="s">
        <v>4342</v>
      </c>
      <c r="F49" s="49">
        <v>391710000</v>
      </c>
    </row>
    <row r="50" spans="1:6">
      <c r="A50" s="6">
        <v>47</v>
      </c>
      <c r="B50" s="46">
        <v>2024</v>
      </c>
      <c r="C50" s="47">
        <v>2</v>
      </c>
      <c r="D50" s="47" t="s">
        <v>6592</v>
      </c>
      <c r="E50" s="48" t="s">
        <v>6593</v>
      </c>
      <c r="F50" s="49">
        <v>299798000</v>
      </c>
    </row>
    <row r="51" spans="1:6">
      <c r="A51" s="6">
        <v>48</v>
      </c>
      <c r="B51" s="46">
        <v>2024</v>
      </c>
      <c r="C51" s="47">
        <v>2</v>
      </c>
      <c r="D51" s="47" t="s">
        <v>6594</v>
      </c>
      <c r="E51" s="48" t="s">
        <v>6595</v>
      </c>
      <c r="F51" s="55">
        <v>224697000</v>
      </c>
    </row>
    <row r="52" spans="1:6">
      <c r="A52" s="6">
        <v>49</v>
      </c>
      <c r="B52" s="46">
        <v>2024</v>
      </c>
      <c r="C52" s="47">
        <v>2</v>
      </c>
      <c r="D52" s="47" t="s">
        <v>6587</v>
      </c>
      <c r="E52" s="48" t="s">
        <v>6596</v>
      </c>
      <c r="F52" s="49">
        <v>187440000</v>
      </c>
    </row>
    <row r="53" spans="1:6">
      <c r="A53" s="6">
        <v>50</v>
      </c>
      <c r="B53" s="46">
        <v>2024</v>
      </c>
      <c r="C53" s="47">
        <v>2</v>
      </c>
      <c r="D53" s="47" t="s">
        <v>6597</v>
      </c>
      <c r="E53" s="48" t="s">
        <v>6598</v>
      </c>
      <c r="F53" s="49">
        <v>162776000</v>
      </c>
    </row>
    <row r="54" spans="1:6">
      <c r="A54" s="6">
        <v>51</v>
      </c>
      <c r="B54" s="46">
        <v>2024</v>
      </c>
      <c r="C54" s="47">
        <v>2</v>
      </c>
      <c r="D54" s="47" t="s">
        <v>6599</v>
      </c>
      <c r="E54" s="48" t="s">
        <v>6600</v>
      </c>
      <c r="F54" s="55">
        <v>146326000</v>
      </c>
    </row>
    <row r="55" spans="1:6">
      <c r="A55" s="6">
        <v>52</v>
      </c>
      <c r="B55" s="46">
        <v>2024</v>
      </c>
      <c r="C55" s="47">
        <v>2</v>
      </c>
      <c r="D55" s="47" t="s">
        <v>6556</v>
      </c>
      <c r="E55" s="48" t="s">
        <v>6601</v>
      </c>
      <c r="F55" s="49">
        <v>119240000</v>
      </c>
    </row>
    <row r="56" spans="1:6">
      <c r="A56" s="6">
        <v>53</v>
      </c>
      <c r="B56" s="46">
        <v>2024</v>
      </c>
      <c r="C56" s="47">
        <v>2</v>
      </c>
      <c r="D56" s="47" t="s">
        <v>6602</v>
      </c>
      <c r="E56" s="48" t="s">
        <v>6603</v>
      </c>
      <c r="F56" s="49">
        <v>118580000</v>
      </c>
    </row>
    <row r="57" spans="1:6">
      <c r="A57" s="6">
        <v>54</v>
      </c>
      <c r="B57" s="46">
        <v>2024</v>
      </c>
      <c r="C57" s="47">
        <v>2</v>
      </c>
      <c r="D57" s="47" t="s">
        <v>6604</v>
      </c>
      <c r="E57" s="48" t="s">
        <v>6605</v>
      </c>
      <c r="F57" s="49">
        <v>117060000</v>
      </c>
    </row>
    <row r="58" spans="1:6">
      <c r="A58" s="6">
        <v>55</v>
      </c>
      <c r="B58" s="46">
        <v>2024</v>
      </c>
      <c r="C58" s="47">
        <v>2</v>
      </c>
      <c r="D58" s="47" t="s">
        <v>6606</v>
      </c>
      <c r="E58" s="48" t="s">
        <v>6607</v>
      </c>
      <c r="F58" s="49">
        <v>80329000</v>
      </c>
    </row>
    <row r="59" spans="1:6">
      <c r="A59" s="6">
        <v>56</v>
      </c>
      <c r="B59" s="46">
        <v>2024</v>
      </c>
      <c r="C59" s="47">
        <v>2</v>
      </c>
      <c r="D59" s="47" t="s">
        <v>6522</v>
      </c>
      <c r="E59" s="48" t="s">
        <v>4352</v>
      </c>
      <c r="F59" s="49">
        <v>73062000</v>
      </c>
    </row>
    <row r="60" spans="1:6">
      <c r="A60" s="6">
        <v>57</v>
      </c>
      <c r="B60" s="46">
        <v>2024</v>
      </c>
      <c r="C60" s="47">
        <v>2</v>
      </c>
      <c r="D60" s="47" t="s">
        <v>6608</v>
      </c>
      <c r="E60" s="48" t="s">
        <v>6609</v>
      </c>
      <c r="F60" s="55">
        <v>50960506</v>
      </c>
    </row>
    <row r="61" spans="1:6">
      <c r="A61" s="6">
        <v>58</v>
      </c>
      <c r="B61" s="46">
        <v>2024</v>
      </c>
      <c r="C61" s="47">
        <v>2</v>
      </c>
      <c r="D61" s="47" t="s">
        <v>6610</v>
      </c>
      <c r="E61" s="48" t="s">
        <v>4350</v>
      </c>
      <c r="F61" s="49">
        <v>47578000</v>
      </c>
    </row>
    <row r="62" spans="1:6">
      <c r="A62" s="6">
        <v>59</v>
      </c>
      <c r="B62" s="51">
        <v>2024</v>
      </c>
      <c r="C62" s="52">
        <v>2</v>
      </c>
      <c r="D62" s="52" t="s">
        <v>6611</v>
      </c>
      <c r="E62" s="53" t="s">
        <v>6612</v>
      </c>
      <c r="F62" s="54">
        <v>39640000</v>
      </c>
    </row>
    <row r="63" spans="1:6">
      <c r="A63" s="6">
        <v>60</v>
      </c>
      <c r="B63" s="46">
        <v>2024</v>
      </c>
      <c r="C63" s="47">
        <v>2</v>
      </c>
      <c r="D63" s="47" t="s">
        <v>6585</v>
      </c>
      <c r="E63" s="48" t="s">
        <v>6613</v>
      </c>
      <c r="F63" s="49">
        <v>36938000</v>
      </c>
    </row>
    <row r="64" spans="1:6">
      <c r="A64" s="6">
        <v>61</v>
      </c>
      <c r="B64" s="46">
        <v>2024</v>
      </c>
      <c r="C64" s="47">
        <v>2</v>
      </c>
      <c r="D64" s="47" t="s">
        <v>6526</v>
      </c>
      <c r="E64" s="48" t="s">
        <v>4356</v>
      </c>
      <c r="F64" s="49">
        <v>35997350</v>
      </c>
    </row>
    <row r="65" spans="1:6">
      <c r="A65" s="6">
        <v>62</v>
      </c>
      <c r="B65" s="46">
        <v>2024</v>
      </c>
      <c r="C65" s="47">
        <v>2</v>
      </c>
      <c r="D65" s="47" t="s">
        <v>6554</v>
      </c>
      <c r="E65" s="48" t="s">
        <v>6614</v>
      </c>
      <c r="F65" s="49">
        <v>26466000</v>
      </c>
    </row>
    <row r="66" spans="1:6">
      <c r="A66" s="6">
        <v>63</v>
      </c>
      <c r="B66" s="46">
        <v>2024</v>
      </c>
      <c r="C66" s="47">
        <v>2</v>
      </c>
      <c r="D66" s="47" t="s">
        <v>6615</v>
      </c>
      <c r="E66" s="48" t="s">
        <v>6616</v>
      </c>
      <c r="F66" s="49">
        <v>24343000</v>
      </c>
    </row>
    <row r="67" spans="1:6">
      <c r="A67" s="6">
        <v>64</v>
      </c>
      <c r="B67" s="46">
        <v>2024</v>
      </c>
      <c r="C67" s="47">
        <v>2</v>
      </c>
      <c r="D67" s="47" t="s">
        <v>6617</v>
      </c>
      <c r="E67" s="48" t="s">
        <v>6618</v>
      </c>
      <c r="F67" s="49">
        <v>23265000</v>
      </c>
    </row>
    <row r="68" spans="1:6">
      <c r="A68" s="6">
        <v>65</v>
      </c>
      <c r="B68" s="46">
        <v>2024</v>
      </c>
      <c r="C68" s="47">
        <v>2</v>
      </c>
      <c r="D68" s="47" t="s">
        <v>6619</v>
      </c>
      <c r="E68" s="48" t="s">
        <v>6620</v>
      </c>
      <c r="F68" s="49">
        <v>22550000</v>
      </c>
    </row>
    <row r="69" spans="1:6">
      <c r="A69" s="6">
        <v>66</v>
      </c>
      <c r="B69" s="46">
        <v>2024</v>
      </c>
      <c r="C69" s="47">
        <v>2</v>
      </c>
      <c r="D69" s="47" t="s">
        <v>6621</v>
      </c>
      <c r="E69" s="48" t="s">
        <v>6622</v>
      </c>
      <c r="F69" s="49">
        <v>22533700</v>
      </c>
    </row>
    <row r="70" spans="1:6">
      <c r="A70" s="6">
        <v>67</v>
      </c>
      <c r="B70" s="46">
        <v>2024</v>
      </c>
      <c r="C70" s="47">
        <v>2</v>
      </c>
      <c r="D70" s="47" t="s">
        <v>6623</v>
      </c>
      <c r="E70" s="48" t="s">
        <v>4355</v>
      </c>
      <c r="F70" s="49">
        <v>20000000</v>
      </c>
    </row>
    <row r="71" spans="1:6">
      <c r="A71" s="6">
        <v>68</v>
      </c>
      <c r="B71" s="46">
        <v>2024</v>
      </c>
      <c r="C71" s="47">
        <v>2</v>
      </c>
      <c r="D71" s="47" t="s">
        <v>6526</v>
      </c>
      <c r="E71" s="48" t="s">
        <v>4354</v>
      </c>
      <c r="F71" s="49">
        <v>14000000</v>
      </c>
    </row>
    <row r="72" spans="1:6">
      <c r="A72" s="6">
        <v>69</v>
      </c>
      <c r="B72" s="46">
        <v>2024</v>
      </c>
      <c r="C72" s="47">
        <v>2</v>
      </c>
      <c r="D72" s="47" t="s">
        <v>6624</v>
      </c>
      <c r="E72" s="48" t="s">
        <v>6625</v>
      </c>
      <c r="F72" s="49">
        <v>13000000</v>
      </c>
    </row>
    <row r="73" spans="1:6">
      <c r="A73" s="6">
        <v>70</v>
      </c>
      <c r="B73" s="46">
        <v>2024</v>
      </c>
      <c r="C73" s="47">
        <v>2</v>
      </c>
      <c r="D73" s="47" t="s">
        <v>6626</v>
      </c>
      <c r="E73" s="48" t="s">
        <v>6627</v>
      </c>
      <c r="F73" s="49">
        <v>11451000</v>
      </c>
    </row>
    <row r="74" spans="1:6">
      <c r="A74" s="6">
        <v>71</v>
      </c>
      <c r="B74" s="46">
        <v>2024</v>
      </c>
      <c r="C74" s="47">
        <v>2</v>
      </c>
      <c r="D74" s="47" t="s">
        <v>6554</v>
      </c>
      <c r="E74" s="48" t="s">
        <v>6628</v>
      </c>
      <c r="F74" s="49">
        <v>10670000</v>
      </c>
    </row>
    <row r="75" spans="1:6">
      <c r="A75" s="6">
        <v>72</v>
      </c>
      <c r="B75" s="46">
        <v>2024</v>
      </c>
      <c r="C75" s="47">
        <v>2</v>
      </c>
      <c r="D75" s="47" t="s">
        <v>6629</v>
      </c>
      <c r="E75" s="48" t="s">
        <v>6630</v>
      </c>
      <c r="F75" s="49">
        <v>6027000</v>
      </c>
    </row>
    <row r="76" spans="1:6">
      <c r="A76" s="6">
        <v>73</v>
      </c>
      <c r="B76" s="46">
        <v>2024</v>
      </c>
      <c r="C76" s="47">
        <v>3</v>
      </c>
      <c r="D76" s="47" t="s">
        <v>6631</v>
      </c>
      <c r="E76" s="48" t="s">
        <v>6632</v>
      </c>
      <c r="F76" s="49">
        <v>1199451000</v>
      </c>
    </row>
    <row r="77" spans="1:6">
      <c r="A77" s="6">
        <v>74</v>
      </c>
      <c r="B77" s="46">
        <v>2024</v>
      </c>
      <c r="C77" s="47">
        <v>3</v>
      </c>
      <c r="D77" s="47" t="s">
        <v>6633</v>
      </c>
      <c r="E77" s="48" t="s">
        <v>6634</v>
      </c>
      <c r="F77" s="49">
        <v>787600000</v>
      </c>
    </row>
    <row r="78" spans="1:6">
      <c r="A78" s="6">
        <v>75</v>
      </c>
      <c r="B78" s="46">
        <v>2024</v>
      </c>
      <c r="C78" s="47">
        <v>3</v>
      </c>
      <c r="D78" s="47" t="s">
        <v>6635</v>
      </c>
      <c r="E78" s="48" t="s">
        <v>6636</v>
      </c>
      <c r="F78" s="49">
        <v>588038000</v>
      </c>
    </row>
    <row r="79" spans="1:6">
      <c r="A79" s="6">
        <v>76</v>
      </c>
      <c r="B79" s="46">
        <v>2024</v>
      </c>
      <c r="C79" s="47">
        <v>3</v>
      </c>
      <c r="D79" s="47" t="s">
        <v>6637</v>
      </c>
      <c r="E79" s="48" t="s">
        <v>3621</v>
      </c>
      <c r="F79" s="49">
        <v>527430000</v>
      </c>
    </row>
    <row r="80" spans="1:6">
      <c r="A80" s="6">
        <v>77</v>
      </c>
      <c r="B80" s="46">
        <v>2024</v>
      </c>
      <c r="C80" s="47">
        <v>3</v>
      </c>
      <c r="D80" s="47" t="s">
        <v>6638</v>
      </c>
      <c r="E80" s="48" t="s">
        <v>6639</v>
      </c>
      <c r="F80" s="49">
        <v>445632000</v>
      </c>
    </row>
    <row r="81" spans="1:6">
      <c r="A81" s="6">
        <v>78</v>
      </c>
      <c r="B81" s="46">
        <v>2024</v>
      </c>
      <c r="C81" s="47">
        <v>3</v>
      </c>
      <c r="D81" s="47" t="s">
        <v>6640</v>
      </c>
      <c r="E81" s="48" t="s">
        <v>6641</v>
      </c>
      <c r="F81" s="55">
        <v>400000000</v>
      </c>
    </row>
    <row r="82" spans="1:6">
      <c r="A82" s="6">
        <v>79</v>
      </c>
      <c r="B82" s="46">
        <v>2024</v>
      </c>
      <c r="C82" s="47">
        <v>3</v>
      </c>
      <c r="D82" s="47" t="s">
        <v>6642</v>
      </c>
      <c r="E82" s="48" t="s">
        <v>6643</v>
      </c>
      <c r="F82" s="49">
        <v>318338000</v>
      </c>
    </row>
    <row r="83" spans="1:6">
      <c r="A83" s="6">
        <v>80</v>
      </c>
      <c r="B83" s="46">
        <v>2024</v>
      </c>
      <c r="C83" s="47">
        <v>3</v>
      </c>
      <c r="D83" s="47" t="s">
        <v>6589</v>
      </c>
      <c r="E83" s="48" t="s">
        <v>6644</v>
      </c>
      <c r="F83" s="49">
        <v>302731733</v>
      </c>
    </row>
    <row r="84" spans="1:6">
      <c r="A84" s="6">
        <v>81</v>
      </c>
      <c r="B84" s="46">
        <v>2024</v>
      </c>
      <c r="C84" s="47">
        <v>3</v>
      </c>
      <c r="D84" s="47" t="s">
        <v>6629</v>
      </c>
      <c r="E84" s="48" t="s">
        <v>6645</v>
      </c>
      <c r="F84" s="49">
        <v>301277000</v>
      </c>
    </row>
    <row r="85" spans="1:6">
      <c r="A85" s="6">
        <v>82</v>
      </c>
      <c r="B85" s="46">
        <v>2024</v>
      </c>
      <c r="C85" s="47">
        <v>3</v>
      </c>
      <c r="D85" s="47" t="s">
        <v>6573</v>
      </c>
      <c r="E85" s="48" t="s">
        <v>6646</v>
      </c>
      <c r="F85" s="49">
        <v>299554000</v>
      </c>
    </row>
    <row r="86" spans="1:6">
      <c r="A86" s="6">
        <v>83</v>
      </c>
      <c r="B86" s="46">
        <v>2024</v>
      </c>
      <c r="C86" s="47">
        <v>3</v>
      </c>
      <c r="D86" s="47" t="s">
        <v>6552</v>
      </c>
      <c r="E86" s="48" t="s">
        <v>6647</v>
      </c>
      <c r="F86" s="50">
        <v>286924000</v>
      </c>
    </row>
    <row r="87" spans="1:6">
      <c r="A87" s="6">
        <v>84</v>
      </c>
      <c r="B87" s="46">
        <v>2024</v>
      </c>
      <c r="C87" s="47">
        <v>3</v>
      </c>
      <c r="D87" s="47" t="s">
        <v>6648</v>
      </c>
      <c r="E87" s="48" t="s">
        <v>6649</v>
      </c>
      <c r="F87" s="49">
        <v>217855000</v>
      </c>
    </row>
    <row r="88" spans="1:6">
      <c r="A88" s="6">
        <v>85</v>
      </c>
      <c r="B88" s="46">
        <v>2024</v>
      </c>
      <c r="C88" s="47">
        <v>3</v>
      </c>
      <c r="D88" s="47" t="s">
        <v>6650</v>
      </c>
      <c r="E88" s="48" t="s">
        <v>6651</v>
      </c>
      <c r="F88" s="50">
        <v>142290000</v>
      </c>
    </row>
    <row r="89" spans="1:6">
      <c r="A89" s="6">
        <v>86</v>
      </c>
      <c r="B89" s="46">
        <v>2024</v>
      </c>
      <c r="C89" s="47">
        <v>3</v>
      </c>
      <c r="D89" s="47" t="s">
        <v>6573</v>
      </c>
      <c r="E89" s="48" t="s">
        <v>6652</v>
      </c>
      <c r="F89" s="49">
        <v>136760000</v>
      </c>
    </row>
    <row r="90" spans="1:6">
      <c r="A90" s="6">
        <v>87</v>
      </c>
      <c r="B90" s="46">
        <v>2024</v>
      </c>
      <c r="C90" s="47">
        <v>3</v>
      </c>
      <c r="D90" s="47" t="s">
        <v>6653</v>
      </c>
      <c r="E90" s="48" t="s">
        <v>6654</v>
      </c>
      <c r="F90" s="49">
        <v>128933000</v>
      </c>
    </row>
    <row r="91" spans="1:6">
      <c r="A91" s="6">
        <v>88</v>
      </c>
      <c r="B91" s="46">
        <v>2024</v>
      </c>
      <c r="C91" s="47">
        <v>3</v>
      </c>
      <c r="D91" s="47" t="s">
        <v>6573</v>
      </c>
      <c r="E91" s="48" t="s">
        <v>6655</v>
      </c>
      <c r="F91" s="49">
        <v>128775000</v>
      </c>
    </row>
    <row r="92" spans="1:6">
      <c r="A92" s="6">
        <v>89</v>
      </c>
      <c r="B92" s="46">
        <v>2024</v>
      </c>
      <c r="C92" s="47">
        <v>3</v>
      </c>
      <c r="D92" s="47" t="s">
        <v>6656</v>
      </c>
      <c r="E92" s="48" t="s">
        <v>6657</v>
      </c>
      <c r="F92" s="55">
        <v>110000000</v>
      </c>
    </row>
    <row r="93" spans="1:6">
      <c r="A93" s="6">
        <v>90</v>
      </c>
      <c r="B93" s="46">
        <v>2024</v>
      </c>
      <c r="C93" s="47">
        <v>3</v>
      </c>
      <c r="D93" s="47" t="s">
        <v>6658</v>
      </c>
      <c r="E93" s="48" t="s">
        <v>6659</v>
      </c>
      <c r="F93" s="49">
        <v>50000000</v>
      </c>
    </row>
    <row r="94" spans="1:6">
      <c r="A94" s="6">
        <v>91</v>
      </c>
      <c r="B94" s="46">
        <v>2024</v>
      </c>
      <c r="C94" s="47">
        <v>3</v>
      </c>
      <c r="D94" s="47" t="s">
        <v>6660</v>
      </c>
      <c r="E94" s="48" t="s">
        <v>3630</v>
      </c>
      <c r="F94" s="49">
        <v>37675000</v>
      </c>
    </row>
    <row r="95" spans="1:6">
      <c r="A95" s="6">
        <v>92</v>
      </c>
      <c r="B95" s="46">
        <v>2024</v>
      </c>
      <c r="C95" s="47">
        <v>3</v>
      </c>
      <c r="D95" s="47" t="s">
        <v>6661</v>
      </c>
      <c r="E95" s="48" t="s">
        <v>6662</v>
      </c>
      <c r="F95" s="49">
        <v>37312000</v>
      </c>
    </row>
    <row r="96" spans="1:6">
      <c r="A96" s="6">
        <v>93</v>
      </c>
      <c r="B96" s="46">
        <v>2024</v>
      </c>
      <c r="C96" s="47">
        <v>3</v>
      </c>
      <c r="D96" s="47" t="s">
        <v>6663</v>
      </c>
      <c r="E96" s="48" t="s">
        <v>6664</v>
      </c>
      <c r="F96" s="49">
        <v>30000000</v>
      </c>
    </row>
    <row r="97" spans="1:6">
      <c r="A97" s="6">
        <v>94</v>
      </c>
      <c r="B97" s="46">
        <v>2024</v>
      </c>
      <c r="C97" s="47">
        <v>3</v>
      </c>
      <c r="D97" s="47" t="s">
        <v>6665</v>
      </c>
      <c r="E97" s="48" t="s">
        <v>3623</v>
      </c>
      <c r="F97" s="49">
        <v>28450000</v>
      </c>
    </row>
    <row r="98" spans="1:6">
      <c r="A98" s="6">
        <v>95</v>
      </c>
      <c r="B98" s="46">
        <v>2024</v>
      </c>
      <c r="C98" s="47">
        <v>3</v>
      </c>
      <c r="D98" s="47" t="s">
        <v>6666</v>
      </c>
      <c r="E98" s="48" t="s">
        <v>6667</v>
      </c>
      <c r="F98" s="49">
        <v>20000000</v>
      </c>
    </row>
    <row r="99" spans="1:6">
      <c r="A99" s="6">
        <v>96</v>
      </c>
      <c r="B99" s="46">
        <v>2024</v>
      </c>
      <c r="C99" s="47">
        <v>3</v>
      </c>
      <c r="D99" s="47" t="s">
        <v>6606</v>
      </c>
      <c r="E99" s="48" t="s">
        <v>6668</v>
      </c>
      <c r="F99" s="49">
        <v>20000000</v>
      </c>
    </row>
    <row r="100" spans="1:6">
      <c r="A100" s="6">
        <v>97</v>
      </c>
      <c r="B100" s="46">
        <v>2024</v>
      </c>
      <c r="C100" s="47">
        <v>3</v>
      </c>
      <c r="D100" s="47" t="s">
        <v>6669</v>
      </c>
      <c r="E100" s="48" t="s">
        <v>6670</v>
      </c>
      <c r="F100" s="49">
        <v>17611000</v>
      </c>
    </row>
    <row r="101" spans="1:6">
      <c r="A101" s="6">
        <v>98</v>
      </c>
      <c r="B101" s="46">
        <v>2024</v>
      </c>
      <c r="C101" s="47">
        <v>3</v>
      </c>
      <c r="D101" s="47" t="s">
        <v>6589</v>
      </c>
      <c r="E101" s="48" t="s">
        <v>6671</v>
      </c>
      <c r="F101" s="49">
        <v>17550000</v>
      </c>
    </row>
    <row r="102" spans="1:6">
      <c r="A102" s="6">
        <v>99</v>
      </c>
      <c r="B102" s="46">
        <v>2024</v>
      </c>
      <c r="C102" s="47">
        <v>3</v>
      </c>
      <c r="D102" s="47" t="s">
        <v>6672</v>
      </c>
      <c r="E102" s="48" t="s">
        <v>6673</v>
      </c>
      <c r="F102" s="49">
        <v>14179000</v>
      </c>
    </row>
    <row r="103" spans="1:6">
      <c r="A103" s="6">
        <v>100</v>
      </c>
      <c r="B103" s="46">
        <v>2024</v>
      </c>
      <c r="C103" s="47">
        <v>3</v>
      </c>
      <c r="D103" s="47" t="s">
        <v>6606</v>
      </c>
      <c r="E103" s="48" t="s">
        <v>6674</v>
      </c>
      <c r="F103" s="49">
        <v>10000000</v>
      </c>
    </row>
    <row r="104" spans="1:6">
      <c r="A104" s="6">
        <v>101</v>
      </c>
      <c r="B104" s="46">
        <v>2024</v>
      </c>
      <c r="C104" s="47">
        <v>3</v>
      </c>
      <c r="D104" s="47" t="s">
        <v>6606</v>
      </c>
      <c r="E104" s="48" t="s">
        <v>6675</v>
      </c>
      <c r="F104" s="49">
        <v>7000000</v>
      </c>
    </row>
    <row r="105" spans="1:6">
      <c r="A105" s="6">
        <v>102</v>
      </c>
      <c r="B105" s="46">
        <v>2024</v>
      </c>
      <c r="C105" s="47">
        <v>4</v>
      </c>
      <c r="D105" s="47" t="s">
        <v>6676</v>
      </c>
      <c r="E105" s="48" t="s">
        <v>3118</v>
      </c>
      <c r="F105" s="55">
        <v>150000000</v>
      </c>
    </row>
    <row r="106" spans="1:6">
      <c r="A106" s="6">
        <v>103</v>
      </c>
      <c r="B106" s="46">
        <v>2024</v>
      </c>
      <c r="C106" s="47">
        <v>4</v>
      </c>
      <c r="D106" s="47" t="s">
        <v>6526</v>
      </c>
      <c r="E106" s="48" t="s">
        <v>3120</v>
      </c>
      <c r="F106" s="49">
        <v>143411000</v>
      </c>
    </row>
    <row r="107" spans="1:6">
      <c r="A107" s="6">
        <v>104</v>
      </c>
      <c r="B107" s="46">
        <v>2024</v>
      </c>
      <c r="C107" s="47">
        <v>4</v>
      </c>
      <c r="D107" s="47" t="s">
        <v>6677</v>
      </c>
      <c r="E107" s="48" t="s">
        <v>6678</v>
      </c>
      <c r="F107" s="49">
        <v>132880000</v>
      </c>
    </row>
    <row r="108" spans="1:6">
      <c r="A108" s="6">
        <v>105</v>
      </c>
      <c r="B108" s="46">
        <v>2024</v>
      </c>
      <c r="C108" s="47">
        <v>4</v>
      </c>
      <c r="D108" s="47" t="s">
        <v>6631</v>
      </c>
      <c r="E108" s="48" t="s">
        <v>6679</v>
      </c>
      <c r="F108" s="49">
        <v>122034000</v>
      </c>
    </row>
    <row r="109" spans="1:6">
      <c r="A109" s="6">
        <v>106</v>
      </c>
      <c r="B109" s="46">
        <v>2024</v>
      </c>
      <c r="C109" s="47">
        <v>4</v>
      </c>
      <c r="D109" s="47" t="s">
        <v>6676</v>
      </c>
      <c r="E109" s="48" t="s">
        <v>3117</v>
      </c>
      <c r="F109" s="55">
        <v>63000000</v>
      </c>
    </row>
    <row r="110" spans="1:6">
      <c r="A110" s="6">
        <v>107</v>
      </c>
      <c r="B110" s="46">
        <v>2024</v>
      </c>
      <c r="C110" s="46">
        <v>4</v>
      </c>
      <c r="D110" s="46" t="s">
        <v>6658</v>
      </c>
      <c r="E110" s="56" t="s">
        <v>6680</v>
      </c>
      <c r="F110" s="57">
        <v>50000000</v>
      </c>
    </row>
    <row r="111" spans="1:6">
      <c r="A111" s="6">
        <v>108</v>
      </c>
      <c r="B111" s="46">
        <v>2024</v>
      </c>
      <c r="C111" s="47">
        <v>4</v>
      </c>
      <c r="D111" s="46" t="s">
        <v>6681</v>
      </c>
      <c r="E111" s="48" t="s">
        <v>3121</v>
      </c>
      <c r="F111" s="49">
        <v>43417000</v>
      </c>
    </row>
    <row r="112" spans="1:6">
      <c r="A112" s="6">
        <v>109</v>
      </c>
      <c r="B112" s="46">
        <v>2024</v>
      </c>
      <c r="C112" s="46">
        <v>4</v>
      </c>
      <c r="D112" s="46" t="s">
        <v>6682</v>
      </c>
      <c r="E112" s="56" t="s">
        <v>6683</v>
      </c>
      <c r="F112" s="57">
        <v>20000000</v>
      </c>
    </row>
    <row r="113" spans="1:6">
      <c r="A113" s="6">
        <v>110</v>
      </c>
      <c r="B113" s="46">
        <v>2024</v>
      </c>
      <c r="C113" s="46">
        <v>4</v>
      </c>
      <c r="D113" s="46" t="s">
        <v>6534</v>
      </c>
      <c r="E113" s="56" t="s">
        <v>3122</v>
      </c>
      <c r="F113" s="57">
        <v>20000000</v>
      </c>
    </row>
    <row r="114" spans="1:6">
      <c r="A114" s="6">
        <v>111</v>
      </c>
      <c r="B114" s="46">
        <v>2024</v>
      </c>
      <c r="C114" s="47">
        <v>4</v>
      </c>
      <c r="D114" s="46" t="s">
        <v>6617</v>
      </c>
      <c r="E114" s="48" t="s">
        <v>6684</v>
      </c>
      <c r="F114" s="49">
        <v>18084000</v>
      </c>
    </row>
    <row r="115" spans="1:6">
      <c r="A115" s="6">
        <v>112</v>
      </c>
      <c r="B115" s="46">
        <v>2024</v>
      </c>
      <c r="C115" s="46">
        <v>5</v>
      </c>
      <c r="D115" s="46" t="s">
        <v>6685</v>
      </c>
      <c r="E115" s="56" t="s">
        <v>6686</v>
      </c>
      <c r="F115" s="57">
        <v>479204000</v>
      </c>
    </row>
    <row r="116" spans="1:6">
      <c r="A116" s="6">
        <v>113</v>
      </c>
      <c r="B116" s="46">
        <v>2024</v>
      </c>
      <c r="C116" s="47">
        <v>5</v>
      </c>
      <c r="D116" s="46" t="s">
        <v>6687</v>
      </c>
      <c r="E116" s="56" t="s">
        <v>6688</v>
      </c>
      <c r="F116" s="55">
        <v>182930000</v>
      </c>
    </row>
    <row r="117" spans="1:6">
      <c r="A117" s="6">
        <v>114</v>
      </c>
      <c r="B117" s="46">
        <v>2024</v>
      </c>
      <c r="C117" s="47">
        <v>5</v>
      </c>
      <c r="D117" s="46" t="s">
        <v>6617</v>
      </c>
      <c r="E117" s="56" t="s">
        <v>6689</v>
      </c>
      <c r="F117" s="49">
        <v>167939000</v>
      </c>
    </row>
    <row r="118" spans="1:6">
      <c r="A118" s="6">
        <v>115</v>
      </c>
      <c r="B118" s="46">
        <v>2024</v>
      </c>
      <c r="C118" s="47">
        <v>5</v>
      </c>
      <c r="D118" s="46" t="s">
        <v>6690</v>
      </c>
      <c r="E118" s="56" t="s">
        <v>6691</v>
      </c>
      <c r="F118" s="49">
        <v>162490000</v>
      </c>
    </row>
    <row r="119" spans="1:6">
      <c r="A119" s="6">
        <v>116</v>
      </c>
      <c r="B119" s="46">
        <v>2024</v>
      </c>
      <c r="C119" s="47">
        <v>5</v>
      </c>
      <c r="D119" s="46" t="s">
        <v>6606</v>
      </c>
      <c r="E119" s="56" t="s">
        <v>6692</v>
      </c>
      <c r="F119" s="49">
        <v>157711000</v>
      </c>
    </row>
    <row r="120" spans="1:6">
      <c r="A120" s="6">
        <v>117</v>
      </c>
      <c r="B120" s="46">
        <v>2024</v>
      </c>
      <c r="C120" s="47">
        <v>5</v>
      </c>
      <c r="D120" s="46" t="s">
        <v>6693</v>
      </c>
      <c r="E120" s="56" t="s">
        <v>6694</v>
      </c>
      <c r="F120" s="49">
        <v>41323000</v>
      </c>
    </row>
    <row r="121" spans="1:6">
      <c r="A121" s="6">
        <v>118</v>
      </c>
      <c r="B121" s="46">
        <v>2024</v>
      </c>
      <c r="C121" s="47">
        <v>5</v>
      </c>
      <c r="D121" s="46" t="s">
        <v>6672</v>
      </c>
      <c r="E121" s="56" t="s">
        <v>6695</v>
      </c>
      <c r="F121" s="49">
        <v>35000000</v>
      </c>
    </row>
    <row r="122" spans="1:6">
      <c r="A122" s="6">
        <v>119</v>
      </c>
      <c r="B122" s="46">
        <v>2024</v>
      </c>
      <c r="C122" s="47">
        <v>5</v>
      </c>
      <c r="D122" s="46" t="s">
        <v>6696</v>
      </c>
      <c r="E122" s="56" t="s">
        <v>6697</v>
      </c>
      <c r="F122" s="49">
        <v>22528000</v>
      </c>
    </row>
    <row r="123" spans="1:6">
      <c r="A123" s="6">
        <v>120</v>
      </c>
      <c r="B123" s="46">
        <v>2024</v>
      </c>
      <c r="C123" s="46">
        <v>5</v>
      </c>
      <c r="D123" s="46" t="s">
        <v>6698</v>
      </c>
      <c r="E123" s="56" t="s">
        <v>6699</v>
      </c>
      <c r="F123" s="57">
        <v>18348000</v>
      </c>
    </row>
    <row r="124" spans="1:6">
      <c r="A124" s="6">
        <v>121</v>
      </c>
      <c r="B124" s="46">
        <v>2024</v>
      </c>
      <c r="C124" s="46">
        <v>5</v>
      </c>
      <c r="D124" s="46" t="s">
        <v>6700</v>
      </c>
      <c r="E124" s="56" t="s">
        <v>6701</v>
      </c>
      <c r="F124" s="57">
        <v>16324000</v>
      </c>
    </row>
    <row r="125" spans="1:6">
      <c r="A125" s="6">
        <v>122</v>
      </c>
      <c r="B125" s="46">
        <v>2024</v>
      </c>
      <c r="C125" s="46">
        <v>6</v>
      </c>
      <c r="D125" s="46" t="s">
        <v>6702</v>
      </c>
      <c r="E125" s="56" t="s">
        <v>6703</v>
      </c>
      <c r="F125" s="57">
        <v>500000000</v>
      </c>
    </row>
    <row r="126" spans="1:6">
      <c r="A126" s="6">
        <v>123</v>
      </c>
      <c r="B126" s="46">
        <v>2024</v>
      </c>
      <c r="C126" s="47">
        <v>6</v>
      </c>
      <c r="D126" s="46" t="s">
        <v>6704</v>
      </c>
      <c r="E126" s="48" t="s">
        <v>6705</v>
      </c>
      <c r="F126" s="49">
        <v>190000000</v>
      </c>
    </row>
    <row r="127" spans="1:6">
      <c r="A127" s="6">
        <v>124</v>
      </c>
      <c r="B127" s="46">
        <v>2024</v>
      </c>
      <c r="C127" s="47">
        <v>6</v>
      </c>
      <c r="D127" s="46" t="s">
        <v>6702</v>
      </c>
      <c r="E127" s="48" t="s">
        <v>6706</v>
      </c>
      <c r="F127" s="49">
        <v>109923000</v>
      </c>
    </row>
    <row r="128" spans="1:6">
      <c r="A128" s="6">
        <v>125</v>
      </c>
      <c r="B128" s="46">
        <v>2024</v>
      </c>
      <c r="C128" s="46">
        <v>6</v>
      </c>
      <c r="D128" s="46" t="s">
        <v>6707</v>
      </c>
      <c r="E128" s="56" t="s">
        <v>6708</v>
      </c>
      <c r="F128" s="57">
        <v>80000000</v>
      </c>
    </row>
    <row r="129" spans="1:6">
      <c r="A129" s="6">
        <v>126</v>
      </c>
      <c r="B129" s="46">
        <v>2024</v>
      </c>
      <c r="C129" s="47">
        <v>7</v>
      </c>
      <c r="D129" s="47" t="s">
        <v>6709</v>
      </c>
      <c r="E129" s="48" t="s">
        <v>184</v>
      </c>
      <c r="F129" s="49">
        <v>1007149000</v>
      </c>
    </row>
    <row r="130" spans="1:6">
      <c r="A130" s="6">
        <v>127</v>
      </c>
      <c r="B130" s="46">
        <v>2024</v>
      </c>
      <c r="C130" s="47">
        <v>7</v>
      </c>
      <c r="D130" s="47" t="s">
        <v>6710</v>
      </c>
      <c r="E130" s="48" t="s">
        <v>6711</v>
      </c>
      <c r="F130" s="49">
        <v>800500000</v>
      </c>
    </row>
    <row r="131" spans="1:6">
      <c r="A131" s="6">
        <v>128</v>
      </c>
      <c r="B131" s="46">
        <v>2024</v>
      </c>
      <c r="C131" s="47">
        <v>7</v>
      </c>
      <c r="D131" s="47" t="s">
        <v>6712</v>
      </c>
      <c r="E131" s="48" t="s">
        <v>6713</v>
      </c>
      <c r="F131" s="49">
        <v>538799000</v>
      </c>
    </row>
    <row r="132" spans="1:6">
      <c r="A132" s="6">
        <v>129</v>
      </c>
      <c r="B132" s="46">
        <v>2024</v>
      </c>
      <c r="C132" s="47">
        <v>7</v>
      </c>
      <c r="D132" s="47" t="s">
        <v>6522</v>
      </c>
      <c r="E132" s="48" t="s">
        <v>182</v>
      </c>
      <c r="F132" s="49">
        <v>492749000</v>
      </c>
    </row>
    <row r="133" spans="1:6">
      <c r="A133" s="6">
        <v>130</v>
      </c>
      <c r="B133" s="46">
        <v>2024</v>
      </c>
      <c r="C133" s="47">
        <v>7</v>
      </c>
      <c r="D133" s="47" t="s">
        <v>6522</v>
      </c>
      <c r="E133" s="48" t="s">
        <v>183</v>
      </c>
      <c r="F133" s="49">
        <v>364848000</v>
      </c>
    </row>
    <row r="134" spans="1:6">
      <c r="A134" s="6">
        <v>131</v>
      </c>
      <c r="B134" s="46">
        <v>2024</v>
      </c>
      <c r="C134" s="47">
        <v>7</v>
      </c>
      <c r="D134" s="47" t="s">
        <v>6714</v>
      </c>
      <c r="E134" s="48" t="s">
        <v>6715</v>
      </c>
      <c r="F134" s="49">
        <v>295000000</v>
      </c>
    </row>
    <row r="135" spans="1:6">
      <c r="A135" s="6">
        <v>132</v>
      </c>
      <c r="B135" s="46">
        <v>2024</v>
      </c>
      <c r="C135" s="46">
        <v>7</v>
      </c>
      <c r="D135" s="46" t="s">
        <v>6522</v>
      </c>
      <c r="E135" s="56" t="s">
        <v>2143</v>
      </c>
      <c r="F135" s="57">
        <v>264800000</v>
      </c>
    </row>
    <row r="136" spans="1:6">
      <c r="A136" s="6">
        <v>133</v>
      </c>
      <c r="B136" s="46">
        <v>2024</v>
      </c>
      <c r="C136" s="47">
        <v>7</v>
      </c>
      <c r="D136" s="46" t="s">
        <v>6716</v>
      </c>
      <c r="E136" s="56" t="s">
        <v>6717</v>
      </c>
      <c r="F136" s="49">
        <v>100000000</v>
      </c>
    </row>
    <row r="137" spans="1:6">
      <c r="A137" s="6">
        <v>134</v>
      </c>
      <c r="B137" s="46">
        <v>2024</v>
      </c>
      <c r="C137" s="47">
        <v>8</v>
      </c>
      <c r="D137" s="46" t="s">
        <v>6552</v>
      </c>
      <c r="E137" s="56" t="s">
        <v>6718</v>
      </c>
      <c r="F137" s="50">
        <v>1396281000</v>
      </c>
    </row>
    <row r="138" spans="1:6">
      <c r="A138" s="6">
        <v>135</v>
      </c>
      <c r="B138" s="46">
        <v>2024</v>
      </c>
      <c r="C138" s="47">
        <v>8</v>
      </c>
      <c r="D138" s="46" t="s">
        <v>6528</v>
      </c>
      <c r="E138" s="56" t="s">
        <v>6719</v>
      </c>
      <c r="F138" s="49">
        <v>999141000</v>
      </c>
    </row>
    <row r="139" spans="1:6">
      <c r="A139" s="6">
        <v>136</v>
      </c>
      <c r="B139" s="46">
        <v>2024</v>
      </c>
      <c r="C139" s="46">
        <v>8</v>
      </c>
      <c r="D139" s="46" t="s">
        <v>6720</v>
      </c>
      <c r="E139" s="56" t="s">
        <v>6721</v>
      </c>
      <c r="F139" s="57">
        <v>492500000</v>
      </c>
    </row>
    <row r="140" spans="1:6">
      <c r="A140" s="6">
        <v>137</v>
      </c>
      <c r="B140" s="46">
        <v>2024</v>
      </c>
      <c r="C140" s="46">
        <v>8</v>
      </c>
      <c r="D140" s="46" t="s">
        <v>6672</v>
      </c>
      <c r="E140" s="56" t="s">
        <v>6722</v>
      </c>
      <c r="F140" s="57">
        <v>10440000</v>
      </c>
    </row>
    <row r="141" spans="1:6">
      <c r="A141" s="6">
        <v>138</v>
      </c>
      <c r="B141" s="46">
        <v>2024</v>
      </c>
      <c r="C141" s="46">
        <v>9</v>
      </c>
      <c r="D141" s="46" t="s">
        <v>6526</v>
      </c>
      <c r="E141" s="56" t="s">
        <v>181</v>
      </c>
      <c r="F141" s="57">
        <v>1632000000</v>
      </c>
    </row>
    <row r="142" spans="1:6">
      <c r="A142" s="6">
        <v>139</v>
      </c>
      <c r="B142" s="46">
        <v>2024</v>
      </c>
      <c r="C142" s="46">
        <v>9</v>
      </c>
      <c r="D142" s="46" t="s">
        <v>6723</v>
      </c>
      <c r="E142" s="56" t="s">
        <v>6724</v>
      </c>
      <c r="F142" s="58">
        <v>318593000</v>
      </c>
    </row>
    <row r="143" spans="1:6">
      <c r="A143" s="6">
        <v>140</v>
      </c>
      <c r="B143" s="46">
        <v>2024</v>
      </c>
      <c r="C143" s="46">
        <v>9</v>
      </c>
      <c r="D143" s="46" t="s">
        <v>6725</v>
      </c>
      <c r="E143" s="56" t="s">
        <v>6726</v>
      </c>
      <c r="F143" s="57">
        <v>300000000</v>
      </c>
    </row>
    <row r="144" spans="1:6">
      <c r="A144" s="6">
        <v>141</v>
      </c>
      <c r="B144" s="46">
        <v>2024</v>
      </c>
      <c r="C144" s="47">
        <v>9</v>
      </c>
      <c r="D144" s="46" t="s">
        <v>6621</v>
      </c>
      <c r="E144" s="48" t="s">
        <v>6727</v>
      </c>
      <c r="F144" s="49">
        <v>274900000</v>
      </c>
    </row>
    <row r="145" spans="1:6">
      <c r="A145" s="6">
        <v>142</v>
      </c>
      <c r="B145" s="46">
        <v>2024</v>
      </c>
      <c r="C145" s="47">
        <v>9</v>
      </c>
      <c r="D145" s="46" t="s">
        <v>6728</v>
      </c>
      <c r="E145" s="48" t="s">
        <v>6729</v>
      </c>
      <c r="F145" s="55">
        <v>15000000</v>
      </c>
    </row>
    <row r="146" spans="1:6">
      <c r="A146" s="6">
        <v>143</v>
      </c>
      <c r="B146" s="46">
        <v>2024</v>
      </c>
      <c r="C146" s="46">
        <v>10</v>
      </c>
      <c r="D146" s="46" t="s">
        <v>6617</v>
      </c>
      <c r="E146" s="56" t="s">
        <v>6730</v>
      </c>
      <c r="F146" s="57">
        <v>797148000</v>
      </c>
    </row>
    <row r="147" spans="1:6">
      <c r="A147" s="6">
        <v>144</v>
      </c>
      <c r="B147" s="46">
        <v>2024</v>
      </c>
      <c r="C147" s="46">
        <v>10</v>
      </c>
      <c r="D147" s="46" t="s">
        <v>6606</v>
      </c>
      <c r="E147" s="56" t="s">
        <v>1703</v>
      </c>
      <c r="F147" s="57">
        <v>93928000</v>
      </c>
    </row>
    <row r="148" spans="1:6">
      <c r="A148" s="6">
        <v>145</v>
      </c>
      <c r="B148" s="46">
        <v>2024</v>
      </c>
      <c r="C148" s="47">
        <v>10</v>
      </c>
      <c r="D148" s="46" t="s">
        <v>6606</v>
      </c>
      <c r="E148" s="48" t="s">
        <v>6731</v>
      </c>
      <c r="F148" s="49">
        <v>60000000</v>
      </c>
    </row>
    <row r="149" spans="1:6">
      <c r="A149" s="6">
        <v>146</v>
      </c>
      <c r="B149" s="46">
        <v>2024</v>
      </c>
      <c r="C149" s="47">
        <v>10</v>
      </c>
      <c r="D149" s="46" t="s">
        <v>6672</v>
      </c>
      <c r="E149" s="48" t="s">
        <v>6732</v>
      </c>
      <c r="F149" s="49">
        <v>56938000</v>
      </c>
    </row>
    <row r="150" spans="1:6">
      <c r="A150" s="6">
        <v>147</v>
      </c>
      <c r="B150" s="46">
        <v>2024</v>
      </c>
      <c r="C150" s="47">
        <v>10</v>
      </c>
      <c r="D150" s="46" t="s">
        <v>6606</v>
      </c>
      <c r="E150" s="48" t="s">
        <v>6733</v>
      </c>
      <c r="F150" s="49">
        <v>45000000</v>
      </c>
    </row>
    <row r="151" spans="1:6">
      <c r="A151" s="6">
        <v>148</v>
      </c>
      <c r="B151" s="46">
        <v>2024</v>
      </c>
      <c r="C151" s="46">
        <v>10</v>
      </c>
      <c r="D151" s="46" t="s">
        <v>6606</v>
      </c>
      <c r="E151" s="56" t="s">
        <v>6734</v>
      </c>
      <c r="F151" s="57">
        <v>15000000</v>
      </c>
    </row>
    <row r="152" spans="1:6">
      <c r="A152" s="6">
        <v>149</v>
      </c>
      <c r="B152" s="46">
        <v>2024</v>
      </c>
      <c r="C152" s="46">
        <v>11</v>
      </c>
      <c r="D152" s="47" t="s">
        <v>6710</v>
      </c>
      <c r="E152" s="56" t="s">
        <v>6735</v>
      </c>
      <c r="F152" s="57">
        <v>720000000</v>
      </c>
    </row>
  </sheetData>
  <mergeCells count="3">
    <mergeCell ref="A1:F1"/>
    <mergeCell ref="A2:F2"/>
    <mergeCell ref="B3:C3"/>
  </mergeCells>
  <phoneticPr fontId="2" type="noConversion"/>
  <dataValidations count="1">
    <dataValidation type="list" allowBlank="1" showInputMessage="1" showErrorMessage="1" sqref="C4:C152">
      <formula1>"1,2,3,4,5,6,7,8,9,10,11,12"</formula1>
    </dataValidation>
  </dataValidations>
  <hyperlinks>
    <hyperlink ref="E3" r:id="rId1" display="https://ebid.lh.or.kr/ebid.op.op.cmd.OrdergplananlListCmd.dev"/>
    <hyperlink ref="B3" r:id="rId2" display="https://ebid.lh.or.kr/ebid.op.op.cmd.OrdergplananlListCmd.dev"/>
    <hyperlink ref="F3" r:id="rId3" display="https://ebid.lh.or.kr/ebid.op.op.cmd.OrdergplananlListCmd.dev"/>
  </hyperlinks>
  <pageMargins left="0.7" right="0.7" top="0.75" bottom="0.75" header="0.3" footer="0.3"/>
  <pageSetup paperSize="9" scale="47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BreakPreview" zoomScaleNormal="100" zoomScaleSheetLayoutView="100" workbookViewId="0">
      <selection sqref="A1:F1"/>
    </sheetView>
  </sheetViews>
  <sheetFormatPr defaultRowHeight="17.25"/>
  <cols>
    <col min="1" max="1" width="9.42578125" style="25" bestFit="1" customWidth="1"/>
    <col min="2" max="2" width="15.85546875" style="25" bestFit="1" customWidth="1"/>
    <col min="3" max="3" width="14" style="25" customWidth="1"/>
    <col min="4" max="4" width="32.7109375" style="25" bestFit="1" customWidth="1"/>
    <col min="5" max="5" width="93.85546875" style="59" bestFit="1" customWidth="1"/>
    <col min="6" max="6" width="21" style="25" bestFit="1" customWidth="1"/>
    <col min="7" max="16384" width="9.140625" style="25"/>
  </cols>
  <sheetData>
    <row r="1" spans="1:6" ht="27">
      <c r="A1" s="170" t="s">
        <v>6759</v>
      </c>
      <c r="B1" s="170"/>
      <c r="C1" s="170"/>
      <c r="D1" s="170"/>
      <c r="E1" s="170"/>
      <c r="F1" s="170"/>
    </row>
    <row r="2" spans="1:6">
      <c r="A2" s="171" t="s">
        <v>617</v>
      </c>
      <c r="B2" s="171"/>
      <c r="C2" s="171"/>
      <c r="D2" s="171"/>
      <c r="E2" s="171"/>
      <c r="F2" s="171"/>
    </row>
    <row r="3" spans="1:6" s="45" customFormat="1">
      <c r="A3" s="11" t="s">
        <v>614</v>
      </c>
      <c r="B3" s="168" t="s">
        <v>615</v>
      </c>
      <c r="C3" s="168"/>
      <c r="D3" s="11" t="s">
        <v>6520</v>
      </c>
      <c r="E3" s="11" t="s">
        <v>397</v>
      </c>
      <c r="F3" s="11" t="s">
        <v>613</v>
      </c>
    </row>
    <row r="4" spans="1:6">
      <c r="A4" s="6">
        <v>1</v>
      </c>
      <c r="B4" s="22">
        <v>2024</v>
      </c>
      <c r="C4" s="22">
        <v>1</v>
      </c>
      <c r="D4" s="22" t="s">
        <v>6737</v>
      </c>
      <c r="E4" s="60" t="s">
        <v>5413</v>
      </c>
      <c r="F4" s="23">
        <v>653000000</v>
      </c>
    </row>
    <row r="5" spans="1:6">
      <c r="A5" s="6">
        <v>2</v>
      </c>
      <c r="B5" s="22">
        <v>2024</v>
      </c>
      <c r="C5" s="22">
        <v>1</v>
      </c>
      <c r="D5" s="22" t="s">
        <v>6738</v>
      </c>
      <c r="E5" s="60" t="s">
        <v>5012</v>
      </c>
      <c r="F5" s="23">
        <v>44000000</v>
      </c>
    </row>
    <row r="6" spans="1:6">
      <c r="A6" s="6">
        <v>3</v>
      </c>
      <c r="B6" s="22">
        <v>2024</v>
      </c>
      <c r="C6" s="22">
        <v>1</v>
      </c>
      <c r="D6" s="22" t="s">
        <v>6739</v>
      </c>
      <c r="E6" s="60" t="s">
        <v>5071</v>
      </c>
      <c r="F6" s="23">
        <v>125000000</v>
      </c>
    </row>
    <row r="7" spans="1:6">
      <c r="A7" s="6">
        <v>4</v>
      </c>
      <c r="B7" s="22">
        <v>2024</v>
      </c>
      <c r="C7" s="22">
        <v>1</v>
      </c>
      <c r="D7" s="22" t="s">
        <v>6740</v>
      </c>
      <c r="E7" s="60" t="s">
        <v>5293</v>
      </c>
      <c r="F7" s="23">
        <v>20000000</v>
      </c>
    </row>
    <row r="8" spans="1:6">
      <c r="A8" s="6">
        <v>5</v>
      </c>
      <c r="B8" s="22">
        <v>2024</v>
      </c>
      <c r="C8" s="22">
        <v>1</v>
      </c>
      <c r="D8" s="22" t="s">
        <v>6740</v>
      </c>
      <c r="E8" s="60" t="s">
        <v>5294</v>
      </c>
      <c r="F8" s="23">
        <v>20000000</v>
      </c>
    </row>
    <row r="9" spans="1:6">
      <c r="A9" s="6">
        <v>6</v>
      </c>
      <c r="B9" s="22">
        <v>2024</v>
      </c>
      <c r="C9" s="22">
        <v>1</v>
      </c>
      <c r="D9" s="22" t="s">
        <v>6741</v>
      </c>
      <c r="E9" s="60" t="s">
        <v>5204</v>
      </c>
      <c r="F9" s="23">
        <v>20000000000</v>
      </c>
    </row>
    <row r="10" spans="1:6">
      <c r="A10" s="6">
        <v>7</v>
      </c>
      <c r="B10" s="22">
        <v>2024</v>
      </c>
      <c r="C10" s="22">
        <v>1</v>
      </c>
      <c r="D10" s="22" t="s">
        <v>6741</v>
      </c>
      <c r="E10" s="60" t="s">
        <v>5205</v>
      </c>
      <c r="F10" s="23">
        <v>1100000000</v>
      </c>
    </row>
    <row r="11" spans="1:6">
      <c r="A11" s="6">
        <v>8</v>
      </c>
      <c r="B11" s="22">
        <v>2024</v>
      </c>
      <c r="C11" s="22">
        <v>2</v>
      </c>
      <c r="D11" s="22" t="s">
        <v>6742</v>
      </c>
      <c r="E11" s="60" t="s">
        <v>4220</v>
      </c>
      <c r="F11" s="23">
        <v>15000000</v>
      </c>
    </row>
    <row r="12" spans="1:6">
      <c r="A12" s="6">
        <v>9</v>
      </c>
      <c r="B12" s="22">
        <v>2024</v>
      </c>
      <c r="C12" s="22">
        <v>2</v>
      </c>
      <c r="D12" s="22" t="s">
        <v>6743</v>
      </c>
      <c r="E12" s="60" t="s">
        <v>6744</v>
      </c>
      <c r="F12" s="23">
        <v>150000000</v>
      </c>
    </row>
    <row r="13" spans="1:6">
      <c r="A13" s="6">
        <v>10</v>
      </c>
      <c r="B13" s="22">
        <v>2024</v>
      </c>
      <c r="C13" s="22">
        <v>3</v>
      </c>
      <c r="D13" s="22" t="s">
        <v>6745</v>
      </c>
      <c r="E13" s="60" t="s">
        <v>3471</v>
      </c>
      <c r="F13" s="23">
        <v>10000000</v>
      </c>
    </row>
    <row r="14" spans="1:6">
      <c r="A14" s="6">
        <v>11</v>
      </c>
      <c r="B14" s="22">
        <v>2024</v>
      </c>
      <c r="C14" s="22">
        <v>3</v>
      </c>
      <c r="D14" s="22" t="s">
        <v>6743</v>
      </c>
      <c r="E14" s="60" t="s">
        <v>3468</v>
      </c>
      <c r="F14" s="23">
        <v>50000000</v>
      </c>
    </row>
    <row r="15" spans="1:6">
      <c r="A15" s="6">
        <v>12</v>
      </c>
      <c r="B15" s="22">
        <v>2024</v>
      </c>
      <c r="C15" s="22">
        <v>3</v>
      </c>
      <c r="D15" s="22" t="s">
        <v>6746</v>
      </c>
      <c r="E15" s="60" t="s">
        <v>3489</v>
      </c>
      <c r="F15" s="23">
        <v>40000000</v>
      </c>
    </row>
    <row r="16" spans="1:6">
      <c r="A16" s="6">
        <v>13</v>
      </c>
      <c r="B16" s="22">
        <v>2024</v>
      </c>
      <c r="C16" s="22">
        <v>3</v>
      </c>
      <c r="D16" s="22" t="s">
        <v>6742</v>
      </c>
      <c r="E16" s="60" t="s">
        <v>3465</v>
      </c>
      <c r="F16" s="23">
        <v>10000000</v>
      </c>
    </row>
    <row r="17" spans="1:6">
      <c r="A17" s="6">
        <v>14</v>
      </c>
      <c r="B17" s="22">
        <v>2024</v>
      </c>
      <c r="C17" s="22">
        <v>3</v>
      </c>
      <c r="D17" s="22" t="s">
        <v>6747</v>
      </c>
      <c r="E17" s="60" t="s">
        <v>3464</v>
      </c>
      <c r="F17" s="23">
        <v>500000000</v>
      </c>
    </row>
    <row r="18" spans="1:6">
      <c r="A18" s="6">
        <v>15</v>
      </c>
      <c r="B18" s="22">
        <v>2024</v>
      </c>
      <c r="C18" s="22">
        <v>3</v>
      </c>
      <c r="D18" s="22" t="s">
        <v>6745</v>
      </c>
      <c r="E18" s="60" t="s">
        <v>3472</v>
      </c>
      <c r="F18" s="23">
        <v>120000000</v>
      </c>
    </row>
    <row r="19" spans="1:6">
      <c r="A19" s="6">
        <v>16</v>
      </c>
      <c r="B19" s="22">
        <v>2024</v>
      </c>
      <c r="C19" s="22">
        <v>3</v>
      </c>
      <c r="D19" s="22" t="s">
        <v>6748</v>
      </c>
      <c r="E19" s="60" t="s">
        <v>3461</v>
      </c>
      <c r="F19" s="23">
        <v>22000000</v>
      </c>
    </row>
    <row r="20" spans="1:6">
      <c r="A20" s="6">
        <v>17</v>
      </c>
      <c r="B20" s="22">
        <v>2024</v>
      </c>
      <c r="C20" s="22">
        <v>3</v>
      </c>
      <c r="D20" s="22" t="s">
        <v>6749</v>
      </c>
      <c r="E20" s="60" t="s">
        <v>3466</v>
      </c>
      <c r="F20" s="23">
        <v>20000000</v>
      </c>
    </row>
    <row r="21" spans="1:6">
      <c r="A21" s="6">
        <v>18</v>
      </c>
      <c r="B21" s="22">
        <v>2024</v>
      </c>
      <c r="C21" s="22">
        <v>3</v>
      </c>
      <c r="D21" s="22" t="s">
        <v>6740</v>
      </c>
      <c r="E21" s="60" t="s">
        <v>3498</v>
      </c>
      <c r="F21" s="23">
        <v>20000000</v>
      </c>
    </row>
    <row r="22" spans="1:6">
      <c r="A22" s="6">
        <v>19</v>
      </c>
      <c r="B22" s="22">
        <v>2024</v>
      </c>
      <c r="C22" s="22">
        <v>3</v>
      </c>
      <c r="D22" s="22" t="s">
        <v>6740</v>
      </c>
      <c r="E22" s="60" t="s">
        <v>6750</v>
      </c>
      <c r="F22" s="23">
        <v>20000000</v>
      </c>
    </row>
    <row r="23" spans="1:6">
      <c r="A23" s="6">
        <v>20</v>
      </c>
      <c r="B23" s="22">
        <v>2024</v>
      </c>
      <c r="C23" s="22">
        <v>4</v>
      </c>
      <c r="D23" s="22" t="s">
        <v>6751</v>
      </c>
      <c r="E23" s="60" t="s">
        <v>3014</v>
      </c>
      <c r="F23" s="23">
        <v>2600000000</v>
      </c>
    </row>
    <row r="24" spans="1:6">
      <c r="A24" s="6">
        <v>21</v>
      </c>
      <c r="B24" s="22">
        <v>2024</v>
      </c>
      <c r="C24" s="22">
        <v>4</v>
      </c>
      <c r="D24" s="22" t="s">
        <v>6752</v>
      </c>
      <c r="E24" s="60" t="s">
        <v>3015</v>
      </c>
      <c r="F24" s="23">
        <v>118000000</v>
      </c>
    </row>
    <row r="25" spans="1:6">
      <c r="A25" s="6">
        <v>22</v>
      </c>
      <c r="B25" s="22">
        <v>2024</v>
      </c>
      <c r="C25" s="22">
        <v>4</v>
      </c>
      <c r="D25" s="22" t="s">
        <v>6752</v>
      </c>
      <c r="E25" s="60" t="s">
        <v>3016</v>
      </c>
      <c r="F25" s="23">
        <v>338000000</v>
      </c>
    </row>
    <row r="26" spans="1:6">
      <c r="A26" s="6">
        <v>23</v>
      </c>
      <c r="B26" s="22">
        <v>2024</v>
      </c>
      <c r="C26" s="22">
        <v>4</v>
      </c>
      <c r="D26" s="22" t="s">
        <v>6753</v>
      </c>
      <c r="E26" s="60" t="s">
        <v>3114</v>
      </c>
      <c r="F26" s="23">
        <v>60000000</v>
      </c>
    </row>
    <row r="27" spans="1:6">
      <c r="A27" s="6">
        <v>24</v>
      </c>
      <c r="B27" s="22">
        <v>2024</v>
      </c>
      <c r="C27" s="22">
        <v>4</v>
      </c>
      <c r="D27" s="22" t="s">
        <v>6752</v>
      </c>
      <c r="E27" s="60" t="s">
        <v>3018</v>
      </c>
      <c r="F27" s="23">
        <v>127000000</v>
      </c>
    </row>
    <row r="28" spans="1:6">
      <c r="A28" s="6">
        <v>25</v>
      </c>
      <c r="B28" s="22">
        <v>2024</v>
      </c>
      <c r="C28" s="22">
        <v>4</v>
      </c>
      <c r="D28" s="22" t="s">
        <v>6752</v>
      </c>
      <c r="E28" s="60" t="s">
        <v>3017</v>
      </c>
      <c r="F28" s="23">
        <v>118000000</v>
      </c>
    </row>
    <row r="29" spans="1:6">
      <c r="A29" s="6">
        <v>26</v>
      </c>
      <c r="B29" s="22">
        <v>2024</v>
      </c>
      <c r="C29" s="22">
        <v>4</v>
      </c>
      <c r="D29" s="22" t="s">
        <v>6754</v>
      </c>
      <c r="E29" s="60" t="s">
        <v>3021</v>
      </c>
      <c r="F29" s="23">
        <v>40000000</v>
      </c>
    </row>
    <row r="30" spans="1:6">
      <c r="A30" s="6">
        <v>27</v>
      </c>
      <c r="B30" s="22">
        <v>2024</v>
      </c>
      <c r="C30" s="22">
        <v>4</v>
      </c>
      <c r="D30" s="22" t="s">
        <v>6752</v>
      </c>
      <c r="E30" s="60" t="s">
        <v>3019</v>
      </c>
      <c r="F30" s="23">
        <v>945000000</v>
      </c>
    </row>
    <row r="31" spans="1:6">
      <c r="A31" s="6">
        <v>28</v>
      </c>
      <c r="B31" s="22">
        <v>2024</v>
      </c>
      <c r="C31" s="22">
        <v>5</v>
      </c>
      <c r="D31" s="22" t="s">
        <v>6745</v>
      </c>
      <c r="E31" s="60" t="s">
        <v>2664</v>
      </c>
      <c r="F31" s="23">
        <v>123000000</v>
      </c>
    </row>
    <row r="32" spans="1:6">
      <c r="A32" s="6">
        <v>29</v>
      </c>
      <c r="B32" s="22">
        <v>2024</v>
      </c>
      <c r="C32" s="22">
        <v>5</v>
      </c>
      <c r="D32" s="22" t="s">
        <v>6755</v>
      </c>
      <c r="E32" s="60" t="s">
        <v>2661</v>
      </c>
      <c r="F32" s="23">
        <v>250000000</v>
      </c>
    </row>
    <row r="33" spans="1:6">
      <c r="A33" s="6">
        <v>30</v>
      </c>
      <c r="B33" s="22">
        <v>2024</v>
      </c>
      <c r="C33" s="22">
        <v>5</v>
      </c>
      <c r="D33" s="22" t="s">
        <v>6755</v>
      </c>
      <c r="E33" s="60" t="s">
        <v>2662</v>
      </c>
      <c r="F33" s="23">
        <v>500000000</v>
      </c>
    </row>
    <row r="34" spans="1:6">
      <c r="A34" s="6">
        <v>31</v>
      </c>
      <c r="B34" s="22">
        <v>2024</v>
      </c>
      <c r="C34" s="22">
        <v>5</v>
      </c>
      <c r="D34" s="22" t="s">
        <v>6755</v>
      </c>
      <c r="E34" s="60" t="s">
        <v>2673</v>
      </c>
      <c r="F34" s="23">
        <v>1500000000</v>
      </c>
    </row>
    <row r="35" spans="1:6">
      <c r="A35" s="6">
        <v>32</v>
      </c>
      <c r="B35" s="22">
        <v>2024</v>
      </c>
      <c r="C35" s="22">
        <v>5</v>
      </c>
      <c r="D35" s="22" t="s">
        <v>6755</v>
      </c>
      <c r="E35" s="60" t="s">
        <v>2663</v>
      </c>
      <c r="F35" s="23">
        <v>1500000000</v>
      </c>
    </row>
    <row r="36" spans="1:6">
      <c r="A36" s="6">
        <v>33</v>
      </c>
      <c r="B36" s="22">
        <v>2024</v>
      </c>
      <c r="C36" s="22">
        <v>5</v>
      </c>
      <c r="D36" s="22" t="s">
        <v>6742</v>
      </c>
      <c r="E36" s="60" t="s">
        <v>2660</v>
      </c>
      <c r="F36" s="23">
        <v>5000000</v>
      </c>
    </row>
    <row r="37" spans="1:6">
      <c r="A37" s="6">
        <v>34</v>
      </c>
      <c r="B37" s="22">
        <v>2024</v>
      </c>
      <c r="C37" s="22">
        <v>5</v>
      </c>
      <c r="D37" s="22" t="s">
        <v>6756</v>
      </c>
      <c r="E37" s="60" t="s">
        <v>6757</v>
      </c>
      <c r="F37" s="23">
        <v>4720000000</v>
      </c>
    </row>
    <row r="38" spans="1:6">
      <c r="A38" s="6">
        <v>35</v>
      </c>
      <c r="B38" s="22">
        <v>2024</v>
      </c>
      <c r="C38" s="22">
        <v>5</v>
      </c>
      <c r="D38" s="22" t="s">
        <v>6756</v>
      </c>
      <c r="E38" s="60" t="s">
        <v>2669</v>
      </c>
      <c r="F38" s="23">
        <v>550000000</v>
      </c>
    </row>
    <row r="39" spans="1:6">
      <c r="A39" s="6">
        <v>36</v>
      </c>
      <c r="B39" s="22">
        <v>2024</v>
      </c>
      <c r="C39" s="22">
        <v>5</v>
      </c>
      <c r="D39" s="22" t="s">
        <v>6745</v>
      </c>
      <c r="E39" s="60" t="s">
        <v>2665</v>
      </c>
      <c r="F39" s="23">
        <v>35000000</v>
      </c>
    </row>
    <row r="40" spans="1:6">
      <c r="A40" s="6">
        <v>37</v>
      </c>
      <c r="B40" s="22">
        <v>2024</v>
      </c>
      <c r="C40" s="22">
        <v>5</v>
      </c>
      <c r="D40" s="22" t="s">
        <v>6756</v>
      </c>
      <c r="E40" s="60" t="s">
        <v>2670</v>
      </c>
      <c r="F40" s="23">
        <v>270000000</v>
      </c>
    </row>
    <row r="41" spans="1:6">
      <c r="A41" s="6">
        <v>38</v>
      </c>
      <c r="B41" s="22">
        <v>2024</v>
      </c>
      <c r="C41" s="22">
        <v>5</v>
      </c>
      <c r="D41" s="22" t="s">
        <v>6745</v>
      </c>
      <c r="E41" s="60" t="s">
        <v>2666</v>
      </c>
      <c r="F41" s="23">
        <v>767000000</v>
      </c>
    </row>
    <row r="42" spans="1:6">
      <c r="A42" s="6">
        <v>39</v>
      </c>
      <c r="B42" s="22">
        <v>2024</v>
      </c>
      <c r="C42" s="22">
        <v>5</v>
      </c>
      <c r="D42" s="22" t="s">
        <v>6749</v>
      </c>
      <c r="E42" s="60" t="s">
        <v>2659</v>
      </c>
      <c r="F42" s="23">
        <v>15000000</v>
      </c>
    </row>
    <row r="43" spans="1:6">
      <c r="A43" s="6">
        <v>40</v>
      </c>
      <c r="B43" s="22">
        <v>2024</v>
      </c>
      <c r="C43" s="22">
        <v>5</v>
      </c>
      <c r="D43" s="22" t="s">
        <v>6745</v>
      </c>
      <c r="E43" s="60" t="s">
        <v>2667</v>
      </c>
      <c r="F43" s="23">
        <v>480000000</v>
      </c>
    </row>
    <row r="44" spans="1:6">
      <c r="A44" s="6">
        <v>41</v>
      </c>
      <c r="B44" s="22">
        <v>2024</v>
      </c>
      <c r="C44" s="22">
        <v>5</v>
      </c>
      <c r="D44" s="22" t="s">
        <v>6755</v>
      </c>
      <c r="E44" s="60" t="s">
        <v>2672</v>
      </c>
      <c r="F44" s="23">
        <v>50000000</v>
      </c>
    </row>
    <row r="45" spans="1:6">
      <c r="A45" s="6">
        <v>42</v>
      </c>
      <c r="B45" s="22">
        <v>2024</v>
      </c>
      <c r="C45" s="22">
        <v>6</v>
      </c>
      <c r="D45" s="22" t="s">
        <v>6753</v>
      </c>
      <c r="E45" s="60" t="s">
        <v>6758</v>
      </c>
      <c r="F45" s="23">
        <v>33000000</v>
      </c>
    </row>
    <row r="46" spans="1:6">
      <c r="A46" s="6">
        <v>43</v>
      </c>
      <c r="B46" s="22">
        <v>2024</v>
      </c>
      <c r="C46" s="22">
        <v>6</v>
      </c>
      <c r="D46" s="22" t="s">
        <v>6755</v>
      </c>
      <c r="E46" s="60" t="s">
        <v>2335</v>
      </c>
      <c r="F46" s="23">
        <v>195000000</v>
      </c>
    </row>
    <row r="47" spans="1:6">
      <c r="A47" s="6">
        <v>44</v>
      </c>
      <c r="B47" s="22">
        <v>2024</v>
      </c>
      <c r="C47" s="22">
        <v>6</v>
      </c>
      <c r="D47" s="22" t="s">
        <v>6755</v>
      </c>
      <c r="E47" s="60" t="s">
        <v>2336</v>
      </c>
      <c r="F47" s="23">
        <v>950000000</v>
      </c>
    </row>
    <row r="48" spans="1:6">
      <c r="A48" s="6">
        <v>45</v>
      </c>
      <c r="B48" s="22">
        <v>2024</v>
      </c>
      <c r="C48" s="22">
        <v>6</v>
      </c>
      <c r="D48" s="22" t="s">
        <v>6755</v>
      </c>
      <c r="E48" s="60" t="s">
        <v>2337</v>
      </c>
      <c r="F48" s="23">
        <v>950000000</v>
      </c>
    </row>
    <row r="49" spans="1:6">
      <c r="A49" s="6">
        <v>46</v>
      </c>
      <c r="B49" s="22">
        <v>2024</v>
      </c>
      <c r="C49" s="22">
        <v>6</v>
      </c>
      <c r="D49" s="22" t="s">
        <v>6742</v>
      </c>
      <c r="E49" s="60" t="s">
        <v>2332</v>
      </c>
      <c r="F49" s="23">
        <v>20000000</v>
      </c>
    </row>
    <row r="50" spans="1:6">
      <c r="A50" s="6">
        <v>47</v>
      </c>
      <c r="B50" s="22">
        <v>2024</v>
      </c>
      <c r="C50" s="22">
        <v>6</v>
      </c>
      <c r="D50" s="22" t="s">
        <v>6749</v>
      </c>
      <c r="E50" s="60" t="s">
        <v>2333</v>
      </c>
      <c r="F50" s="23">
        <v>226000000</v>
      </c>
    </row>
    <row r="51" spans="1:6">
      <c r="A51" s="6">
        <v>48</v>
      </c>
      <c r="B51" s="22">
        <v>2024</v>
      </c>
      <c r="C51" s="22">
        <v>8</v>
      </c>
      <c r="D51" s="22" t="s">
        <v>6742</v>
      </c>
      <c r="E51" s="60" t="s">
        <v>1937</v>
      </c>
      <c r="F51" s="23">
        <v>7000000</v>
      </c>
    </row>
    <row r="52" spans="1:6">
      <c r="A52" s="6">
        <v>49</v>
      </c>
      <c r="B52" s="22">
        <v>2024</v>
      </c>
      <c r="C52" s="22">
        <v>9</v>
      </c>
      <c r="D52" s="22" t="s">
        <v>6742</v>
      </c>
      <c r="E52" s="60" t="s">
        <v>1795</v>
      </c>
      <c r="F52" s="23">
        <v>10000000</v>
      </c>
    </row>
    <row r="53" spans="1:6">
      <c r="A53" s="6">
        <v>50</v>
      </c>
      <c r="B53" s="22">
        <v>2024</v>
      </c>
      <c r="C53" s="22">
        <v>10</v>
      </c>
      <c r="D53" s="22" t="s">
        <v>6742</v>
      </c>
      <c r="E53" s="60" t="s">
        <v>1663</v>
      </c>
      <c r="F53" s="23">
        <v>15000000</v>
      </c>
    </row>
    <row r="54" spans="1:6">
      <c r="A54" s="6">
        <v>51</v>
      </c>
      <c r="B54" s="22">
        <v>2024</v>
      </c>
      <c r="C54" s="22">
        <v>11</v>
      </c>
      <c r="D54" s="22" t="s">
        <v>6749</v>
      </c>
      <c r="E54" s="60" t="s">
        <v>1586</v>
      </c>
      <c r="F54" s="23">
        <v>20000000</v>
      </c>
    </row>
    <row r="55" spans="1:6">
      <c r="A55" s="6">
        <v>52</v>
      </c>
      <c r="B55" s="22">
        <v>2024</v>
      </c>
      <c r="C55" s="22">
        <v>12</v>
      </c>
      <c r="D55" s="22" t="s">
        <v>6740</v>
      </c>
      <c r="E55" s="60" t="s">
        <v>1467</v>
      </c>
      <c r="F55" s="23">
        <v>448000000</v>
      </c>
    </row>
  </sheetData>
  <mergeCells count="3">
    <mergeCell ref="A1:F1"/>
    <mergeCell ref="A2:F2"/>
    <mergeCell ref="B3:C3"/>
  </mergeCells>
  <phoneticPr fontId="2" type="noConversion"/>
  <dataValidations count="1">
    <dataValidation type="list" allowBlank="1" showInputMessage="1" showErrorMessage="1" sqref="C4:C55">
      <formula1>"1,2,3,4,5,6,7,8,9,10,11,12"</formula1>
    </dataValidation>
  </dataValidations>
  <hyperlinks>
    <hyperlink ref="E3" r:id="rId1" display="https://ebid.lh.or.kr/ebid.op.op.cmd.OrdergplananlListCmd.dev"/>
    <hyperlink ref="B3" r:id="rId2" display="https://ebid.lh.or.kr/ebid.op.op.cmd.OrdergplananlListCmd.dev"/>
    <hyperlink ref="F3" r:id="rId3" display="https://ebid.lh.or.kr/ebid.op.op.cmd.OrdergplananlListCmd.dev"/>
  </hyperlinks>
  <pageMargins left="0.7" right="0.7" top="0.75" bottom="0.75" header="0.3" footer="0.3"/>
  <pageSetup paperSize="9" scale="45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view="pageBreakPreview" zoomScaleNormal="100" zoomScaleSheetLayoutView="100" workbookViewId="0">
      <selection sqref="A1:F1"/>
    </sheetView>
  </sheetViews>
  <sheetFormatPr defaultRowHeight="17.25"/>
  <cols>
    <col min="1" max="1" width="9.42578125" style="25" bestFit="1" customWidth="1"/>
    <col min="2" max="2" width="15.85546875" style="25" bestFit="1" customWidth="1"/>
    <col min="3" max="3" width="14" style="25" customWidth="1"/>
    <col min="4" max="4" width="27.140625" style="25" bestFit="1" customWidth="1"/>
    <col min="5" max="5" width="70.42578125" style="59" bestFit="1" customWidth="1"/>
    <col min="6" max="6" width="18.140625" style="25" bestFit="1" customWidth="1"/>
    <col min="7" max="16384" width="9.140625" style="25"/>
  </cols>
  <sheetData>
    <row r="1" spans="1:6" ht="27">
      <c r="A1" s="170" t="s">
        <v>6760</v>
      </c>
      <c r="B1" s="170"/>
      <c r="C1" s="170"/>
      <c r="D1" s="170"/>
      <c r="E1" s="170"/>
      <c r="F1" s="170"/>
    </row>
    <row r="2" spans="1:6">
      <c r="A2" s="172" t="s">
        <v>617</v>
      </c>
      <c r="B2" s="172"/>
      <c r="C2" s="172"/>
      <c r="D2" s="172"/>
      <c r="E2" s="172"/>
    </row>
    <row r="3" spans="1:6" s="45" customFormat="1">
      <c r="A3" s="11" t="s">
        <v>614</v>
      </c>
      <c r="B3" s="168" t="s">
        <v>615</v>
      </c>
      <c r="C3" s="168"/>
      <c r="D3" s="11" t="s">
        <v>6520</v>
      </c>
      <c r="E3" s="11" t="s">
        <v>397</v>
      </c>
      <c r="F3" s="11" t="s">
        <v>613</v>
      </c>
    </row>
    <row r="4" spans="1:6">
      <c r="A4" s="6">
        <v>1</v>
      </c>
      <c r="B4" s="22">
        <v>2024</v>
      </c>
      <c r="C4" s="61">
        <v>1</v>
      </c>
      <c r="D4" s="61" t="s">
        <v>6761</v>
      </c>
      <c r="E4" s="62" t="s">
        <v>4975</v>
      </c>
      <c r="F4" s="63">
        <v>905000000</v>
      </c>
    </row>
    <row r="5" spans="1:6">
      <c r="A5" s="6">
        <v>2</v>
      </c>
      <c r="B5" s="22">
        <v>2024</v>
      </c>
      <c r="C5" s="61">
        <v>1</v>
      </c>
      <c r="D5" s="61" t="s">
        <v>6762</v>
      </c>
      <c r="E5" s="62" t="s">
        <v>4954</v>
      </c>
      <c r="F5" s="63">
        <v>45000000</v>
      </c>
    </row>
    <row r="6" spans="1:6">
      <c r="A6" s="6">
        <v>3</v>
      </c>
      <c r="B6" s="22">
        <v>2024</v>
      </c>
      <c r="C6" s="61">
        <v>1</v>
      </c>
      <c r="D6" s="61" t="s">
        <v>6763</v>
      </c>
      <c r="E6" s="62" t="s">
        <v>4964</v>
      </c>
      <c r="F6" s="63">
        <v>299000000</v>
      </c>
    </row>
    <row r="7" spans="1:6">
      <c r="A7" s="6">
        <v>4</v>
      </c>
      <c r="B7" s="22">
        <v>2024</v>
      </c>
      <c r="C7" s="61">
        <v>1</v>
      </c>
      <c r="D7" s="61" t="s">
        <v>6764</v>
      </c>
      <c r="E7" s="62" t="s">
        <v>5064</v>
      </c>
      <c r="F7" s="63">
        <v>4657000000</v>
      </c>
    </row>
    <row r="8" spans="1:6">
      <c r="A8" s="6">
        <v>5</v>
      </c>
      <c r="B8" s="22">
        <v>2024</v>
      </c>
      <c r="C8" s="61">
        <v>1</v>
      </c>
      <c r="D8" s="61" t="s">
        <v>6765</v>
      </c>
      <c r="E8" s="62" t="s">
        <v>4943</v>
      </c>
      <c r="F8" s="63">
        <v>626000000</v>
      </c>
    </row>
    <row r="9" spans="1:6">
      <c r="A9" s="6">
        <v>6</v>
      </c>
      <c r="B9" s="22">
        <v>2024</v>
      </c>
      <c r="C9" s="61">
        <v>1</v>
      </c>
      <c r="D9" s="61" t="s">
        <v>6766</v>
      </c>
      <c r="E9" s="62" t="s">
        <v>4955</v>
      </c>
      <c r="F9" s="63">
        <v>48000000</v>
      </c>
    </row>
    <row r="10" spans="1:6">
      <c r="A10" s="6">
        <v>7</v>
      </c>
      <c r="B10" s="22">
        <v>2024</v>
      </c>
      <c r="C10" s="61">
        <v>1</v>
      </c>
      <c r="D10" s="61" t="s">
        <v>6767</v>
      </c>
      <c r="E10" s="62" t="s">
        <v>5584</v>
      </c>
      <c r="F10" s="63">
        <v>25000000</v>
      </c>
    </row>
    <row r="11" spans="1:6">
      <c r="A11" s="6">
        <v>8</v>
      </c>
      <c r="B11" s="22">
        <v>2024</v>
      </c>
      <c r="C11" s="61">
        <v>1</v>
      </c>
      <c r="D11" s="61" t="s">
        <v>6764</v>
      </c>
      <c r="E11" s="62" t="s">
        <v>4957</v>
      </c>
      <c r="F11" s="63">
        <v>1109000000</v>
      </c>
    </row>
    <row r="12" spans="1:6">
      <c r="A12" s="6">
        <v>9</v>
      </c>
      <c r="B12" s="22">
        <v>2024</v>
      </c>
      <c r="C12" s="61">
        <v>1</v>
      </c>
      <c r="D12" s="61" t="s">
        <v>6768</v>
      </c>
      <c r="E12" s="62" t="s">
        <v>5621</v>
      </c>
      <c r="F12" s="63">
        <v>32000000</v>
      </c>
    </row>
    <row r="13" spans="1:6">
      <c r="A13" s="6">
        <v>10</v>
      </c>
      <c r="B13" s="22">
        <v>2024</v>
      </c>
      <c r="C13" s="61">
        <v>1</v>
      </c>
      <c r="D13" s="61" t="s">
        <v>6769</v>
      </c>
      <c r="E13" s="62" t="s">
        <v>6290</v>
      </c>
      <c r="F13" s="63">
        <v>157000000</v>
      </c>
    </row>
    <row r="14" spans="1:6">
      <c r="A14" s="6">
        <v>11</v>
      </c>
      <c r="B14" s="22">
        <v>2024</v>
      </c>
      <c r="C14" s="61">
        <v>1</v>
      </c>
      <c r="D14" s="61" t="s">
        <v>6770</v>
      </c>
      <c r="E14" s="62" t="s">
        <v>4958</v>
      </c>
      <c r="F14" s="63">
        <v>25000000</v>
      </c>
    </row>
    <row r="15" spans="1:6">
      <c r="A15" s="6">
        <v>12</v>
      </c>
      <c r="B15" s="22">
        <v>2024</v>
      </c>
      <c r="C15" s="61">
        <v>1</v>
      </c>
      <c r="D15" s="61" t="s">
        <v>6771</v>
      </c>
      <c r="E15" s="62" t="s">
        <v>6772</v>
      </c>
      <c r="F15" s="63">
        <v>150000000</v>
      </c>
    </row>
    <row r="16" spans="1:6">
      <c r="A16" s="6">
        <v>13</v>
      </c>
      <c r="B16" s="22">
        <v>2024</v>
      </c>
      <c r="C16" s="61">
        <v>1</v>
      </c>
      <c r="D16" s="61" t="s">
        <v>6773</v>
      </c>
      <c r="E16" s="62" t="s">
        <v>6774</v>
      </c>
      <c r="F16" s="63">
        <v>210000000</v>
      </c>
    </row>
    <row r="17" spans="1:6">
      <c r="A17" s="6">
        <v>14</v>
      </c>
      <c r="B17" s="22">
        <v>2024</v>
      </c>
      <c r="C17" s="61">
        <v>1</v>
      </c>
      <c r="D17" s="61" t="s">
        <v>6773</v>
      </c>
      <c r="E17" s="62" t="s">
        <v>4945</v>
      </c>
      <c r="F17" s="63">
        <v>115000000</v>
      </c>
    </row>
    <row r="18" spans="1:6">
      <c r="A18" s="6">
        <v>15</v>
      </c>
      <c r="B18" s="22">
        <v>2024</v>
      </c>
      <c r="C18" s="61">
        <v>2</v>
      </c>
      <c r="D18" s="61" t="s">
        <v>6761</v>
      </c>
      <c r="E18" s="62" t="s">
        <v>4221</v>
      </c>
      <c r="F18" s="63">
        <v>200000000</v>
      </c>
    </row>
    <row r="19" spans="1:6">
      <c r="A19" s="6">
        <v>16</v>
      </c>
      <c r="B19" s="22">
        <v>2024</v>
      </c>
      <c r="C19" s="61">
        <v>2</v>
      </c>
      <c r="D19" s="61" t="s">
        <v>6775</v>
      </c>
      <c r="E19" s="62" t="s">
        <v>6776</v>
      </c>
      <c r="F19" s="63">
        <v>280000000</v>
      </c>
    </row>
    <row r="20" spans="1:6">
      <c r="A20" s="6">
        <v>17</v>
      </c>
      <c r="B20" s="22">
        <v>2024</v>
      </c>
      <c r="C20" s="61">
        <v>2</v>
      </c>
      <c r="D20" s="61" t="s">
        <v>6764</v>
      </c>
      <c r="E20" s="62" t="s">
        <v>4209</v>
      </c>
      <c r="F20" s="63">
        <v>5993000000</v>
      </c>
    </row>
    <row r="21" spans="1:6">
      <c r="A21" s="6">
        <v>18</v>
      </c>
      <c r="B21" s="22">
        <v>2024</v>
      </c>
      <c r="C21" s="61">
        <v>2</v>
      </c>
      <c r="D21" s="61" t="s">
        <v>6777</v>
      </c>
      <c r="E21" s="62" t="s">
        <v>6778</v>
      </c>
      <c r="F21" s="63">
        <v>125000000</v>
      </c>
    </row>
    <row r="22" spans="1:6">
      <c r="A22" s="6">
        <v>19</v>
      </c>
      <c r="B22" s="22">
        <v>2024</v>
      </c>
      <c r="C22" s="61">
        <v>2</v>
      </c>
      <c r="D22" s="61" t="s">
        <v>6777</v>
      </c>
      <c r="E22" s="62" t="s">
        <v>4213</v>
      </c>
      <c r="F22" s="63">
        <v>140000000</v>
      </c>
    </row>
    <row r="23" spans="1:6">
      <c r="A23" s="6">
        <v>20</v>
      </c>
      <c r="B23" s="22">
        <v>2024</v>
      </c>
      <c r="C23" s="61">
        <v>2</v>
      </c>
      <c r="D23" s="61" t="s">
        <v>6779</v>
      </c>
      <c r="E23" s="62" t="s">
        <v>6780</v>
      </c>
      <c r="F23" s="63">
        <v>50000000</v>
      </c>
    </row>
    <row r="24" spans="1:6">
      <c r="A24" s="6">
        <v>21</v>
      </c>
      <c r="B24" s="22">
        <v>2024</v>
      </c>
      <c r="C24" s="61">
        <v>2</v>
      </c>
      <c r="D24" s="61" t="s">
        <v>6765</v>
      </c>
      <c r="E24" s="62" t="s">
        <v>4202</v>
      </c>
      <c r="F24" s="63">
        <v>1697000000</v>
      </c>
    </row>
    <row r="25" spans="1:6">
      <c r="A25" s="6">
        <v>22</v>
      </c>
      <c r="B25" s="22">
        <v>2024</v>
      </c>
      <c r="C25" s="61">
        <v>2</v>
      </c>
      <c r="D25" s="61" t="s">
        <v>6781</v>
      </c>
      <c r="E25" s="62" t="s">
        <v>4204</v>
      </c>
      <c r="F25" s="63">
        <v>408000000</v>
      </c>
    </row>
    <row r="26" spans="1:6">
      <c r="A26" s="6">
        <v>23</v>
      </c>
      <c r="B26" s="22">
        <v>2024</v>
      </c>
      <c r="C26" s="61">
        <v>2</v>
      </c>
      <c r="D26" s="61" t="s">
        <v>6782</v>
      </c>
      <c r="E26" s="62" t="s">
        <v>4218</v>
      </c>
      <c r="F26" s="63">
        <v>6766000000</v>
      </c>
    </row>
    <row r="27" spans="1:6">
      <c r="A27" s="6">
        <v>24</v>
      </c>
      <c r="B27" s="22">
        <v>2024</v>
      </c>
      <c r="C27" s="61">
        <v>2</v>
      </c>
      <c r="D27" s="61" t="s">
        <v>6768</v>
      </c>
      <c r="E27" s="62" t="s">
        <v>4216</v>
      </c>
      <c r="F27" s="63">
        <v>66000000</v>
      </c>
    </row>
    <row r="28" spans="1:6">
      <c r="A28" s="6">
        <v>25</v>
      </c>
      <c r="B28" s="22">
        <v>2024</v>
      </c>
      <c r="C28" s="61">
        <v>2</v>
      </c>
      <c r="D28" s="61" t="s">
        <v>6764</v>
      </c>
      <c r="E28" s="62" t="s">
        <v>4210</v>
      </c>
      <c r="F28" s="63">
        <v>840000000</v>
      </c>
    </row>
    <row r="29" spans="1:6">
      <c r="A29" s="6">
        <v>26</v>
      </c>
      <c r="B29" s="22">
        <v>2024</v>
      </c>
      <c r="C29" s="61">
        <v>2</v>
      </c>
      <c r="D29" s="61" t="s">
        <v>6764</v>
      </c>
      <c r="E29" s="62" t="s">
        <v>4208</v>
      </c>
      <c r="F29" s="63">
        <v>1000000000</v>
      </c>
    </row>
    <row r="30" spans="1:6">
      <c r="A30" s="6">
        <v>27</v>
      </c>
      <c r="B30" s="22">
        <v>2024</v>
      </c>
      <c r="C30" s="61">
        <v>2</v>
      </c>
      <c r="D30" s="61" t="s">
        <v>6764</v>
      </c>
      <c r="E30" s="62" t="s">
        <v>4212</v>
      </c>
      <c r="F30" s="63">
        <v>650000000</v>
      </c>
    </row>
    <row r="31" spans="1:6">
      <c r="A31" s="6">
        <v>28</v>
      </c>
      <c r="B31" s="22">
        <v>2024</v>
      </c>
      <c r="C31" s="61">
        <v>2</v>
      </c>
      <c r="D31" s="61" t="s">
        <v>6768</v>
      </c>
      <c r="E31" s="62" t="s">
        <v>4194</v>
      </c>
      <c r="F31" s="63">
        <v>1856000000</v>
      </c>
    </row>
    <row r="32" spans="1:6">
      <c r="A32" s="6">
        <v>29</v>
      </c>
      <c r="B32" s="22">
        <v>2024</v>
      </c>
      <c r="C32" s="61">
        <v>2</v>
      </c>
      <c r="D32" s="61" t="s">
        <v>6783</v>
      </c>
      <c r="E32" s="62" t="s">
        <v>4217</v>
      </c>
      <c r="F32" s="63">
        <v>200000000</v>
      </c>
    </row>
    <row r="33" spans="1:6">
      <c r="A33" s="6">
        <v>30</v>
      </c>
      <c r="B33" s="22">
        <v>2024</v>
      </c>
      <c r="C33" s="61">
        <v>2</v>
      </c>
      <c r="D33" s="61" t="s">
        <v>6770</v>
      </c>
      <c r="E33" s="62" t="s">
        <v>4211</v>
      </c>
      <c r="F33" s="63">
        <v>188000000</v>
      </c>
    </row>
    <row r="34" spans="1:6">
      <c r="A34" s="6">
        <v>31</v>
      </c>
      <c r="B34" s="22">
        <v>2024</v>
      </c>
      <c r="C34" s="61">
        <v>2</v>
      </c>
      <c r="D34" s="61" t="s">
        <v>6784</v>
      </c>
      <c r="E34" s="62" t="s">
        <v>4195</v>
      </c>
      <c r="F34" s="63">
        <v>90000000</v>
      </c>
    </row>
    <row r="35" spans="1:6">
      <c r="A35" s="6">
        <v>32</v>
      </c>
      <c r="B35" s="22">
        <v>2024</v>
      </c>
      <c r="C35" s="61">
        <v>3</v>
      </c>
      <c r="D35" s="61" t="s">
        <v>6785</v>
      </c>
      <c r="E35" s="62" t="s">
        <v>3462</v>
      </c>
      <c r="F35" s="63">
        <v>20000000</v>
      </c>
    </row>
    <row r="36" spans="1:6">
      <c r="A36" s="6">
        <v>33</v>
      </c>
      <c r="B36" s="22">
        <v>2024</v>
      </c>
      <c r="C36" s="61">
        <v>3</v>
      </c>
      <c r="D36" s="61" t="s">
        <v>6786</v>
      </c>
      <c r="E36" s="62" t="s">
        <v>3452</v>
      </c>
      <c r="F36" s="63">
        <v>15000000</v>
      </c>
    </row>
    <row r="37" spans="1:6">
      <c r="A37" s="6">
        <v>34</v>
      </c>
      <c r="B37" s="22">
        <v>2024</v>
      </c>
      <c r="C37" s="61">
        <v>3</v>
      </c>
      <c r="D37" s="61" t="s">
        <v>6765</v>
      </c>
      <c r="E37" s="62" t="s">
        <v>3453</v>
      </c>
      <c r="F37" s="63">
        <v>620000000</v>
      </c>
    </row>
    <row r="38" spans="1:6">
      <c r="A38" s="6">
        <v>35</v>
      </c>
      <c r="B38" s="22">
        <v>2024</v>
      </c>
      <c r="C38" s="61">
        <v>3</v>
      </c>
      <c r="D38" s="61" t="s">
        <v>6765</v>
      </c>
      <c r="E38" s="62" t="s">
        <v>3454</v>
      </c>
      <c r="F38" s="63">
        <v>2795000000</v>
      </c>
    </row>
    <row r="39" spans="1:6">
      <c r="A39" s="6">
        <v>36</v>
      </c>
      <c r="B39" s="22">
        <v>2024</v>
      </c>
      <c r="C39" s="61">
        <v>3</v>
      </c>
      <c r="D39" s="61" t="s">
        <v>6764</v>
      </c>
      <c r="E39" s="62" t="s">
        <v>3457</v>
      </c>
      <c r="F39" s="63">
        <v>536000000</v>
      </c>
    </row>
    <row r="40" spans="1:6">
      <c r="A40" s="6">
        <v>37</v>
      </c>
      <c r="B40" s="22">
        <v>2024</v>
      </c>
      <c r="C40" s="61">
        <v>3</v>
      </c>
      <c r="D40" s="61" t="s">
        <v>6764</v>
      </c>
      <c r="E40" s="62" t="s">
        <v>3458</v>
      </c>
      <c r="F40" s="63">
        <v>984000000</v>
      </c>
    </row>
    <row r="41" spans="1:6">
      <c r="A41" s="6">
        <v>38</v>
      </c>
      <c r="B41" s="22">
        <v>2024</v>
      </c>
      <c r="C41" s="61">
        <v>3</v>
      </c>
      <c r="D41" s="61" t="s">
        <v>6764</v>
      </c>
      <c r="E41" s="62" t="s">
        <v>3459</v>
      </c>
      <c r="F41" s="63">
        <v>10600000000</v>
      </c>
    </row>
    <row r="42" spans="1:6">
      <c r="A42" s="6">
        <v>39</v>
      </c>
      <c r="B42" s="22">
        <v>2024</v>
      </c>
      <c r="C42" s="61">
        <v>3</v>
      </c>
      <c r="D42" s="61" t="s">
        <v>6768</v>
      </c>
      <c r="E42" s="62" t="s">
        <v>3456</v>
      </c>
      <c r="F42" s="63">
        <v>333000000</v>
      </c>
    </row>
    <row r="43" spans="1:6">
      <c r="A43" s="6">
        <v>40</v>
      </c>
      <c r="B43" s="22">
        <v>2024</v>
      </c>
      <c r="C43" s="61">
        <v>3</v>
      </c>
      <c r="D43" s="61" t="s">
        <v>6787</v>
      </c>
      <c r="E43" s="62" t="s">
        <v>6788</v>
      </c>
      <c r="F43" s="63">
        <v>50000000</v>
      </c>
    </row>
    <row r="44" spans="1:6">
      <c r="A44" s="6">
        <v>41</v>
      </c>
      <c r="B44" s="22">
        <v>2024</v>
      </c>
      <c r="C44" s="61">
        <v>3</v>
      </c>
      <c r="D44" s="61" t="s">
        <v>6761</v>
      </c>
      <c r="E44" s="62" t="s">
        <v>6789</v>
      </c>
      <c r="F44" s="63">
        <v>4900000000</v>
      </c>
    </row>
    <row r="45" spans="1:6">
      <c r="A45" s="6">
        <v>42</v>
      </c>
      <c r="B45" s="22">
        <v>2024</v>
      </c>
      <c r="C45" s="61">
        <v>3</v>
      </c>
      <c r="D45" s="61" t="s">
        <v>6764</v>
      </c>
      <c r="E45" s="62" t="s">
        <v>6790</v>
      </c>
      <c r="F45" s="63">
        <v>5500000000</v>
      </c>
    </row>
    <row r="46" spans="1:6">
      <c r="A46" s="6">
        <v>43</v>
      </c>
      <c r="B46" s="22">
        <v>2024</v>
      </c>
      <c r="C46" s="61">
        <v>3</v>
      </c>
      <c r="D46" s="61" t="s">
        <v>6791</v>
      </c>
      <c r="E46" s="62" t="s">
        <v>6792</v>
      </c>
      <c r="F46" s="63">
        <v>70000000</v>
      </c>
    </row>
    <row r="47" spans="1:6">
      <c r="A47" s="6">
        <v>44</v>
      </c>
      <c r="B47" s="22">
        <v>2024</v>
      </c>
      <c r="C47" s="61">
        <v>3</v>
      </c>
      <c r="D47" s="61" t="s">
        <v>6783</v>
      </c>
      <c r="E47" s="62" t="s">
        <v>3463</v>
      </c>
      <c r="F47" s="63">
        <v>100000000</v>
      </c>
    </row>
    <row r="48" spans="1:6">
      <c r="A48" s="6">
        <v>45</v>
      </c>
      <c r="B48" s="22">
        <v>2024</v>
      </c>
      <c r="C48" s="61">
        <v>3</v>
      </c>
      <c r="D48" s="61" t="s">
        <v>6793</v>
      </c>
      <c r="E48" s="62" t="s">
        <v>3606</v>
      </c>
      <c r="F48" s="63">
        <v>22000000</v>
      </c>
    </row>
    <row r="49" spans="1:6">
      <c r="A49" s="6">
        <v>46</v>
      </c>
      <c r="B49" s="22">
        <v>2024</v>
      </c>
      <c r="C49" s="61">
        <v>3</v>
      </c>
      <c r="D49" s="61" t="s">
        <v>6770</v>
      </c>
      <c r="E49" s="62" t="s">
        <v>6794</v>
      </c>
      <c r="F49" s="63">
        <v>40000000</v>
      </c>
    </row>
    <row r="50" spans="1:6">
      <c r="A50" s="6">
        <v>47</v>
      </c>
      <c r="B50" s="22">
        <v>2024</v>
      </c>
      <c r="C50" s="61">
        <v>3</v>
      </c>
      <c r="D50" s="61" t="s">
        <v>6770</v>
      </c>
      <c r="E50" s="62" t="s">
        <v>6795</v>
      </c>
      <c r="F50" s="63">
        <v>40000000</v>
      </c>
    </row>
    <row r="51" spans="1:6">
      <c r="A51" s="6">
        <v>48</v>
      </c>
      <c r="B51" s="22">
        <v>2024</v>
      </c>
      <c r="C51" s="61">
        <v>3</v>
      </c>
      <c r="D51" s="61" t="s">
        <v>6796</v>
      </c>
      <c r="E51" s="62" t="s">
        <v>3470</v>
      </c>
      <c r="F51" s="63">
        <v>15000000</v>
      </c>
    </row>
    <row r="52" spans="1:6">
      <c r="A52" s="6">
        <v>49</v>
      </c>
      <c r="B52" s="22">
        <v>2024</v>
      </c>
      <c r="C52" s="61">
        <v>3</v>
      </c>
      <c r="D52" s="61" t="s">
        <v>6796</v>
      </c>
      <c r="E52" s="62" t="s">
        <v>3563</v>
      </c>
      <c r="F52" s="63">
        <v>28000000</v>
      </c>
    </row>
    <row r="53" spans="1:6">
      <c r="A53" s="6">
        <v>50</v>
      </c>
      <c r="B53" s="22">
        <v>2024</v>
      </c>
      <c r="C53" s="61">
        <v>3</v>
      </c>
      <c r="D53" s="61" t="s">
        <v>6796</v>
      </c>
      <c r="E53" s="62" t="s">
        <v>6797</v>
      </c>
      <c r="F53" s="63">
        <v>14000000</v>
      </c>
    </row>
    <row r="54" spans="1:6">
      <c r="A54" s="6">
        <v>51</v>
      </c>
      <c r="B54" s="22">
        <v>2024</v>
      </c>
      <c r="C54" s="61">
        <v>3</v>
      </c>
      <c r="D54" s="61" t="s">
        <v>6798</v>
      </c>
      <c r="E54" s="62" t="s">
        <v>6799</v>
      </c>
      <c r="F54" s="63">
        <v>87000000</v>
      </c>
    </row>
    <row r="55" spans="1:6">
      <c r="A55" s="6">
        <v>52</v>
      </c>
      <c r="B55" s="22">
        <v>2024</v>
      </c>
      <c r="C55" s="61">
        <v>3</v>
      </c>
      <c r="D55" s="61" t="s">
        <v>6786</v>
      </c>
      <c r="E55" s="62" t="s">
        <v>3455</v>
      </c>
      <c r="F55" s="63">
        <v>54000000</v>
      </c>
    </row>
    <row r="56" spans="1:6">
      <c r="A56" s="6">
        <v>53</v>
      </c>
      <c r="B56" s="22">
        <v>2024</v>
      </c>
      <c r="C56" s="61">
        <v>3</v>
      </c>
      <c r="D56" s="61" t="s">
        <v>6775</v>
      </c>
      <c r="E56" s="62" t="s">
        <v>3451</v>
      </c>
      <c r="F56" s="63">
        <v>140000000</v>
      </c>
    </row>
    <row r="57" spans="1:6">
      <c r="A57" s="6">
        <v>54</v>
      </c>
      <c r="B57" s="22">
        <v>2024</v>
      </c>
      <c r="C57" s="61">
        <v>3</v>
      </c>
      <c r="D57" s="61" t="s">
        <v>6800</v>
      </c>
      <c r="E57" s="62" t="s">
        <v>3460</v>
      </c>
      <c r="F57" s="63">
        <v>22000000</v>
      </c>
    </row>
    <row r="58" spans="1:6">
      <c r="A58" s="6">
        <v>55</v>
      </c>
      <c r="B58" s="22">
        <v>2024</v>
      </c>
      <c r="C58" s="61">
        <v>4</v>
      </c>
      <c r="D58" s="61" t="s">
        <v>6766</v>
      </c>
      <c r="E58" s="62" t="s">
        <v>3010</v>
      </c>
      <c r="F58" s="63">
        <v>1000000000</v>
      </c>
    </row>
    <row r="59" spans="1:6">
      <c r="A59" s="6">
        <v>56</v>
      </c>
      <c r="B59" s="22">
        <v>2024</v>
      </c>
      <c r="C59" s="61">
        <v>4</v>
      </c>
      <c r="D59" s="61" t="s">
        <v>6764</v>
      </c>
      <c r="E59" s="62" t="s">
        <v>3071</v>
      </c>
      <c r="F59" s="63">
        <v>16553000000</v>
      </c>
    </row>
    <row r="60" spans="1:6">
      <c r="A60" s="6">
        <v>57</v>
      </c>
      <c r="B60" s="22">
        <v>2024</v>
      </c>
      <c r="C60" s="61">
        <v>4</v>
      </c>
      <c r="D60" s="61" t="s">
        <v>6801</v>
      </c>
      <c r="E60" s="62" t="s">
        <v>3012</v>
      </c>
      <c r="F60" s="63">
        <v>50000000</v>
      </c>
    </row>
    <row r="61" spans="1:6">
      <c r="A61" s="6">
        <v>58</v>
      </c>
      <c r="B61" s="22">
        <v>2024</v>
      </c>
      <c r="C61" s="61">
        <v>4</v>
      </c>
      <c r="D61" s="61" t="s">
        <v>6793</v>
      </c>
      <c r="E61" s="62" t="s">
        <v>3007</v>
      </c>
      <c r="F61" s="63">
        <v>250000000</v>
      </c>
    </row>
    <row r="62" spans="1:6">
      <c r="A62" s="6">
        <v>59</v>
      </c>
      <c r="B62" s="22">
        <v>2024</v>
      </c>
      <c r="C62" s="61">
        <v>4</v>
      </c>
      <c r="D62" s="61" t="s">
        <v>6802</v>
      </c>
      <c r="E62" s="62" t="s">
        <v>3011</v>
      </c>
      <c r="F62" s="63">
        <v>100000000</v>
      </c>
    </row>
    <row r="63" spans="1:6">
      <c r="A63" s="6">
        <v>60</v>
      </c>
      <c r="B63" s="22">
        <v>2024</v>
      </c>
      <c r="C63" s="61">
        <v>4</v>
      </c>
      <c r="D63" s="61" t="s">
        <v>6767</v>
      </c>
      <c r="E63" s="62" t="s">
        <v>3013</v>
      </c>
      <c r="F63" s="63">
        <v>265000000</v>
      </c>
    </row>
    <row r="64" spans="1:6">
      <c r="A64" s="6">
        <v>61</v>
      </c>
      <c r="B64" s="22">
        <v>2024</v>
      </c>
      <c r="C64" s="61">
        <v>4</v>
      </c>
      <c r="D64" s="61" t="s">
        <v>6765</v>
      </c>
      <c r="E64" s="62" t="s">
        <v>3006</v>
      </c>
      <c r="F64" s="63">
        <v>3490000000</v>
      </c>
    </row>
    <row r="65" spans="1:6">
      <c r="A65" s="6">
        <v>62</v>
      </c>
      <c r="B65" s="22">
        <v>2024</v>
      </c>
      <c r="C65" s="61">
        <v>4</v>
      </c>
      <c r="D65" s="61" t="s">
        <v>6765</v>
      </c>
      <c r="E65" s="62" t="s">
        <v>3008</v>
      </c>
      <c r="F65" s="63">
        <v>4912000000</v>
      </c>
    </row>
    <row r="66" spans="1:6">
      <c r="A66" s="6">
        <v>63</v>
      </c>
      <c r="B66" s="22">
        <v>2024</v>
      </c>
      <c r="C66" s="61">
        <v>4</v>
      </c>
      <c r="D66" s="61" t="s">
        <v>6768</v>
      </c>
      <c r="E66" s="62" t="s">
        <v>3009</v>
      </c>
      <c r="F66" s="63">
        <v>221000000</v>
      </c>
    </row>
    <row r="67" spans="1:6">
      <c r="A67" s="6">
        <v>64</v>
      </c>
      <c r="B67" s="22">
        <v>2024</v>
      </c>
      <c r="C67" s="61">
        <v>4</v>
      </c>
      <c r="D67" s="61" t="s">
        <v>6761</v>
      </c>
      <c r="E67" s="62" t="s">
        <v>6803</v>
      </c>
      <c r="F67" s="63">
        <v>900000000</v>
      </c>
    </row>
    <row r="68" spans="1:6">
      <c r="A68" s="6">
        <v>65</v>
      </c>
      <c r="B68" s="22">
        <v>2024</v>
      </c>
      <c r="C68" s="61">
        <v>5</v>
      </c>
      <c r="D68" s="61" t="s">
        <v>6764</v>
      </c>
      <c r="E68" s="62" t="s">
        <v>2656</v>
      </c>
      <c r="F68" s="63">
        <v>1390000000</v>
      </c>
    </row>
    <row r="69" spans="1:6">
      <c r="A69" s="6">
        <v>66</v>
      </c>
      <c r="B69" s="22">
        <v>2024</v>
      </c>
      <c r="C69" s="61">
        <v>5</v>
      </c>
      <c r="D69" s="61" t="s">
        <v>6802</v>
      </c>
      <c r="E69" s="62" t="s">
        <v>2761</v>
      </c>
      <c r="F69" s="63">
        <v>120000000</v>
      </c>
    </row>
    <row r="70" spans="1:6">
      <c r="A70" s="6">
        <v>67</v>
      </c>
      <c r="B70" s="22">
        <v>2024</v>
      </c>
      <c r="C70" s="61">
        <v>5</v>
      </c>
      <c r="D70" s="61" t="s">
        <v>6771</v>
      </c>
      <c r="E70" s="62" t="s">
        <v>2658</v>
      </c>
      <c r="F70" s="63">
        <v>22000000</v>
      </c>
    </row>
    <row r="71" spans="1:6">
      <c r="A71" s="6">
        <v>68</v>
      </c>
      <c r="B71" s="22">
        <v>2024</v>
      </c>
      <c r="C71" s="61">
        <v>5</v>
      </c>
      <c r="D71" s="61" t="s">
        <v>6763</v>
      </c>
      <c r="E71" s="62" t="s">
        <v>2760</v>
      </c>
      <c r="F71" s="63">
        <v>30000000</v>
      </c>
    </row>
    <row r="72" spans="1:6">
      <c r="A72" s="6">
        <v>69</v>
      </c>
      <c r="B72" s="22">
        <v>2024</v>
      </c>
      <c r="C72" s="61">
        <v>5</v>
      </c>
      <c r="D72" s="61" t="s">
        <v>6764</v>
      </c>
      <c r="E72" s="62" t="s">
        <v>6804</v>
      </c>
      <c r="F72" s="63">
        <v>2800000000</v>
      </c>
    </row>
    <row r="73" spans="1:6">
      <c r="A73" s="6">
        <v>70</v>
      </c>
      <c r="B73" s="22">
        <v>2024</v>
      </c>
      <c r="C73" s="61">
        <v>5</v>
      </c>
      <c r="D73" s="61" t="s">
        <v>6764</v>
      </c>
      <c r="E73" s="62" t="s">
        <v>2655</v>
      </c>
      <c r="F73" s="63">
        <v>5948000000</v>
      </c>
    </row>
    <row r="74" spans="1:6">
      <c r="A74" s="6">
        <v>71</v>
      </c>
      <c r="B74" s="22">
        <v>2024</v>
      </c>
      <c r="C74" s="61">
        <v>6</v>
      </c>
      <c r="D74" s="61" t="s">
        <v>6805</v>
      </c>
      <c r="E74" s="62" t="s">
        <v>2328</v>
      </c>
      <c r="F74" s="63">
        <v>250000000</v>
      </c>
    </row>
    <row r="75" spans="1:6">
      <c r="A75" s="6">
        <v>72</v>
      </c>
      <c r="B75" s="22">
        <v>2024</v>
      </c>
      <c r="C75" s="61">
        <v>6</v>
      </c>
      <c r="D75" s="61" t="s">
        <v>6806</v>
      </c>
      <c r="E75" s="62" t="s">
        <v>2330</v>
      </c>
      <c r="F75" s="63">
        <v>90000000</v>
      </c>
    </row>
    <row r="76" spans="1:6">
      <c r="A76" s="6">
        <v>73</v>
      </c>
      <c r="B76" s="22">
        <v>2024</v>
      </c>
      <c r="C76" s="61">
        <v>6</v>
      </c>
      <c r="D76" s="61" t="s">
        <v>6801</v>
      </c>
      <c r="E76" s="62" t="s">
        <v>6807</v>
      </c>
      <c r="F76" s="63">
        <v>70000000</v>
      </c>
    </row>
    <row r="77" spans="1:6">
      <c r="A77" s="6">
        <v>74</v>
      </c>
      <c r="B77" s="22">
        <v>2024</v>
      </c>
      <c r="C77" s="61">
        <v>6</v>
      </c>
      <c r="D77" s="61" t="s">
        <v>6793</v>
      </c>
      <c r="E77" s="62" t="s">
        <v>6808</v>
      </c>
      <c r="F77" s="63">
        <v>50000000</v>
      </c>
    </row>
    <row r="78" spans="1:6">
      <c r="A78" s="6">
        <v>75</v>
      </c>
      <c r="B78" s="22">
        <v>2024</v>
      </c>
      <c r="C78" s="61">
        <v>6</v>
      </c>
      <c r="D78" s="61" t="s">
        <v>6764</v>
      </c>
      <c r="E78" s="62" t="s">
        <v>2338</v>
      </c>
      <c r="F78" s="63">
        <v>80000000</v>
      </c>
    </row>
    <row r="79" spans="1:6">
      <c r="A79" s="6">
        <v>76</v>
      </c>
      <c r="B79" s="22">
        <v>2024</v>
      </c>
      <c r="C79" s="61">
        <v>6</v>
      </c>
      <c r="D79" s="61" t="s">
        <v>6781</v>
      </c>
      <c r="E79" s="62" t="s">
        <v>2326</v>
      </c>
      <c r="F79" s="63">
        <v>120000000</v>
      </c>
    </row>
    <row r="80" spans="1:6">
      <c r="A80" s="6">
        <v>77</v>
      </c>
      <c r="B80" s="22">
        <v>2024</v>
      </c>
      <c r="C80" s="61">
        <v>6</v>
      </c>
      <c r="D80" s="61" t="s">
        <v>6764</v>
      </c>
      <c r="E80" s="62" t="s">
        <v>2329</v>
      </c>
      <c r="F80" s="63">
        <v>9500000000</v>
      </c>
    </row>
    <row r="81" spans="1:6">
      <c r="A81" s="6">
        <v>78</v>
      </c>
      <c r="B81" s="22">
        <v>2024</v>
      </c>
      <c r="C81" s="61">
        <v>7</v>
      </c>
      <c r="D81" s="61" t="s">
        <v>6809</v>
      </c>
      <c r="E81" s="62" t="s">
        <v>2093</v>
      </c>
      <c r="F81" s="63">
        <v>28000000</v>
      </c>
    </row>
    <row r="82" spans="1:6">
      <c r="A82" s="6">
        <v>79</v>
      </c>
      <c r="B82" s="22">
        <v>2024</v>
      </c>
      <c r="C82" s="61">
        <v>7</v>
      </c>
      <c r="D82" s="61" t="s">
        <v>6764</v>
      </c>
      <c r="E82" s="62" t="s">
        <v>2094</v>
      </c>
      <c r="F82" s="63">
        <v>100000000</v>
      </c>
    </row>
    <row r="83" spans="1:6">
      <c r="A83" s="6">
        <v>80</v>
      </c>
      <c r="B83" s="22">
        <v>2024</v>
      </c>
      <c r="C83" s="61">
        <v>8</v>
      </c>
      <c r="D83" s="61" t="s">
        <v>6764</v>
      </c>
      <c r="E83" s="62" t="s">
        <v>1936</v>
      </c>
      <c r="F83" s="63">
        <v>490000000</v>
      </c>
    </row>
    <row r="84" spans="1:6">
      <c r="A84" s="6">
        <v>81</v>
      </c>
      <c r="B84" s="22">
        <v>2024</v>
      </c>
      <c r="C84" s="61">
        <v>8</v>
      </c>
      <c r="D84" s="61" t="s">
        <v>6783</v>
      </c>
      <c r="E84" s="62" t="s">
        <v>6810</v>
      </c>
      <c r="F84" s="63">
        <v>200000000</v>
      </c>
    </row>
    <row r="85" spans="1:6">
      <c r="A85" s="6">
        <v>82</v>
      </c>
      <c r="B85" s="22">
        <v>2024</v>
      </c>
      <c r="C85" s="61">
        <v>8</v>
      </c>
      <c r="D85" s="61" t="s">
        <v>6764</v>
      </c>
      <c r="E85" s="62" t="s">
        <v>1935</v>
      </c>
      <c r="F85" s="63">
        <v>652000000</v>
      </c>
    </row>
    <row r="86" spans="1:6">
      <c r="A86" s="6">
        <v>83</v>
      </c>
      <c r="B86" s="22">
        <v>2024</v>
      </c>
      <c r="C86" s="61">
        <v>8</v>
      </c>
      <c r="D86" s="61" t="s">
        <v>6785</v>
      </c>
      <c r="E86" s="62" t="s">
        <v>1952</v>
      </c>
      <c r="F86" s="63">
        <v>80000000</v>
      </c>
    </row>
    <row r="87" spans="1:6">
      <c r="A87" s="6">
        <v>84</v>
      </c>
      <c r="B87" s="22">
        <v>2024</v>
      </c>
      <c r="C87" s="61">
        <v>9</v>
      </c>
      <c r="D87" s="61" t="s">
        <v>6811</v>
      </c>
      <c r="E87" s="62" t="s">
        <v>6812</v>
      </c>
      <c r="F87" s="63">
        <v>30000000</v>
      </c>
    </row>
    <row r="88" spans="1:6">
      <c r="A88" s="6">
        <v>85</v>
      </c>
      <c r="B88" s="22">
        <v>2024</v>
      </c>
      <c r="C88" s="61">
        <v>9</v>
      </c>
      <c r="D88" s="61" t="s">
        <v>6813</v>
      </c>
      <c r="E88" s="62" t="s">
        <v>6814</v>
      </c>
      <c r="F88" s="63">
        <v>35000000</v>
      </c>
    </row>
    <row r="89" spans="1:6">
      <c r="A89" s="6">
        <v>86</v>
      </c>
      <c r="B89" s="22">
        <v>2024</v>
      </c>
      <c r="C89" s="61">
        <v>10</v>
      </c>
      <c r="D89" s="61" t="s">
        <v>6764</v>
      </c>
      <c r="E89" s="62" t="s">
        <v>1664</v>
      </c>
      <c r="F89" s="63">
        <v>3000000000</v>
      </c>
    </row>
    <row r="90" spans="1:6">
      <c r="A90" s="6">
        <v>87</v>
      </c>
      <c r="B90" s="22">
        <v>2024</v>
      </c>
      <c r="C90" s="61">
        <v>10</v>
      </c>
      <c r="D90" s="61" t="s">
        <v>6764</v>
      </c>
      <c r="E90" s="62" t="s">
        <v>1662</v>
      </c>
      <c r="F90" s="63">
        <v>1956000000</v>
      </c>
    </row>
    <row r="91" spans="1:6">
      <c r="A91" s="6">
        <v>88</v>
      </c>
      <c r="B91" s="22">
        <v>2024</v>
      </c>
      <c r="C91" s="61">
        <v>11</v>
      </c>
      <c r="D91" s="61" t="s">
        <v>6764</v>
      </c>
      <c r="E91" s="62" t="s">
        <v>1585</v>
      </c>
      <c r="F91" s="63">
        <v>520000000</v>
      </c>
    </row>
    <row r="92" spans="1:6">
      <c r="A92" s="6">
        <v>89</v>
      </c>
      <c r="B92" s="22">
        <v>2024</v>
      </c>
      <c r="C92" s="61">
        <v>12</v>
      </c>
      <c r="D92" s="61" t="s">
        <v>6815</v>
      </c>
      <c r="E92" s="62" t="s">
        <v>1466</v>
      </c>
      <c r="F92" s="63">
        <v>585000000</v>
      </c>
    </row>
    <row r="93" spans="1:6">
      <c r="A93" s="6">
        <v>90</v>
      </c>
      <c r="B93" s="22">
        <v>2024</v>
      </c>
      <c r="C93" s="61">
        <v>12</v>
      </c>
      <c r="D93" s="61" t="s">
        <v>6768</v>
      </c>
      <c r="E93" s="62" t="s">
        <v>1463</v>
      </c>
      <c r="F93" s="63">
        <v>3709000000</v>
      </c>
    </row>
  </sheetData>
  <mergeCells count="3">
    <mergeCell ref="A2:E2"/>
    <mergeCell ref="B3:C3"/>
    <mergeCell ref="A1:F1"/>
  </mergeCells>
  <phoneticPr fontId="2" type="noConversion"/>
  <dataValidations count="1">
    <dataValidation type="list" allowBlank="1" showInputMessage="1" showErrorMessage="1" sqref="C4:C57">
      <formula1>"1,2,3,4,5,6,7,8,9,10,11,12"</formula1>
    </dataValidation>
  </dataValidations>
  <hyperlinks>
    <hyperlink ref="E3" r:id="rId1" display="https://ebid.lh.or.kr/ebid.op.op.cmd.OrdergplananlListCmd.dev"/>
    <hyperlink ref="B3" r:id="rId2" display="https://ebid.lh.or.kr/ebid.op.op.cmd.OrdergplananlListCmd.dev"/>
    <hyperlink ref="F3" r:id="rId3" display="https://ebid.lh.or.kr/ebid.op.op.cmd.OrdergplananlListCmd.dev"/>
  </hyperlinks>
  <pageMargins left="0.7" right="0.7" top="0.75" bottom="0.75" header="0.3" footer="0.3"/>
  <pageSetup paperSize="9" scale="57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9</vt:i4>
      </vt:variant>
    </vt:vector>
  </HeadingPairs>
  <TitlesOfParts>
    <vt:vector size="19" baseType="lpstr">
      <vt:lpstr>조달청 중앙신규</vt:lpstr>
      <vt:lpstr>조달청 자체신규</vt:lpstr>
      <vt:lpstr>한국전력공사</vt:lpstr>
      <vt:lpstr>한국토지주택공사</vt:lpstr>
      <vt:lpstr>국가철도공단</vt:lpstr>
      <vt:lpstr>한국공항공사</vt:lpstr>
      <vt:lpstr>한국농어촌공사</vt:lpstr>
      <vt:lpstr>한국도로공사</vt:lpstr>
      <vt:lpstr>한국수자원공사</vt:lpstr>
      <vt:lpstr>한국환경공단</vt:lpstr>
      <vt:lpstr>국가철도공단!Print_Area</vt:lpstr>
      <vt:lpstr>'조달청 자체신규'!Print_Area</vt:lpstr>
      <vt:lpstr>'조달청 중앙신규'!Print_Area</vt:lpstr>
      <vt:lpstr>한국공항공사!Print_Area</vt:lpstr>
      <vt:lpstr>한국농어촌공사!Print_Area</vt:lpstr>
      <vt:lpstr>한국도로공사!Print_Area</vt:lpstr>
      <vt:lpstr>한국수자원공사!Print_Area</vt:lpstr>
      <vt:lpstr>한국토지주택공사!Print_Area</vt:lpstr>
      <vt:lpstr>한국환경공단!Print_Area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한국전기공사협회</cp:lastModifiedBy>
  <cp:lastPrinted>2024-02-25T06:38:31Z</cp:lastPrinted>
  <dcterms:created xsi:type="dcterms:W3CDTF">2023-02-05T04:06:23Z</dcterms:created>
  <dcterms:modified xsi:type="dcterms:W3CDTF">2024-02-25T23:42:03Z</dcterms:modified>
</cp:coreProperties>
</file>