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[원전감독법]\원전감독법 운영계획\2024.01.10 2024년도 발주계획 요청\4. 제출\"/>
    </mc:Choice>
  </mc:AlternateContent>
  <bookViews>
    <workbookView xWindow="3165" yWindow="360" windowWidth="19140" windowHeight="9375"/>
  </bookViews>
  <sheets>
    <sheet name="본사" sheetId="40" r:id="rId1"/>
    <sheet name="본사_설비성공기구" sheetId="41" r:id="rId2"/>
    <sheet name="본사_5억원 이상 수의, 제한경쟁" sheetId="39" r:id="rId3"/>
    <sheet name="정비공사, 용역" sheetId="43" r:id="rId4"/>
  </sheets>
  <definedNames>
    <definedName name="_xlnm._FilterDatabase" localSheetId="0" hidden="1">본사!$A$3:$K$3</definedName>
    <definedName name="_xlnm._FilterDatabase" localSheetId="2" hidden="1">'본사_5억원 이상 수의, 제한경쟁'!$A$4:$N$4</definedName>
    <definedName name="_xlnm._FilterDatabase" localSheetId="1" hidden="1">본사_설비성공기구!$A$4:$L$4</definedName>
    <definedName name="_xlnm._FilterDatabase" localSheetId="3" hidden="1">'정비공사, 용역'!$A$3:$K$240</definedName>
    <definedName name="_xlnm.Print_Titles" localSheetId="0">본사!$3:$3</definedName>
    <definedName name="_xlnm.Print_Titles" localSheetId="2">'본사_5억원 이상 수의, 제한경쟁'!$3:$3</definedName>
  </definedNames>
  <calcPr calcId="162913" iterate="1" iterateCount="1"/>
</workbook>
</file>

<file path=xl/calcChain.xml><?xml version="1.0" encoding="utf-8"?>
<calcChain xmlns="http://schemas.openxmlformats.org/spreadsheetml/2006/main">
  <c r="G229" i="41" l="1"/>
  <c r="G228" i="41"/>
  <c r="G227" i="41"/>
  <c r="G226" i="41"/>
  <c r="G225" i="41"/>
  <c r="G224" i="41"/>
  <c r="G223" i="41"/>
  <c r="G222" i="41"/>
  <c r="G221" i="41"/>
  <c r="G220" i="41"/>
  <c r="G219" i="41"/>
  <c r="G218" i="41"/>
  <c r="G217" i="41"/>
  <c r="G216" i="41"/>
  <c r="G215" i="41"/>
  <c r="G214" i="41"/>
  <c r="G213" i="41"/>
  <c r="G212" i="41"/>
  <c r="G211" i="41"/>
  <c r="G210" i="41"/>
  <c r="G209" i="41"/>
  <c r="G208" i="41"/>
  <c r="G207" i="41"/>
  <c r="G206" i="41"/>
  <c r="G205" i="41"/>
  <c r="G204" i="41"/>
  <c r="G203" i="41"/>
  <c r="G202" i="41"/>
  <c r="G201" i="41"/>
  <c r="G200" i="41"/>
  <c r="G199" i="41"/>
  <c r="G198" i="41"/>
  <c r="G197" i="41"/>
  <c r="G196" i="41"/>
  <c r="G195" i="41"/>
  <c r="G194" i="41"/>
  <c r="G193" i="41"/>
  <c r="G192" i="41"/>
  <c r="G191" i="41"/>
  <c r="G190" i="41"/>
  <c r="G189" i="41"/>
  <c r="G188" i="41"/>
  <c r="G187" i="41"/>
  <c r="G186" i="41"/>
  <c r="G185" i="41"/>
  <c r="G184" i="41"/>
  <c r="G183" i="41"/>
  <c r="G182" i="41"/>
  <c r="G181" i="41"/>
  <c r="G180" i="41"/>
  <c r="G179" i="41"/>
  <c r="G178" i="41"/>
  <c r="G177" i="41"/>
  <c r="G176" i="41"/>
  <c r="G175" i="41"/>
  <c r="G174" i="41"/>
  <c r="G173" i="41"/>
  <c r="G172" i="41"/>
  <c r="G171" i="41"/>
  <c r="G170" i="41"/>
  <c r="G169" i="41"/>
  <c r="G168" i="41"/>
  <c r="G167" i="41"/>
  <c r="G166" i="41"/>
  <c r="G165" i="41"/>
  <c r="G164" i="41"/>
  <c r="G163" i="41"/>
  <c r="G162" i="41"/>
  <c r="G161" i="41"/>
  <c r="G160" i="41"/>
  <c r="G159" i="41"/>
  <c r="G158" i="41"/>
  <c r="G157" i="41"/>
  <c r="G156" i="41"/>
  <c r="G155" i="41"/>
  <c r="G154" i="41"/>
  <c r="G153" i="41"/>
  <c r="G152" i="41"/>
  <c r="G151" i="41"/>
  <c r="G150" i="41"/>
  <c r="G149" i="41"/>
  <c r="G148" i="41"/>
  <c r="G147" i="41"/>
  <c r="G146" i="41"/>
  <c r="G145" i="41"/>
  <c r="G144" i="41"/>
  <c r="G143" i="41"/>
  <c r="G142" i="41"/>
  <c r="G141" i="41"/>
  <c r="G140" i="41"/>
  <c r="G139" i="41"/>
  <c r="G138" i="41"/>
  <c r="G137" i="41"/>
  <c r="G136" i="41"/>
  <c r="G135" i="41"/>
  <c r="G134" i="41"/>
  <c r="G133" i="41"/>
  <c r="G132" i="41"/>
  <c r="G131" i="41"/>
  <c r="G130" i="41"/>
  <c r="G129" i="41"/>
  <c r="G128" i="41"/>
  <c r="G127" i="41"/>
  <c r="G126" i="41"/>
  <c r="G125" i="41"/>
  <c r="G124" i="41"/>
  <c r="G123" i="4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9" i="41"/>
  <c r="G48" i="41"/>
  <c r="G47" i="41"/>
  <c r="G46" i="41"/>
  <c r="G45" i="41"/>
  <c r="G44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J77" i="40" l="1"/>
  <c r="J76" i="40"/>
  <c r="J239" i="43" l="1"/>
  <c r="J238" i="43"/>
  <c r="M29" i="39" l="1"/>
  <c r="M28" i="39"/>
</calcChain>
</file>

<file path=xl/sharedStrings.xml><?xml version="1.0" encoding="utf-8"?>
<sst xmlns="http://schemas.openxmlformats.org/spreadsheetml/2006/main" count="3668" uniqueCount="1076">
  <si>
    <t>구분</t>
    <phoneticPr fontId="6" type="noConversion"/>
  </si>
  <si>
    <t>계약명</t>
    <phoneticPr fontId="6" type="noConversion"/>
  </si>
  <si>
    <t>국선 전화번호</t>
    <phoneticPr fontId="6" type="noConversion"/>
  </si>
  <si>
    <t>소요예산
(단위:백만원)</t>
    <phoneticPr fontId="6" type="noConversion"/>
  </si>
  <si>
    <t>3월</t>
    <phoneticPr fontId="6" type="noConversion"/>
  </si>
  <si>
    <t>발주월</t>
    <phoneticPr fontId="6" type="noConversion"/>
  </si>
  <si>
    <t>계약방법</t>
    <phoneticPr fontId="6" type="noConversion"/>
  </si>
  <si>
    <t>주관부서</t>
    <phoneticPr fontId="6" type="noConversion"/>
  </si>
  <si>
    <t>담당자</t>
    <phoneticPr fontId="6" type="noConversion"/>
  </si>
  <si>
    <t>1월</t>
    <phoneticPr fontId="6" type="noConversion"/>
  </si>
  <si>
    <t>물품</t>
    <phoneticPr fontId="6" type="noConversion"/>
  </si>
  <si>
    <t>2월</t>
    <phoneticPr fontId="6" type="noConversion"/>
  </si>
  <si>
    <t>공사</t>
    <phoneticPr fontId="10" type="noConversion"/>
  </si>
  <si>
    <t>11월</t>
    <phoneticPr fontId="6" type="noConversion"/>
  </si>
  <si>
    <t>용역</t>
    <phoneticPr fontId="6" type="noConversion"/>
  </si>
  <si>
    <t>비고</t>
    <phoneticPr fontId="6" type="noConversion"/>
  </si>
  <si>
    <t>전년도 계속계약 종료일</t>
    <phoneticPr fontId="6" type="noConversion"/>
  </si>
  <si>
    <t>순번</t>
    <phoneticPr fontId="6" type="noConversion"/>
  </si>
  <si>
    <t>일반경쟁</t>
  </si>
  <si>
    <t>제한경쟁</t>
  </si>
  <si>
    <t>수의계약</t>
  </si>
  <si>
    <t>낙찰자
결정방법</t>
    <phoneticPr fontId="6" type="noConversion"/>
  </si>
  <si>
    <t>협상계약</t>
  </si>
  <si>
    <t>사유</t>
    <phoneticPr fontId="6" type="noConversion"/>
  </si>
  <si>
    <t>원가계산</t>
  </si>
  <si>
    <t>견적가격</t>
  </si>
  <si>
    <t>5억원 이상 수의·제한경쟁 계약</t>
    <phoneticPr fontId="6" type="noConversion"/>
  </si>
  <si>
    <t>용역</t>
    <phoneticPr fontId="10" type="noConversion"/>
  </si>
  <si>
    <t>-</t>
  </si>
  <si>
    <t>추정가격
산출방법</t>
    <phoneticPr fontId="6" type="noConversion"/>
  </si>
  <si>
    <t>신규계약</t>
    <phoneticPr fontId="6" type="noConversion"/>
  </si>
  <si>
    <t>재난안전처 안전기술부</t>
    <phoneticPr fontId="10" type="noConversion"/>
  </si>
  <si>
    <t>서영호</t>
    <phoneticPr fontId="6" type="noConversion"/>
  </si>
  <si>
    <t>061-345-2491</t>
    <phoneticPr fontId="6" type="noConversion"/>
  </si>
  <si>
    <t>물품</t>
    <phoneticPr fontId="10" type="noConversion"/>
  </si>
  <si>
    <t>재난안전처 발전안전관리부</t>
    <phoneticPr fontId="10" type="noConversion"/>
  </si>
  <si>
    <t>061-345-2472</t>
    <phoneticPr fontId="6" type="noConversion"/>
  </si>
  <si>
    <t>적격심사</t>
  </si>
  <si>
    <t>박용희</t>
    <phoneticPr fontId="6" type="noConversion"/>
  </si>
  <si>
    <t>재난안전처 안전총괄부</t>
    <phoneticPr fontId="10" type="noConversion"/>
  </si>
  <si>
    <t>김남기</t>
    <phoneticPr fontId="6" type="noConversion"/>
  </si>
  <si>
    <t>061-345-2462</t>
    <phoneticPr fontId="6" type="noConversion"/>
  </si>
  <si>
    <t>한전KPS 2024년도 연간 발주계획(본사)</t>
    <phoneticPr fontId="10" type="noConversion"/>
  </si>
  <si>
    <t>상생협력처 노무복지실</t>
    <phoneticPr fontId="10" type="noConversion"/>
  </si>
  <si>
    <t>박지욱</t>
    <phoneticPr fontId="6" type="noConversion"/>
  </si>
  <si>
    <t>061-345-2316</t>
    <phoneticPr fontId="6" type="noConversion"/>
  </si>
  <si>
    <t>2024년도 하계휴양소 위탁운영 용역</t>
    <phoneticPr fontId="6" type="noConversion"/>
  </si>
  <si>
    <t>061-345-2314</t>
    <phoneticPr fontId="6" type="noConversion"/>
  </si>
  <si>
    <t>특수한 기술이 요구되는 용역계약의 경우로, 당해 용역과 같은 종류의 용역수행실적 보유 업체로 제한(국가계약법 시행령 제21조 5호)</t>
    <phoneticPr fontId="6" type="noConversion"/>
  </si>
  <si>
    <t>7월</t>
    <phoneticPr fontId="6" type="noConversion"/>
  </si>
  <si>
    <t>'24년도 직원 및 배우자 생명상해보장 단체보험</t>
    <phoneticPr fontId="6" type="noConversion"/>
  </si>
  <si>
    <t>이지호</t>
    <phoneticPr fontId="6" type="noConversion"/>
  </si>
  <si>
    <t>061-345-2353</t>
    <phoneticPr fontId="6" type="noConversion"/>
  </si>
  <si>
    <t>24년도 한전KPS 사옥 등 위탁관리 용역</t>
    <phoneticPr fontId="10" type="noConversion"/>
  </si>
  <si>
    <t>2023.12.31</t>
    <phoneticPr fontId="6" type="noConversion"/>
  </si>
  <si>
    <t>상생협력처 자산운영실</t>
    <phoneticPr fontId="10" type="noConversion"/>
  </si>
  <si>
    <t>정민호</t>
    <phoneticPr fontId="6" type="noConversion"/>
  </si>
  <si>
    <t>061-345-2414</t>
    <phoneticPr fontId="6" type="noConversion"/>
  </si>
  <si>
    <t>한전KPS 100% 출자, 지분한 자회사와의 계약
(공기업, 준정부기관 계약사무규칙 제8조 2항)</t>
    <phoneticPr fontId="6" type="noConversion"/>
  </si>
  <si>
    <t>원가계산</t>
    <phoneticPr fontId="6" type="noConversion"/>
  </si>
  <si>
    <t>본사사옥 커튼월 단열필름 설치 용역</t>
    <phoneticPr fontId="10" type="noConversion"/>
  </si>
  <si>
    <t>정이현</t>
    <phoneticPr fontId="6" type="noConversion"/>
  </si>
  <si>
    <t>061-345-2418</t>
    <phoneticPr fontId="6" type="noConversion"/>
  </si>
  <si>
    <t>우지헌</t>
    <phoneticPr fontId="6" type="noConversion"/>
  </si>
  <si>
    <t>061-345-2437</t>
    <phoneticPr fontId="6" type="noConversion"/>
  </si>
  <si>
    <t>2024.03.31</t>
    <phoneticPr fontId="6" type="noConversion"/>
  </si>
  <si>
    <t>이용주</t>
    <phoneticPr fontId="6" type="noConversion"/>
  </si>
  <si>
    <t>061-345-2431</t>
    <phoneticPr fontId="6" type="noConversion"/>
  </si>
  <si>
    <t>-</t>
    <phoneticPr fontId="6" type="noConversion"/>
  </si>
  <si>
    <t>기타</t>
  </si>
  <si>
    <t>구매</t>
    <phoneticPr fontId="6" type="noConversion"/>
  </si>
  <si>
    <t>최용선</t>
    <phoneticPr fontId="6" type="noConversion"/>
  </si>
  <si>
    <t>061-345-2436</t>
    <phoneticPr fontId="6" type="noConversion"/>
  </si>
  <si>
    <t>061-345-2437</t>
  </si>
  <si>
    <t>기타</t>
    <phoneticPr fontId="6" type="noConversion"/>
  </si>
  <si>
    <t>5월</t>
    <phoneticPr fontId="6" type="noConversion"/>
  </si>
  <si>
    <t>하종호</t>
    <phoneticPr fontId="6" type="noConversion"/>
  </si>
  <si>
    <t>061-345-2416</t>
    <phoneticPr fontId="6" type="noConversion"/>
  </si>
  <si>
    <t>8월</t>
    <phoneticPr fontId="6" type="noConversion"/>
  </si>
  <si>
    <t>공사</t>
    <phoneticPr fontId="6" type="noConversion"/>
  </si>
  <si>
    <t>한울권역 사택 재건축 공사</t>
    <phoneticPr fontId="6" type="noConversion"/>
  </si>
  <si>
    <t>간이형 종심제 대상(100억 이상)</t>
    <phoneticPr fontId="6" type="noConversion"/>
  </si>
  <si>
    <t>한울권역 사택 재건축 공사 시공단계 건설사업관리(감독권한대행)</t>
    <phoneticPr fontId="6" type="noConversion"/>
  </si>
  <si>
    <t>공공기관 건설 발주시 시공단계 건설사업관리계획 수립 필요 
(건설안전과-352('24.01.16) 법령해석(발주청이 건축주인 건축공사를 발주하는 경우 감리 방식), 「건설기술 진흥법」 제 2조제6호 관련)</t>
    <phoneticPr fontId="6" type="noConversion"/>
  </si>
  <si>
    <t>상생협력처 급여부</t>
    <phoneticPr fontId="10" type="noConversion"/>
  </si>
  <si>
    <t>김소리</t>
    <phoneticPr fontId="6" type="noConversion"/>
  </si>
  <si>
    <t>061-345-2343</t>
    <phoneticPr fontId="6" type="noConversion"/>
  </si>
  <si>
    <t>김재형</t>
    <phoneticPr fontId="6" type="noConversion"/>
  </si>
  <si>
    <t>061-345-2355</t>
    <phoneticPr fontId="6" type="noConversion"/>
  </si>
  <si>
    <t>1월</t>
  </si>
  <si>
    <t>용역</t>
  </si>
  <si>
    <t>'24년도 교육마일리지 위탁운영 용역</t>
  </si>
  <si>
    <t>2023.12.29</t>
  </si>
  <si>
    <t>인재개발원 교육기획실</t>
  </si>
  <si>
    <t>김성철</t>
  </si>
  <si>
    <t>061-357-9205</t>
  </si>
  <si>
    <t>특수한 기술이 요구되는 용역계약으로서 같은 종류의 실적제한
(국가계약법 시행령 제21조제1항제5호)</t>
  </si>
  <si>
    <t>2월</t>
  </si>
  <si>
    <t>3월</t>
  </si>
  <si>
    <t>2023.11.30</t>
  </si>
  <si>
    <t>이동민</t>
  </si>
  <si>
    <t>061-357-9513</t>
  </si>
  <si>
    <t>4월</t>
  </si>
  <si>
    <t>2024.06.04</t>
  </si>
  <si>
    <t>6월</t>
  </si>
  <si>
    <t>2023.08.28</t>
  </si>
  <si>
    <t>물품</t>
  </si>
  <si>
    <t>2023.07.31</t>
  </si>
  <si>
    <t>9월</t>
    <phoneticPr fontId="6" type="noConversion"/>
  </si>
  <si>
    <t>2024.10.06</t>
    <phoneticPr fontId="6" type="noConversion"/>
  </si>
  <si>
    <t>제한경쟁</t>
    <phoneticPr fontId="6" type="noConversion"/>
  </si>
  <si>
    <t>인재개발원 안전총무부</t>
    <phoneticPr fontId="10" type="noConversion"/>
  </si>
  <si>
    <t>노효인</t>
    <phoneticPr fontId="6" type="noConversion"/>
  </si>
  <si>
    <t>061-357-9111</t>
    <phoneticPr fontId="6" type="noConversion"/>
  </si>
  <si>
    <t>12월</t>
  </si>
  <si>
    <t>2024.01.26</t>
  </si>
  <si>
    <t>2024.12.22</t>
  </si>
  <si>
    <t>서재우</t>
  </si>
  <si>
    <t>061-357-9208</t>
  </si>
  <si>
    <t>최환준</t>
    <phoneticPr fontId="6" type="noConversion"/>
  </si>
  <si>
    <t>061-345-2394</t>
    <phoneticPr fontId="6" type="noConversion"/>
  </si>
  <si>
    <t>수의계약</t>
    <phoneticPr fontId="6" type="noConversion"/>
  </si>
  <si>
    <t>남이경</t>
    <phoneticPr fontId="6" type="noConversion"/>
  </si>
  <si>
    <t>061-345-2376</t>
    <phoneticPr fontId="6" type="noConversion"/>
  </si>
  <si>
    <t>무주양수 1호기 고정자 재권선공사
권선자재 구매</t>
    <phoneticPr fontId="6" type="noConversion"/>
  </si>
  <si>
    <t>신사업개발처
성능개선사업부</t>
    <phoneticPr fontId="10" type="noConversion"/>
  </si>
  <si>
    <t>이충환</t>
    <phoneticPr fontId="6" type="noConversion"/>
  </si>
  <si>
    <t>061-345-2732</t>
    <phoneticPr fontId="6" type="noConversion"/>
  </si>
  <si>
    <t xml:space="preserve">본 계약(무주양수1호기 고정자 재권선공사) 입찰참가자격과  동일한 입찰참가자격 부여 </t>
    <phoneticPr fontId="6" type="noConversion"/>
  </si>
  <si>
    <t>GS E&amp;R 반월 주터빈발전기 수명연장공사
권선자재 구매</t>
    <phoneticPr fontId="6" type="noConversion"/>
  </si>
  <si>
    <t>계약서 내 발주자 지정 공급업체</t>
    <phoneticPr fontId="6" type="noConversion"/>
  </si>
  <si>
    <t>견적가격</t>
    <phoneticPr fontId="6" type="noConversion"/>
  </si>
  <si>
    <t>GS E&amp;R 반월 주터빈발전기 수명연장공사
TCS(Turbibe Control System) 구매</t>
    <phoneticPr fontId="6" type="noConversion"/>
  </si>
  <si>
    <r>
      <t>계약서 내 발주자 지정 공급업체 
이미 조달된 물품과 동일제원으로 교체
(국가를 당사자로 하는 계약에 관한 법률 시행령 제26조 제</t>
    </r>
    <r>
      <rPr>
        <sz val="10"/>
        <rFont val="바탕"/>
        <family val="1"/>
        <charset val="129"/>
      </rPr>
      <t>①항</t>
    </r>
    <r>
      <rPr>
        <sz val="10"/>
        <rFont val="맑은 고딕"/>
        <family val="3"/>
        <charset val="129"/>
      </rPr>
      <t xml:space="preserve"> 제2호</t>
    </r>
    <phoneticPr fontId="6" type="noConversion"/>
  </si>
  <si>
    <t>신사업개발처
에너지신사업실</t>
    <phoneticPr fontId="10" type="noConversion"/>
  </si>
  <si>
    <t>한주호</t>
    <phoneticPr fontId="6" type="noConversion"/>
  </si>
  <si>
    <t>061-345-2663</t>
    <phoneticPr fontId="6" type="noConversion"/>
  </si>
  <si>
    <t>해외발전사업처 사업개발부</t>
    <phoneticPr fontId="10" type="noConversion"/>
  </si>
  <si>
    <t>김재철</t>
    <phoneticPr fontId="6" type="noConversion"/>
  </si>
  <si>
    <t>061-345-2962</t>
    <phoneticPr fontId="6" type="noConversion"/>
  </si>
  <si>
    <t>일반경쟁</t>
    <phoneticPr fontId="6" type="noConversion"/>
  </si>
  <si>
    <t>해외발전사업처 사업기획부</t>
    <phoneticPr fontId="10" type="noConversion"/>
  </si>
  <si>
    <t>곽만찬</t>
    <phoneticPr fontId="6" type="noConversion"/>
  </si>
  <si>
    <t>061-345-2911</t>
    <phoneticPr fontId="6" type="noConversion"/>
  </si>
  <si>
    <t>4월</t>
    <phoneticPr fontId="6" type="noConversion"/>
  </si>
  <si>
    <t>2024.04.10</t>
    <phoneticPr fontId="6" type="noConversion"/>
  </si>
  <si>
    <t>요르단 발전자산 지분인수 본입찰 자문용역</t>
    <phoneticPr fontId="6" type="noConversion"/>
  </si>
  <si>
    <t>12월</t>
    <phoneticPr fontId="6" type="noConversion"/>
  </si>
  <si>
    <t>2024.12.20</t>
    <phoneticPr fontId="6" type="noConversion"/>
  </si>
  <si>
    <t>해외원전사업처 
사업운영실</t>
    <phoneticPr fontId="10" type="noConversion"/>
  </si>
  <si>
    <t>성규열</t>
    <phoneticPr fontId="6" type="noConversion"/>
  </si>
  <si>
    <t>061-345-2854</t>
    <phoneticPr fontId="6" type="noConversion"/>
  </si>
  <si>
    <t>2023년 한전KPS 채용대행용역</t>
    <phoneticPr fontId="6" type="noConversion"/>
  </si>
  <si>
    <t>2024.02.29.</t>
    <phoneticPr fontId="6" type="noConversion"/>
  </si>
  <si>
    <t>인사혁신처 인재채용부</t>
    <phoneticPr fontId="6" type="noConversion"/>
  </si>
  <si>
    <t>박진옥</t>
    <phoneticPr fontId="6" type="noConversion"/>
  </si>
  <si>
    <t>061-345-2331</t>
    <phoneticPr fontId="6" type="noConversion"/>
  </si>
  <si>
    <t>특수한 기술이 요구되는 용역계약의 경우에는 당해 용역수행에 필요한 기술의 보유상황 또는 당해 용역과 같은 종류의 용역수행실적
(국가계약법시행령 제21조제1항제5호)</t>
  </si>
  <si>
    <t>2024.01.31.</t>
    <phoneticPr fontId="6" type="noConversion"/>
  </si>
  <si>
    <t>인사혁신처 인사운영부</t>
    <phoneticPr fontId="10" type="noConversion"/>
  </si>
  <si>
    <t>이동희</t>
    <phoneticPr fontId="6" type="noConversion"/>
  </si>
  <si>
    <t>061-345-2322</t>
    <phoneticPr fontId="6" type="noConversion"/>
  </si>
  <si>
    <t>인사혁신처 인사제도부</t>
    <phoneticPr fontId="10" type="noConversion"/>
  </si>
  <si>
    <t>주영길</t>
    <phoneticPr fontId="6" type="noConversion"/>
  </si>
  <si>
    <t>061-345-2442</t>
    <phoneticPr fontId="6" type="noConversion"/>
  </si>
  <si>
    <t>감사실 청렴문화부</t>
    <phoneticPr fontId="10" type="noConversion"/>
  </si>
  <si>
    <t>하병수</t>
    <phoneticPr fontId="6" type="noConversion"/>
  </si>
  <si>
    <t>061-345-0253</t>
    <phoneticPr fontId="6" type="noConversion"/>
  </si>
  <si>
    <t>종합기술원 전략기술개발센터
중수로/SMR 기술개발팀</t>
    <phoneticPr fontId="10" type="noConversion"/>
  </si>
  <si>
    <t>김연규</t>
    <phoneticPr fontId="6" type="noConversion"/>
  </si>
  <si>
    <t>061-345-0542</t>
    <phoneticPr fontId="6" type="noConversion"/>
  </si>
  <si>
    <t>종합기술원 디지털기술개발센터
플랫폼개발팀</t>
    <phoneticPr fontId="10" type="noConversion"/>
  </si>
  <si>
    <t>김기주</t>
    <phoneticPr fontId="6" type="noConversion"/>
  </si>
  <si>
    <t>061-345-0562</t>
    <phoneticPr fontId="6" type="noConversion"/>
  </si>
  <si>
    <t>종합기술원 디지털기술개발센터
디지털솔루션개발팀</t>
    <phoneticPr fontId="10" type="noConversion"/>
  </si>
  <si>
    <t>배영상</t>
    <phoneticPr fontId="6" type="noConversion"/>
  </si>
  <si>
    <t>061-345-0574</t>
    <phoneticPr fontId="6" type="noConversion"/>
  </si>
  <si>
    <t>종합기술원 전략기술개발센터
발전신기술개발팀</t>
    <phoneticPr fontId="10" type="noConversion"/>
  </si>
  <si>
    <t>황미경</t>
    <phoneticPr fontId="6" type="noConversion"/>
  </si>
  <si>
    <t>061-345-0533</t>
    <phoneticPr fontId="6" type="noConversion"/>
  </si>
  <si>
    <t>금속필터 element부품류</t>
    <phoneticPr fontId="10" type="noConversion"/>
  </si>
  <si>
    <t>종합기술원 전략기술개발센터
로봇자동화개발팀</t>
    <phoneticPr fontId="10" type="noConversion"/>
  </si>
  <si>
    <t>김준홍</t>
    <phoneticPr fontId="6" type="noConversion"/>
  </si>
  <si>
    <t>061-345-0544</t>
    <phoneticPr fontId="6" type="noConversion"/>
  </si>
  <si>
    <t>원자로 하부구조물 육안검사용 Manipulator</t>
    <phoneticPr fontId="10" type="noConversion"/>
  </si>
  <si>
    <t>6월</t>
    <phoneticPr fontId="6" type="noConversion"/>
  </si>
  <si>
    <t>Wheel Type 검사로봇</t>
    <phoneticPr fontId="10" type="noConversion"/>
  </si>
  <si>
    <t>박성호</t>
    <phoneticPr fontId="6" type="noConversion"/>
  </si>
  <si>
    <t>061-345-0540</t>
    <phoneticPr fontId="6" type="noConversion"/>
  </si>
  <si>
    <t>Rail Type 검사로봇</t>
    <phoneticPr fontId="10" type="noConversion"/>
  </si>
  <si>
    <t>10월</t>
    <phoneticPr fontId="6" type="noConversion"/>
  </si>
  <si>
    <t>원자력사업처 안전운영실</t>
    <phoneticPr fontId="10" type="noConversion"/>
  </si>
  <si>
    <t>이병현</t>
    <phoneticPr fontId="6" type="noConversion"/>
  </si>
  <si>
    <t>061-345-2826</t>
    <phoneticPr fontId="6" type="noConversion"/>
  </si>
  <si>
    <t>2025년도 전문직업 배상책임보험</t>
    <phoneticPr fontId="6" type="noConversion"/>
  </si>
  <si>
    <t>발전사업처 안전운영2실</t>
    <phoneticPr fontId="10" type="noConversion"/>
  </si>
  <si>
    <t>김태환</t>
    <phoneticPr fontId="6" type="noConversion"/>
  </si>
  <si>
    <t>061-345-2536</t>
    <phoneticPr fontId="6" type="noConversion"/>
  </si>
  <si>
    <t>적격심사 기준 신설</t>
    <phoneticPr fontId="6" type="noConversion"/>
  </si>
  <si>
    <t>기타'</t>
  </si>
  <si>
    <t>전략기획처 대외협력실</t>
    <phoneticPr fontId="10" type="noConversion"/>
  </si>
  <si>
    <t>김영권</t>
    <phoneticPr fontId="6" type="noConversion"/>
  </si>
  <si>
    <t>061-345-2154</t>
    <phoneticPr fontId="6" type="noConversion"/>
  </si>
  <si>
    <t>회사 홍보영상 제작</t>
    <phoneticPr fontId="10" type="noConversion"/>
  </si>
  <si>
    <t>경영지원처 정보보안부</t>
    <phoneticPr fontId="10" type="noConversion"/>
  </si>
  <si>
    <t>김동수</t>
    <phoneticPr fontId="6" type="noConversion"/>
  </si>
  <si>
    <t>061-345-2238</t>
    <phoneticPr fontId="6" type="noConversion"/>
  </si>
  <si>
    <t>이현경</t>
    <phoneticPr fontId="6" type="noConversion"/>
  </si>
  <si>
    <t>061-345-2233</t>
  </si>
  <si>
    <t>061-345-2232</t>
    <phoneticPr fontId="6" type="noConversion"/>
  </si>
  <si>
    <t>이보만</t>
    <phoneticPr fontId="6" type="noConversion"/>
  </si>
  <si>
    <t>061-345-2234</t>
    <phoneticPr fontId="6" type="noConversion"/>
  </si>
  <si>
    <t>2024년도 반소매,긴소매 티셔츠 제작구매</t>
    <phoneticPr fontId="6" type="noConversion"/>
  </si>
  <si>
    <t>신규계약</t>
  </si>
  <si>
    <t>경영지원처 경영지원부</t>
    <phoneticPr fontId="6" type="noConversion"/>
  </si>
  <si>
    <t>박남진</t>
    <phoneticPr fontId="6" type="noConversion"/>
  </si>
  <si>
    <t>061-345-2219</t>
    <phoneticPr fontId="6" type="noConversion"/>
  </si>
  <si>
    <t>중소기업기본법 또는 소상공인기본법</t>
    <phoneticPr fontId="6" type="noConversion"/>
  </si>
  <si>
    <t>2024년도 하계,동계 작업복 제작구매</t>
    <phoneticPr fontId="6" type="noConversion"/>
  </si>
  <si>
    <t>중증장애인생산품 우선구매특별법 및 동 시행령</t>
    <phoneticPr fontId="6" type="noConversion"/>
  </si>
  <si>
    <t>2024년도 방한잠바 제작구매</t>
  </si>
  <si>
    <t>한전KPS 기록관리시스템 유지보수</t>
    <phoneticPr fontId="10" type="noConversion"/>
  </si>
  <si>
    <t>경영지원처 경영지원부</t>
    <phoneticPr fontId="10" type="noConversion"/>
  </si>
  <si>
    <t>황원준</t>
    <phoneticPr fontId="6" type="noConversion"/>
  </si>
  <si>
    <t>061-345-2212</t>
    <phoneticPr fontId="6" type="noConversion"/>
  </si>
  <si>
    <t>2024.12.26.</t>
    <phoneticPr fontId="6" type="noConversion"/>
  </si>
  <si>
    <t>2025.01.26</t>
    <phoneticPr fontId="6" type="noConversion"/>
  </si>
  <si>
    <t>임차기간 3년 계약 예정</t>
    <phoneticPr fontId="6" type="noConversion"/>
  </si>
  <si>
    <t>업무용차량 105대 임차용역 추진</t>
    <phoneticPr fontId="6" type="noConversion"/>
  </si>
  <si>
    <t>2024.12.25(13대)+신규 3대예정
2024.12.30(54대)
2025.01.05(35대)</t>
    <phoneticPr fontId="6" type="noConversion"/>
  </si>
  <si>
    <t>업무용차량 43대 임차용역 추진</t>
    <phoneticPr fontId="6" type="noConversion"/>
  </si>
  <si>
    <t>2025.01.14</t>
    <phoneticPr fontId="6" type="noConversion"/>
  </si>
  <si>
    <t>3월~12월</t>
    <phoneticPr fontId="6" type="noConversion"/>
  </si>
  <si>
    <t>차량 구매(차량 운영 계획 수립 후 추진예정)</t>
    <phoneticPr fontId="6" type="noConversion"/>
  </si>
  <si>
    <t>조달청을 통한 구매 예정(승용차 및 작업차 등)</t>
    <phoneticPr fontId="6" type="noConversion"/>
  </si>
  <si>
    <t>경영지원처 정보시스템부</t>
    <phoneticPr fontId="10" type="noConversion"/>
  </si>
  <si>
    <t>양강열</t>
    <phoneticPr fontId="6" type="noConversion"/>
  </si>
  <si>
    <t>061-345-2252</t>
    <phoneticPr fontId="6" type="noConversion"/>
  </si>
  <si>
    <t>전산비품 정기 도입 (업무망PC)</t>
    <phoneticPr fontId="6" type="noConversion"/>
  </si>
  <si>
    <t>「국가를 대상으로 하는 계약에 관한 법률 시행령」제21조(제한경쟁입찰에 의할 계약과 제한사항등) 제1항 제8호
「중소기업제품 구매촉진 및 판로지원에 관한 법률」 제2장제4조(구매 증대)
「조달사업에 관한 법률 시행령」 제13조(다수공급자계약)</t>
    <phoneticPr fontId="6" type="noConversion"/>
  </si>
  <si>
    <t>전산비품 정기 도입 (일체형PC)</t>
    <phoneticPr fontId="6" type="noConversion"/>
  </si>
  <si>
    <t>「국가를 대상으로 하는 계약에 관한 법률 시행령」제26조(수의계약에 의할 수 있는 경우) 제1항 제5호 사목
「조달사업에 관한 법률」제27조 1항에 따른 혁신제품 구매</t>
    <phoneticPr fontId="6" type="noConversion"/>
  </si>
  <si>
    <t>11월</t>
  </si>
  <si>
    <t>경영지원처 정보시스템부</t>
  </si>
  <si>
    <t>양강열</t>
  </si>
  <si>
    <t>061-345-2252</t>
  </si>
  <si>
    <t>김택현</t>
    <phoneticPr fontId="6" type="noConversion"/>
  </si>
  <si>
    <t>061-345-2251</t>
    <phoneticPr fontId="6" type="noConversion"/>
  </si>
  <si>
    <t>김영화</t>
  </si>
  <si>
    <t>061-345-2241</t>
    <phoneticPr fontId="6" type="noConversion"/>
  </si>
  <si>
    <t>김동환</t>
  </si>
  <si>
    <t>061-345-2244</t>
    <phoneticPr fontId="6" type="noConversion"/>
  </si>
  <si>
    <t>정보시스템 업무위탁 용역</t>
  </si>
  <si>
    <t>061-345-2244</t>
  </si>
  <si>
    <t>「소프트웨어 진흥법」 제48조(중소 소프트웨어사업자의 사업 참여 지원) 
「소프트웨어 진흥법 시행령」 제41조(중소 소프트웨어사업자의 기준 등), 제43조(민간투자형 소프트웨어사업의 인정 절차), 제44조(국가기관등의 소프트웨어사업 계약체결 방식) 
「중소 소프트웨어사업자의 사업 참여 지원에 관한 지침」</t>
    <phoneticPr fontId="6" type="noConversion"/>
  </si>
  <si>
    <t>전산장비 통합유지보수 용역</t>
  </si>
  <si>
    <t>디지털복합기 임차용역(신규, 2024) - 사업소</t>
  </si>
  <si>
    <t>경영지원처 세무회계부</t>
    <phoneticPr fontId="10" type="noConversion"/>
  </si>
  <si>
    <t>김현주</t>
    <phoneticPr fontId="6" type="noConversion"/>
  </si>
  <si>
    <t>061-345-2261</t>
    <phoneticPr fontId="6" type="noConversion"/>
  </si>
  <si>
    <t>8월</t>
  </si>
  <si>
    <t>한전KPS 2024년도 연간 발주계획(본사-5억원이상 수의, 제한경쟁)</t>
    <phoneticPr fontId="10" type="noConversion"/>
  </si>
  <si>
    <t>총   계</t>
    <phoneticPr fontId="6" type="noConversion"/>
  </si>
  <si>
    <t>건</t>
    <phoneticPr fontId="6" type="noConversion"/>
  </si>
  <si>
    <t>백만원</t>
    <phoneticPr fontId="6" type="noConversion"/>
  </si>
  <si>
    <t>2024.08.31</t>
  </si>
  <si>
    <t>2024.12.31</t>
  </si>
  <si>
    <t>2024.7.24.</t>
    <phoneticPr fontId="6" type="noConversion"/>
  </si>
  <si>
    <t>인재개발원 교육기획실</t>
    <phoneticPr fontId="10" type="noConversion"/>
  </si>
  <si>
    <t>경영혁신처 ESG혁신부</t>
    <phoneticPr fontId="10" type="noConversion"/>
  </si>
  <si>
    <t>인재개발원 리더십센터</t>
    <phoneticPr fontId="10" type="noConversion"/>
  </si>
  <si>
    <t>경영혁신처 경영평가실</t>
    <phoneticPr fontId="10" type="noConversion"/>
  </si>
  <si>
    <t>본사사옥 화재종합보험</t>
    <phoneticPr fontId="10" type="noConversion"/>
  </si>
  <si>
    <t>중수로칼란드리아 CTI테스트 목업 제작</t>
    <phoneticPr fontId="10" type="noConversion"/>
  </si>
  <si>
    <t>온라인 용역 통제시스템 구축</t>
    <phoneticPr fontId="10" type="noConversion"/>
  </si>
  <si>
    <t>회사 대표홈페이지 Renewal</t>
    <phoneticPr fontId="10" type="noConversion"/>
  </si>
  <si>
    <t>24년도 직원 마음건강 지원 프로그램(EAP)용역</t>
    <phoneticPr fontId="10" type="noConversion"/>
  </si>
  <si>
    <t>'24년도 비대면 어학과정 위탁용역</t>
    <phoneticPr fontId="10" type="noConversion"/>
  </si>
  <si>
    <t>'24년도 분야별 어학과정 위탁용역</t>
    <phoneticPr fontId="10" type="noConversion"/>
  </si>
  <si>
    <t>지속가능경영보고서 발간 용역</t>
    <phoneticPr fontId="10" type="noConversion"/>
  </si>
  <si>
    <t>요르단 발전자산 지분인수 예비입찰 자문용역</t>
    <phoneticPr fontId="10" type="noConversion"/>
  </si>
  <si>
    <t>UAE JV 설립 자문 용역</t>
    <phoneticPr fontId="10" type="noConversion"/>
  </si>
  <si>
    <t>출퇴근 라이선스 제공 및 유지관리 용역</t>
    <phoneticPr fontId="10" type="noConversion"/>
  </si>
  <si>
    <t>플랫폼 기반 지능형 보일러 통합관리시스템(BIMS)구축</t>
    <phoneticPr fontId="10" type="noConversion"/>
  </si>
  <si>
    <t>2024년도 현장 안전보건 이행상태 점검</t>
    <phoneticPr fontId="10" type="noConversion"/>
  </si>
  <si>
    <t>본사사옥 승강기(1~6호기)유지관리용역</t>
    <phoneticPr fontId="10" type="noConversion"/>
  </si>
  <si>
    <t>본사사옥 태양광발전시설 50kW 구매</t>
    <phoneticPr fontId="10" type="noConversion"/>
  </si>
  <si>
    <t>본사사옥 기계설비 성능점검 용역</t>
    <phoneticPr fontId="10" type="noConversion"/>
  </si>
  <si>
    <t>'24년도 1직급(가),(나) 역량평가 시행 용역</t>
    <phoneticPr fontId="10" type="noConversion"/>
  </si>
  <si>
    <t>2023년 기관 실적보고서 발간용역</t>
    <phoneticPr fontId="10" type="noConversion"/>
  </si>
  <si>
    <t>해외 전문인배상책임보험</t>
    <phoneticPr fontId="10" type="noConversion"/>
  </si>
  <si>
    <t>직무성과 중심 인사관리 고도화 용역</t>
    <phoneticPr fontId="10" type="noConversion"/>
  </si>
  <si>
    <t>자체청렴도 조사 및 고위공직자 부패위험성 진단 용역</t>
    <phoneticPr fontId="10" type="noConversion"/>
  </si>
  <si>
    <t>그린에너지 O&amp;M 및 설비 검증을 위한 P-HILS 테스트 베드 구축 기술 개발</t>
    <phoneticPr fontId="10" type="noConversion"/>
  </si>
  <si>
    <t>가스터빈 열화 블레이드의 물성 정보 시험 평가</t>
    <phoneticPr fontId="10" type="noConversion"/>
  </si>
  <si>
    <t>사업소 소내 망분리장비 교체 도입</t>
    <phoneticPr fontId="10" type="noConversion"/>
  </si>
  <si>
    <t>업무용 보안S/W)(V3) 구입 (PC용)</t>
    <phoneticPr fontId="10" type="noConversion"/>
  </si>
  <si>
    <t>근로자의 날 기념품 구매</t>
    <phoneticPr fontId="10" type="noConversion"/>
  </si>
  <si>
    <t>2024년도 상반기 설비성 안전장구 구매</t>
    <phoneticPr fontId="10" type="noConversion"/>
  </si>
  <si>
    <t>'24년 한전KPS 리더십 교육 시행 용역</t>
    <phoneticPr fontId="10" type="noConversion"/>
  </si>
  <si>
    <t>해외근재보험</t>
    <phoneticPr fontId="10" type="noConversion"/>
  </si>
  <si>
    <t>원자로 하부구조물 Mockup</t>
    <phoneticPr fontId="10" type="noConversion"/>
  </si>
  <si>
    <t>2024년도 안전화 제작구매 4,6인치</t>
    <phoneticPr fontId="10" type="noConversion"/>
  </si>
  <si>
    <t>2024년도 안전화 제작구매 8인치</t>
    <phoneticPr fontId="10" type="noConversion"/>
  </si>
  <si>
    <t>2024년 외부자문 회계법인 선임 용역</t>
    <phoneticPr fontId="10" type="noConversion"/>
  </si>
  <si>
    <t>대구경북전력 포항지점 사옥 철거 설계</t>
    <phoneticPr fontId="10" type="noConversion"/>
  </si>
  <si>
    <t>중수로칼란드리아 수직테스트 목업 제작</t>
    <phoneticPr fontId="10" type="noConversion"/>
  </si>
  <si>
    <t>중수로칼란드리아 인출테스트 장비 제작</t>
    <phoneticPr fontId="10" type="noConversion"/>
  </si>
  <si>
    <t>발전사 연계서버(Probus) 고도화</t>
    <phoneticPr fontId="10" type="noConversion"/>
  </si>
  <si>
    <t>2024년 상반기 신입입문과정 위탁용역</t>
    <phoneticPr fontId="10" type="noConversion"/>
  </si>
  <si>
    <t>2024년 상반기 신입사원 훈련복</t>
    <phoneticPr fontId="10" type="noConversion"/>
  </si>
  <si>
    <t>스팸메일차단시스템 구입</t>
    <phoneticPr fontId="10" type="noConversion"/>
  </si>
  <si>
    <t>사업소 네트워크접근제어 센서 교체 도입</t>
    <phoneticPr fontId="10" type="noConversion"/>
  </si>
  <si>
    <t>공공데이터 API연계 등 외부연계관리용 API관리 SW</t>
    <phoneticPr fontId="10" type="noConversion"/>
  </si>
  <si>
    <t>인재개발원 태양광 설비 증설 설계</t>
    <phoneticPr fontId="10" type="noConversion"/>
  </si>
  <si>
    <t>풍황계측기 운영관리 용역</t>
    <phoneticPr fontId="10" type="noConversion"/>
  </si>
  <si>
    <t>압력관 및 칼란드리아 튜브 절단시험장치</t>
    <phoneticPr fontId="10" type="noConversion"/>
  </si>
  <si>
    <t>침전물 필너링 테스트 SKID</t>
    <phoneticPr fontId="10" type="noConversion"/>
  </si>
  <si>
    <t>개인정보 관리체계 고도화 용역</t>
    <phoneticPr fontId="10" type="noConversion"/>
  </si>
  <si>
    <t>서버 스토리지 증설</t>
    <phoneticPr fontId="10" type="noConversion"/>
  </si>
  <si>
    <t>Auto CAD S/W 네트워크 사용권 갱신</t>
    <phoneticPr fontId="10" type="noConversion"/>
  </si>
  <si>
    <t>2024년도 임금제도 개편 용역</t>
    <phoneticPr fontId="10" type="noConversion"/>
  </si>
  <si>
    <t>2024년도 하반기 설비성 안전장구 구매</t>
    <phoneticPr fontId="10" type="noConversion"/>
  </si>
  <si>
    <t>원전 정비지원 종합상황실 유지보수용역</t>
    <phoneticPr fontId="10" type="noConversion"/>
  </si>
  <si>
    <t>2025년도 업무용수첩 제작</t>
    <phoneticPr fontId="10" type="noConversion"/>
  </si>
  <si>
    <t>인재개발원 오수처리시설 위탁관리 용역</t>
    <phoneticPr fontId="10" type="noConversion"/>
  </si>
  <si>
    <t>업무용 전용차량 2대 임차용역 추진(리스)</t>
    <phoneticPr fontId="10" type="noConversion"/>
  </si>
  <si>
    <t>대화형 챗봇 솔루션 및 서비스 확대</t>
    <phoneticPr fontId="10" type="noConversion"/>
  </si>
  <si>
    <t>칼란드리아 유도가열 및 압출 시험장치</t>
    <phoneticPr fontId="10" type="noConversion"/>
  </si>
  <si>
    <t>2024년도 연말정산 프로그램 도입</t>
    <phoneticPr fontId="10" type="noConversion"/>
  </si>
  <si>
    <t>본사 주말상경버스 임차용역</t>
    <phoneticPr fontId="10" type="noConversion"/>
  </si>
  <si>
    <t>전산비품 정기 도입 (모니터)</t>
    <phoneticPr fontId="10" type="noConversion"/>
  </si>
  <si>
    <t>2024년 하반기 신입입문과정 위탁용역</t>
    <phoneticPr fontId="10" type="noConversion"/>
  </si>
  <si>
    <t>2024년 하반기 신입사원 훈련복</t>
    <phoneticPr fontId="10" type="noConversion"/>
  </si>
  <si>
    <t>'25년도 사이버교육 위탁운영 용역</t>
    <phoneticPr fontId="10" type="noConversion"/>
  </si>
  <si>
    <t>해외 안전관리 서비스</t>
    <phoneticPr fontId="10" type="noConversion"/>
  </si>
  <si>
    <t>한컴오피스 2022 한컴 ILA Renewal 사용권(2년차)</t>
    <phoneticPr fontId="10" type="noConversion"/>
  </si>
  <si>
    <t>2024.03.31</t>
  </si>
  <si>
    <t>2024.07.24</t>
  </si>
  <si>
    <t>2025.01.01</t>
  </si>
  <si>
    <t>2024.1.14.</t>
    <phoneticPr fontId="6" type="noConversion"/>
  </si>
  <si>
    <t>2023.06.19</t>
    <phoneticPr fontId="6" type="noConversion"/>
  </si>
  <si>
    <t>2024.08.15.</t>
    <phoneticPr fontId="6" type="noConversion"/>
  </si>
  <si>
    <t>한전KPS 2024년도 연간 발주계획(본사/설비성공기구)</t>
    <phoneticPr fontId="10" type="noConversion"/>
  </si>
  <si>
    <t>순번</t>
    <phoneticPr fontId="24" type="noConversion"/>
  </si>
  <si>
    <t xml:space="preserve">품명 </t>
    <phoneticPr fontId="10" type="noConversion"/>
  </si>
  <si>
    <t>규격</t>
    <phoneticPr fontId="10" type="noConversion"/>
  </si>
  <si>
    <t>단위</t>
  </si>
  <si>
    <t>수량</t>
  </si>
  <si>
    <t>단가(KRW)</t>
    <phoneticPr fontId="24" type="noConversion"/>
  </si>
  <si>
    <t>금액(KRW)</t>
    <phoneticPr fontId="24" type="noConversion"/>
  </si>
  <si>
    <t>구  매  계  획  량</t>
    <phoneticPr fontId="24" type="noConversion"/>
  </si>
  <si>
    <t>1/4</t>
  </si>
  <si>
    <t>2/4</t>
  </si>
  <si>
    <t>3/4</t>
  </si>
  <si>
    <t>4/4</t>
  </si>
  <si>
    <t>저압케이블검사, 진단, 평가장비</t>
  </si>
  <si>
    <t>0.5 to 100MHz</t>
  </si>
  <si>
    <t>EA</t>
  </si>
  <si>
    <t>종합기술원 장비표준부</t>
    <phoneticPr fontId="6" type="noConversion"/>
  </si>
  <si>
    <t>SF6가스누설측정기</t>
  </si>
  <si>
    <t>감도(H2 1X10E-5), FLIR G306</t>
  </si>
  <si>
    <t>변압기진단장비</t>
  </si>
  <si>
    <t>12KV</t>
  </si>
  <si>
    <t>진동데이터 수집 및 분석기</t>
  </si>
  <si>
    <t>DC∼80KH,4CH</t>
  </si>
  <si>
    <t>다기능 측정 장치</t>
  </si>
  <si>
    <t>0 TO 2,000VAC</t>
  </si>
  <si>
    <t>차단기 동작 분석기</t>
  </si>
  <si>
    <t>밸브연마기</t>
  </si>
  <si>
    <t>150-800㎜</t>
  </si>
  <si>
    <t>변류기 시험기</t>
  </si>
  <si>
    <t>1 TO 10000AMP</t>
  </si>
  <si>
    <t>변압기 권수비 시험기</t>
  </si>
  <si>
    <t>파이프 면취기</t>
  </si>
  <si>
    <t>2"~6"</t>
  </si>
  <si>
    <t>다채널 진동데이터 취득 및 분석장비</t>
  </si>
  <si>
    <t>16CHANNEL</t>
  </si>
  <si>
    <t>광학식 레벨 측정기</t>
  </si>
  <si>
    <t>Self Leveling Spinning Laser(전용</t>
  </si>
  <si>
    <t>토크 렌치</t>
  </si>
  <si>
    <t>10000 METRIC, QLE * 1"</t>
  </si>
  <si>
    <t>유압 렌치</t>
  </si>
  <si>
    <t>1250㎏.M</t>
  </si>
  <si>
    <t>싸이리스터 테스터</t>
  </si>
  <si>
    <t>7,000V</t>
  </si>
  <si>
    <t>500㎏·M</t>
  </si>
  <si>
    <t>광학식 축정열기</t>
  </si>
  <si>
    <t>5㎜, 10M</t>
  </si>
  <si>
    <t>846㎏·M</t>
  </si>
  <si>
    <t>540㎏M W/PUMP</t>
  </si>
  <si>
    <t>초음파 탐상기</t>
  </si>
  <si>
    <t>770㎏·M</t>
  </si>
  <si>
    <t>60㎐</t>
  </si>
  <si>
    <t>220㎏·M</t>
  </si>
  <si>
    <t>556㎏·M</t>
  </si>
  <si>
    <t>전력 분석기</t>
  </si>
  <si>
    <t>1,000V, 3PHASE</t>
  </si>
  <si>
    <t>1,800∼4,500NM/1½"/AIR 구동식</t>
  </si>
  <si>
    <t>열화상카메라</t>
  </si>
  <si>
    <t>-40℃ TO 2,000℃,FLIR E96 24</t>
  </si>
  <si>
    <t>10000㎏·M</t>
  </si>
  <si>
    <t>충전식 토크렌치</t>
  </si>
  <si>
    <t>653-3280Nm</t>
  </si>
  <si>
    <t>4,000NM</t>
  </si>
  <si>
    <t>6,000NM,디지털</t>
  </si>
  <si>
    <t>6,000NM</t>
  </si>
  <si>
    <t>4,000 NM</t>
  </si>
  <si>
    <t>누설 전류 테스터</t>
  </si>
  <si>
    <t>1000A</t>
  </si>
  <si>
    <t>절연유 내압 시험기</t>
  </si>
  <si>
    <t>100KV</t>
  </si>
  <si>
    <t>3,200NM</t>
  </si>
  <si>
    <t>2,500 NM</t>
  </si>
  <si>
    <t>2,300NM</t>
  </si>
  <si>
    <t>접촉 저항 측정기</t>
  </si>
  <si>
    <t>600A</t>
  </si>
  <si>
    <t>1,500 NM</t>
  </si>
  <si>
    <t>전기 토크렌치</t>
  </si>
  <si>
    <t>650~1,550 NM</t>
  </si>
  <si>
    <t>1,105 NM</t>
  </si>
  <si>
    <t>100A</t>
  </si>
  <si>
    <t>전기식 수준기</t>
  </si>
  <si>
    <t>0.001mm/m</t>
  </si>
  <si>
    <t>휴대용 교정기</t>
  </si>
  <si>
    <t>455~2590 NM</t>
  </si>
  <si>
    <t>고전압 절연 저항계</t>
  </si>
  <si>
    <t>750㎏·M</t>
  </si>
  <si>
    <t>플라즈마 코팅건</t>
  </si>
  <si>
    <t>주) 발주계획, 소요예산, 예정시기 등은 변동 및 취소 가능</t>
    <phoneticPr fontId="6" type="noConversion"/>
  </si>
  <si>
    <t>한전KPS 2024년도 연간 발주계획(정비공사/용역)</t>
    <phoneticPr fontId="10" type="noConversion"/>
  </si>
  <si>
    <t>공종(종류)</t>
    <phoneticPr fontId="6" type="noConversion"/>
  </si>
  <si>
    <t>사업소명</t>
    <phoneticPr fontId="6" type="noConversion"/>
  </si>
  <si>
    <t>공사/용역                                   감독 담당자</t>
    <phoneticPr fontId="6" type="noConversion"/>
  </si>
  <si>
    <t>2024년 경상정비 하도급공사</t>
    <phoneticPr fontId="6" type="noConversion"/>
  </si>
  <si>
    <t>전기</t>
    <phoneticPr fontId="6" type="noConversion"/>
  </si>
  <si>
    <t>경쟁</t>
    <phoneticPr fontId="6" type="noConversion"/>
  </si>
  <si>
    <t>안양사업소</t>
    <phoneticPr fontId="6" type="noConversion"/>
  </si>
  <si>
    <t>최락원</t>
    <phoneticPr fontId="6" type="noConversion"/>
  </si>
  <si>
    <t>031-420-2460</t>
    <phoneticPr fontId="6" type="noConversion"/>
  </si>
  <si>
    <t>동두천 경상정비 하도급공사</t>
    <phoneticPr fontId="6" type="noConversion"/>
  </si>
  <si>
    <t>기계</t>
    <phoneticPr fontId="6" type="noConversion"/>
  </si>
  <si>
    <t>동두천사업소</t>
    <phoneticPr fontId="6" type="noConversion"/>
  </si>
  <si>
    <t>한상호</t>
    <phoneticPr fontId="6" type="noConversion"/>
  </si>
  <si>
    <t>031-928-5484</t>
    <phoneticPr fontId="6" type="noConversion"/>
  </si>
  <si>
    <t>10월</t>
  </si>
  <si>
    <t>비계 및 보온 정비공사</t>
    <phoneticPr fontId="6" type="noConversion"/>
  </si>
  <si>
    <t>기계보조설비 정비공사</t>
    <phoneticPr fontId="6" type="noConversion"/>
  </si>
  <si>
    <t>밸브 정비공사</t>
    <phoneticPr fontId="6" type="noConversion"/>
  </si>
  <si>
    <t>전동기 정비공사</t>
    <phoneticPr fontId="6" type="noConversion"/>
  </si>
  <si>
    <t>2023년 광양포스코 1발전공장 LNG 발전 ST OH 정비</t>
    <phoneticPr fontId="6" type="noConversion"/>
  </si>
  <si>
    <t>수의</t>
    <phoneticPr fontId="6" type="noConversion"/>
  </si>
  <si>
    <t>대외사업센터</t>
    <phoneticPr fontId="6" type="noConversion"/>
  </si>
  <si>
    <t>지대일</t>
    <phoneticPr fontId="6" type="noConversion"/>
  </si>
  <si>
    <t>070-8823-6817</t>
    <phoneticPr fontId="6" type="noConversion"/>
  </si>
  <si>
    <t>금호석유화학 4호기 A급 대정비 비계 및 보온 공사</t>
    <phoneticPr fontId="6" type="noConversion"/>
  </si>
  <si>
    <t>김형준</t>
    <phoneticPr fontId="6" type="noConversion"/>
  </si>
  <si>
    <t>070-8823-6826</t>
    <phoneticPr fontId="6" type="noConversion"/>
  </si>
  <si>
    <t>5월</t>
  </si>
  <si>
    <t>거금 태양광발전소 어레이 각도조절 및 잡초제거</t>
    <phoneticPr fontId="6" type="noConversion"/>
  </si>
  <si>
    <t>김효인</t>
    <phoneticPr fontId="6" type="noConversion"/>
  </si>
  <si>
    <t>070-8823-6815</t>
    <phoneticPr fontId="6" type="noConversion"/>
  </si>
  <si>
    <t>파주 나래에너지 발전기 B급 계획예방정비공사</t>
    <phoneticPr fontId="6" type="noConversion"/>
  </si>
  <si>
    <t>파주 나래에너지 ST 비계 및 보온공사</t>
    <phoneticPr fontId="6" type="noConversion"/>
  </si>
  <si>
    <t>GS 포천그린에너지 터빈/발전기 OH 비계 및 보온 공사</t>
    <phoneticPr fontId="6" type="noConversion"/>
  </si>
  <si>
    <t>금호석유화학 3호기 C급 터빈정비공사</t>
    <phoneticPr fontId="6" type="noConversion"/>
  </si>
  <si>
    <t>GS E&amp;R 구미발전처 2호기 보일러 부속설비 정비공사</t>
    <phoneticPr fontId="6" type="noConversion"/>
  </si>
  <si>
    <t>GS E&amp;R 구미 2호기 보일러 전동기설비 점검정비공사</t>
    <phoneticPr fontId="6" type="noConversion"/>
  </si>
  <si>
    <t>반월 #1 보일러 계획예방정비공사 부속설비 보수 외 공사</t>
    <phoneticPr fontId="6" type="noConversion"/>
  </si>
  <si>
    <t>9월</t>
  </si>
  <si>
    <t>반월 #1 보일러 계획예방정비공사 전동기설비 분해정비공사</t>
    <phoneticPr fontId="6" type="noConversion"/>
  </si>
  <si>
    <t>현대그린파워 제1호기 고저압터빈 작업부 비계 및 보온 공사</t>
    <phoneticPr fontId="6" type="noConversion"/>
  </si>
  <si>
    <t>SK E&amp;S 광양 2호기 A급 계획예방정비공사 비계 및 보온 공사</t>
    <phoneticPr fontId="6" type="noConversion"/>
  </si>
  <si>
    <t>금호석유화학 1호기 A급 대정비 비계 및 보온 공사</t>
    <phoneticPr fontId="6" type="noConversion"/>
  </si>
  <si>
    <t>고리1,2호기 기계설비 경상정비 보조공사</t>
  </si>
  <si>
    <t>고리1사업소</t>
    <phoneticPr fontId="6" type="noConversion"/>
  </si>
  <si>
    <t>김광원</t>
    <phoneticPr fontId="6" type="noConversion"/>
  </si>
  <si>
    <t>051-726-7055</t>
    <phoneticPr fontId="6" type="noConversion"/>
  </si>
  <si>
    <t>고리1,2호기 전기설비 경상정비 보조공사</t>
  </si>
  <si>
    <t>고리3,4호기 기계분야 경상정비 하도급공사</t>
    <phoneticPr fontId="6" type="noConversion"/>
  </si>
  <si>
    <t>고리2사업처</t>
    <phoneticPr fontId="6" type="noConversion"/>
  </si>
  <si>
    <t>문서원</t>
    <phoneticPr fontId="6" type="noConversion"/>
  </si>
  <si>
    <t>051-726-7242</t>
    <phoneticPr fontId="6" type="noConversion"/>
  </si>
  <si>
    <t>고리3,4호기 전기분야 경상정비 하도급공사</t>
    <phoneticPr fontId="6" type="noConversion"/>
  </si>
  <si>
    <t>고리2사업처</t>
  </si>
  <si>
    <t>고리3,4호기 28차 OH 1차 계통 보온 및 안전발판 설치/제거 지원 작업</t>
    <phoneticPr fontId="6" type="noConversion"/>
  </si>
  <si>
    <t>비계</t>
    <phoneticPr fontId="6" type="noConversion"/>
  </si>
  <si>
    <t>경쟁</t>
  </si>
  <si>
    <t>황태웅</t>
    <phoneticPr fontId="6" type="noConversion"/>
  </si>
  <si>
    <t>051-726-7245</t>
    <phoneticPr fontId="6" type="noConversion"/>
  </si>
  <si>
    <t>고리3,4호기 28차 OH 2차 계통 보온 및 안전발판 설치/제거 지원 작업</t>
    <phoneticPr fontId="6" type="noConversion"/>
  </si>
  <si>
    <t>고리3,4호기 28차 OH 열교환기 ECT 신호수집 지원작업</t>
    <phoneticPr fontId="6" type="noConversion"/>
  </si>
  <si>
    <t>장신규</t>
    <phoneticPr fontId="6" type="noConversion"/>
  </si>
  <si>
    <t>051-726-7244</t>
    <phoneticPr fontId="6" type="noConversion"/>
  </si>
  <si>
    <t>고리3,4호기 28차 OH 기계 2차계통 대형밸브 정비지원</t>
    <phoneticPr fontId="6" type="noConversion"/>
  </si>
  <si>
    <t>고리3,4호기 28차 OH 비파괴검사 지원</t>
    <phoneticPr fontId="6" type="noConversion"/>
  </si>
  <si>
    <t>신고리 1호기 제8차 OH 1,2차 비계 및 보온작업 보조공사</t>
    <phoneticPr fontId="6" type="noConversion"/>
  </si>
  <si>
    <t>고리3사업소</t>
    <phoneticPr fontId="6" type="noConversion"/>
  </si>
  <si>
    <t>이성국</t>
    <phoneticPr fontId="6" type="noConversion"/>
  </si>
  <si>
    <t>051-795-7423</t>
    <phoneticPr fontId="6" type="noConversion"/>
  </si>
  <si>
    <t>신고리 2호기 제8차 OH 1,2차 비계 및 보온작업 보조공사</t>
    <phoneticPr fontId="6" type="noConversion"/>
  </si>
  <si>
    <t>051-795-7423</t>
  </si>
  <si>
    <t>공사</t>
  </si>
  <si>
    <t>2024년 신고리1,2호기 전기분야 경상정비 보조공사</t>
    <phoneticPr fontId="6" type="noConversion"/>
  </si>
  <si>
    <t>전기</t>
  </si>
  <si>
    <t>고리3사업소</t>
  </si>
  <si>
    <t>박성환</t>
  </si>
  <si>
    <t>051-795-7424</t>
  </si>
  <si>
    <t>2024년 신고리1,2호기 기계분야 경상정비 보조공사</t>
    <phoneticPr fontId="6" type="noConversion"/>
  </si>
  <si>
    <t>기계</t>
  </si>
  <si>
    <t xml:space="preserve">2024년 새울1,2호기 경상정비 기계분야 보조공사 </t>
    <phoneticPr fontId="6" type="noConversion"/>
  </si>
  <si>
    <t>새울1사업처</t>
    <phoneticPr fontId="6" type="noConversion"/>
  </si>
  <si>
    <t>오세웅</t>
    <phoneticPr fontId="6" type="noConversion"/>
  </si>
  <si>
    <t>052)702-7828</t>
    <phoneticPr fontId="6" type="noConversion"/>
  </si>
  <si>
    <t xml:space="preserve">2024년 새울1,2호기 경상정비 전기분야 보조공사 </t>
    <phoneticPr fontId="6" type="noConversion"/>
  </si>
  <si>
    <t>월성1,2호기 기계설비 경상정비 하도급공사</t>
    <phoneticPr fontId="6" type="noConversion"/>
  </si>
  <si>
    <t>월성1사업소</t>
    <phoneticPr fontId="6" type="noConversion"/>
  </si>
  <si>
    <t>김병관</t>
    <phoneticPr fontId="6" type="noConversion"/>
  </si>
  <si>
    <t>054-779-5055</t>
    <phoneticPr fontId="6" type="noConversion"/>
  </si>
  <si>
    <t>월성1,2호기 전기설비 경상정비 하도급공사</t>
    <phoneticPr fontId="6" type="noConversion"/>
  </si>
  <si>
    <t>월성2호기 21차 OH 1차계통 기계설비 정비 지원공사</t>
    <phoneticPr fontId="6" type="noConversion"/>
  </si>
  <si>
    <t>김현창</t>
    <phoneticPr fontId="6" type="noConversion"/>
  </si>
  <si>
    <t>054-779-5053</t>
    <phoneticPr fontId="6" type="noConversion"/>
  </si>
  <si>
    <t>월성2호기 21차 OH 연료설비 정비 지원공사</t>
    <phoneticPr fontId="6" type="noConversion"/>
  </si>
  <si>
    <t>월성2호기 21차 OH 수동밸브 분해정비 지원공사</t>
    <phoneticPr fontId="6" type="noConversion"/>
  </si>
  <si>
    <t>월성2호기 21차 OH 2차측 기계설비 정비 지원공사</t>
    <phoneticPr fontId="6" type="noConversion"/>
  </si>
  <si>
    <t>월성1사업소</t>
  </si>
  <si>
    <t>054-779-5053</t>
  </si>
  <si>
    <t>월성2호기 21차 OH 설비검사 작업 지원공사</t>
    <phoneticPr fontId="6" type="noConversion"/>
  </si>
  <si>
    <t>월성2호기 21차 OH 1차측 설비점검용 작업발판(비계틀) 설치 및 철거 지원공사</t>
  </si>
  <si>
    <t>월성2호기 21차 OH 2차측 설비점검용 작업발판(비계틀) 설치 및 철거 지원공사</t>
    <phoneticPr fontId="6" type="noConversion"/>
  </si>
  <si>
    <t>월성2호기 21차 OH 연료관 체적검사 작업 지원공사</t>
    <phoneticPr fontId="6" type="noConversion"/>
  </si>
  <si>
    <t>24년도 월성3,4호기 기계분야 경상정비 보조공사</t>
  </si>
  <si>
    <t>월성2사업처</t>
    <phoneticPr fontId="6" type="noConversion"/>
  </si>
  <si>
    <t>임병철</t>
    <phoneticPr fontId="6" type="noConversion"/>
  </si>
  <si>
    <t>054-750-6444</t>
    <phoneticPr fontId="6" type="noConversion"/>
  </si>
  <si>
    <t>24년도 월성3,4호기 전기분야 경상정비 보조공사</t>
  </si>
  <si>
    <t>월성4호기 20차 OH 1차측 안전발판(비계틀) 및 보온재 설치해체 보조</t>
  </si>
  <si>
    <t>김영목</t>
    <phoneticPr fontId="6" type="noConversion"/>
  </si>
  <si>
    <t>054-750-6446</t>
  </si>
  <si>
    <t>월성4호기 20차 OH 2차측 안전발판(비계틀) 및 보온재 설치해체 보조</t>
  </si>
  <si>
    <t>월성4호기 20차 OH 터빈설비 정비보조공사</t>
  </si>
  <si>
    <t>월성4호기 20차 OH 설비진단정비 및 안전발판(비계틀) 설치해체 보조공사</t>
  </si>
  <si>
    <t>월성4호기 20차 OH 비파괴검사(전문업체)</t>
  </si>
  <si>
    <t>월성4호기 20차 OH DN Tube 점검 및 계측제어설비 보강작업 지원공사</t>
  </si>
  <si>
    <t>월성3호기 21차 OH 1차측 안전발판(비계틀) 및 보온재 설치해체 보조</t>
  </si>
  <si>
    <t>임정환</t>
    <phoneticPr fontId="6" type="noConversion"/>
  </si>
  <si>
    <t>054-750-6445</t>
    <phoneticPr fontId="6" type="noConversion"/>
  </si>
  <si>
    <t>월성3호기 21차 OH 2차측 안전발판(비계틀) 및 보온재 설치해체 보조</t>
  </si>
  <si>
    <t>월성3호기 21차 OH 터빈설비 정비보조공사</t>
  </si>
  <si>
    <t>월성3호기 21차 OH 설비진단정비 및 안전발판(비계틀) 설치해체 보조공사</t>
  </si>
  <si>
    <t>월성3호기 21차 OH 비파괴검사(전문업체)</t>
  </si>
  <si>
    <t>월성3호기 21차 OH DN Tube 점검 및 계측제어설비 보강작업 지원공사</t>
  </si>
  <si>
    <t>24년도 경상정비 기계 보조 공사</t>
    <phoneticPr fontId="6" type="noConversion"/>
  </si>
  <si>
    <t>월성3사업소</t>
    <phoneticPr fontId="6" type="noConversion"/>
  </si>
  <si>
    <t>오기현</t>
    <phoneticPr fontId="6" type="noConversion"/>
  </si>
  <si>
    <t>054-778-7221</t>
    <phoneticPr fontId="6" type="noConversion"/>
  </si>
  <si>
    <t>24년도 경상정비 전기 보조 공사</t>
    <phoneticPr fontId="6" type="noConversion"/>
  </si>
  <si>
    <t>신월성 1호기 8차 OH 비계 및 보온설치해체공사</t>
    <phoneticPr fontId="6" type="noConversion"/>
  </si>
  <si>
    <t>한빛1,2호기 기계분야 경상정비 보조공사</t>
    <phoneticPr fontId="6" type="noConversion"/>
  </si>
  <si>
    <t>한빛1사업처</t>
    <phoneticPr fontId="6" type="noConversion"/>
  </si>
  <si>
    <t>윤윤환</t>
    <phoneticPr fontId="6" type="noConversion"/>
  </si>
  <si>
    <t>061-357-6069</t>
    <phoneticPr fontId="6" type="noConversion"/>
  </si>
  <si>
    <t>한빛1호기 비관리구역 건물 구조물 Cleaning</t>
    <phoneticPr fontId="6" type="noConversion"/>
  </si>
  <si>
    <t>청소(건물위생관리업)</t>
    <phoneticPr fontId="6" type="noConversion"/>
  </si>
  <si>
    <t>2024년 기계분야 경상정비 보조공사</t>
    <phoneticPr fontId="6" type="noConversion"/>
  </si>
  <si>
    <t>한빛2사업소</t>
    <phoneticPr fontId="6" type="noConversion"/>
  </si>
  <si>
    <t>김도헌</t>
    <phoneticPr fontId="6" type="noConversion"/>
  </si>
  <si>
    <t>061-357-6255</t>
    <phoneticPr fontId="6" type="noConversion"/>
  </si>
  <si>
    <t xml:space="preserve"> 4-17 OH 동체, 소구경배관, 1차측 안전작업발판 설치 및 해체 보조</t>
    <phoneticPr fontId="6" type="noConversion"/>
  </si>
  <si>
    <t>주용성</t>
    <phoneticPr fontId="6" type="noConversion"/>
  </si>
  <si>
    <t>061-357-6361</t>
    <phoneticPr fontId="6" type="noConversion"/>
  </si>
  <si>
    <t>4-17 OH ESW계통 밸브교체 정비 보조</t>
    <phoneticPr fontId="6" type="noConversion"/>
  </si>
  <si>
    <t>밸브</t>
    <phoneticPr fontId="6" type="noConversion"/>
  </si>
  <si>
    <t>주종환</t>
    <phoneticPr fontId="6" type="noConversion"/>
  </si>
  <si>
    <t>061-357-6366</t>
    <phoneticPr fontId="6" type="noConversion"/>
  </si>
  <si>
    <t>4-17 OH 2차측 안전작업발판 설치 및 해체 보조</t>
    <phoneticPr fontId="6" type="noConversion"/>
  </si>
  <si>
    <t>천명진</t>
    <phoneticPr fontId="6" type="noConversion"/>
  </si>
  <si>
    <t>061-357-6329</t>
    <phoneticPr fontId="6" type="noConversion"/>
  </si>
  <si>
    <t>4-17 OH 기계2차 주복수기 및 열교환기 분해점검 정비 보조</t>
    <phoneticPr fontId="6" type="noConversion"/>
  </si>
  <si>
    <t>열교환기</t>
    <phoneticPr fontId="6" type="noConversion"/>
  </si>
  <si>
    <t>황인석</t>
    <phoneticPr fontId="6" type="noConversion"/>
  </si>
  <si>
    <t>061-357-6313</t>
    <phoneticPr fontId="6" type="noConversion"/>
  </si>
  <si>
    <t>4-17 OH 터빈 및 취수구건물 청결도작업</t>
    <phoneticPr fontId="6" type="noConversion"/>
  </si>
  <si>
    <t>건물위생관리</t>
    <phoneticPr fontId="6" type="noConversion"/>
  </si>
  <si>
    <t>윤선용</t>
    <phoneticPr fontId="6" type="noConversion"/>
  </si>
  <si>
    <t>061-357-6301</t>
    <phoneticPr fontId="6" type="noConversion"/>
  </si>
  <si>
    <t xml:space="preserve"> 4-17 OH 급수가열기 전열관 와전류탐상검사</t>
    <phoneticPr fontId="6" type="noConversion"/>
  </si>
  <si>
    <t>비파괴</t>
    <phoneticPr fontId="6" type="noConversion"/>
  </si>
  <si>
    <t>김형근</t>
    <phoneticPr fontId="6" type="noConversion"/>
  </si>
  <si>
    <t>061-357-6282</t>
    <phoneticPr fontId="6" type="noConversion"/>
  </si>
  <si>
    <t>주급수 및 복수계통 열교환기 정비지원 및 취수구 도장작업지원</t>
    <phoneticPr fontId="6" type="noConversion"/>
  </si>
  <si>
    <t>한빛3사업처</t>
    <phoneticPr fontId="6" type="noConversion"/>
  </si>
  <si>
    <t>이중우</t>
    <phoneticPr fontId="6" type="noConversion"/>
  </si>
  <si>
    <t>061-357-1528</t>
    <phoneticPr fontId="6" type="noConversion"/>
  </si>
  <si>
    <t>2차측 기계분야 안전발판 설치 보조</t>
    <phoneticPr fontId="6" type="noConversion"/>
  </si>
  <si>
    <t>2차측 전기분야 안전발판 설치, 보온재 분해 조립 및 비파괴검사 정비보조</t>
    <phoneticPr fontId="6" type="noConversion"/>
  </si>
  <si>
    <t>급수가열기 ECT 신호수집</t>
    <phoneticPr fontId="6" type="noConversion"/>
  </si>
  <si>
    <t>1,2차측 비파괴 검사 지원</t>
    <phoneticPr fontId="6" type="noConversion"/>
  </si>
  <si>
    <t>1차측 안전발판 설치, 보온재 분해 조립 및 비파괴검사 정비보조</t>
    <phoneticPr fontId="6" type="noConversion"/>
  </si>
  <si>
    <t>ESW 배관 및 CCW 열교환기 점검보조(안전발판 포함)</t>
    <phoneticPr fontId="6" type="noConversion"/>
  </si>
  <si>
    <t>한빛5,6호기 폐필터 처리 보조</t>
    <phoneticPr fontId="6" type="noConversion"/>
  </si>
  <si>
    <t>7월</t>
  </si>
  <si>
    <t>터빈 및 취수구 건물 청결작업</t>
    <phoneticPr fontId="6" type="noConversion"/>
  </si>
  <si>
    <t>계측 및 전기설비 ICT 정비작업 지원</t>
    <phoneticPr fontId="6" type="noConversion"/>
  </si>
  <si>
    <t>계측</t>
    <phoneticPr fontId="6" type="noConversion"/>
  </si>
  <si>
    <t>박기웅</t>
    <phoneticPr fontId="6" type="noConversion"/>
  </si>
  <si>
    <t>061-357-1533</t>
    <phoneticPr fontId="6" type="noConversion"/>
  </si>
  <si>
    <t>24년 한빛5,6호기 경상정비 보조공사(기계분야)</t>
    <phoneticPr fontId="6" type="noConversion"/>
  </si>
  <si>
    <t>한울1,2호기 기계 및 특수분야 경상정비 하도급공사</t>
    <phoneticPr fontId="6" type="noConversion"/>
  </si>
  <si>
    <t>한울1사업처</t>
    <phoneticPr fontId="6" type="noConversion"/>
  </si>
  <si>
    <t>윤영식</t>
    <phoneticPr fontId="6" type="noConversion"/>
  </si>
  <si>
    <t>054-780-8066</t>
    <phoneticPr fontId="6" type="noConversion"/>
  </si>
  <si>
    <t>한울1,2호기 전기분야 경상정비 하도급공사</t>
    <phoneticPr fontId="6" type="noConversion"/>
  </si>
  <si>
    <t>한울2호기 25차 OH 1차측 비계, 보온재 제거 및 설치 보조공사</t>
    <phoneticPr fontId="6" type="noConversion"/>
  </si>
  <si>
    <t>한울1사업처</t>
  </si>
  <si>
    <t>김종현</t>
    <phoneticPr fontId="6" type="noConversion"/>
  </si>
  <si>
    <t>054-780-8057</t>
    <phoneticPr fontId="6" type="noConversion"/>
  </si>
  <si>
    <t>한울2호기 25차 OH 2차측 비계, 보온재 제거 및 설치 보조공사</t>
    <phoneticPr fontId="6" type="noConversion"/>
  </si>
  <si>
    <t>김종현</t>
  </si>
  <si>
    <t>054-780-8057</t>
  </si>
  <si>
    <t>한울2호기 25차 OH 2차측 밸브류 정비 보조공사</t>
    <phoneticPr fontId="6" type="noConversion"/>
  </si>
  <si>
    <t>한울2호기 25차 OH 2차측 열교환기 및 복수기 정비 보조공사</t>
    <phoneticPr fontId="6" type="noConversion"/>
  </si>
  <si>
    <t>한울2호기 25차 OH 2차측 고압,저압 급수가열기 ECT 신호수집 용역</t>
    <phoneticPr fontId="6" type="noConversion"/>
  </si>
  <si>
    <t>한울2호기25차 OH 건물 내 고소배관청소 보조공사</t>
    <phoneticPr fontId="6" type="noConversion"/>
  </si>
  <si>
    <t>한울3호기 18차 OH ECT 신호수집 용역</t>
    <phoneticPr fontId="6" type="noConversion"/>
  </si>
  <si>
    <t>한울2사업처</t>
    <phoneticPr fontId="6" type="noConversion"/>
  </si>
  <si>
    <t>최혁준</t>
    <phoneticPr fontId="6" type="noConversion"/>
  </si>
  <si>
    <t>054-780-8254</t>
    <phoneticPr fontId="6" type="noConversion"/>
  </si>
  <si>
    <t>한울3호기 18차 OH ECT 보조 공사</t>
    <phoneticPr fontId="6" type="noConversion"/>
  </si>
  <si>
    <t>한울3호기 18차 OH 열교환기 정비보조 공사</t>
    <phoneticPr fontId="6" type="noConversion"/>
  </si>
  <si>
    <t>한울4호기 17차 OH ECT 신호수집 용역</t>
    <phoneticPr fontId="6" type="noConversion"/>
  </si>
  <si>
    <t>한울4호기 17차 OH ECT 보조 공사</t>
    <phoneticPr fontId="6" type="noConversion"/>
  </si>
  <si>
    <t>한울4호기 17차 OH 열교환기 정비보조 공사</t>
    <phoneticPr fontId="6" type="noConversion"/>
  </si>
  <si>
    <t>한울5,6호기 기계분야 경상정비 보조공사</t>
    <phoneticPr fontId="6" type="noConversion"/>
  </si>
  <si>
    <t>한울3사업소</t>
    <phoneticPr fontId="6" type="noConversion"/>
  </si>
  <si>
    <t>정일영</t>
    <phoneticPr fontId="6" type="noConversion"/>
  </si>
  <si>
    <t>054-780-8425</t>
    <phoneticPr fontId="6" type="noConversion"/>
  </si>
  <si>
    <t>한울5,6호기 전기분야 경상정비 보조공사</t>
    <phoneticPr fontId="6" type="noConversion"/>
  </si>
  <si>
    <t>한울5호기 14차 OH 기계설비 정비 보조 및 비계,보온 하도급공사</t>
  </si>
  <si>
    <t>한울3사업소</t>
  </si>
  <si>
    <t>권민성</t>
  </si>
  <si>
    <t>054-780-8426</t>
  </si>
  <si>
    <t>한울5호기 14차 OH 원자로설비 정비 보조 및 비계,보온 하도급공사</t>
  </si>
  <si>
    <t>신한울1호기 제1차 계획예방정비 1,2차측 보온작업 및 안전발판설치 공사</t>
    <phoneticPr fontId="6" type="noConversion"/>
  </si>
  <si>
    <t>신한울1사업소</t>
    <phoneticPr fontId="6" type="noConversion"/>
  </si>
  <si>
    <t>054-785-8621</t>
    <phoneticPr fontId="6" type="noConversion"/>
  </si>
  <si>
    <t>신한울1호기 제1차 계획예방정비 1차측 기계정비보조 공사</t>
    <phoneticPr fontId="6" type="noConversion"/>
  </si>
  <si>
    <t>신한울1호기 제1차 계획예방정비 1차측 전기정비보조 공사</t>
    <phoneticPr fontId="6" type="noConversion"/>
  </si>
  <si>
    <t>신한울1,2호기 기계설비 경상정비 보조공사</t>
    <phoneticPr fontId="6" type="noConversion"/>
  </si>
  <si>
    <t>최우용 직원</t>
    <phoneticPr fontId="6" type="noConversion"/>
  </si>
  <si>
    <t>054-785-8622</t>
    <phoneticPr fontId="6" type="noConversion"/>
  </si>
  <si>
    <t>신한울1,2호기 전기설비 경상정비 보조공사</t>
    <phoneticPr fontId="6" type="noConversion"/>
  </si>
  <si>
    <t>신고리1,2호기 원자로냉각재펌프 분해정비 보조공사</t>
    <phoneticPr fontId="6" type="noConversion"/>
  </si>
  <si>
    <t>원자력정비기술센터</t>
    <phoneticPr fontId="6" type="noConversion"/>
  </si>
  <si>
    <t>배신호</t>
    <phoneticPr fontId="6" type="noConversion"/>
  </si>
  <si>
    <t>054-778-6048</t>
    <phoneticPr fontId="6" type="noConversion"/>
  </si>
  <si>
    <t>한울5호기 원자로냉각재펌프 완전분해점검 보조공사</t>
    <phoneticPr fontId="6" type="noConversion"/>
  </si>
  <si>
    <t>한빛4호기 SG ECT 신호 수집 보조공사</t>
    <phoneticPr fontId="6" type="noConversion"/>
  </si>
  <si>
    <t>강민찬</t>
    <phoneticPr fontId="6" type="noConversion"/>
  </si>
  <si>
    <t>054-778-6053</t>
    <phoneticPr fontId="6" type="noConversion"/>
  </si>
  <si>
    <t>절삭장치를 이용한 T/S인출 용역(한울3호기)</t>
    <phoneticPr fontId="6" type="noConversion"/>
  </si>
  <si>
    <t>윤현학</t>
    <phoneticPr fontId="6" type="noConversion"/>
  </si>
  <si>
    <t>054-778-6051</t>
    <phoneticPr fontId="6" type="noConversion"/>
  </si>
  <si>
    <t>한울3,4 한빛3,4,5,6 RCS 고온관 소구경관통관 예방정비</t>
    <phoneticPr fontId="6" type="noConversion"/>
  </si>
  <si>
    <t>054-778-6051</t>
  </si>
  <si>
    <t>새울4호기 원자로용기 검사 보조공사</t>
    <phoneticPr fontId="6" type="noConversion"/>
  </si>
  <si>
    <t>박성훈</t>
    <phoneticPr fontId="6" type="noConversion"/>
  </si>
  <si>
    <t>054-778-6047</t>
    <phoneticPr fontId="6" type="noConversion"/>
  </si>
  <si>
    <t>무주양수 1호기 발전기 고정자 재권선설치 하도급공사</t>
    <phoneticPr fontId="6" type="noConversion"/>
  </si>
  <si>
    <t>무주양수사업소</t>
    <phoneticPr fontId="6" type="noConversion"/>
  </si>
  <si>
    <t>이현진</t>
    <phoneticPr fontId="6" type="noConversion"/>
  </si>
  <si>
    <t>070-4000-2454</t>
    <phoneticPr fontId="6" type="noConversion"/>
  </si>
  <si>
    <t>#3 OH ST 보조설비 정비공사</t>
  </si>
  <si>
    <t>노종실</t>
  </si>
  <si>
    <t>032-580-8031</t>
  </si>
  <si>
    <t>#3 OH HT RH Manifold 교체공사</t>
  </si>
  <si>
    <t>삼천포화력 경상정비 하도급 공사</t>
  </si>
  <si>
    <t>#3ST CWP 취수구 점검정비 및 기타설비 정비공사</t>
  </si>
  <si>
    <t>Valve 정비공사</t>
  </si>
  <si>
    <t>배인선</t>
  </si>
  <si>
    <t>070-8898-5823</t>
  </si>
  <si>
    <t>취수구 Pump 정비공사</t>
  </si>
  <si>
    <t>보조기기 및 부대설비공사</t>
  </si>
  <si>
    <t>TBN, BLR, 운탄설비 전동기 및 고압전동기 분해점검 및 부대설비공사</t>
  </si>
  <si>
    <t xml:space="preserve">동해 1호기 보일러 연소로 내부 등 내화재 철거 및 설치 하도급공사 </t>
  </si>
  <si>
    <t>강릉안인 1호기 OH 기계설비 하도급공사</t>
  </si>
  <si>
    <t>안승혁</t>
  </si>
  <si>
    <t>010-5040-3689</t>
  </si>
  <si>
    <t>강릉안인 1호기 OH 강관비계 설치 공사</t>
  </si>
  <si>
    <t>비계</t>
  </si>
  <si>
    <t>#3 OH GT 보조설비 정비공사</t>
  </si>
  <si>
    <t>수의</t>
  </si>
  <si>
    <t>서인천사업처</t>
  </si>
  <si>
    <t>#3 OH HRSG 보조설비 정비공사</t>
  </si>
  <si>
    <t>#3호기 저압전동기 하도급공사</t>
  </si>
  <si>
    <t>2024년도 서인천 기계설비, 전기설비 경상정비하도급공사</t>
  </si>
  <si>
    <t>기계/전기</t>
  </si>
  <si>
    <t>이지훈</t>
  </si>
  <si>
    <t>032-580-8034</t>
  </si>
  <si>
    <t>2024년도 신인천 기계설비, 전기설비 경상정비하도급공사</t>
  </si>
  <si>
    <t>보령 제2,3발 기계설비 경상정비 하도급 공사</t>
  </si>
  <si>
    <t>보령사업처</t>
  </si>
  <si>
    <t>전경연</t>
  </si>
  <si>
    <t>041-939-6033</t>
  </si>
  <si>
    <t>보령 제2,3발 전기설비 경상정비 하도급 공사</t>
  </si>
  <si>
    <t>보령 보일러 노내비계, 강관비계 및 기타공사</t>
  </si>
  <si>
    <t>제4호기 계측제어 분해점검정비공사</t>
  </si>
  <si>
    <t>계측</t>
  </si>
  <si>
    <t>제8호기 계측제어 분해점검정비공사</t>
  </si>
  <si>
    <t>제8호기 건식회처리 컨베이어 정비공사</t>
  </si>
  <si>
    <t>제8호기 해수인양펌프 및 기타설비 정비공사</t>
  </si>
  <si>
    <t>제8호기 터빈고압밸브 분해점검공사</t>
  </si>
  <si>
    <t>제8호기 고압 전동기 점검정비 공사</t>
  </si>
  <si>
    <t>제8호기 저압 전동기 점검정비 공사</t>
  </si>
  <si>
    <t>2024년도 울산복합 #1,4CC 경상정비 하도급공사</t>
  </si>
  <si>
    <t>울산사업소</t>
  </si>
  <si>
    <t>변희식</t>
  </si>
  <si>
    <t>052-270-8632</t>
  </si>
  <si>
    <t>고성 2호기 고저압전동기 및 기타설비 점검정비 공사</t>
  </si>
  <si>
    <t>삼천포사업처</t>
  </si>
  <si>
    <t>강호준</t>
  </si>
  <si>
    <t>070-7840-7708</t>
  </si>
  <si>
    <t>고성 2호기 비계 및 보온 설치 및 해체 공사</t>
  </si>
  <si>
    <t>고성 2호기 BFPT Exhaust Duct 안전 발판 설치 공사</t>
  </si>
  <si>
    <t>고성 2호기 밸브 점검정비 공사</t>
  </si>
  <si>
    <t>고성화력 경상정비 하도급공사</t>
  </si>
  <si>
    <t>이석진</t>
  </si>
  <si>
    <t>055-830-7053</t>
  </si>
  <si>
    <t>24년도 태안 1~4 및 7~10호기 터빈설비 경상하도급공사</t>
  </si>
  <si>
    <t>태안사업처</t>
  </si>
  <si>
    <t>박노균</t>
  </si>
  <si>
    <t>041-670-1027</t>
  </si>
  <si>
    <t>24년도 태안 1~4 및 7~10호기 전기설비 경상하도급공사</t>
  </si>
  <si>
    <t>태안9호기 터빈보조설비 정비공사</t>
  </si>
  <si>
    <t>태안9호기 비계, 보온 설치 및 해체 공사</t>
  </si>
  <si>
    <t>태안9호기 터빈보조밸브 정비공사</t>
  </si>
  <si>
    <t>태안9호기 CWP 및 순환수설비 정비공사</t>
  </si>
  <si>
    <t>태안9호기 고압전동기 정비공사</t>
  </si>
  <si>
    <t>태안9호기 저압전동기 정비공사</t>
  </si>
  <si>
    <t>태안9호기 전기전원공급장치 정비공사</t>
  </si>
  <si>
    <t>태안9호기 계측제어설비 정비공사</t>
  </si>
  <si>
    <t>태안3호기 터빈설비 비계, 보온 작업</t>
  </si>
  <si>
    <t>이응주</t>
  </si>
  <si>
    <t>041-670-1025</t>
  </si>
  <si>
    <t>태안3호기 터빈보조밸브 정비공사</t>
  </si>
  <si>
    <t>태안3호기 순환수 및 터빈보조설비 정비공사</t>
  </si>
  <si>
    <t>태안3호기 고압 및 저압 전동기 정비공사</t>
  </si>
  <si>
    <t>태안3호기 계측제어설비 정비공사</t>
  </si>
  <si>
    <t>태안7호기 터빈설비 비계, 보온 작업</t>
  </si>
  <si>
    <t>임나현</t>
  </si>
  <si>
    <t>041-670-1145</t>
  </si>
  <si>
    <t>태안7호기 터빈보조밸브 정비공사</t>
  </si>
  <si>
    <t>태안7호기 순환수 및 터빈보조설비 정비공사</t>
  </si>
  <si>
    <t>태안7호기 고압 및 저압 전동기 정비공사</t>
  </si>
  <si>
    <t>‘24년 영흥 1~6호기 냉난방, 조명 및 부대설비 경상정비 하도급공사</t>
  </si>
  <si>
    <t>영흥사업처</t>
  </si>
  <si>
    <t>김두현</t>
  </si>
  <si>
    <t>031-718-8127</t>
  </si>
  <si>
    <t>'24년 영흥 터빈기계설비 경상정비 하도급공사</t>
  </si>
  <si>
    <t>2024 발전설비 경상정비 하도급공사(#3~#8)</t>
  </si>
  <si>
    <t>하동사업처</t>
  </si>
  <si>
    <t>강상훈</t>
  </si>
  <si>
    <t>010-2638-0142</t>
  </si>
  <si>
    <t>2024년 #3호기 OH 기계설비 TBN 정비공사</t>
  </si>
  <si>
    <t>정광일</t>
  </si>
  <si>
    <t>010-5643-4915</t>
  </si>
  <si>
    <t>2024년 #3호기 OH 취수구 어패류 제거공사</t>
  </si>
  <si>
    <t>2024년 #3호기 OH 저압전동기 정비공사</t>
  </si>
  <si>
    <t>김병국</t>
  </si>
  <si>
    <t>010-5136-7080</t>
  </si>
  <si>
    <t>2024년 인천 경상정비 하도급공사</t>
  </si>
  <si>
    <t>인천사업소</t>
  </si>
  <si>
    <t>이승희</t>
  </si>
  <si>
    <t>070-4761-4922</t>
  </si>
  <si>
    <t>2복합 OH 보온 및 비계설치 하도급</t>
  </si>
  <si>
    <t>평택사업소</t>
  </si>
  <si>
    <t>이다은</t>
  </si>
  <si>
    <t>031-680-1821</t>
  </si>
  <si>
    <t>2복합 OH 밸브정비 하도급</t>
  </si>
  <si>
    <t>2복합 OH TWS정비 하도급</t>
  </si>
  <si>
    <t>2복합 OH 필터 및 빗물받이 교체 하도급</t>
  </si>
  <si>
    <t>2복합 OH 복수기 Tube Cleaning 하도급</t>
  </si>
  <si>
    <t>24년 2복합 발전설비 경상정비 하도급공사</t>
  </si>
  <si>
    <t>24년 신평택 발전설비 경상정비 하도급공사</t>
  </si>
  <si>
    <t>신평택 OH 보온 및 비계설치 하도급</t>
  </si>
  <si>
    <t>신평택 OH 밸브정비 하도급</t>
  </si>
  <si>
    <t>부산사업소</t>
  </si>
  <si>
    <t>장은영</t>
  </si>
  <si>
    <t>051-712-7722</t>
  </si>
  <si>
    <t>2024년 부산 #1~3CC 기전설비 경상정비 하도급공사</t>
  </si>
  <si>
    <t>2024년도 분당사업소 경상정비 하도급공사</t>
  </si>
  <si>
    <t>분당사업소</t>
  </si>
  <si>
    <t>김명석</t>
  </si>
  <si>
    <t>031-702-4818</t>
  </si>
  <si>
    <t>2024년 제주사업소 경상정비 하도급공사</t>
  </si>
  <si>
    <t>제주사업소</t>
  </si>
  <si>
    <t>소윤희</t>
  </si>
  <si>
    <t>070-7511-7921</t>
  </si>
  <si>
    <t>2025년 제주사업소 경상정비 하도급공사</t>
  </si>
  <si>
    <t>군산화력 기전설비 경상정비 하도급공사</t>
  </si>
  <si>
    <t>군산사업소</t>
  </si>
  <si>
    <t>안인석</t>
  </si>
  <si>
    <t>063-440-3522</t>
  </si>
  <si>
    <t>2024년 여수 기계설비 경상하도급공사</t>
  </si>
  <si>
    <t>여수사업처</t>
  </si>
  <si>
    <t>최영선</t>
  </si>
  <si>
    <t>070-8898-5825</t>
  </si>
  <si>
    <t>2024년 여수 전기설비 경상하도급공사</t>
  </si>
  <si>
    <t>보온, 비계설치 및 해체 및 부대설비공사</t>
  </si>
  <si>
    <t>회전설비 및 부대설비공사</t>
  </si>
  <si>
    <t>탈황설비 및 운탄설비공사</t>
  </si>
  <si>
    <t>탈황, 회처리설비 전동기 및 고압전동기 분해점검 정비공사</t>
  </si>
  <si>
    <t>2024년 남제주기전설비 경상정비 하도급공사</t>
  </si>
  <si>
    <t>남제주사업소</t>
  </si>
  <si>
    <t>현동철</t>
  </si>
  <si>
    <t>070-7713-6459</t>
  </si>
  <si>
    <t>남제주기력2호기 보일러 비계설치 공사</t>
  </si>
  <si>
    <t>비계구조물해체</t>
  </si>
  <si>
    <t>남제주기력2호기 보조밸브 정비 공사</t>
  </si>
  <si>
    <t>남제주기력2호기 보조기기 정비 공사</t>
  </si>
  <si>
    <t>2024년 삼척 1,2호기 경상정비 하도급공사</t>
  </si>
  <si>
    <t>삼척사업소</t>
  </si>
  <si>
    <t>이희성</t>
  </si>
  <si>
    <t>033-940-1123</t>
  </si>
  <si>
    <t>2024년 삼척 1호기 전동기 분해점검 정비공사</t>
  </si>
  <si>
    <t>2024년 삼척 1호기 비계 및 보온공사</t>
  </si>
  <si>
    <t>비계구조물</t>
  </si>
  <si>
    <t>2024년 삼척 1호기 취수설비 정비공사</t>
  </si>
  <si>
    <t>2024년 삼척 1호기 보조밸브 및 기타보조기기 정비공사</t>
  </si>
  <si>
    <t>2024년 동해 1호기 경상정비 하도급공사</t>
  </si>
  <si>
    <t>동해사업소</t>
  </si>
  <si>
    <t>하민종</t>
  </si>
  <si>
    <t>070-5000-6435</t>
  </si>
  <si>
    <t>홍정원</t>
  </si>
  <si>
    <t>070-5000-6434</t>
  </si>
  <si>
    <t>동해 1호기 보일러 연소로 및 Cyclone 내부 시스템비계 설치 및 철거 하도급공사</t>
  </si>
  <si>
    <t>2024년 일산 발전설비 경상정비하도급공사</t>
  </si>
  <si>
    <t>일산사업소</t>
  </si>
  <si>
    <t>황정태</t>
  </si>
  <si>
    <t>070-7542-4823</t>
  </si>
  <si>
    <t>2025년 일산 발전설비 경상정비하도급공사</t>
  </si>
  <si>
    <t>2024년 안동복합 경상정비 하도급공사</t>
  </si>
  <si>
    <t>안동사업소</t>
  </si>
  <si>
    <t>조민기</t>
  </si>
  <si>
    <t>070-4949-5808</t>
  </si>
  <si>
    <t>신보령 발전설비 경상정비 하도급공사</t>
  </si>
  <si>
    <t>신보령사업소</t>
  </si>
  <si>
    <t>김상훈</t>
  </si>
  <si>
    <t>041-928-5532</t>
  </si>
  <si>
    <t>24년 서울복합 발전설비 경상정비 하도급공사</t>
  </si>
  <si>
    <t>서울사업소</t>
  </si>
  <si>
    <t>이성원</t>
  </si>
  <si>
    <t>070-7511-6022</t>
  </si>
  <si>
    <t>1호기 계획예방정비 하도급공사(비계보온)</t>
  </si>
  <si>
    <t>2024년 신서천 발전설비 경상정비하도급공사</t>
  </si>
  <si>
    <t>신서천사업소</t>
  </si>
  <si>
    <t>주우성</t>
  </si>
  <si>
    <t>041-972-0021</t>
  </si>
  <si>
    <t>강릉안인 기계설비 경상정비 하도급공사</t>
  </si>
  <si>
    <t>강릉사업소</t>
  </si>
  <si>
    <t>강릉안인 1호기 OH 전기설비 하도급공사</t>
  </si>
  <si>
    <t>2024년 화성사업소 경상정비 하도급공사</t>
  </si>
  <si>
    <t>기계,전기</t>
  </si>
  <si>
    <t>화성사업소</t>
  </si>
  <si>
    <t>김홍엽</t>
  </si>
  <si>
    <t>070-4759-6254</t>
  </si>
  <si>
    <t>2024년도 동탄사업소 경상정비 하도급공사(동탄, 판교)</t>
  </si>
  <si>
    <t>동탄사업소</t>
  </si>
  <si>
    <t>김지은</t>
  </si>
  <si>
    <t>031-8058-9965</t>
  </si>
  <si>
    <t>파주사업소 경상정비 하도급공사(기계)</t>
  </si>
  <si>
    <t>파주사업소</t>
  </si>
  <si>
    <t>이채원</t>
  </si>
  <si>
    <t>031-940-2622</t>
  </si>
  <si>
    <t>파주사업소 경상정비 하도급공사(계전)</t>
  </si>
  <si>
    <t xml:space="preserve"> 당진9,10호기 발전소 터빈 보조설비 경상정비 하도급공사</t>
  </si>
  <si>
    <t>당진사업처</t>
  </si>
  <si>
    <t>김영민</t>
  </si>
  <si>
    <t>041-350-7224</t>
  </si>
  <si>
    <t>당진1~4호기 발전소 탈황 보조설비 경상정비 하도급공사</t>
  </si>
  <si>
    <t>당진2,3,4호기 발전소 터빈.보일러 보조설비 경상정비 하도급공사</t>
  </si>
  <si>
    <t>9호기 터빈 취수설비 분해조립공사</t>
  </si>
  <si>
    <t>신대영</t>
  </si>
  <si>
    <t>041-350-7222</t>
  </si>
  <si>
    <t>9호기 터빈보조 및 기타설비 정비공사</t>
  </si>
  <si>
    <t>9호기 터빈 보조밸브 분해조립 공사</t>
  </si>
  <si>
    <t>9호기 터빈설비 비계 및 보온 설치해체공사</t>
  </si>
  <si>
    <t>9호기 고압전동기 분해조립공사</t>
  </si>
  <si>
    <t>9호기 저압전동기 분해조립공사</t>
  </si>
  <si>
    <t>9호기 현장 계측기 교정 및 점검 공사</t>
  </si>
  <si>
    <t>5호기 현장 계측기 교정 및 점검 공사</t>
  </si>
  <si>
    <t>김상진</t>
  </si>
  <si>
    <t>041-350-7221</t>
  </si>
  <si>
    <t>2호기 SLP&amp;TWS 분해조립공사</t>
  </si>
  <si>
    <t>2호기 터빈보조 및 기타설비 정비공사</t>
  </si>
  <si>
    <t>2호기 터빈보조밸브 분해조립공사</t>
  </si>
  <si>
    <t>2호기 CWP&amp;TWS 분해조립공사</t>
  </si>
  <si>
    <t>2호기 보일러 노내 유압식 와이어비계 및 비계보온 설치·해체공사</t>
  </si>
  <si>
    <t>2호기 미분기 및 유기성 고형연료설비 정비공사</t>
  </si>
  <si>
    <t>2호기 BLR 고온고압밸브 분해조립공사</t>
  </si>
  <si>
    <t>2호기 고압전동기 분해조립공사</t>
  </si>
  <si>
    <t>2호기 저압전동기 분해조립공사</t>
  </si>
  <si>
    <t>해외발전사업처
사업개발부</t>
    <phoneticPr fontId="10" type="noConversion"/>
  </si>
  <si>
    <t>신윤지</t>
    <phoneticPr fontId="6" type="noConversion"/>
  </si>
  <si>
    <t xml:space="preserve">  </t>
    <phoneticPr fontId="6" type="noConversion"/>
  </si>
  <si>
    <t>S/G ECT 신호 수집 장비</t>
  </si>
  <si>
    <t>100-240 VAC 50-60Hz</t>
  </si>
  <si>
    <t>밸브 진단시스템</t>
  </si>
  <si>
    <t>20CHANNEL</t>
  </si>
  <si>
    <t>열차단코팅 및 내마모성 코팅기</t>
  </si>
  <si>
    <t>DVC-TBC</t>
  </si>
  <si>
    <t>래핑 머신</t>
  </si>
  <si>
    <t>6"</t>
  </si>
  <si>
    <t>초음파 잔류응력 측정기</t>
  </si>
  <si>
    <t>2∼200MM</t>
  </si>
  <si>
    <t>프로그램로직제어기시스템 정비 실습설비</t>
  </si>
  <si>
    <t>PLCS  5종</t>
  </si>
  <si>
    <t>온라인부분방전시험기</t>
  </si>
  <si>
    <t>350 MHZ</t>
  </si>
  <si>
    <t>네트워크 통신 실습장비</t>
  </si>
  <si>
    <t>복수기 진공펌프</t>
  </si>
  <si>
    <t>Operation Suction Pressure 51mba</t>
  </si>
  <si>
    <t>밸브액츄에이터</t>
  </si>
  <si>
    <t>IQ20</t>
  </si>
  <si>
    <t>진원도 측정장비</t>
  </si>
  <si>
    <t>50㎏, ￠:350㎜</t>
  </si>
  <si>
    <t>고주파 유도 가열기</t>
  </si>
  <si>
    <t>24kW</t>
  </si>
  <si>
    <t>발전기 여자시스템 진단장치</t>
  </si>
  <si>
    <t>RTS-5000</t>
  </si>
  <si>
    <t>DATA ACQUISITION SYS</t>
  </si>
  <si>
    <t>다선식 용접기</t>
  </si>
  <si>
    <t>전력계전기시험기</t>
  </si>
  <si>
    <t>6×150V 6×15A,F6150E,DOBLE</t>
  </si>
  <si>
    <t>전력계전기 시험기</t>
  </si>
  <si>
    <t>6×75,3×150,1×450,1×300VA</t>
  </si>
  <si>
    <t>블라스트 캐비넷</t>
  </si>
  <si>
    <t>495.3(W)×1485.9(D)×1346.2(H)</t>
  </si>
  <si>
    <t>교류 전압 전류 교정기</t>
  </si>
  <si>
    <t>1000V, 50A</t>
  </si>
  <si>
    <t>디지털 교류전력계</t>
  </si>
  <si>
    <t>0-600 V, 0-30 A</t>
  </si>
  <si>
    <t>150-1,100MM</t>
  </si>
  <si>
    <t>0.16㎐∼80㎑</t>
  </si>
  <si>
    <t>-40℃ to 2,000℃</t>
  </si>
  <si>
    <t>6×150V 6×15A</t>
  </si>
  <si>
    <t>코로나 카메라</t>
  </si>
  <si>
    <t>UV 240~280NM</t>
  </si>
  <si>
    <t>멀티스테이션</t>
  </si>
  <si>
    <t>2km</t>
  </si>
  <si>
    <t>1040X768</t>
  </si>
  <si>
    <t>AC/DC 전류인가장치</t>
  </si>
  <si>
    <t>12KVA,100V/200V,120A/60A</t>
  </si>
  <si>
    <t>다중모드 분석 시스템</t>
  </si>
  <si>
    <t>7 CHANNEL, 25.6㎑</t>
  </si>
  <si>
    <t>기기 내부 측정기</t>
  </si>
  <si>
    <t>Ø6MM, 5M</t>
  </si>
  <si>
    <t>메모리 레코더</t>
  </si>
  <si>
    <t>16 &amp; 32CH</t>
  </si>
  <si>
    <t>0.8-15,000</t>
  </si>
  <si>
    <t>16 &amp; 16CH,MR8847A-51,HIOKI</t>
  </si>
  <si>
    <t>태양광 설비 실습설비</t>
  </si>
  <si>
    <t>태양광3A</t>
  </si>
  <si>
    <t>부분 방전 검출기</t>
  </si>
  <si>
    <t>블루투스를 활용한 회전체 축정렬 시스템</t>
  </si>
  <si>
    <t>8 CH</t>
  </si>
  <si>
    <t>변류기시험기</t>
  </si>
  <si>
    <t>2,200VAC</t>
  </si>
  <si>
    <t>Ø6MM, 6M</t>
  </si>
  <si>
    <t>16 &amp; 16CH</t>
  </si>
  <si>
    <t>계기용 변압기  시험기</t>
  </si>
  <si>
    <t>100VAC~240VAC</t>
  </si>
  <si>
    <t>446㎏·M</t>
  </si>
  <si>
    <t>DC 그라운드 검출기</t>
  </si>
  <si>
    <t>30V, 20MA</t>
  </si>
  <si>
    <t>표면거칠기 측정기</t>
  </si>
  <si>
    <t>측정인자 : RA,RY,RQ,RZ(DIN),SM,RT.</t>
  </si>
  <si>
    <t>16,400NM</t>
  </si>
  <si>
    <t>1600㎏·M</t>
  </si>
  <si>
    <t>광학식 레벨 정렬기</t>
  </si>
  <si>
    <t>LASER RANGE: 100M</t>
  </si>
  <si>
    <t>발전기 고정자 웨지 절단 장비</t>
  </si>
  <si>
    <t>제작품</t>
  </si>
  <si>
    <t>150-600㎜</t>
  </si>
  <si>
    <t>Ø6㎜, 3.5M</t>
  </si>
  <si>
    <t>유압 프레스</t>
  </si>
  <si>
    <t>50TON</t>
  </si>
  <si>
    <t>7,300NM</t>
  </si>
  <si>
    <t>전력반도체소자 열화특성시험기</t>
  </si>
  <si>
    <t>7000V</t>
  </si>
  <si>
    <t>IGBT시험기</t>
  </si>
  <si>
    <t>4,000V</t>
  </si>
  <si>
    <t>포크 리프트</t>
  </si>
  <si>
    <t>3.0TON</t>
  </si>
  <si>
    <t>회전자층간단락시험기</t>
  </si>
  <si>
    <t>40 to 200Hz</t>
  </si>
  <si>
    <t>-20℃ ∼ 2000℃</t>
  </si>
  <si>
    <t>S/G ECT 신호 평가 장비 부속품</t>
  </si>
  <si>
    <t>SOFTWARE</t>
  </si>
  <si>
    <t>불량 애자 검출기</t>
  </si>
  <si>
    <t>345KV</t>
  </si>
  <si>
    <t>오디오/비디오 시스템 부속품</t>
  </si>
  <si>
    <t>18:1 ZOOM, PT-10, MVSB II LIGHT</t>
  </si>
  <si>
    <t>유압 렌치</t>
    <phoneticPr fontId="6" type="noConversion"/>
  </si>
  <si>
    <t>446㎏·M,MXTP-03/HY-230-2,HYTORC</t>
  </si>
  <si>
    <t>1,104㎏·M</t>
  </si>
  <si>
    <t>부분방전 검출기</t>
  </si>
  <si>
    <t>99999PC</t>
  </si>
  <si>
    <t>500MM,45°</t>
  </si>
  <si>
    <t>4,200NM</t>
  </si>
  <si>
    <t>442㎏·M</t>
  </si>
  <si>
    <t>디지털 멀티메타</t>
  </si>
  <si>
    <t>1000V(Banch Type)</t>
  </si>
  <si>
    <t>초음파 설비진단 장비</t>
  </si>
  <si>
    <t>20KHZ~100KHZ</t>
  </si>
  <si>
    <t>초음파 카메라</t>
  </si>
  <si>
    <t>2kHz</t>
  </si>
  <si>
    <t>1MS TO 1000S</t>
  </si>
  <si>
    <t>2.5TON</t>
  </si>
  <si>
    <t>5MM,10M,BORE ALIGNMENT</t>
  </si>
  <si>
    <t>772㎏·M</t>
  </si>
  <si>
    <t>방사성 물질 이동용 저장함</t>
  </si>
  <si>
    <t>3270mm×1822mm×1752mm</t>
  </si>
  <si>
    <t>75KV</t>
  </si>
  <si>
    <t>440㎏·M</t>
  </si>
  <si>
    <t>2000㎏·M</t>
  </si>
  <si>
    <t>음향식 밸브 누설 감지기</t>
  </si>
  <si>
    <t>0.5-140BAR, 1-18"</t>
  </si>
  <si>
    <t>고온오븐</t>
  </si>
  <si>
    <t>±3.0℃(AT＋300℃)</t>
  </si>
  <si>
    <t>4,000 NM,LST-3000,HYTORC</t>
  </si>
  <si>
    <t>4,250NM</t>
  </si>
  <si>
    <t>송전설비 점검용 드론</t>
  </si>
  <si>
    <t>무게 25 ~ 150KG(1종)</t>
  </si>
  <si>
    <t>가압 누설 시험기</t>
  </si>
  <si>
    <t>AC 220V, 60HZ</t>
  </si>
  <si>
    <t>1000㎏·M</t>
  </si>
  <si>
    <t>1,800NM</t>
  </si>
  <si>
    <t>유압웨지 &amp; 스프레더</t>
  </si>
  <si>
    <t>8TON</t>
  </si>
  <si>
    <t>12.7㎜~57㎜(1/2"~2 1/4")</t>
  </si>
  <si>
    <t>발전기 고정자 권선 절단 장비</t>
  </si>
  <si>
    <t>변압기실무훈련설비</t>
  </si>
  <si>
    <t>변압기 기계적 보호장치 판넬</t>
  </si>
  <si>
    <t>자동연마기</t>
  </si>
  <si>
    <t>1PH</t>
  </si>
  <si>
    <t>전력계전기 시험기 부속품</t>
  </si>
  <si>
    <t>자동화모듈 펌웨어 패키지</t>
  </si>
  <si>
    <t>선반</t>
  </si>
  <si>
    <t>2000㎜ X 6000㎜</t>
  </si>
  <si>
    <t>375 FIELD COMMUNICATOR</t>
  </si>
  <si>
    <t>진공측정기</t>
  </si>
  <si>
    <t>60KV</t>
  </si>
  <si>
    <t>발전기 코어상태 검사 장비 부속품</t>
  </si>
  <si>
    <t>DIGITAL EL-CID SPU601</t>
  </si>
  <si>
    <t>고소 작업대</t>
  </si>
  <si>
    <t>12.1M X 272KG</t>
  </si>
  <si>
    <t>10KV, 35TΩ</t>
  </si>
  <si>
    <t>보일러 튜브 핀 제거 장비</t>
  </si>
  <si>
    <t>31.8MM I.D. TO 63.5MM O.D.</t>
  </si>
  <si>
    <t>3,000~6,000 NM</t>
  </si>
  <si>
    <t>유압 전기 펌프</t>
  </si>
  <si>
    <t>700BAR</t>
  </si>
  <si>
    <t>10,800NM</t>
  </si>
  <si>
    <t>소형화물운반차</t>
  </si>
  <si>
    <t>20KM/HR, 리튬이온</t>
  </si>
  <si>
    <t>전기과도해석프로그램</t>
  </si>
  <si>
    <t>SHORT CIRCUIT ANALYSIS</t>
  </si>
  <si>
    <t>무게 250G ~ 2KG(4종)</t>
  </si>
  <si>
    <t>2,700NM</t>
  </si>
  <si>
    <t>총 308점 18,605,482천원</t>
    <phoneticPr fontId="10" type="noConversion"/>
  </si>
  <si>
    <t>3월</t>
    <phoneticPr fontId="6" type="noConversion"/>
  </si>
  <si>
    <t>7월</t>
    <phoneticPr fontId="6" type="noConversion"/>
  </si>
  <si>
    <t>10월</t>
    <phoneticPr fontId="6" type="noConversion"/>
  </si>
  <si>
    <t>공사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</si>
</sst>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 "/>
    <numFmt numFmtId="177" formatCode="0_);[Red]\(0\)"/>
  </numFmts>
  <fonts count="3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바탕"/>
      <family val="1"/>
      <charset val="129"/>
    </font>
    <font>
      <sz val="10"/>
      <name val="맑은 고딕"/>
      <family val="3"/>
      <charset val="129"/>
    </font>
    <font>
      <sz val="9.5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0"/>
      <name val="맑은 고딕"/>
      <family val="2"/>
      <charset val="129"/>
      <scheme val="major"/>
    </font>
    <font>
      <sz val="8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 applyAlignment="0">
      <alignment horizontal="center" vertical="center" shrinkToFit="1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41" fontId="5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 applyAlignment="1">
      <alignment vertical="center"/>
    </xf>
    <xf numFmtId="0" fontId="7" fillId="0" borderId="0" xfId="11" applyFont="1">
      <alignment vertical="center"/>
    </xf>
    <xf numFmtId="0" fontId="14" fillId="2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41" fontId="8" fillId="0" borderId="2" xfId="12" applyFont="1" applyFill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49" fontId="8" fillId="0" borderId="1" xfId="1" quotePrefix="1" applyNumberFormat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41" fontId="8" fillId="0" borderId="1" xfId="12" applyFont="1" applyFill="1" applyBorder="1" applyAlignment="1">
      <alignment horizontal="center" vertical="center" shrinkToFit="1"/>
    </xf>
    <xf numFmtId="49" fontId="8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49" fontId="16" fillId="0" borderId="1" xfId="1" applyNumberFormat="1" applyFont="1" applyFill="1" applyBorder="1" applyAlignment="1">
      <alignment horizontal="center" vertical="center"/>
    </xf>
    <xf numFmtId="41" fontId="16" fillId="0" borderId="2" xfId="12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0" fontId="7" fillId="0" borderId="1" xfId="11" applyFont="1" applyBorder="1">
      <alignment vertical="center"/>
    </xf>
    <xf numFmtId="0" fontId="18" fillId="0" borderId="4" xfId="1" applyFont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41" fontId="16" fillId="0" borderId="1" xfId="12" applyFont="1" applyFill="1" applyBorder="1" applyAlignment="1">
      <alignment horizontal="center" vertical="center" shrinkToFit="1"/>
    </xf>
    <xf numFmtId="41" fontId="22" fillId="4" borderId="1" xfId="1" applyNumberFormat="1" applyFont="1" applyFill="1" applyBorder="1" applyAlignment="1">
      <alignment vertical="center"/>
    </xf>
    <xf numFmtId="0" fontId="22" fillId="4" borderId="2" xfId="1" applyFont="1" applyFill="1" applyBorder="1" applyAlignment="1">
      <alignment vertical="center"/>
    </xf>
    <xf numFmtId="49" fontId="8" fillId="0" borderId="1" xfId="1" quotePrefix="1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41" fontId="25" fillId="2" borderId="1" xfId="2" quotePrefix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7" fontId="20" fillId="0" borderId="1" xfId="13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6" fillId="0" borderId="1" xfId="1" applyFont="1" applyFill="1" applyBorder="1" applyAlignment="1">
      <alignment horizontal="center" vertical="center" wrapText="1"/>
    </xf>
    <xf numFmtId="41" fontId="26" fillId="0" borderId="1" xfId="2" applyNumberFormat="1" applyFont="1" applyFill="1" applyBorder="1" applyAlignment="1">
      <alignment horizontal="center" vertical="center"/>
    </xf>
    <xf numFmtId="41" fontId="26" fillId="0" borderId="1" xfId="2" quotePrefix="1" applyNumberFormat="1" applyFont="1" applyFill="1" applyBorder="1" applyAlignment="1">
      <alignment horizontal="center" vertical="center"/>
    </xf>
    <xf numFmtId="0" fontId="7" fillId="0" borderId="0" xfId="19" applyFont="1" applyAlignment="1">
      <alignment vertical="center"/>
    </xf>
    <xf numFmtId="0" fontId="2" fillId="0" borderId="0" xfId="11" applyAlignment="1">
      <alignment horizontal="center" vertical="center"/>
    </xf>
    <xf numFmtId="0" fontId="2" fillId="0" borderId="0" xfId="11">
      <alignment vertical="center"/>
    </xf>
    <xf numFmtId="0" fontId="25" fillId="2" borderId="1" xfId="11" applyFont="1" applyFill="1" applyBorder="1" applyAlignment="1">
      <alignment horizontal="center" vertical="center" wrapText="1"/>
    </xf>
    <xf numFmtId="0" fontId="25" fillId="2" borderId="1" xfId="11" applyFont="1" applyFill="1" applyBorder="1" applyAlignment="1">
      <alignment horizontal="center" vertical="center"/>
    </xf>
    <xf numFmtId="41" fontId="25" fillId="2" borderId="1" xfId="12" applyNumberFormat="1" applyFont="1" applyFill="1" applyBorder="1" applyAlignment="1">
      <alignment horizontal="center" vertical="center" wrapText="1"/>
    </xf>
    <xf numFmtId="176" fontId="16" fillId="0" borderId="1" xfId="11" applyNumberFormat="1" applyFont="1" applyFill="1" applyBorder="1" applyAlignment="1">
      <alignment horizontal="center" vertical="center" shrinkToFit="1"/>
    </xf>
    <xf numFmtId="0" fontId="16" fillId="0" borderId="1" xfId="11" applyFont="1" applyBorder="1" applyAlignment="1">
      <alignment horizontal="center" vertical="center"/>
    </xf>
    <xf numFmtId="49" fontId="16" fillId="0" borderId="1" xfId="11" applyNumberFormat="1" applyFont="1" applyFill="1" applyBorder="1" applyAlignment="1">
      <alignment horizontal="center" vertical="center"/>
    </xf>
    <xf numFmtId="0" fontId="16" fillId="0" borderId="1" xfId="11" applyFont="1" applyBorder="1" applyAlignment="1">
      <alignment horizontal="center" vertical="center" wrapText="1"/>
    </xf>
    <xf numFmtId="0" fontId="26" fillId="0" borderId="1" xfId="11" applyFont="1" applyBorder="1" applyAlignment="1">
      <alignment horizontal="center" vertical="center"/>
    </xf>
    <xf numFmtId="176" fontId="26" fillId="0" borderId="1" xfId="11" applyNumberFormat="1" applyFont="1" applyFill="1" applyBorder="1" applyAlignment="1">
      <alignment horizontal="center" vertical="center" shrinkToFit="1"/>
    </xf>
    <xf numFmtId="0" fontId="26" fillId="0" borderId="1" xfId="11" applyFont="1" applyBorder="1" applyAlignment="1">
      <alignment horizontal="center" vertical="center" shrinkToFit="1"/>
    </xf>
    <xf numFmtId="49" fontId="26" fillId="0" borderId="1" xfId="11" applyNumberFormat="1" applyFont="1" applyFill="1" applyBorder="1" applyAlignment="1">
      <alignment horizontal="center" vertical="center"/>
    </xf>
    <xf numFmtId="0" fontId="26" fillId="0" borderId="1" xfId="11" applyFont="1" applyBorder="1" applyAlignment="1">
      <alignment horizontal="center" vertical="center" wrapText="1"/>
    </xf>
    <xf numFmtId="41" fontId="26" fillId="0" borderId="1" xfId="12" applyFont="1" applyFill="1" applyBorder="1" applyAlignment="1">
      <alignment horizontal="center" vertical="center" shrinkToFit="1"/>
    </xf>
    <xf numFmtId="41" fontId="26" fillId="0" borderId="1" xfId="12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6" fillId="0" borderId="1" xfId="11" applyFont="1" applyBorder="1" applyAlignment="1">
      <alignment horizontal="center" vertical="center" shrinkToFit="1"/>
    </xf>
    <xf numFmtId="41" fontId="16" fillId="0" borderId="1" xfId="12" applyFont="1" applyBorder="1" applyAlignment="1">
      <alignment horizontal="center" vertical="center"/>
    </xf>
    <xf numFmtId="49" fontId="16" fillId="0" borderId="1" xfId="11" applyNumberFormat="1" applyFont="1" applyFill="1" applyBorder="1" applyAlignment="1">
      <alignment horizontal="center" vertical="center" wrapText="1"/>
    </xf>
    <xf numFmtId="0" fontId="26" fillId="0" borderId="1" xfId="11" applyFont="1" applyFill="1" applyBorder="1" applyAlignment="1">
      <alignment horizontal="center" vertical="center" shrinkToFit="1"/>
    </xf>
    <xf numFmtId="49" fontId="26" fillId="0" borderId="1" xfId="11" applyNumberFormat="1" applyFont="1" applyFill="1" applyBorder="1" applyAlignment="1">
      <alignment horizontal="center" vertical="center" wrapText="1"/>
    </xf>
    <xf numFmtId="0" fontId="26" fillId="0" borderId="1" xfId="11" applyFont="1" applyFill="1" applyBorder="1" applyAlignment="1">
      <alignment horizontal="center" vertical="center" wrapText="1"/>
    </xf>
    <xf numFmtId="41" fontId="26" fillId="0" borderId="1" xfId="12" applyNumberFormat="1" applyFont="1" applyFill="1" applyBorder="1" applyAlignment="1">
      <alignment horizontal="center" vertical="center" wrapText="1"/>
    </xf>
    <xf numFmtId="0" fontId="2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shrinkToFit="1"/>
    </xf>
    <xf numFmtId="0" fontId="28" fillId="4" borderId="9" xfId="20" applyFont="1" applyFill="1" applyBorder="1" applyAlignment="1">
      <alignment vertical="center"/>
    </xf>
    <xf numFmtId="0" fontId="28" fillId="4" borderId="10" xfId="20" applyFont="1" applyFill="1" applyBorder="1" applyAlignment="1">
      <alignment vertical="center"/>
    </xf>
    <xf numFmtId="0" fontId="28" fillId="4" borderId="7" xfId="20" applyFont="1" applyFill="1" applyBorder="1" applyAlignment="1">
      <alignment vertical="center"/>
    </xf>
    <xf numFmtId="0" fontId="28" fillId="4" borderId="1" xfId="21" applyFont="1" applyFill="1" applyBorder="1" applyAlignment="1">
      <alignment vertical="center"/>
    </xf>
    <xf numFmtId="0" fontId="28" fillId="4" borderId="11" xfId="20" applyFont="1" applyFill="1" applyBorder="1" applyAlignment="1">
      <alignment vertical="center"/>
    </xf>
    <xf numFmtId="0" fontId="28" fillId="4" borderId="12" xfId="20" applyFont="1" applyFill="1" applyBorder="1" applyAlignment="1">
      <alignment vertical="center"/>
    </xf>
    <xf numFmtId="0" fontId="28" fillId="4" borderId="8" xfId="2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vertical="center"/>
    </xf>
    <xf numFmtId="41" fontId="29" fillId="4" borderId="1" xfId="21" applyNumberFormat="1" applyFont="1" applyFill="1" applyBorder="1">
      <alignment vertical="center"/>
    </xf>
    <xf numFmtId="41" fontId="16" fillId="3" borderId="1" xfId="17" applyFont="1" applyFill="1" applyBorder="1" applyAlignment="1">
      <alignment horizontal="center" vertical="center"/>
    </xf>
    <xf numFmtId="41" fontId="16" fillId="0" borderId="1" xfId="17" applyFont="1" applyFill="1" applyBorder="1" applyAlignment="1">
      <alignment horizontal="center" vertical="center"/>
    </xf>
    <xf numFmtId="0" fontId="18" fillId="0" borderId="1" xfId="1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/>
    </xf>
    <xf numFmtId="41" fontId="14" fillId="2" borderId="3" xfId="12" applyNumberFormat="1" applyFont="1" applyFill="1" applyBorder="1" applyAlignment="1">
      <alignment horizontal="center" vertical="center" wrapText="1"/>
    </xf>
    <xf numFmtId="0" fontId="15" fillId="0" borderId="0" xfId="11" applyFont="1" applyAlignment="1">
      <alignment horizontal="center" vertical="center"/>
    </xf>
    <xf numFmtId="0" fontId="22" fillId="4" borderId="9" xfId="1" applyFont="1" applyFill="1" applyBorder="1" applyAlignment="1">
      <alignment horizontal="center" vertical="center"/>
    </xf>
    <xf numFmtId="0" fontId="22" fillId="4" borderId="10" xfId="1" applyFont="1" applyFill="1" applyBorder="1" applyAlignment="1">
      <alignment horizontal="center" vertical="center"/>
    </xf>
    <xf numFmtId="0" fontId="22" fillId="4" borderId="11" xfId="1" applyFont="1" applyFill="1" applyBorder="1" applyAlignment="1">
      <alignment horizontal="center" vertical="center"/>
    </xf>
    <xf numFmtId="0" fontId="22" fillId="4" borderId="12" xfId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right" vertical="center"/>
    </xf>
    <xf numFmtId="0" fontId="30" fillId="0" borderId="6" xfId="0" applyFont="1" applyBorder="1" applyAlignment="1">
      <alignment horizontal="right" vertical="center"/>
    </xf>
    <xf numFmtId="0" fontId="30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41" fontId="25" fillId="2" borderId="1" xfId="2" applyNumberFormat="1" applyFont="1" applyFill="1" applyBorder="1" applyAlignment="1">
      <alignment horizontal="center" vertical="center"/>
    </xf>
    <xf numFmtId="0" fontId="15" fillId="0" borderId="0" xfId="11" applyFont="1" applyFill="1" applyAlignment="1">
      <alignment horizontal="center" vertical="center"/>
    </xf>
    <xf numFmtId="0" fontId="22" fillId="4" borderId="7" xfId="1" applyFont="1" applyFill="1" applyBorder="1" applyAlignment="1">
      <alignment horizontal="center" vertical="center"/>
    </xf>
    <xf numFmtId="0" fontId="22" fillId="4" borderId="8" xfId="1" applyFont="1" applyFill="1" applyBorder="1" applyAlignment="1">
      <alignment horizontal="center" vertical="center"/>
    </xf>
    <xf numFmtId="41" fontId="14" fillId="2" borderId="3" xfId="12" applyNumberFormat="1" applyFont="1" applyFill="1" applyBorder="1" applyAlignment="1">
      <alignment horizontal="center" vertical="center" wrapText="1"/>
    </xf>
    <xf numFmtId="41" fontId="14" fillId="2" borderId="4" xfId="12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4" xfId="1" applyFont="1" applyFill="1" applyBorder="1" applyAlignment="1">
      <alignment horizontal="center" vertical="center" wrapText="1"/>
    </xf>
  </cellXfs>
  <cellStyles count="22">
    <cellStyle name="내서식" xfId="13"/>
    <cellStyle name="쉼표 [0]" xfId="17" builtinId="6"/>
    <cellStyle name="쉼표 [0] 2" xfId="2"/>
    <cellStyle name="쉼표 [0] 2 2 3" xfId="5"/>
    <cellStyle name="쉼표 [0] 2 2 4" xfId="7"/>
    <cellStyle name="쉼표 [0] 3" xfId="12"/>
    <cellStyle name="쉼표 [0] 4" xfId="18"/>
    <cellStyle name="쉼표 [0] 7" xfId="4"/>
    <cellStyle name="표준" xfId="0" builtinId="0"/>
    <cellStyle name="표준 11 3 2 2 2 2" xfId="9"/>
    <cellStyle name="표준 2" xfId="1"/>
    <cellStyle name="표준 228" xfId="6"/>
    <cellStyle name="표준 3" xfId="8"/>
    <cellStyle name="표준 3 2" xfId="3"/>
    <cellStyle name="표준 4" xfId="10"/>
    <cellStyle name="표준 4 2" xfId="14"/>
    <cellStyle name="표준 4 3" xfId="15"/>
    <cellStyle name="표준 5" xfId="11"/>
    <cellStyle name="표준 5 2" xfId="21"/>
    <cellStyle name="표준 6" xfId="16"/>
    <cellStyle name="표준 7" xfId="20"/>
    <cellStyle name="표준 8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zoomScale="90" zoomScaleNormal="90" workbookViewId="0">
      <selection sqref="A1:K1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34.21875" style="1" customWidth="1"/>
    <col min="5" max="5" width="20.21875" style="1" bestFit="1" customWidth="1"/>
    <col min="6" max="6" width="8.88671875" style="1"/>
    <col min="7" max="7" width="11.33203125" style="1" customWidth="1"/>
    <col min="8" max="8" width="18.109375" style="1" customWidth="1"/>
    <col min="9" max="9" width="8.88671875" style="1"/>
    <col min="10" max="10" width="13.5546875" style="1" bestFit="1" customWidth="1"/>
    <col min="11" max="11" width="13" style="1" customWidth="1"/>
    <col min="12" max="16384" width="8.88671875" style="1"/>
  </cols>
  <sheetData>
    <row r="1" spans="1:11" ht="50.1" customHeight="1">
      <c r="A1" s="97" t="s">
        <v>42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3" spans="1:11" ht="33.75" customHeight="1">
      <c r="A3" s="94" t="s">
        <v>17</v>
      </c>
      <c r="B3" s="94" t="s">
        <v>5</v>
      </c>
      <c r="C3" s="95" t="s">
        <v>0</v>
      </c>
      <c r="D3" s="95" t="s">
        <v>1</v>
      </c>
      <c r="E3" s="95" t="s">
        <v>16</v>
      </c>
      <c r="F3" s="95" t="s">
        <v>6</v>
      </c>
      <c r="G3" s="96" t="s">
        <v>3</v>
      </c>
      <c r="H3" s="94" t="s">
        <v>7</v>
      </c>
      <c r="I3" s="94" t="s">
        <v>8</v>
      </c>
      <c r="J3" s="94" t="s">
        <v>2</v>
      </c>
      <c r="K3" s="94" t="s">
        <v>15</v>
      </c>
    </row>
    <row r="4" spans="1:11" ht="39.75" customHeight="1">
      <c r="A4" s="3">
        <v>1</v>
      </c>
      <c r="B4" s="3" t="s">
        <v>9</v>
      </c>
      <c r="C4" s="3" t="s">
        <v>14</v>
      </c>
      <c r="D4" s="5" t="s">
        <v>272</v>
      </c>
      <c r="E4" s="4" t="s">
        <v>30</v>
      </c>
      <c r="F4" s="3" t="s">
        <v>18</v>
      </c>
      <c r="G4" s="13">
        <v>31</v>
      </c>
      <c r="H4" s="5" t="s">
        <v>55</v>
      </c>
      <c r="I4" s="3" t="s">
        <v>63</v>
      </c>
      <c r="J4" s="3" t="s">
        <v>64</v>
      </c>
      <c r="K4" s="31"/>
    </row>
    <row r="5" spans="1:11" ht="39.75" customHeight="1">
      <c r="A5" s="3">
        <v>2</v>
      </c>
      <c r="B5" s="18" t="s">
        <v>9</v>
      </c>
      <c r="C5" s="18" t="s">
        <v>10</v>
      </c>
      <c r="D5" s="5" t="s">
        <v>273</v>
      </c>
      <c r="E5" s="4" t="s">
        <v>30</v>
      </c>
      <c r="F5" s="3" t="s">
        <v>140</v>
      </c>
      <c r="G5" s="13">
        <v>59</v>
      </c>
      <c r="H5" s="5" t="s">
        <v>168</v>
      </c>
      <c r="I5" s="18" t="s">
        <v>169</v>
      </c>
      <c r="J5" s="18" t="s">
        <v>170</v>
      </c>
      <c r="K5" s="21"/>
    </row>
    <row r="6" spans="1:11" ht="39.75" customHeight="1">
      <c r="A6" s="3">
        <v>3</v>
      </c>
      <c r="B6" s="3" t="s">
        <v>9</v>
      </c>
      <c r="C6" s="3" t="s">
        <v>10</v>
      </c>
      <c r="D6" s="5" t="s">
        <v>274</v>
      </c>
      <c r="E6" s="4" t="s">
        <v>30</v>
      </c>
      <c r="F6" s="3" t="s">
        <v>140</v>
      </c>
      <c r="G6" s="13">
        <v>101</v>
      </c>
      <c r="H6" s="5" t="s">
        <v>204</v>
      </c>
      <c r="I6" s="3" t="s">
        <v>205</v>
      </c>
      <c r="J6" s="3" t="s">
        <v>209</v>
      </c>
      <c r="K6" s="12"/>
    </row>
    <row r="7" spans="1:11" ht="39.75" customHeight="1">
      <c r="A7" s="3">
        <v>4</v>
      </c>
      <c r="B7" s="3" t="s">
        <v>9</v>
      </c>
      <c r="C7" s="3" t="s">
        <v>14</v>
      </c>
      <c r="D7" s="5" t="s">
        <v>221</v>
      </c>
      <c r="E7" s="4" t="s">
        <v>340</v>
      </c>
      <c r="F7" s="3" t="s">
        <v>20</v>
      </c>
      <c r="G7" s="13">
        <v>56</v>
      </c>
      <c r="H7" s="5" t="s">
        <v>222</v>
      </c>
      <c r="I7" s="3" t="s">
        <v>223</v>
      </c>
      <c r="J7" s="3" t="s">
        <v>224</v>
      </c>
      <c r="K7" s="12"/>
    </row>
    <row r="8" spans="1:11" ht="39.75" customHeight="1">
      <c r="A8" s="3">
        <v>5</v>
      </c>
      <c r="B8" s="3" t="s">
        <v>9</v>
      </c>
      <c r="C8" s="3" t="s">
        <v>14</v>
      </c>
      <c r="D8" s="5" t="s">
        <v>275</v>
      </c>
      <c r="E8" s="4" t="s">
        <v>30</v>
      </c>
      <c r="F8" s="3" t="s">
        <v>110</v>
      </c>
      <c r="G8" s="13">
        <v>430</v>
      </c>
      <c r="H8" s="5" t="s">
        <v>200</v>
      </c>
      <c r="I8" s="3" t="s">
        <v>201</v>
      </c>
      <c r="J8" s="3" t="s">
        <v>202</v>
      </c>
      <c r="K8" s="12"/>
    </row>
    <row r="9" spans="1:11" ht="39.75" customHeight="1">
      <c r="A9" s="3">
        <v>6</v>
      </c>
      <c r="B9" s="3" t="s">
        <v>11</v>
      </c>
      <c r="C9" s="3" t="s">
        <v>14</v>
      </c>
      <c r="D9" s="5" t="s">
        <v>276</v>
      </c>
      <c r="E9" s="4" t="s">
        <v>30</v>
      </c>
      <c r="F9" s="3" t="s">
        <v>18</v>
      </c>
      <c r="G9" s="13">
        <v>117</v>
      </c>
      <c r="H9" s="5" t="s">
        <v>39</v>
      </c>
      <c r="I9" s="3" t="s">
        <v>40</v>
      </c>
      <c r="J9" s="3" t="s">
        <v>41</v>
      </c>
      <c r="K9" s="9"/>
    </row>
    <row r="10" spans="1:11" ht="39.75" customHeight="1">
      <c r="A10" s="3">
        <v>7</v>
      </c>
      <c r="B10" s="3" t="s">
        <v>97</v>
      </c>
      <c r="C10" s="3" t="s">
        <v>90</v>
      </c>
      <c r="D10" s="5" t="s">
        <v>277</v>
      </c>
      <c r="E10" s="4" t="s">
        <v>92</v>
      </c>
      <c r="F10" s="3" t="s">
        <v>19</v>
      </c>
      <c r="G10" s="13">
        <v>210</v>
      </c>
      <c r="H10" s="5" t="s">
        <v>268</v>
      </c>
      <c r="I10" s="3" t="s">
        <v>94</v>
      </c>
      <c r="J10" s="3" t="s">
        <v>95</v>
      </c>
      <c r="K10" s="9"/>
    </row>
    <row r="11" spans="1:11" ht="39.75" customHeight="1">
      <c r="A11" s="3">
        <v>8</v>
      </c>
      <c r="B11" s="3" t="s">
        <v>97</v>
      </c>
      <c r="C11" s="3" t="s">
        <v>90</v>
      </c>
      <c r="D11" s="5" t="s">
        <v>278</v>
      </c>
      <c r="E11" s="4" t="s">
        <v>92</v>
      </c>
      <c r="F11" s="3" t="s">
        <v>19</v>
      </c>
      <c r="G11" s="13">
        <v>85</v>
      </c>
      <c r="H11" s="5" t="s">
        <v>268</v>
      </c>
      <c r="I11" s="3" t="s">
        <v>94</v>
      </c>
      <c r="J11" s="3" t="s">
        <v>95</v>
      </c>
      <c r="K11" s="9"/>
    </row>
    <row r="12" spans="1:11" ht="39.75" customHeight="1">
      <c r="A12" s="3">
        <v>9</v>
      </c>
      <c r="B12" s="3" t="s">
        <v>11</v>
      </c>
      <c r="C12" s="3" t="s">
        <v>14</v>
      </c>
      <c r="D12" s="5" t="s">
        <v>279</v>
      </c>
      <c r="E12" s="4" t="s">
        <v>30</v>
      </c>
      <c r="F12" s="3" t="s">
        <v>19</v>
      </c>
      <c r="G12" s="13">
        <v>84</v>
      </c>
      <c r="H12" s="5" t="s">
        <v>269</v>
      </c>
      <c r="I12" s="3" t="s">
        <v>119</v>
      </c>
      <c r="J12" s="3" t="s">
        <v>120</v>
      </c>
      <c r="K12" s="21"/>
    </row>
    <row r="13" spans="1:11" ht="39.75" customHeight="1">
      <c r="A13" s="3">
        <v>10</v>
      </c>
      <c r="B13" s="3" t="s">
        <v>11</v>
      </c>
      <c r="C13" s="3" t="s">
        <v>14</v>
      </c>
      <c r="D13" s="5" t="s">
        <v>280</v>
      </c>
      <c r="E13" s="4" t="s">
        <v>30</v>
      </c>
      <c r="F13" s="3" t="s">
        <v>20</v>
      </c>
      <c r="G13" s="13">
        <v>20</v>
      </c>
      <c r="H13" s="5" t="s">
        <v>137</v>
      </c>
      <c r="I13" s="3" t="s">
        <v>138</v>
      </c>
      <c r="J13" s="3" t="s">
        <v>139</v>
      </c>
      <c r="K13" s="12"/>
    </row>
    <row r="14" spans="1:11" ht="39.75" customHeight="1">
      <c r="A14" s="3">
        <v>11</v>
      </c>
      <c r="B14" s="3" t="s">
        <v>11</v>
      </c>
      <c r="C14" s="3" t="s">
        <v>27</v>
      </c>
      <c r="D14" s="5" t="s">
        <v>281</v>
      </c>
      <c r="E14" s="4" t="s">
        <v>30</v>
      </c>
      <c r="F14" s="3" t="s">
        <v>19</v>
      </c>
      <c r="G14" s="13">
        <v>450</v>
      </c>
      <c r="H14" s="5" t="s">
        <v>149</v>
      </c>
      <c r="I14" s="3" t="s">
        <v>150</v>
      </c>
      <c r="J14" s="3" t="s">
        <v>151</v>
      </c>
      <c r="K14" s="35"/>
    </row>
    <row r="15" spans="1:11" ht="39.75" customHeight="1">
      <c r="A15" s="3">
        <v>12</v>
      </c>
      <c r="B15" s="3" t="s">
        <v>11</v>
      </c>
      <c r="C15" s="3" t="s">
        <v>14</v>
      </c>
      <c r="D15" s="5" t="s">
        <v>282</v>
      </c>
      <c r="E15" s="4" t="s">
        <v>158</v>
      </c>
      <c r="F15" s="3" t="s">
        <v>20</v>
      </c>
      <c r="G15" s="13">
        <v>35</v>
      </c>
      <c r="H15" s="5" t="s">
        <v>159</v>
      </c>
      <c r="I15" s="3" t="s">
        <v>160</v>
      </c>
      <c r="J15" s="3" t="s">
        <v>161</v>
      </c>
      <c r="K15" s="32"/>
    </row>
    <row r="16" spans="1:11" ht="39.75" customHeight="1">
      <c r="A16" s="3">
        <v>13</v>
      </c>
      <c r="B16" s="29" t="s">
        <v>11</v>
      </c>
      <c r="C16" s="29" t="s">
        <v>14</v>
      </c>
      <c r="D16" s="5" t="s">
        <v>283</v>
      </c>
      <c r="E16" s="30" t="s">
        <v>30</v>
      </c>
      <c r="F16" s="3" t="s">
        <v>19</v>
      </c>
      <c r="G16" s="13">
        <v>320</v>
      </c>
      <c r="H16" s="5" t="s">
        <v>171</v>
      </c>
      <c r="I16" s="29" t="s">
        <v>172</v>
      </c>
      <c r="J16" s="29" t="s">
        <v>173</v>
      </c>
      <c r="K16" s="123"/>
    </row>
    <row r="17" spans="1:11" ht="39.75" customHeight="1">
      <c r="A17" s="3">
        <v>14</v>
      </c>
      <c r="B17" s="3" t="s">
        <v>11</v>
      </c>
      <c r="C17" s="3" t="s">
        <v>14</v>
      </c>
      <c r="D17" s="5" t="s">
        <v>203</v>
      </c>
      <c r="E17" s="4" t="s">
        <v>30</v>
      </c>
      <c r="F17" s="3" t="s">
        <v>110</v>
      </c>
      <c r="G17" s="13">
        <v>300</v>
      </c>
      <c r="H17" s="5" t="s">
        <v>200</v>
      </c>
      <c r="I17" s="3" t="s">
        <v>201</v>
      </c>
      <c r="J17" s="3" t="s">
        <v>202</v>
      </c>
      <c r="K17" s="24"/>
    </row>
    <row r="18" spans="1:11" ht="39.75" customHeight="1">
      <c r="A18" s="3">
        <v>15</v>
      </c>
      <c r="B18" s="3" t="s">
        <v>4</v>
      </c>
      <c r="C18" s="3" t="s">
        <v>14</v>
      </c>
      <c r="D18" s="5" t="s">
        <v>284</v>
      </c>
      <c r="E18" s="4" t="s">
        <v>30</v>
      </c>
      <c r="F18" s="3" t="s">
        <v>18</v>
      </c>
      <c r="G18" s="13">
        <v>99</v>
      </c>
      <c r="H18" s="5" t="s">
        <v>31</v>
      </c>
      <c r="I18" s="3" t="s">
        <v>32</v>
      </c>
      <c r="J18" s="3" t="s">
        <v>33</v>
      </c>
      <c r="K18" s="12"/>
    </row>
    <row r="19" spans="1:11" ht="39.75" customHeight="1">
      <c r="A19" s="3">
        <v>16</v>
      </c>
      <c r="B19" s="3" t="s">
        <v>4</v>
      </c>
      <c r="C19" s="3" t="s">
        <v>27</v>
      </c>
      <c r="D19" s="5" t="s">
        <v>60</v>
      </c>
      <c r="E19" s="4" t="s">
        <v>30</v>
      </c>
      <c r="F19" s="3" t="s">
        <v>19</v>
      </c>
      <c r="G19" s="13">
        <v>100</v>
      </c>
      <c r="H19" s="5" t="s">
        <v>55</v>
      </c>
      <c r="I19" s="3" t="s">
        <v>61</v>
      </c>
      <c r="J19" s="3" t="s">
        <v>62</v>
      </c>
      <c r="K19" s="31"/>
    </row>
    <row r="20" spans="1:11" ht="39.75" customHeight="1">
      <c r="A20" s="3">
        <v>17</v>
      </c>
      <c r="B20" s="3" t="s">
        <v>4</v>
      </c>
      <c r="C20" s="3" t="s">
        <v>14</v>
      </c>
      <c r="D20" s="5" t="s">
        <v>285</v>
      </c>
      <c r="E20" s="4" t="s">
        <v>65</v>
      </c>
      <c r="F20" s="3" t="s">
        <v>20</v>
      </c>
      <c r="G20" s="13">
        <v>64</v>
      </c>
      <c r="H20" s="5" t="s">
        <v>55</v>
      </c>
      <c r="I20" s="3" t="s">
        <v>66</v>
      </c>
      <c r="J20" s="3" t="s">
        <v>67</v>
      </c>
      <c r="K20" s="31"/>
    </row>
    <row r="21" spans="1:11" ht="39.75" customHeight="1">
      <c r="A21" s="3">
        <v>18</v>
      </c>
      <c r="B21" s="3" t="s">
        <v>4</v>
      </c>
      <c r="C21" s="3" t="s">
        <v>70</v>
      </c>
      <c r="D21" s="5" t="s">
        <v>286</v>
      </c>
      <c r="E21" s="4" t="s">
        <v>30</v>
      </c>
      <c r="F21" s="3" t="s">
        <v>20</v>
      </c>
      <c r="G21" s="13">
        <v>61</v>
      </c>
      <c r="H21" s="5" t="s">
        <v>55</v>
      </c>
      <c r="I21" s="3" t="s">
        <v>71</v>
      </c>
      <c r="J21" s="3" t="s">
        <v>72</v>
      </c>
      <c r="K21" s="31"/>
    </row>
    <row r="22" spans="1:11" ht="39.75" customHeight="1">
      <c r="A22" s="3">
        <v>19</v>
      </c>
      <c r="B22" s="3" t="s">
        <v>4</v>
      </c>
      <c r="C22" s="3" t="s">
        <v>14</v>
      </c>
      <c r="D22" s="5" t="s">
        <v>287</v>
      </c>
      <c r="E22" s="4" t="s">
        <v>30</v>
      </c>
      <c r="F22" s="3" t="s">
        <v>19</v>
      </c>
      <c r="G22" s="13">
        <v>45</v>
      </c>
      <c r="H22" s="5" t="s">
        <v>55</v>
      </c>
      <c r="I22" s="3" t="s">
        <v>63</v>
      </c>
      <c r="J22" s="3" t="s">
        <v>73</v>
      </c>
      <c r="K22" s="31"/>
    </row>
    <row r="23" spans="1:11" ht="39.75" customHeight="1">
      <c r="A23" s="3">
        <v>20</v>
      </c>
      <c r="B23" s="3" t="s">
        <v>98</v>
      </c>
      <c r="C23" s="3" t="s">
        <v>90</v>
      </c>
      <c r="D23" s="5" t="s">
        <v>288</v>
      </c>
      <c r="E23" s="4" t="s">
        <v>99</v>
      </c>
      <c r="F23" s="3" t="s">
        <v>19</v>
      </c>
      <c r="G23" s="13">
        <v>242</v>
      </c>
      <c r="H23" s="5" t="s">
        <v>270</v>
      </c>
      <c r="I23" s="3" t="s">
        <v>100</v>
      </c>
      <c r="J23" s="3" t="s">
        <v>101</v>
      </c>
      <c r="K23" s="9"/>
    </row>
    <row r="24" spans="1:11" ht="39.75" customHeight="1">
      <c r="A24" s="3">
        <v>21</v>
      </c>
      <c r="B24" s="21" t="s">
        <v>4</v>
      </c>
      <c r="C24" s="18" t="s">
        <v>14</v>
      </c>
      <c r="D24" s="5" t="s">
        <v>289</v>
      </c>
      <c r="E24" s="18" t="s">
        <v>30</v>
      </c>
      <c r="F24" s="3" t="s">
        <v>121</v>
      </c>
      <c r="G24" s="13">
        <v>43</v>
      </c>
      <c r="H24" s="5" t="s">
        <v>271</v>
      </c>
      <c r="I24" s="21" t="s">
        <v>122</v>
      </c>
      <c r="J24" s="21" t="s">
        <v>123</v>
      </c>
      <c r="K24" s="21"/>
    </row>
    <row r="25" spans="1:11" ht="39.75" customHeight="1">
      <c r="A25" s="3">
        <v>22</v>
      </c>
      <c r="B25" s="3" t="s">
        <v>4</v>
      </c>
      <c r="C25" s="3" t="s">
        <v>27</v>
      </c>
      <c r="D25" s="5" t="s">
        <v>290</v>
      </c>
      <c r="E25" s="4" t="s">
        <v>65</v>
      </c>
      <c r="F25" s="3" t="s">
        <v>140</v>
      </c>
      <c r="G25" s="13">
        <v>85</v>
      </c>
      <c r="H25" s="5" t="s">
        <v>141</v>
      </c>
      <c r="I25" s="3" t="s">
        <v>142</v>
      </c>
      <c r="J25" s="3" t="s">
        <v>143</v>
      </c>
      <c r="K25" s="9"/>
    </row>
    <row r="26" spans="1:11" ht="39.75" customHeight="1">
      <c r="A26" s="3">
        <v>23</v>
      </c>
      <c r="B26" s="3" t="s">
        <v>4</v>
      </c>
      <c r="C26" s="3" t="s">
        <v>27</v>
      </c>
      <c r="D26" s="5" t="s">
        <v>291</v>
      </c>
      <c r="E26" s="4" t="s">
        <v>30</v>
      </c>
      <c r="F26" s="3" t="s">
        <v>19</v>
      </c>
      <c r="G26" s="13">
        <v>127</v>
      </c>
      <c r="H26" s="5" t="s">
        <v>162</v>
      </c>
      <c r="I26" s="3" t="s">
        <v>163</v>
      </c>
      <c r="J26" s="3" t="s">
        <v>164</v>
      </c>
      <c r="K26" s="9"/>
    </row>
    <row r="27" spans="1:11" ht="39.75" customHeight="1">
      <c r="A27" s="3">
        <v>24</v>
      </c>
      <c r="B27" s="19" t="s">
        <v>4</v>
      </c>
      <c r="C27" s="19" t="s">
        <v>14</v>
      </c>
      <c r="D27" s="5" t="s">
        <v>292</v>
      </c>
      <c r="E27" s="20" t="s">
        <v>341</v>
      </c>
      <c r="F27" s="3" t="s">
        <v>19</v>
      </c>
      <c r="G27" s="13">
        <v>47</v>
      </c>
      <c r="H27" s="5" t="s">
        <v>165</v>
      </c>
      <c r="I27" s="19" t="s">
        <v>166</v>
      </c>
      <c r="J27" s="19" t="s">
        <v>167</v>
      </c>
      <c r="K27" s="12"/>
    </row>
    <row r="28" spans="1:11" ht="39.75" customHeight="1">
      <c r="A28" s="3">
        <v>25</v>
      </c>
      <c r="B28" s="18" t="s">
        <v>4</v>
      </c>
      <c r="C28" s="18" t="s">
        <v>34</v>
      </c>
      <c r="D28" s="5" t="s">
        <v>293</v>
      </c>
      <c r="E28" s="4" t="s">
        <v>30</v>
      </c>
      <c r="F28" s="3" t="s">
        <v>19</v>
      </c>
      <c r="G28" s="13">
        <v>470</v>
      </c>
      <c r="H28" s="5" t="s">
        <v>174</v>
      </c>
      <c r="I28" s="18" t="s">
        <v>175</v>
      </c>
      <c r="J28" s="18" t="s">
        <v>176</v>
      </c>
      <c r="K28" s="21"/>
    </row>
    <row r="29" spans="1:11" ht="39.75" customHeight="1">
      <c r="A29" s="3">
        <v>26</v>
      </c>
      <c r="B29" s="18" t="s">
        <v>4</v>
      </c>
      <c r="C29" s="18" t="s">
        <v>14</v>
      </c>
      <c r="D29" s="5" t="s">
        <v>294</v>
      </c>
      <c r="E29" s="4" t="s">
        <v>30</v>
      </c>
      <c r="F29" s="3" t="s">
        <v>19</v>
      </c>
      <c r="G29" s="13">
        <v>159</v>
      </c>
      <c r="H29" s="5" t="s">
        <v>177</v>
      </c>
      <c r="I29" s="18" t="s">
        <v>178</v>
      </c>
      <c r="J29" s="18" t="s">
        <v>179</v>
      </c>
      <c r="K29" s="33"/>
    </row>
    <row r="30" spans="1:11" ht="39.75" customHeight="1">
      <c r="A30" s="3">
        <v>27</v>
      </c>
      <c r="B30" s="18" t="s">
        <v>4</v>
      </c>
      <c r="C30" s="18" t="s">
        <v>34</v>
      </c>
      <c r="D30" s="5" t="s">
        <v>180</v>
      </c>
      <c r="E30" s="4" t="s">
        <v>30</v>
      </c>
      <c r="F30" s="3" t="s">
        <v>121</v>
      </c>
      <c r="G30" s="13">
        <v>328</v>
      </c>
      <c r="H30" s="5" t="s">
        <v>168</v>
      </c>
      <c r="I30" s="18" t="s">
        <v>169</v>
      </c>
      <c r="J30" s="18" t="s">
        <v>170</v>
      </c>
      <c r="K30" s="29"/>
    </row>
    <row r="31" spans="1:11" ht="39.75" customHeight="1">
      <c r="A31" s="3">
        <v>28</v>
      </c>
      <c r="B31" s="3" t="s">
        <v>4</v>
      </c>
      <c r="C31" s="3" t="s">
        <v>10</v>
      </c>
      <c r="D31" s="5" t="s">
        <v>295</v>
      </c>
      <c r="E31" s="4" t="s">
        <v>30</v>
      </c>
      <c r="F31" s="3" t="s">
        <v>20</v>
      </c>
      <c r="G31" s="13">
        <v>83</v>
      </c>
      <c r="H31" s="5" t="s">
        <v>204</v>
      </c>
      <c r="I31" s="3" t="s">
        <v>205</v>
      </c>
      <c r="J31" s="3" t="s">
        <v>206</v>
      </c>
      <c r="K31" s="34"/>
    </row>
    <row r="32" spans="1:11" ht="39.75" customHeight="1">
      <c r="A32" s="3">
        <v>29</v>
      </c>
      <c r="B32" s="3" t="s">
        <v>98</v>
      </c>
      <c r="C32" s="3" t="s">
        <v>106</v>
      </c>
      <c r="D32" s="5" t="s">
        <v>296</v>
      </c>
      <c r="E32" s="4" t="s">
        <v>337</v>
      </c>
      <c r="F32" s="3" t="s">
        <v>20</v>
      </c>
      <c r="G32" s="13">
        <v>265</v>
      </c>
      <c r="H32" s="5" t="s">
        <v>204</v>
      </c>
      <c r="I32" s="3" t="s">
        <v>207</v>
      </c>
      <c r="J32" s="3" t="s">
        <v>208</v>
      </c>
      <c r="K32" s="12"/>
    </row>
    <row r="33" spans="1:11" ht="39.75" customHeight="1">
      <c r="A33" s="3">
        <v>30</v>
      </c>
      <c r="B33" s="3" t="s">
        <v>1072</v>
      </c>
      <c r="C33" s="3" t="s">
        <v>10</v>
      </c>
      <c r="D33" s="5" t="s">
        <v>297</v>
      </c>
      <c r="E33" s="4" t="s">
        <v>30</v>
      </c>
      <c r="F33" s="3" t="s">
        <v>19</v>
      </c>
      <c r="G33" s="13">
        <v>323</v>
      </c>
      <c r="H33" s="5" t="s">
        <v>43</v>
      </c>
      <c r="I33" s="3" t="s">
        <v>44</v>
      </c>
      <c r="J33" s="3" t="s">
        <v>45</v>
      </c>
      <c r="K33" s="9"/>
    </row>
    <row r="34" spans="1:11" ht="39.75" customHeight="1">
      <c r="A34" s="3">
        <v>31</v>
      </c>
      <c r="B34" s="3" t="s">
        <v>144</v>
      </c>
      <c r="C34" s="3" t="s">
        <v>34</v>
      </c>
      <c r="D34" s="5" t="s">
        <v>298</v>
      </c>
      <c r="E34" s="4" t="s">
        <v>30</v>
      </c>
      <c r="F34" s="3" t="s">
        <v>18</v>
      </c>
      <c r="G34" s="13">
        <v>250</v>
      </c>
      <c r="H34" s="5" t="s">
        <v>35</v>
      </c>
      <c r="I34" s="3" t="s">
        <v>38</v>
      </c>
      <c r="J34" s="3" t="s">
        <v>36</v>
      </c>
      <c r="K34" s="9"/>
    </row>
    <row r="35" spans="1:11" ht="39.75" customHeight="1">
      <c r="A35" s="3">
        <v>32</v>
      </c>
      <c r="B35" s="3" t="s">
        <v>102</v>
      </c>
      <c r="C35" s="3" t="s">
        <v>90</v>
      </c>
      <c r="D35" s="5" t="s">
        <v>299</v>
      </c>
      <c r="E35" s="4" t="s">
        <v>103</v>
      </c>
      <c r="F35" s="3" t="s">
        <v>19</v>
      </c>
      <c r="G35" s="13">
        <v>116</v>
      </c>
      <c r="H35" s="5" t="s">
        <v>270</v>
      </c>
      <c r="I35" s="3" t="s">
        <v>100</v>
      </c>
      <c r="J35" s="3" t="s">
        <v>101</v>
      </c>
      <c r="K35" s="9"/>
    </row>
    <row r="36" spans="1:11" ht="39.75" customHeight="1">
      <c r="A36" s="3">
        <v>33</v>
      </c>
      <c r="B36" s="3" t="s">
        <v>144</v>
      </c>
      <c r="C36" s="3" t="s">
        <v>14</v>
      </c>
      <c r="D36" s="5" t="s">
        <v>300</v>
      </c>
      <c r="E36" s="4" t="s">
        <v>145</v>
      </c>
      <c r="F36" s="3" t="s">
        <v>140</v>
      </c>
      <c r="G36" s="13">
        <v>140</v>
      </c>
      <c r="H36" s="5" t="s">
        <v>141</v>
      </c>
      <c r="I36" s="3" t="s">
        <v>142</v>
      </c>
      <c r="J36" s="3" t="s">
        <v>143</v>
      </c>
      <c r="K36" s="9"/>
    </row>
    <row r="37" spans="1:11" ht="39.75" customHeight="1">
      <c r="A37" s="3">
        <v>34</v>
      </c>
      <c r="B37" s="18" t="s">
        <v>144</v>
      </c>
      <c r="C37" s="18" t="s">
        <v>10</v>
      </c>
      <c r="D37" s="5" t="s">
        <v>301</v>
      </c>
      <c r="E37" s="4" t="s">
        <v>30</v>
      </c>
      <c r="F37" s="3" t="s">
        <v>140</v>
      </c>
      <c r="G37" s="13">
        <v>60</v>
      </c>
      <c r="H37" s="5" t="s">
        <v>181</v>
      </c>
      <c r="I37" s="18" t="s">
        <v>182</v>
      </c>
      <c r="J37" s="18" t="s">
        <v>183</v>
      </c>
      <c r="K37" s="18"/>
    </row>
    <row r="38" spans="1:11" ht="39.75" customHeight="1">
      <c r="A38" s="3">
        <v>35</v>
      </c>
      <c r="B38" s="3" t="s">
        <v>144</v>
      </c>
      <c r="C38" s="3" t="s">
        <v>106</v>
      </c>
      <c r="D38" s="5" t="s">
        <v>302</v>
      </c>
      <c r="E38" s="11" t="s">
        <v>342</v>
      </c>
      <c r="F38" s="3" t="s">
        <v>140</v>
      </c>
      <c r="G38" s="13">
        <v>477</v>
      </c>
      <c r="H38" s="5" t="s">
        <v>222</v>
      </c>
      <c r="I38" s="3" t="s">
        <v>215</v>
      </c>
      <c r="J38" s="3" t="s">
        <v>216</v>
      </c>
      <c r="K38" s="9"/>
    </row>
    <row r="39" spans="1:11" ht="39.75" customHeight="1">
      <c r="A39" s="3">
        <v>36</v>
      </c>
      <c r="B39" s="3" t="s">
        <v>144</v>
      </c>
      <c r="C39" s="3" t="s">
        <v>106</v>
      </c>
      <c r="D39" s="5" t="s">
        <v>303</v>
      </c>
      <c r="E39" s="11" t="s">
        <v>342</v>
      </c>
      <c r="F39" s="3" t="s">
        <v>140</v>
      </c>
      <c r="G39" s="13">
        <v>80</v>
      </c>
      <c r="H39" s="5" t="s">
        <v>222</v>
      </c>
      <c r="I39" s="3" t="s">
        <v>215</v>
      </c>
      <c r="J39" s="3" t="s">
        <v>216</v>
      </c>
      <c r="K39" s="9"/>
    </row>
    <row r="40" spans="1:11" ht="39.75" customHeight="1">
      <c r="A40" s="3">
        <v>37</v>
      </c>
      <c r="B40" s="3" t="s">
        <v>144</v>
      </c>
      <c r="C40" s="3" t="s">
        <v>14</v>
      </c>
      <c r="D40" s="5" t="s">
        <v>304</v>
      </c>
      <c r="E40" s="4" t="s">
        <v>30</v>
      </c>
      <c r="F40" s="3" t="s">
        <v>19</v>
      </c>
      <c r="G40" s="13">
        <v>133</v>
      </c>
      <c r="H40" s="5" t="s">
        <v>257</v>
      </c>
      <c r="I40" s="3" t="s">
        <v>258</v>
      </c>
      <c r="J40" s="3" t="s">
        <v>259</v>
      </c>
      <c r="K40" s="12"/>
    </row>
    <row r="41" spans="1:11" ht="39.75" customHeight="1">
      <c r="A41" s="3">
        <v>38</v>
      </c>
      <c r="B41" s="3" t="s">
        <v>75</v>
      </c>
      <c r="C41" s="3" t="s">
        <v>14</v>
      </c>
      <c r="D41" s="5" t="s">
        <v>305</v>
      </c>
      <c r="E41" s="4" t="s">
        <v>30</v>
      </c>
      <c r="F41" s="3" t="s">
        <v>19</v>
      </c>
      <c r="G41" s="13">
        <v>13</v>
      </c>
      <c r="H41" s="5" t="s">
        <v>55</v>
      </c>
      <c r="I41" s="3" t="s">
        <v>76</v>
      </c>
      <c r="J41" s="3" t="s">
        <v>77</v>
      </c>
      <c r="K41" s="31"/>
    </row>
    <row r="42" spans="1:11" ht="39.75" customHeight="1">
      <c r="A42" s="3">
        <v>39</v>
      </c>
      <c r="B42" s="18" t="s">
        <v>75</v>
      </c>
      <c r="C42" s="18" t="s">
        <v>34</v>
      </c>
      <c r="D42" s="5" t="s">
        <v>184</v>
      </c>
      <c r="E42" s="4" t="s">
        <v>30</v>
      </c>
      <c r="F42" s="3" t="s">
        <v>110</v>
      </c>
      <c r="G42" s="13">
        <v>50</v>
      </c>
      <c r="H42" s="5" t="s">
        <v>181</v>
      </c>
      <c r="I42" s="18" t="s">
        <v>182</v>
      </c>
      <c r="J42" s="18" t="s">
        <v>183</v>
      </c>
      <c r="K42" s="18"/>
    </row>
    <row r="43" spans="1:11" ht="39.75" customHeight="1">
      <c r="A43" s="3">
        <v>40</v>
      </c>
      <c r="B43" s="18" t="s">
        <v>75</v>
      </c>
      <c r="C43" s="18" t="s">
        <v>34</v>
      </c>
      <c r="D43" s="5" t="s">
        <v>306</v>
      </c>
      <c r="E43" s="4" t="s">
        <v>30</v>
      </c>
      <c r="F43" s="3" t="s">
        <v>140</v>
      </c>
      <c r="G43" s="13">
        <v>80</v>
      </c>
      <c r="H43" s="5" t="s">
        <v>168</v>
      </c>
      <c r="I43" s="18" t="s">
        <v>169</v>
      </c>
      <c r="J43" s="18" t="s">
        <v>170</v>
      </c>
      <c r="K43" s="18"/>
    </row>
    <row r="44" spans="1:11" ht="39.75" customHeight="1">
      <c r="A44" s="3">
        <v>41</v>
      </c>
      <c r="B44" s="18" t="s">
        <v>75</v>
      </c>
      <c r="C44" s="18" t="s">
        <v>34</v>
      </c>
      <c r="D44" s="5" t="s">
        <v>307</v>
      </c>
      <c r="E44" s="4" t="s">
        <v>30</v>
      </c>
      <c r="F44" s="3" t="s">
        <v>140</v>
      </c>
      <c r="G44" s="13">
        <v>40</v>
      </c>
      <c r="H44" s="5" t="s">
        <v>168</v>
      </c>
      <c r="I44" s="18" t="s">
        <v>169</v>
      </c>
      <c r="J44" s="18" t="s">
        <v>170</v>
      </c>
      <c r="K44" s="18"/>
    </row>
    <row r="45" spans="1:11" ht="39.75" customHeight="1">
      <c r="A45" s="3">
        <v>42</v>
      </c>
      <c r="B45" s="22" t="s">
        <v>75</v>
      </c>
      <c r="C45" s="22" t="s">
        <v>14</v>
      </c>
      <c r="D45" s="5" t="s">
        <v>308</v>
      </c>
      <c r="E45" s="25" t="s">
        <v>30</v>
      </c>
      <c r="F45" s="3" t="s">
        <v>20</v>
      </c>
      <c r="G45" s="13">
        <v>208</v>
      </c>
      <c r="H45" s="5" t="s">
        <v>235</v>
      </c>
      <c r="I45" s="22" t="s">
        <v>250</v>
      </c>
      <c r="J45" s="22" t="s">
        <v>251</v>
      </c>
      <c r="K45" s="22"/>
    </row>
    <row r="46" spans="1:11" ht="39.75" customHeight="1">
      <c r="A46" s="3">
        <v>43</v>
      </c>
      <c r="B46" s="3" t="s">
        <v>104</v>
      </c>
      <c r="C46" s="3" t="s">
        <v>90</v>
      </c>
      <c r="D46" s="5" t="s">
        <v>309</v>
      </c>
      <c r="E46" s="4" t="s">
        <v>105</v>
      </c>
      <c r="F46" s="3" t="s">
        <v>19</v>
      </c>
      <c r="G46" s="13">
        <v>48</v>
      </c>
      <c r="H46" s="5" t="s">
        <v>268</v>
      </c>
      <c r="I46" s="3" t="s">
        <v>94</v>
      </c>
      <c r="J46" s="3" t="s">
        <v>95</v>
      </c>
      <c r="K46" s="9"/>
    </row>
    <row r="47" spans="1:11" ht="39.75" customHeight="1">
      <c r="A47" s="3">
        <v>44</v>
      </c>
      <c r="B47" s="3" t="s">
        <v>104</v>
      </c>
      <c r="C47" s="3" t="s">
        <v>106</v>
      </c>
      <c r="D47" s="5" t="s">
        <v>310</v>
      </c>
      <c r="E47" s="4" t="s">
        <v>107</v>
      </c>
      <c r="F47" s="3" t="s">
        <v>19</v>
      </c>
      <c r="G47" s="13">
        <v>44</v>
      </c>
      <c r="H47" s="5" t="s">
        <v>268</v>
      </c>
      <c r="I47" s="3" t="s">
        <v>94</v>
      </c>
      <c r="J47" s="3" t="s">
        <v>95</v>
      </c>
      <c r="K47" s="9"/>
    </row>
    <row r="48" spans="1:11" ht="39.75" customHeight="1">
      <c r="A48" s="3">
        <v>45</v>
      </c>
      <c r="B48" s="18" t="s">
        <v>185</v>
      </c>
      <c r="C48" s="18" t="s">
        <v>10</v>
      </c>
      <c r="D48" s="5" t="s">
        <v>186</v>
      </c>
      <c r="E48" s="4" t="s">
        <v>30</v>
      </c>
      <c r="F48" s="3" t="s">
        <v>110</v>
      </c>
      <c r="G48" s="13">
        <v>110</v>
      </c>
      <c r="H48" s="5" t="s">
        <v>181</v>
      </c>
      <c r="I48" s="18" t="s">
        <v>187</v>
      </c>
      <c r="J48" s="18" t="s">
        <v>188</v>
      </c>
      <c r="K48" s="18"/>
    </row>
    <row r="49" spans="1:11" ht="39.75" customHeight="1">
      <c r="A49" s="3">
        <v>46</v>
      </c>
      <c r="B49" s="3" t="s">
        <v>185</v>
      </c>
      <c r="C49" s="3" t="s">
        <v>10</v>
      </c>
      <c r="D49" s="5" t="s">
        <v>311</v>
      </c>
      <c r="E49" s="4" t="s">
        <v>30</v>
      </c>
      <c r="F49" s="3" t="s">
        <v>140</v>
      </c>
      <c r="G49" s="13">
        <v>117</v>
      </c>
      <c r="H49" s="5" t="s">
        <v>204</v>
      </c>
      <c r="I49" s="3" t="s">
        <v>207</v>
      </c>
      <c r="J49" s="3" t="s">
        <v>208</v>
      </c>
      <c r="K49" s="9"/>
    </row>
    <row r="50" spans="1:11" ht="39.75" customHeight="1">
      <c r="A50" s="3">
        <v>47</v>
      </c>
      <c r="B50" s="3" t="s">
        <v>185</v>
      </c>
      <c r="C50" s="3" t="s">
        <v>10</v>
      </c>
      <c r="D50" s="5" t="s">
        <v>312</v>
      </c>
      <c r="E50" s="4" t="s">
        <v>30</v>
      </c>
      <c r="F50" s="3" t="s">
        <v>20</v>
      </c>
      <c r="G50" s="13">
        <v>320</v>
      </c>
      <c r="H50" s="5" t="s">
        <v>204</v>
      </c>
      <c r="I50" s="3" t="s">
        <v>210</v>
      </c>
      <c r="J50" s="3" t="s">
        <v>211</v>
      </c>
      <c r="K50" s="8"/>
    </row>
    <row r="51" spans="1:11" ht="39.75" customHeight="1">
      <c r="A51" s="3">
        <v>48</v>
      </c>
      <c r="B51" s="22" t="s">
        <v>185</v>
      </c>
      <c r="C51" s="22" t="s">
        <v>14</v>
      </c>
      <c r="D51" s="5" t="s">
        <v>313</v>
      </c>
      <c r="E51" s="25" t="s">
        <v>30</v>
      </c>
      <c r="F51" s="3" t="s">
        <v>110</v>
      </c>
      <c r="G51" s="13">
        <v>60</v>
      </c>
      <c r="H51" s="5" t="s">
        <v>235</v>
      </c>
      <c r="I51" s="22" t="s">
        <v>248</v>
      </c>
      <c r="J51" s="22" t="s">
        <v>249</v>
      </c>
      <c r="K51" s="22"/>
    </row>
    <row r="52" spans="1:11" ht="39.75" customHeight="1">
      <c r="A52" s="3">
        <v>49</v>
      </c>
      <c r="B52" s="3" t="s">
        <v>49</v>
      </c>
      <c r="C52" s="3" t="s">
        <v>14</v>
      </c>
      <c r="D52" s="5" t="s">
        <v>314</v>
      </c>
      <c r="E52" s="4" t="s">
        <v>30</v>
      </c>
      <c r="F52" s="3" t="s">
        <v>19</v>
      </c>
      <c r="G52" s="13">
        <v>7</v>
      </c>
      <c r="H52" s="5" t="s">
        <v>55</v>
      </c>
      <c r="I52" s="3" t="s">
        <v>76</v>
      </c>
      <c r="J52" s="3" t="s">
        <v>77</v>
      </c>
      <c r="K52" s="31"/>
    </row>
    <row r="53" spans="1:11" ht="39.75" customHeight="1">
      <c r="A53" s="3">
        <v>50</v>
      </c>
      <c r="B53" s="3" t="s">
        <v>49</v>
      </c>
      <c r="C53" s="3" t="s">
        <v>14</v>
      </c>
      <c r="D53" s="5" t="s">
        <v>315</v>
      </c>
      <c r="E53" s="4" t="s">
        <v>30</v>
      </c>
      <c r="F53" s="3" t="s">
        <v>19</v>
      </c>
      <c r="G53" s="13">
        <v>80</v>
      </c>
      <c r="H53" s="5" t="s">
        <v>134</v>
      </c>
      <c r="I53" s="3" t="s">
        <v>135</v>
      </c>
      <c r="J53" s="3" t="s">
        <v>136</v>
      </c>
      <c r="K53" s="9"/>
    </row>
    <row r="54" spans="1:11" ht="39.75" customHeight="1">
      <c r="A54" s="3">
        <v>51</v>
      </c>
      <c r="B54" s="18" t="s">
        <v>49</v>
      </c>
      <c r="C54" s="18" t="s">
        <v>34</v>
      </c>
      <c r="D54" s="5" t="s">
        <v>316</v>
      </c>
      <c r="E54" s="4" t="s">
        <v>30</v>
      </c>
      <c r="F54" s="3" t="s">
        <v>140</v>
      </c>
      <c r="G54" s="13">
        <v>80</v>
      </c>
      <c r="H54" s="5" t="s">
        <v>168</v>
      </c>
      <c r="I54" s="18" t="s">
        <v>169</v>
      </c>
      <c r="J54" s="18" t="s">
        <v>170</v>
      </c>
      <c r="K54" s="18"/>
    </row>
    <row r="55" spans="1:11" ht="39.75" customHeight="1">
      <c r="A55" s="3">
        <v>52</v>
      </c>
      <c r="B55" s="18" t="s">
        <v>49</v>
      </c>
      <c r="C55" s="18" t="s">
        <v>34</v>
      </c>
      <c r="D55" s="5" t="s">
        <v>317</v>
      </c>
      <c r="E55" s="4" t="s">
        <v>30</v>
      </c>
      <c r="F55" s="3" t="s">
        <v>140</v>
      </c>
      <c r="G55" s="13">
        <v>160</v>
      </c>
      <c r="H55" s="5" t="s">
        <v>168</v>
      </c>
      <c r="I55" s="18" t="s">
        <v>169</v>
      </c>
      <c r="J55" s="18" t="s">
        <v>170</v>
      </c>
      <c r="K55" s="18"/>
    </row>
    <row r="56" spans="1:11" ht="39.75" customHeight="1">
      <c r="A56" s="3">
        <v>53</v>
      </c>
      <c r="B56" s="3" t="s">
        <v>49</v>
      </c>
      <c r="C56" s="3" t="s">
        <v>14</v>
      </c>
      <c r="D56" s="5" t="s">
        <v>318</v>
      </c>
      <c r="E56" s="4" t="s">
        <v>30</v>
      </c>
      <c r="F56" s="3" t="s">
        <v>18</v>
      </c>
      <c r="G56" s="13">
        <v>196</v>
      </c>
      <c r="H56" s="5" t="s">
        <v>204</v>
      </c>
      <c r="I56" s="3" t="s">
        <v>207</v>
      </c>
      <c r="J56" s="3" t="s">
        <v>208</v>
      </c>
      <c r="K56" s="9"/>
    </row>
    <row r="57" spans="1:11" ht="39.75" customHeight="1">
      <c r="A57" s="3">
        <v>54</v>
      </c>
      <c r="B57" s="22" t="s">
        <v>49</v>
      </c>
      <c r="C57" s="22" t="s">
        <v>10</v>
      </c>
      <c r="D57" s="5" t="s">
        <v>319</v>
      </c>
      <c r="E57" s="25" t="s">
        <v>30</v>
      </c>
      <c r="F57" s="3" t="s">
        <v>20</v>
      </c>
      <c r="G57" s="13">
        <v>372</v>
      </c>
      <c r="H57" s="5" t="s">
        <v>235</v>
      </c>
      <c r="I57" s="22" t="s">
        <v>236</v>
      </c>
      <c r="J57" s="22" t="s">
        <v>237</v>
      </c>
      <c r="K57" s="22"/>
    </row>
    <row r="58" spans="1:11" ht="39.75" customHeight="1">
      <c r="A58" s="3">
        <v>55</v>
      </c>
      <c r="B58" s="22" t="s">
        <v>49</v>
      </c>
      <c r="C58" s="22" t="s">
        <v>10</v>
      </c>
      <c r="D58" s="5" t="s">
        <v>320</v>
      </c>
      <c r="E58" s="25" t="s">
        <v>338</v>
      </c>
      <c r="F58" s="3" t="s">
        <v>121</v>
      </c>
      <c r="G58" s="13">
        <v>40</v>
      </c>
      <c r="H58" s="5" t="s">
        <v>235</v>
      </c>
      <c r="I58" s="22" t="s">
        <v>250</v>
      </c>
      <c r="J58" s="22" t="s">
        <v>253</v>
      </c>
      <c r="K58" s="22"/>
    </row>
    <row r="59" spans="1:11" ht="39.75" customHeight="1">
      <c r="A59" s="3">
        <v>56</v>
      </c>
      <c r="B59" s="3" t="s">
        <v>1073</v>
      </c>
      <c r="C59" s="3" t="s">
        <v>14</v>
      </c>
      <c r="D59" s="5" t="s">
        <v>321</v>
      </c>
      <c r="E59" s="4" t="s">
        <v>30</v>
      </c>
      <c r="F59" s="3" t="s">
        <v>18</v>
      </c>
      <c r="G59" s="13">
        <v>300</v>
      </c>
      <c r="H59" s="5" t="s">
        <v>84</v>
      </c>
      <c r="I59" s="3" t="s">
        <v>85</v>
      </c>
      <c r="J59" s="3" t="s">
        <v>86</v>
      </c>
      <c r="K59" s="31"/>
    </row>
    <row r="60" spans="1:11" ht="39.75" customHeight="1">
      <c r="A60" s="3">
        <v>57</v>
      </c>
      <c r="B60" s="3" t="s">
        <v>78</v>
      </c>
      <c r="C60" s="3" t="s">
        <v>27</v>
      </c>
      <c r="D60" s="5" t="s">
        <v>322</v>
      </c>
      <c r="E60" s="4" t="s">
        <v>30</v>
      </c>
      <c r="F60" s="3" t="s">
        <v>18</v>
      </c>
      <c r="G60" s="13">
        <v>200</v>
      </c>
      <c r="H60" s="5" t="s">
        <v>35</v>
      </c>
      <c r="I60" s="3" t="s">
        <v>38</v>
      </c>
      <c r="J60" s="3" t="s">
        <v>36</v>
      </c>
      <c r="K60" s="9"/>
    </row>
    <row r="61" spans="1:11" ht="39.75" customHeight="1">
      <c r="A61" s="3">
        <v>58</v>
      </c>
      <c r="B61" s="18" t="s">
        <v>78</v>
      </c>
      <c r="C61" s="18" t="s">
        <v>10</v>
      </c>
      <c r="D61" s="5" t="s">
        <v>189</v>
      </c>
      <c r="E61" s="4" t="s">
        <v>30</v>
      </c>
      <c r="F61" s="3" t="s">
        <v>110</v>
      </c>
      <c r="G61" s="13">
        <v>100</v>
      </c>
      <c r="H61" s="5" t="s">
        <v>181</v>
      </c>
      <c r="I61" s="18" t="s">
        <v>187</v>
      </c>
      <c r="J61" s="18" t="s">
        <v>188</v>
      </c>
      <c r="K61" s="18"/>
    </row>
    <row r="62" spans="1:11" ht="39.75" customHeight="1">
      <c r="A62" s="3">
        <v>59</v>
      </c>
      <c r="B62" s="3" t="s">
        <v>78</v>
      </c>
      <c r="C62" s="3" t="s">
        <v>14</v>
      </c>
      <c r="D62" s="5" t="s">
        <v>323</v>
      </c>
      <c r="E62" s="4" t="s">
        <v>30</v>
      </c>
      <c r="F62" s="3" t="s">
        <v>19</v>
      </c>
      <c r="G62" s="13">
        <v>148</v>
      </c>
      <c r="H62" s="5" t="s">
        <v>191</v>
      </c>
      <c r="I62" s="3" t="s">
        <v>192</v>
      </c>
      <c r="J62" s="3" t="s">
        <v>193</v>
      </c>
      <c r="K62" s="12"/>
    </row>
    <row r="63" spans="1:11" ht="39.75" customHeight="1">
      <c r="A63" s="3">
        <v>60</v>
      </c>
      <c r="B63" s="3" t="s">
        <v>78</v>
      </c>
      <c r="C63" s="3" t="s">
        <v>10</v>
      </c>
      <c r="D63" s="5" t="s">
        <v>324</v>
      </c>
      <c r="E63" s="4" t="s">
        <v>30</v>
      </c>
      <c r="F63" s="3" t="s">
        <v>110</v>
      </c>
      <c r="G63" s="13">
        <v>108</v>
      </c>
      <c r="H63" s="5" t="s">
        <v>222</v>
      </c>
      <c r="I63" s="3" t="s">
        <v>215</v>
      </c>
      <c r="J63" s="3" t="s">
        <v>216</v>
      </c>
      <c r="K63" s="9"/>
    </row>
    <row r="64" spans="1:11" ht="39.75" customHeight="1">
      <c r="A64" s="3">
        <v>61</v>
      </c>
      <c r="B64" s="3" t="s">
        <v>108</v>
      </c>
      <c r="C64" s="3" t="s">
        <v>14</v>
      </c>
      <c r="D64" s="5" t="s">
        <v>325</v>
      </c>
      <c r="E64" s="4" t="s">
        <v>109</v>
      </c>
      <c r="F64" s="3" t="s">
        <v>110</v>
      </c>
      <c r="G64" s="13">
        <v>33</v>
      </c>
      <c r="H64" s="5" t="s">
        <v>111</v>
      </c>
      <c r="I64" s="3" t="s">
        <v>112</v>
      </c>
      <c r="J64" s="3" t="s">
        <v>113</v>
      </c>
      <c r="K64" s="9"/>
    </row>
    <row r="65" spans="1:11" ht="39.75" customHeight="1">
      <c r="A65" s="3">
        <v>62</v>
      </c>
      <c r="B65" s="3" t="s">
        <v>108</v>
      </c>
      <c r="C65" s="3" t="s">
        <v>14</v>
      </c>
      <c r="D65" s="5" t="s">
        <v>326</v>
      </c>
      <c r="E65" s="11" t="s">
        <v>226</v>
      </c>
      <c r="F65" s="3" t="s">
        <v>140</v>
      </c>
      <c r="G65" s="13">
        <v>186</v>
      </c>
      <c r="H65" s="5" t="s">
        <v>222</v>
      </c>
      <c r="I65" s="3" t="s">
        <v>223</v>
      </c>
      <c r="J65" s="3" t="s">
        <v>224</v>
      </c>
      <c r="K65" s="9"/>
    </row>
    <row r="66" spans="1:11" ht="39.75" customHeight="1">
      <c r="A66" s="3">
        <v>63</v>
      </c>
      <c r="B66" s="22" t="s">
        <v>108</v>
      </c>
      <c r="C66" s="22" t="s">
        <v>14</v>
      </c>
      <c r="D66" s="5" t="s">
        <v>327</v>
      </c>
      <c r="E66" s="25" t="s">
        <v>30</v>
      </c>
      <c r="F66" s="3" t="s">
        <v>121</v>
      </c>
      <c r="G66" s="13">
        <v>370</v>
      </c>
      <c r="H66" s="5" t="s">
        <v>235</v>
      </c>
      <c r="I66" s="22" t="s">
        <v>246</v>
      </c>
      <c r="J66" s="22" t="s">
        <v>247</v>
      </c>
      <c r="K66" s="22"/>
    </row>
    <row r="67" spans="1:11" ht="39.75" customHeight="1">
      <c r="A67" s="3">
        <v>64</v>
      </c>
      <c r="B67" s="18" t="s">
        <v>190</v>
      </c>
      <c r="C67" s="18" t="s">
        <v>34</v>
      </c>
      <c r="D67" s="5" t="s">
        <v>328</v>
      </c>
      <c r="E67" s="4" t="s">
        <v>30</v>
      </c>
      <c r="F67" s="3" t="s">
        <v>140</v>
      </c>
      <c r="G67" s="13">
        <v>100</v>
      </c>
      <c r="H67" s="5" t="s">
        <v>168</v>
      </c>
      <c r="I67" s="18" t="s">
        <v>169</v>
      </c>
      <c r="J67" s="18" t="s">
        <v>170</v>
      </c>
      <c r="K67" s="24"/>
    </row>
    <row r="68" spans="1:11" ht="39.75" customHeight="1">
      <c r="A68" s="3">
        <v>65</v>
      </c>
      <c r="B68" s="3" t="s">
        <v>1074</v>
      </c>
      <c r="C68" s="3" t="s">
        <v>10</v>
      </c>
      <c r="D68" s="5" t="s">
        <v>329</v>
      </c>
      <c r="E68" s="4" t="s">
        <v>30</v>
      </c>
      <c r="F68" s="3" t="s">
        <v>20</v>
      </c>
      <c r="G68" s="13">
        <v>70</v>
      </c>
      <c r="H68" s="5" t="s">
        <v>84</v>
      </c>
      <c r="I68" s="3" t="s">
        <v>87</v>
      </c>
      <c r="J68" s="3" t="s">
        <v>88</v>
      </c>
      <c r="K68" s="31"/>
    </row>
    <row r="69" spans="1:11" ht="39.75" customHeight="1">
      <c r="A69" s="3">
        <v>66</v>
      </c>
      <c r="B69" s="3" t="s">
        <v>13</v>
      </c>
      <c r="C69" s="3" t="s">
        <v>14</v>
      </c>
      <c r="D69" s="5" t="s">
        <v>330</v>
      </c>
      <c r="E69" s="4" t="s">
        <v>225</v>
      </c>
      <c r="F69" s="3" t="s">
        <v>110</v>
      </c>
      <c r="G69" s="13">
        <v>300</v>
      </c>
      <c r="H69" s="5" t="s">
        <v>222</v>
      </c>
      <c r="I69" s="3" t="s">
        <v>223</v>
      </c>
      <c r="J69" s="3" t="s">
        <v>224</v>
      </c>
      <c r="K69" s="12"/>
    </row>
    <row r="70" spans="1:11" ht="39.75" customHeight="1">
      <c r="A70" s="3">
        <v>67</v>
      </c>
      <c r="B70" s="22" t="s">
        <v>242</v>
      </c>
      <c r="C70" s="22" t="s">
        <v>106</v>
      </c>
      <c r="D70" s="5" t="s">
        <v>331</v>
      </c>
      <c r="E70" s="25" t="s">
        <v>213</v>
      </c>
      <c r="F70" s="3" t="s">
        <v>18</v>
      </c>
      <c r="G70" s="13">
        <v>170</v>
      </c>
      <c r="H70" s="5" t="s">
        <v>235</v>
      </c>
      <c r="I70" s="22" t="s">
        <v>244</v>
      </c>
      <c r="J70" s="22" t="s">
        <v>245</v>
      </c>
      <c r="K70" s="22"/>
    </row>
    <row r="71" spans="1:11" ht="39.75" customHeight="1">
      <c r="A71" s="3">
        <v>68</v>
      </c>
      <c r="B71" s="3" t="s">
        <v>114</v>
      </c>
      <c r="C71" s="3" t="s">
        <v>90</v>
      </c>
      <c r="D71" s="5" t="s">
        <v>332</v>
      </c>
      <c r="E71" s="4" t="s">
        <v>115</v>
      </c>
      <c r="F71" s="3" t="s">
        <v>19</v>
      </c>
      <c r="G71" s="13">
        <v>32</v>
      </c>
      <c r="H71" s="5" t="s">
        <v>268</v>
      </c>
      <c r="I71" s="3" t="s">
        <v>94</v>
      </c>
      <c r="J71" s="3" t="s">
        <v>95</v>
      </c>
      <c r="K71" s="9"/>
    </row>
    <row r="72" spans="1:11" ht="39.75" customHeight="1">
      <c r="A72" s="3">
        <v>69</v>
      </c>
      <c r="B72" s="3" t="s">
        <v>114</v>
      </c>
      <c r="C72" s="3" t="s">
        <v>106</v>
      </c>
      <c r="D72" s="5" t="s">
        <v>333</v>
      </c>
      <c r="E72" s="4" t="s">
        <v>92</v>
      </c>
      <c r="F72" s="3" t="s">
        <v>19</v>
      </c>
      <c r="G72" s="13">
        <v>20</v>
      </c>
      <c r="H72" s="5" t="s">
        <v>268</v>
      </c>
      <c r="I72" s="3" t="s">
        <v>94</v>
      </c>
      <c r="J72" s="3" t="s">
        <v>95</v>
      </c>
      <c r="K72" s="9"/>
    </row>
    <row r="73" spans="1:11" ht="39.75" customHeight="1">
      <c r="A73" s="3">
        <v>70</v>
      </c>
      <c r="B73" s="3" t="s">
        <v>114</v>
      </c>
      <c r="C73" s="3" t="s">
        <v>90</v>
      </c>
      <c r="D73" s="5" t="s">
        <v>334</v>
      </c>
      <c r="E73" s="4" t="s">
        <v>116</v>
      </c>
      <c r="F73" s="3" t="s">
        <v>19</v>
      </c>
      <c r="G73" s="13">
        <v>270</v>
      </c>
      <c r="H73" s="5" t="s">
        <v>268</v>
      </c>
      <c r="I73" s="3" t="s">
        <v>117</v>
      </c>
      <c r="J73" s="3" t="s">
        <v>118</v>
      </c>
      <c r="K73" s="9"/>
    </row>
    <row r="74" spans="1:11" ht="39.75" customHeight="1">
      <c r="A74" s="3">
        <v>71</v>
      </c>
      <c r="B74" s="3" t="s">
        <v>147</v>
      </c>
      <c r="C74" s="3" t="s">
        <v>14</v>
      </c>
      <c r="D74" s="5" t="s">
        <v>335</v>
      </c>
      <c r="E74" s="4" t="s">
        <v>148</v>
      </c>
      <c r="F74" s="3" t="s">
        <v>110</v>
      </c>
      <c r="G74" s="13">
        <v>108</v>
      </c>
      <c r="H74" s="5" t="s">
        <v>141</v>
      </c>
      <c r="I74" s="3" t="s">
        <v>142</v>
      </c>
      <c r="J74" s="3" t="s">
        <v>143</v>
      </c>
      <c r="K74" s="9"/>
    </row>
    <row r="75" spans="1:11" ht="39.75" customHeight="1">
      <c r="A75" s="3">
        <v>72</v>
      </c>
      <c r="B75" s="22" t="s">
        <v>147</v>
      </c>
      <c r="C75" s="22" t="s">
        <v>10</v>
      </c>
      <c r="D75" s="5" t="s">
        <v>336</v>
      </c>
      <c r="E75" s="25" t="s">
        <v>339</v>
      </c>
      <c r="F75" s="3" t="s">
        <v>121</v>
      </c>
      <c r="G75" s="13">
        <v>218</v>
      </c>
      <c r="H75" s="5" t="s">
        <v>235</v>
      </c>
      <c r="I75" s="22" t="s">
        <v>250</v>
      </c>
      <c r="J75" s="22" t="s">
        <v>253</v>
      </c>
      <c r="K75" s="22"/>
    </row>
    <row r="76" spans="1:11" ht="17.25">
      <c r="A76" s="98" t="s">
        <v>262</v>
      </c>
      <c r="B76" s="99"/>
      <c r="C76" s="99"/>
      <c r="D76" s="99"/>
      <c r="E76" s="99"/>
      <c r="F76" s="99"/>
      <c r="G76" s="99"/>
      <c r="H76" s="99"/>
      <c r="I76" s="99"/>
      <c r="J76" s="89">
        <f>COUNTA(D4:D75)</f>
        <v>72</v>
      </c>
      <c r="K76" s="38" t="s">
        <v>263</v>
      </c>
    </row>
    <row r="77" spans="1:11" ht="17.25">
      <c r="A77" s="100"/>
      <c r="B77" s="101"/>
      <c r="C77" s="101"/>
      <c r="D77" s="101"/>
      <c r="E77" s="101"/>
      <c r="F77" s="101"/>
      <c r="G77" s="101"/>
      <c r="H77" s="101"/>
      <c r="I77" s="101"/>
      <c r="J77" s="37">
        <f>SUM(G4:G75)</f>
        <v>10853</v>
      </c>
      <c r="K77" s="38" t="s">
        <v>264</v>
      </c>
    </row>
    <row r="78" spans="1:11">
      <c r="A78" s="50" t="s">
        <v>429</v>
      </c>
    </row>
  </sheetData>
  <mergeCells count="2">
    <mergeCell ref="A1:K1"/>
    <mergeCell ref="A76:I77"/>
  </mergeCells>
  <phoneticPr fontId="6" type="noConversion"/>
  <dataValidations count="1">
    <dataValidation type="list" allowBlank="1" showInputMessage="1" showErrorMessage="1" sqref="F50:F51 F53:F75 F17:F46 F4:F15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1"/>
  <sheetViews>
    <sheetView zoomScale="90" zoomScaleNormal="90" workbookViewId="0">
      <selection sqref="A1:L1"/>
    </sheetView>
  </sheetViews>
  <sheetFormatPr defaultRowHeight="13.5"/>
  <cols>
    <col min="1" max="1" width="6.44140625" customWidth="1"/>
    <col min="2" max="2" width="35.5546875" customWidth="1"/>
    <col min="3" max="3" width="25.77734375" customWidth="1"/>
    <col min="6" max="6" width="13" bestFit="1" customWidth="1"/>
    <col min="7" max="7" width="13.109375" customWidth="1"/>
    <col min="8" max="8" width="18.109375" customWidth="1"/>
  </cols>
  <sheetData>
    <row r="1" spans="1:12" ht="26.25">
      <c r="A1" s="105" t="s">
        <v>343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2" s="40" customFormat="1"/>
    <row r="3" spans="1:12" s="40" customFormat="1" ht="13.5" customHeight="1">
      <c r="A3" s="106" t="s">
        <v>344</v>
      </c>
      <c r="B3" s="108" t="s">
        <v>345</v>
      </c>
      <c r="C3" s="108" t="s">
        <v>346</v>
      </c>
      <c r="D3" s="108" t="s">
        <v>347</v>
      </c>
      <c r="E3" s="109" t="s">
        <v>348</v>
      </c>
      <c r="F3" s="109" t="s">
        <v>349</v>
      </c>
      <c r="G3" s="109" t="s">
        <v>350</v>
      </c>
      <c r="H3" s="109" t="s">
        <v>7</v>
      </c>
      <c r="I3" s="109" t="s">
        <v>351</v>
      </c>
      <c r="J3" s="109"/>
      <c r="K3" s="109"/>
      <c r="L3" s="109"/>
    </row>
    <row r="4" spans="1:12" s="40" customFormat="1" ht="13.5" customHeight="1">
      <c r="A4" s="107"/>
      <c r="B4" s="108"/>
      <c r="C4" s="108"/>
      <c r="D4" s="108"/>
      <c r="E4" s="109"/>
      <c r="F4" s="109"/>
      <c r="G4" s="109"/>
      <c r="H4" s="109"/>
      <c r="I4" s="41" t="s">
        <v>352</v>
      </c>
      <c r="J4" s="41" t="s">
        <v>353</v>
      </c>
      <c r="K4" s="41" t="s">
        <v>354</v>
      </c>
      <c r="L4" s="41" t="s">
        <v>355</v>
      </c>
    </row>
    <row r="5" spans="1:12" s="44" customFormat="1" ht="16.5" customHeight="1">
      <c r="A5" s="47">
        <v>1</v>
      </c>
      <c r="B5" s="47" t="s">
        <v>906</v>
      </c>
      <c r="C5" s="47" t="s">
        <v>907</v>
      </c>
      <c r="D5" s="42" t="s">
        <v>358</v>
      </c>
      <c r="E5" s="42">
        <v>4</v>
      </c>
      <c r="F5" s="91">
        <v>362734720</v>
      </c>
      <c r="G5" s="91">
        <f>E5*F5</f>
        <v>1450938880</v>
      </c>
      <c r="H5" s="48" t="s">
        <v>359</v>
      </c>
      <c r="I5" s="43">
        <v>4</v>
      </c>
      <c r="J5" s="43"/>
      <c r="K5" s="49"/>
      <c r="L5" s="49"/>
    </row>
    <row r="6" spans="1:12" s="44" customFormat="1" ht="16.5" customHeight="1">
      <c r="A6" s="47">
        <v>2</v>
      </c>
      <c r="B6" s="47" t="s">
        <v>908</v>
      </c>
      <c r="C6" s="47" t="s">
        <v>909</v>
      </c>
      <c r="D6" s="42" t="s">
        <v>358</v>
      </c>
      <c r="E6" s="42">
        <v>2</v>
      </c>
      <c r="F6" s="91">
        <v>282787000</v>
      </c>
      <c r="G6" s="91">
        <f t="shared" ref="G6:G69" si="0">E6*F6</f>
        <v>565574000</v>
      </c>
      <c r="H6" s="48" t="s">
        <v>359</v>
      </c>
      <c r="I6" s="49"/>
      <c r="J6" s="43">
        <v>2</v>
      </c>
      <c r="K6" s="49"/>
      <c r="L6" s="49"/>
    </row>
    <row r="7" spans="1:12" s="44" customFormat="1" ht="16.5" customHeight="1">
      <c r="A7" s="47">
        <v>3</v>
      </c>
      <c r="B7" s="47" t="s">
        <v>910</v>
      </c>
      <c r="C7" s="47" t="s">
        <v>911</v>
      </c>
      <c r="D7" s="42" t="s">
        <v>358</v>
      </c>
      <c r="E7" s="42">
        <v>1</v>
      </c>
      <c r="F7" s="91">
        <v>269000000</v>
      </c>
      <c r="G7" s="91">
        <f t="shared" si="0"/>
        <v>269000000</v>
      </c>
      <c r="H7" s="48" t="s">
        <v>359</v>
      </c>
      <c r="I7" s="43"/>
      <c r="J7" s="49"/>
      <c r="K7" s="43">
        <v>1</v>
      </c>
      <c r="L7" s="49"/>
    </row>
    <row r="8" spans="1:12" s="44" customFormat="1" ht="16.5" customHeight="1">
      <c r="A8" s="47">
        <v>4</v>
      </c>
      <c r="B8" s="47" t="s">
        <v>356</v>
      </c>
      <c r="C8" s="47" t="s">
        <v>357</v>
      </c>
      <c r="D8" s="45" t="s">
        <v>358</v>
      </c>
      <c r="E8" s="45">
        <v>3</v>
      </c>
      <c r="F8" s="92">
        <v>240000000</v>
      </c>
      <c r="G8" s="92">
        <f t="shared" si="0"/>
        <v>720000000</v>
      </c>
      <c r="H8" s="48" t="s">
        <v>359</v>
      </c>
      <c r="I8" s="43"/>
      <c r="J8" s="49"/>
      <c r="K8" s="43">
        <v>3</v>
      </c>
      <c r="L8" s="49"/>
    </row>
    <row r="9" spans="1:12" s="44" customFormat="1" ht="16.5" customHeight="1">
      <c r="A9" s="47">
        <v>5</v>
      </c>
      <c r="B9" s="47" t="s">
        <v>912</v>
      </c>
      <c r="C9" s="47" t="s">
        <v>913</v>
      </c>
      <c r="D9" s="42" t="s">
        <v>358</v>
      </c>
      <c r="E9" s="42">
        <v>1</v>
      </c>
      <c r="F9" s="91">
        <v>226085310</v>
      </c>
      <c r="G9" s="91">
        <f t="shared" si="0"/>
        <v>226085310</v>
      </c>
      <c r="H9" s="48" t="s">
        <v>359</v>
      </c>
      <c r="I9" s="43"/>
      <c r="J9" s="49"/>
      <c r="K9" s="43">
        <v>1</v>
      </c>
      <c r="L9" s="49"/>
    </row>
    <row r="10" spans="1:12" s="44" customFormat="1" ht="16.5" customHeight="1">
      <c r="A10" s="47">
        <v>6</v>
      </c>
      <c r="B10" s="47" t="s">
        <v>914</v>
      </c>
      <c r="C10" s="47" t="s">
        <v>915</v>
      </c>
      <c r="D10" s="42" t="s">
        <v>358</v>
      </c>
      <c r="E10" s="42">
        <v>1</v>
      </c>
      <c r="F10" s="91">
        <v>220770000</v>
      </c>
      <c r="G10" s="91">
        <f t="shared" si="0"/>
        <v>220770000</v>
      </c>
      <c r="H10" s="48" t="s">
        <v>359</v>
      </c>
      <c r="I10" s="49"/>
      <c r="J10" s="43">
        <v>1</v>
      </c>
      <c r="K10" s="49"/>
      <c r="L10" s="49"/>
    </row>
    <row r="11" spans="1:12" s="44" customFormat="1" ht="16.5" customHeight="1">
      <c r="A11" s="47">
        <v>7</v>
      </c>
      <c r="B11" s="47" t="s">
        <v>916</v>
      </c>
      <c r="C11" s="47" t="s">
        <v>917</v>
      </c>
      <c r="D11" s="42" t="s">
        <v>358</v>
      </c>
      <c r="E11" s="42">
        <v>1</v>
      </c>
      <c r="F11" s="91">
        <v>220000000</v>
      </c>
      <c r="G11" s="91">
        <f t="shared" si="0"/>
        <v>220000000</v>
      </c>
      <c r="H11" s="48" t="s">
        <v>359</v>
      </c>
      <c r="I11" s="43">
        <v>1</v>
      </c>
      <c r="J11" s="49"/>
      <c r="K11" s="49"/>
      <c r="L11" s="49"/>
    </row>
    <row r="12" spans="1:12" s="44" customFormat="1" ht="16.5" customHeight="1">
      <c r="A12" s="47">
        <v>8</v>
      </c>
      <c r="B12" s="47" t="s">
        <v>918</v>
      </c>
      <c r="C12" s="47" t="s">
        <v>919</v>
      </c>
      <c r="D12" s="42" t="s">
        <v>358</v>
      </c>
      <c r="E12" s="42">
        <v>1</v>
      </c>
      <c r="F12" s="91">
        <v>209307000</v>
      </c>
      <c r="G12" s="91">
        <f t="shared" si="0"/>
        <v>209307000</v>
      </c>
      <c r="H12" s="48" t="s">
        <v>359</v>
      </c>
      <c r="I12" s="43">
        <v>1</v>
      </c>
      <c r="J12" s="49"/>
      <c r="K12" s="43"/>
      <c r="L12" s="49"/>
    </row>
    <row r="13" spans="1:12" s="44" customFormat="1" ht="16.5" customHeight="1">
      <c r="A13" s="47">
        <v>9</v>
      </c>
      <c r="B13" s="47" t="s">
        <v>920</v>
      </c>
      <c r="C13" s="47" t="s">
        <v>69</v>
      </c>
      <c r="D13" s="42" t="s">
        <v>358</v>
      </c>
      <c r="E13" s="42">
        <v>1</v>
      </c>
      <c r="F13" s="91">
        <v>198580000</v>
      </c>
      <c r="G13" s="91">
        <f t="shared" si="0"/>
        <v>198580000</v>
      </c>
      <c r="H13" s="48" t="s">
        <v>359</v>
      </c>
      <c r="I13" s="49"/>
      <c r="J13" s="43">
        <v>1</v>
      </c>
      <c r="K13" s="49"/>
      <c r="L13" s="49"/>
    </row>
    <row r="14" spans="1:12" s="44" customFormat="1" ht="16.5" customHeight="1">
      <c r="A14" s="47">
        <v>10</v>
      </c>
      <c r="B14" s="47" t="s">
        <v>376</v>
      </c>
      <c r="C14" s="47" t="s">
        <v>377</v>
      </c>
      <c r="D14" s="42" t="s">
        <v>358</v>
      </c>
      <c r="E14" s="42">
        <v>1</v>
      </c>
      <c r="F14" s="91">
        <v>180156000</v>
      </c>
      <c r="G14" s="91">
        <f t="shared" si="0"/>
        <v>180156000</v>
      </c>
      <c r="H14" s="48" t="s">
        <v>359</v>
      </c>
      <c r="I14" s="49"/>
      <c r="J14" s="43">
        <v>1</v>
      </c>
      <c r="K14" s="49"/>
      <c r="L14" s="49"/>
    </row>
    <row r="15" spans="1:12" s="44" customFormat="1" ht="16.5" customHeight="1">
      <c r="A15" s="47">
        <v>11</v>
      </c>
      <c r="B15" s="47" t="s">
        <v>921</v>
      </c>
      <c r="C15" s="47" t="s">
        <v>922</v>
      </c>
      <c r="D15" s="42" t="s">
        <v>358</v>
      </c>
      <c r="E15" s="42">
        <v>1</v>
      </c>
      <c r="F15" s="91">
        <v>175600000</v>
      </c>
      <c r="G15" s="91">
        <f t="shared" si="0"/>
        <v>175600000</v>
      </c>
      <c r="H15" s="48" t="s">
        <v>359</v>
      </c>
      <c r="I15" s="49"/>
      <c r="J15" s="43">
        <v>1</v>
      </c>
      <c r="K15" s="49"/>
      <c r="L15" s="49"/>
    </row>
    <row r="16" spans="1:12" s="44" customFormat="1" ht="16.5" customHeight="1">
      <c r="A16" s="47">
        <v>12</v>
      </c>
      <c r="B16" s="47" t="s">
        <v>923</v>
      </c>
      <c r="C16" s="47" t="s">
        <v>924</v>
      </c>
      <c r="D16" s="42" t="s">
        <v>358</v>
      </c>
      <c r="E16" s="42">
        <v>1</v>
      </c>
      <c r="F16" s="91">
        <v>170560000</v>
      </c>
      <c r="G16" s="91">
        <f t="shared" si="0"/>
        <v>170560000</v>
      </c>
      <c r="H16" s="48" t="s">
        <v>359</v>
      </c>
      <c r="I16" s="49"/>
      <c r="J16" s="43">
        <v>1</v>
      </c>
      <c r="K16" s="49"/>
      <c r="L16" s="49"/>
    </row>
    <row r="17" spans="1:12" s="44" customFormat="1" ht="16.5" customHeight="1">
      <c r="A17" s="47">
        <v>13</v>
      </c>
      <c r="B17" s="47" t="s">
        <v>910</v>
      </c>
      <c r="C17" s="47" t="s">
        <v>911</v>
      </c>
      <c r="D17" s="42" t="s">
        <v>358</v>
      </c>
      <c r="E17" s="42">
        <v>1</v>
      </c>
      <c r="F17" s="91">
        <v>166744000</v>
      </c>
      <c r="G17" s="91">
        <f t="shared" si="0"/>
        <v>166744000</v>
      </c>
      <c r="H17" s="48" t="s">
        <v>359</v>
      </c>
      <c r="I17" s="43"/>
      <c r="J17" s="43">
        <v>1</v>
      </c>
      <c r="K17" s="49"/>
      <c r="L17" s="49"/>
    </row>
    <row r="18" spans="1:12" s="44" customFormat="1" ht="16.5" customHeight="1">
      <c r="A18" s="47">
        <v>14</v>
      </c>
      <c r="B18" s="47" t="s">
        <v>360</v>
      </c>
      <c r="C18" s="47" t="s">
        <v>361</v>
      </c>
      <c r="D18" s="42" t="s">
        <v>358</v>
      </c>
      <c r="E18" s="42">
        <v>1</v>
      </c>
      <c r="F18" s="91">
        <v>165000000</v>
      </c>
      <c r="G18" s="91">
        <f t="shared" si="0"/>
        <v>165000000</v>
      </c>
      <c r="H18" s="48" t="s">
        <v>359</v>
      </c>
      <c r="I18" s="43">
        <v>1</v>
      </c>
      <c r="J18" s="49"/>
      <c r="K18" s="49"/>
      <c r="L18" s="49"/>
    </row>
    <row r="19" spans="1:12" s="44" customFormat="1" ht="16.5" customHeight="1">
      <c r="A19" s="47">
        <v>15</v>
      </c>
      <c r="B19" s="47" t="s">
        <v>362</v>
      </c>
      <c r="C19" s="47" t="s">
        <v>363</v>
      </c>
      <c r="D19" s="42" t="s">
        <v>358</v>
      </c>
      <c r="E19" s="42">
        <v>1</v>
      </c>
      <c r="F19" s="91">
        <v>150000000</v>
      </c>
      <c r="G19" s="91">
        <f t="shared" si="0"/>
        <v>150000000</v>
      </c>
      <c r="H19" s="48" t="s">
        <v>359</v>
      </c>
      <c r="I19" s="43">
        <v>1</v>
      </c>
      <c r="J19" s="49"/>
      <c r="K19" s="49"/>
      <c r="L19" s="49"/>
    </row>
    <row r="20" spans="1:12" s="44" customFormat="1" ht="16.5" customHeight="1">
      <c r="A20" s="47">
        <v>16</v>
      </c>
      <c r="B20" s="47" t="s">
        <v>925</v>
      </c>
      <c r="C20" s="47" t="s">
        <v>926</v>
      </c>
      <c r="D20" s="42" t="s">
        <v>358</v>
      </c>
      <c r="E20" s="42">
        <v>1</v>
      </c>
      <c r="F20" s="91">
        <v>150000000</v>
      </c>
      <c r="G20" s="91">
        <f t="shared" si="0"/>
        <v>150000000</v>
      </c>
      <c r="H20" s="48" t="s">
        <v>359</v>
      </c>
      <c r="I20" s="43"/>
      <c r="J20" s="43">
        <v>1</v>
      </c>
      <c r="K20" s="49"/>
      <c r="L20" s="49"/>
    </row>
    <row r="21" spans="1:12" s="44" customFormat="1" ht="16.5" customHeight="1">
      <c r="A21" s="47">
        <v>17</v>
      </c>
      <c r="B21" s="47" t="s">
        <v>927</v>
      </c>
      <c r="C21" s="47" t="s">
        <v>928</v>
      </c>
      <c r="D21" s="42" t="s">
        <v>358</v>
      </c>
      <c r="E21" s="42">
        <v>1</v>
      </c>
      <c r="F21" s="91">
        <v>149103500</v>
      </c>
      <c r="G21" s="91">
        <f t="shared" si="0"/>
        <v>149103500</v>
      </c>
      <c r="H21" s="48" t="s">
        <v>359</v>
      </c>
      <c r="I21" s="43">
        <v>1</v>
      </c>
      <c r="J21" s="49"/>
      <c r="K21" s="49"/>
      <c r="L21" s="49"/>
    </row>
    <row r="22" spans="1:12" s="44" customFormat="1" ht="16.5" customHeight="1">
      <c r="A22" s="47">
        <v>18</v>
      </c>
      <c r="B22" s="47" t="s">
        <v>929</v>
      </c>
      <c r="C22" s="47" t="s">
        <v>930</v>
      </c>
      <c r="D22" s="42" t="s">
        <v>358</v>
      </c>
      <c r="E22" s="42">
        <v>1</v>
      </c>
      <c r="F22" s="91">
        <v>134800000</v>
      </c>
      <c r="G22" s="91">
        <f t="shared" si="0"/>
        <v>134800000</v>
      </c>
      <c r="H22" s="48" t="s">
        <v>359</v>
      </c>
      <c r="I22" s="43">
        <v>1</v>
      </c>
      <c r="J22" s="49"/>
      <c r="K22" s="49"/>
      <c r="L22" s="49"/>
    </row>
    <row r="23" spans="1:12" s="44" customFormat="1" ht="16.5" customHeight="1">
      <c r="A23" s="47">
        <v>19</v>
      </c>
      <c r="B23" s="47" t="s">
        <v>376</v>
      </c>
      <c r="C23" s="47" t="s">
        <v>931</v>
      </c>
      <c r="D23" s="42" t="s">
        <v>358</v>
      </c>
      <c r="E23" s="42">
        <v>1</v>
      </c>
      <c r="F23" s="91">
        <v>131496750</v>
      </c>
      <c r="G23" s="91">
        <f t="shared" si="0"/>
        <v>131496750</v>
      </c>
      <c r="H23" s="48" t="s">
        <v>359</v>
      </c>
      <c r="I23" s="43"/>
      <c r="J23" s="49"/>
      <c r="K23" s="49"/>
      <c r="L23" s="43">
        <v>1</v>
      </c>
    </row>
    <row r="24" spans="1:12" s="44" customFormat="1" ht="16.5" customHeight="1">
      <c r="A24" s="47">
        <v>20</v>
      </c>
      <c r="B24" s="47" t="s">
        <v>923</v>
      </c>
      <c r="C24" s="47" t="s">
        <v>924</v>
      </c>
      <c r="D24" s="42" t="s">
        <v>358</v>
      </c>
      <c r="E24" s="42">
        <v>1</v>
      </c>
      <c r="F24" s="91">
        <v>122860000</v>
      </c>
      <c r="G24" s="91">
        <f t="shared" si="0"/>
        <v>122860000</v>
      </c>
      <c r="H24" s="48" t="s">
        <v>359</v>
      </c>
      <c r="I24" s="43"/>
      <c r="J24" s="43">
        <v>1</v>
      </c>
      <c r="K24" s="49"/>
      <c r="L24" s="49"/>
    </row>
    <row r="25" spans="1:12" s="44" customFormat="1" ht="16.5" customHeight="1">
      <c r="A25" s="47">
        <v>21</v>
      </c>
      <c r="B25" s="47" t="s">
        <v>364</v>
      </c>
      <c r="C25" s="47" t="s">
        <v>365</v>
      </c>
      <c r="D25" s="42" t="s">
        <v>358</v>
      </c>
      <c r="E25" s="42">
        <v>1</v>
      </c>
      <c r="F25" s="91">
        <v>120629250</v>
      </c>
      <c r="G25" s="91">
        <f t="shared" si="0"/>
        <v>120629250</v>
      </c>
      <c r="H25" s="48" t="s">
        <v>359</v>
      </c>
      <c r="I25" s="43">
        <v>1</v>
      </c>
      <c r="J25" s="43"/>
      <c r="K25" s="49"/>
      <c r="L25" s="49"/>
    </row>
    <row r="26" spans="1:12" s="44" customFormat="1" ht="16.5" customHeight="1">
      <c r="A26" s="47">
        <v>22</v>
      </c>
      <c r="B26" s="47" t="s">
        <v>932</v>
      </c>
      <c r="C26" s="47" t="s">
        <v>69</v>
      </c>
      <c r="D26" s="42" t="s">
        <v>358</v>
      </c>
      <c r="E26" s="42">
        <v>1</v>
      </c>
      <c r="F26" s="91">
        <v>116270000</v>
      </c>
      <c r="G26" s="91">
        <f t="shared" si="0"/>
        <v>116270000</v>
      </c>
      <c r="H26" s="48" t="s">
        <v>359</v>
      </c>
      <c r="I26" s="43"/>
      <c r="J26" s="43">
        <v>1</v>
      </c>
      <c r="K26" s="49"/>
      <c r="L26" s="49"/>
    </row>
    <row r="27" spans="1:12" s="44" customFormat="1" ht="16.5" customHeight="1">
      <c r="A27" s="47">
        <v>23</v>
      </c>
      <c r="B27" s="47" t="s">
        <v>932</v>
      </c>
      <c r="C27" s="47" t="s">
        <v>69</v>
      </c>
      <c r="D27" s="42" t="s">
        <v>358</v>
      </c>
      <c r="E27" s="42">
        <v>1</v>
      </c>
      <c r="F27" s="91">
        <v>116270000</v>
      </c>
      <c r="G27" s="91">
        <f t="shared" si="0"/>
        <v>116270000</v>
      </c>
      <c r="H27" s="48" t="s">
        <v>359</v>
      </c>
      <c r="I27" s="43"/>
      <c r="J27" s="43">
        <v>1</v>
      </c>
      <c r="K27" s="49"/>
      <c r="L27" s="49"/>
    </row>
    <row r="28" spans="1:12" s="44" customFormat="1" ht="16.5" customHeight="1">
      <c r="A28" s="47">
        <v>24</v>
      </c>
      <c r="B28" s="47" t="s">
        <v>933</v>
      </c>
      <c r="C28" s="47" t="s">
        <v>934</v>
      </c>
      <c r="D28" s="42" t="s">
        <v>358</v>
      </c>
      <c r="E28" s="42">
        <v>1</v>
      </c>
      <c r="F28" s="91">
        <v>112000000</v>
      </c>
      <c r="G28" s="91">
        <f t="shared" si="0"/>
        <v>112000000</v>
      </c>
      <c r="H28" s="48" t="s">
        <v>359</v>
      </c>
      <c r="I28" s="43">
        <v>1</v>
      </c>
      <c r="J28" s="43"/>
      <c r="K28" s="49"/>
      <c r="L28" s="49"/>
    </row>
    <row r="29" spans="1:12" s="44" customFormat="1" ht="16.5" customHeight="1">
      <c r="A29" s="47">
        <v>25</v>
      </c>
      <c r="B29" s="47" t="s">
        <v>935</v>
      </c>
      <c r="C29" s="47" t="s">
        <v>936</v>
      </c>
      <c r="D29" s="42" t="s">
        <v>358</v>
      </c>
      <c r="E29" s="42">
        <v>2</v>
      </c>
      <c r="F29" s="91">
        <v>112000000</v>
      </c>
      <c r="G29" s="91">
        <f t="shared" si="0"/>
        <v>224000000</v>
      </c>
      <c r="H29" s="48" t="s">
        <v>359</v>
      </c>
      <c r="I29" s="43">
        <v>2</v>
      </c>
      <c r="J29" s="49"/>
      <c r="K29" s="49"/>
      <c r="L29" s="49"/>
    </row>
    <row r="30" spans="1:12" s="44" customFormat="1" ht="16.5" customHeight="1">
      <c r="A30" s="47">
        <v>26</v>
      </c>
      <c r="B30" s="47" t="s">
        <v>937</v>
      </c>
      <c r="C30" s="47" t="s">
        <v>938</v>
      </c>
      <c r="D30" s="42" t="s">
        <v>358</v>
      </c>
      <c r="E30" s="42">
        <v>1</v>
      </c>
      <c r="F30" s="91">
        <v>105000000</v>
      </c>
      <c r="G30" s="91">
        <f t="shared" si="0"/>
        <v>105000000</v>
      </c>
      <c r="H30" s="48" t="s">
        <v>359</v>
      </c>
      <c r="I30" s="49"/>
      <c r="J30" s="43">
        <v>1</v>
      </c>
      <c r="K30" s="49"/>
      <c r="L30" s="49"/>
    </row>
    <row r="31" spans="1:12" s="44" customFormat="1" ht="16.5" customHeight="1">
      <c r="A31" s="47">
        <v>27</v>
      </c>
      <c r="B31" s="47" t="s">
        <v>939</v>
      </c>
      <c r="C31" s="47" t="s">
        <v>940</v>
      </c>
      <c r="D31" s="42" t="s">
        <v>358</v>
      </c>
      <c r="E31" s="42">
        <v>1</v>
      </c>
      <c r="F31" s="91">
        <v>103700000</v>
      </c>
      <c r="G31" s="91">
        <f t="shared" si="0"/>
        <v>103700000</v>
      </c>
      <c r="H31" s="48" t="s">
        <v>359</v>
      </c>
      <c r="I31" s="43">
        <v>1</v>
      </c>
      <c r="J31" s="49"/>
      <c r="K31" s="49"/>
      <c r="L31" s="49"/>
    </row>
    <row r="32" spans="1:12" s="44" customFormat="1" ht="16.5" customHeight="1">
      <c r="A32" s="47">
        <v>28</v>
      </c>
      <c r="B32" s="47" t="s">
        <v>364</v>
      </c>
      <c r="C32" s="47" t="s">
        <v>365</v>
      </c>
      <c r="D32" s="42" t="s">
        <v>358</v>
      </c>
      <c r="E32" s="42">
        <v>1</v>
      </c>
      <c r="F32" s="91">
        <v>101587500</v>
      </c>
      <c r="G32" s="91">
        <f t="shared" si="0"/>
        <v>101587500</v>
      </c>
      <c r="H32" s="48" t="s">
        <v>359</v>
      </c>
      <c r="I32" s="43">
        <v>1</v>
      </c>
      <c r="J32" s="49"/>
      <c r="K32" s="49"/>
      <c r="L32" s="49"/>
    </row>
    <row r="33" spans="1:12" s="44" customFormat="1" ht="16.5" customHeight="1">
      <c r="A33" s="47">
        <v>29</v>
      </c>
      <c r="B33" s="47" t="s">
        <v>941</v>
      </c>
      <c r="C33" s="47" t="s">
        <v>942</v>
      </c>
      <c r="D33" s="42" t="s">
        <v>358</v>
      </c>
      <c r="E33" s="42">
        <v>1</v>
      </c>
      <c r="F33" s="91">
        <v>99864000</v>
      </c>
      <c r="G33" s="91">
        <f t="shared" si="0"/>
        <v>99864000</v>
      </c>
      <c r="H33" s="48" t="s">
        <v>359</v>
      </c>
      <c r="I33" s="43">
        <v>1</v>
      </c>
      <c r="J33" s="49"/>
      <c r="K33" s="49"/>
      <c r="L33" s="49"/>
    </row>
    <row r="34" spans="1:12" s="44" customFormat="1" ht="16.5" customHeight="1">
      <c r="A34" s="47">
        <v>30</v>
      </c>
      <c r="B34" s="47" t="s">
        <v>369</v>
      </c>
      <c r="C34" s="47" t="s">
        <v>943</v>
      </c>
      <c r="D34" s="42" t="s">
        <v>358</v>
      </c>
      <c r="E34" s="42">
        <v>1</v>
      </c>
      <c r="F34" s="91">
        <v>99700000</v>
      </c>
      <c r="G34" s="91">
        <f t="shared" si="0"/>
        <v>99700000</v>
      </c>
      <c r="H34" s="48" t="s">
        <v>359</v>
      </c>
      <c r="I34" s="43">
        <v>1</v>
      </c>
      <c r="J34" s="49"/>
      <c r="K34" s="49"/>
      <c r="L34" s="49"/>
    </row>
    <row r="35" spans="1:12" s="44" customFormat="1" ht="16.5" customHeight="1">
      <c r="A35" s="47">
        <v>31</v>
      </c>
      <c r="B35" s="47" t="s">
        <v>364</v>
      </c>
      <c r="C35" s="47" t="s">
        <v>944</v>
      </c>
      <c r="D35" s="42" t="s">
        <v>358</v>
      </c>
      <c r="E35" s="42">
        <v>1</v>
      </c>
      <c r="F35" s="91">
        <v>99000000</v>
      </c>
      <c r="G35" s="91">
        <f t="shared" si="0"/>
        <v>99000000</v>
      </c>
      <c r="H35" s="48" t="s">
        <v>359</v>
      </c>
      <c r="I35" s="43">
        <v>1</v>
      </c>
      <c r="J35" s="49"/>
      <c r="K35" s="49"/>
      <c r="L35" s="49"/>
    </row>
    <row r="36" spans="1:12" s="44" customFormat="1" ht="16.5" customHeight="1">
      <c r="A36" s="47">
        <v>32</v>
      </c>
      <c r="B36" s="47" t="s">
        <v>399</v>
      </c>
      <c r="C36" s="47" t="s">
        <v>945</v>
      </c>
      <c r="D36" s="42" t="s">
        <v>358</v>
      </c>
      <c r="E36" s="42">
        <v>2</v>
      </c>
      <c r="F36" s="91">
        <v>99000000</v>
      </c>
      <c r="G36" s="91">
        <f t="shared" si="0"/>
        <v>198000000</v>
      </c>
      <c r="H36" s="48" t="s">
        <v>359</v>
      </c>
      <c r="I36" s="43">
        <v>2</v>
      </c>
      <c r="J36" s="49"/>
      <c r="K36" s="49"/>
      <c r="L36" s="49"/>
    </row>
    <row r="37" spans="1:12" s="44" customFormat="1" ht="16.5" customHeight="1">
      <c r="A37" s="47">
        <v>33</v>
      </c>
      <c r="B37" s="47" t="s">
        <v>399</v>
      </c>
      <c r="C37" s="47" t="s">
        <v>945</v>
      </c>
      <c r="D37" s="42" t="s">
        <v>358</v>
      </c>
      <c r="E37" s="42">
        <v>1</v>
      </c>
      <c r="F37" s="91">
        <v>99000000</v>
      </c>
      <c r="G37" s="91">
        <f t="shared" si="0"/>
        <v>99000000</v>
      </c>
      <c r="H37" s="48" t="s">
        <v>359</v>
      </c>
      <c r="I37" s="43">
        <v>1</v>
      </c>
      <c r="J37" s="49"/>
      <c r="K37" s="43"/>
      <c r="L37" s="49"/>
    </row>
    <row r="38" spans="1:12" s="44" customFormat="1" ht="16.5" customHeight="1">
      <c r="A38" s="47">
        <v>34</v>
      </c>
      <c r="B38" s="47" t="s">
        <v>933</v>
      </c>
      <c r="C38" s="47" t="s">
        <v>946</v>
      </c>
      <c r="D38" s="42" t="s">
        <v>358</v>
      </c>
      <c r="E38" s="42">
        <v>1</v>
      </c>
      <c r="F38" s="91">
        <v>98800000</v>
      </c>
      <c r="G38" s="91">
        <f t="shared" si="0"/>
        <v>98800000</v>
      </c>
      <c r="H38" s="48" t="s">
        <v>359</v>
      </c>
      <c r="I38" s="43">
        <v>1</v>
      </c>
      <c r="J38" s="49"/>
      <c r="K38" s="43"/>
      <c r="L38" s="49"/>
    </row>
    <row r="39" spans="1:12" s="44" customFormat="1" ht="16.5" customHeight="1">
      <c r="A39" s="47">
        <v>35</v>
      </c>
      <c r="B39" s="47" t="s">
        <v>947</v>
      </c>
      <c r="C39" s="47" t="s">
        <v>948</v>
      </c>
      <c r="D39" s="42" t="s">
        <v>358</v>
      </c>
      <c r="E39" s="42">
        <v>1</v>
      </c>
      <c r="F39" s="91">
        <v>98000000</v>
      </c>
      <c r="G39" s="91">
        <f t="shared" si="0"/>
        <v>98000000</v>
      </c>
      <c r="H39" s="48" t="s">
        <v>359</v>
      </c>
      <c r="I39" s="43">
        <v>1</v>
      </c>
      <c r="J39" s="49"/>
      <c r="K39" s="43"/>
      <c r="L39" s="49"/>
    </row>
    <row r="40" spans="1:12" s="44" customFormat="1" ht="16.5" customHeight="1">
      <c r="A40" s="47">
        <v>36</v>
      </c>
      <c r="B40" s="47" t="s">
        <v>949</v>
      </c>
      <c r="C40" s="47" t="s">
        <v>950</v>
      </c>
      <c r="D40" s="42" t="s">
        <v>358</v>
      </c>
      <c r="E40" s="42">
        <v>4</v>
      </c>
      <c r="F40" s="91">
        <v>97760000</v>
      </c>
      <c r="G40" s="91">
        <f t="shared" si="0"/>
        <v>391040000</v>
      </c>
      <c r="H40" s="48" t="s">
        <v>359</v>
      </c>
      <c r="I40" s="43">
        <v>4</v>
      </c>
      <c r="J40" s="43"/>
      <c r="K40" s="49"/>
      <c r="L40" s="49"/>
    </row>
    <row r="41" spans="1:12" s="44" customFormat="1" ht="16.5" customHeight="1">
      <c r="A41" s="47">
        <v>37</v>
      </c>
      <c r="B41" s="47" t="s">
        <v>949</v>
      </c>
      <c r="C41" s="47" t="s">
        <v>950</v>
      </c>
      <c r="D41" s="42" t="s">
        <v>358</v>
      </c>
      <c r="E41" s="42">
        <v>1</v>
      </c>
      <c r="F41" s="91">
        <v>97760000</v>
      </c>
      <c r="G41" s="91">
        <f t="shared" si="0"/>
        <v>97760000</v>
      </c>
      <c r="H41" s="48" t="s">
        <v>359</v>
      </c>
      <c r="I41" s="43">
        <v>1</v>
      </c>
      <c r="J41" s="43"/>
      <c r="K41" s="49"/>
      <c r="L41" s="49"/>
    </row>
    <row r="42" spans="1:12" s="44" customFormat="1" ht="16.5" customHeight="1">
      <c r="A42" s="47">
        <v>38</v>
      </c>
      <c r="B42" s="47" t="s">
        <v>399</v>
      </c>
      <c r="C42" s="47" t="s">
        <v>945</v>
      </c>
      <c r="D42" s="42" t="s">
        <v>358</v>
      </c>
      <c r="E42" s="42">
        <v>5</v>
      </c>
      <c r="F42" s="91">
        <v>95230000</v>
      </c>
      <c r="G42" s="91">
        <f t="shared" si="0"/>
        <v>476150000</v>
      </c>
      <c r="H42" s="48" t="s">
        <v>359</v>
      </c>
      <c r="I42" s="43"/>
      <c r="J42" s="43">
        <v>5</v>
      </c>
      <c r="K42" s="49"/>
      <c r="L42" s="49"/>
    </row>
    <row r="43" spans="1:12" s="44" customFormat="1" ht="16.5" customHeight="1">
      <c r="A43" s="47">
        <v>39</v>
      </c>
      <c r="B43" s="47" t="s">
        <v>399</v>
      </c>
      <c r="C43" s="47" t="s">
        <v>951</v>
      </c>
      <c r="D43" s="42" t="s">
        <v>358</v>
      </c>
      <c r="E43" s="42">
        <v>2</v>
      </c>
      <c r="F43" s="91">
        <v>95230000</v>
      </c>
      <c r="G43" s="91">
        <f t="shared" si="0"/>
        <v>190460000</v>
      </c>
      <c r="H43" s="48" t="s">
        <v>359</v>
      </c>
      <c r="I43" s="49"/>
      <c r="J43" s="43">
        <v>2</v>
      </c>
      <c r="K43" s="43"/>
      <c r="L43" s="49"/>
    </row>
    <row r="44" spans="1:12" s="44" customFormat="1" ht="16.5" customHeight="1">
      <c r="A44" s="47">
        <v>40</v>
      </c>
      <c r="B44" s="47" t="s">
        <v>935</v>
      </c>
      <c r="C44" s="47" t="s">
        <v>936</v>
      </c>
      <c r="D44" s="42" t="s">
        <v>358</v>
      </c>
      <c r="E44" s="42">
        <v>1</v>
      </c>
      <c r="F44" s="91">
        <v>95000000</v>
      </c>
      <c r="G44" s="91">
        <f t="shared" si="0"/>
        <v>95000000</v>
      </c>
      <c r="H44" s="48" t="s">
        <v>359</v>
      </c>
      <c r="I44" s="43">
        <v>1</v>
      </c>
      <c r="J44" s="49"/>
      <c r="K44" s="49"/>
      <c r="L44" s="49"/>
    </row>
    <row r="45" spans="1:12" s="44" customFormat="1" ht="16.5" customHeight="1">
      <c r="A45" s="47">
        <v>41</v>
      </c>
      <c r="B45" s="47" t="s">
        <v>952</v>
      </c>
      <c r="C45" s="47" t="s">
        <v>953</v>
      </c>
      <c r="D45" s="42" t="s">
        <v>358</v>
      </c>
      <c r="E45" s="42">
        <v>1</v>
      </c>
      <c r="F45" s="91">
        <v>95000000</v>
      </c>
      <c r="G45" s="91">
        <f t="shared" si="0"/>
        <v>95000000</v>
      </c>
      <c r="H45" s="48" t="s">
        <v>359</v>
      </c>
      <c r="I45" s="43">
        <v>1</v>
      </c>
      <c r="J45" s="49"/>
      <c r="K45" s="49"/>
      <c r="L45" s="49"/>
    </row>
    <row r="46" spans="1:12" s="44" customFormat="1" ht="16.5" customHeight="1">
      <c r="A46" s="47">
        <v>42</v>
      </c>
      <c r="B46" s="47" t="s">
        <v>954</v>
      </c>
      <c r="C46" s="47" t="s">
        <v>955</v>
      </c>
      <c r="D46" s="42" t="s">
        <v>358</v>
      </c>
      <c r="E46" s="42">
        <v>1</v>
      </c>
      <c r="F46" s="91">
        <v>93000000</v>
      </c>
      <c r="G46" s="91">
        <f t="shared" si="0"/>
        <v>93000000</v>
      </c>
      <c r="H46" s="48" t="s">
        <v>359</v>
      </c>
      <c r="I46" s="49"/>
      <c r="J46" s="43">
        <v>1</v>
      </c>
      <c r="K46" s="49"/>
      <c r="L46" s="49"/>
    </row>
    <row r="47" spans="1:12" s="44" customFormat="1" ht="16.5" customHeight="1">
      <c r="A47" s="47">
        <v>43</v>
      </c>
      <c r="B47" s="47" t="s">
        <v>956</v>
      </c>
      <c r="C47" s="47" t="s">
        <v>957</v>
      </c>
      <c r="D47" s="42" t="s">
        <v>358</v>
      </c>
      <c r="E47" s="42">
        <v>1</v>
      </c>
      <c r="F47" s="91">
        <v>86790000</v>
      </c>
      <c r="G47" s="91">
        <f t="shared" si="0"/>
        <v>86790000</v>
      </c>
      <c r="H47" s="48" t="s">
        <v>359</v>
      </c>
      <c r="I47" s="43">
        <v>1</v>
      </c>
      <c r="J47" s="49"/>
      <c r="K47" s="49"/>
      <c r="L47" s="49"/>
    </row>
    <row r="48" spans="1:12" s="44" customFormat="1" ht="16.5" customHeight="1">
      <c r="A48" s="47">
        <v>44</v>
      </c>
      <c r="B48" s="47" t="s">
        <v>366</v>
      </c>
      <c r="C48" s="47" t="s">
        <v>367</v>
      </c>
      <c r="D48" s="42" t="s">
        <v>358</v>
      </c>
      <c r="E48" s="42">
        <v>1</v>
      </c>
      <c r="F48" s="91">
        <v>86000000</v>
      </c>
      <c r="G48" s="91">
        <f t="shared" si="0"/>
        <v>86000000</v>
      </c>
      <c r="H48" s="48" t="s">
        <v>359</v>
      </c>
      <c r="I48" s="43"/>
      <c r="J48" s="43">
        <v>1</v>
      </c>
      <c r="K48" s="49"/>
      <c r="L48" s="49"/>
    </row>
    <row r="49" spans="1:12" s="44" customFormat="1" ht="16.5" customHeight="1">
      <c r="A49" s="47">
        <v>45</v>
      </c>
      <c r="B49" s="47" t="s">
        <v>364</v>
      </c>
      <c r="C49" s="47" t="s">
        <v>365</v>
      </c>
      <c r="D49" s="42" t="s">
        <v>358</v>
      </c>
      <c r="E49" s="42">
        <v>1</v>
      </c>
      <c r="F49" s="91">
        <v>81284280</v>
      </c>
      <c r="G49" s="91">
        <f t="shared" si="0"/>
        <v>81284280</v>
      </c>
      <c r="H49" s="48" t="s">
        <v>359</v>
      </c>
      <c r="I49" s="43">
        <v>1</v>
      </c>
      <c r="J49" s="49"/>
      <c r="K49" s="49"/>
      <c r="L49" s="49"/>
    </row>
    <row r="50" spans="1:12" s="44" customFormat="1" ht="16.5" customHeight="1">
      <c r="A50" s="47">
        <v>46</v>
      </c>
      <c r="B50" s="47" t="s">
        <v>368</v>
      </c>
      <c r="C50" s="47" t="s">
        <v>69</v>
      </c>
      <c r="D50" s="42" t="s">
        <v>358</v>
      </c>
      <c r="E50" s="42">
        <v>1</v>
      </c>
      <c r="F50" s="91">
        <v>80500000</v>
      </c>
      <c r="G50" s="91">
        <f t="shared" si="0"/>
        <v>80500000</v>
      </c>
      <c r="H50" s="48" t="s">
        <v>359</v>
      </c>
      <c r="I50" s="43"/>
      <c r="J50" s="43">
        <v>1</v>
      </c>
      <c r="K50" s="49"/>
      <c r="L50" s="49"/>
    </row>
    <row r="51" spans="1:12" s="44" customFormat="1" ht="16.5" customHeight="1">
      <c r="A51" s="47">
        <v>47</v>
      </c>
      <c r="B51" s="47" t="s">
        <v>923</v>
      </c>
      <c r="C51" s="47" t="s">
        <v>924</v>
      </c>
      <c r="D51" s="42" t="s">
        <v>358</v>
      </c>
      <c r="E51" s="42">
        <v>1</v>
      </c>
      <c r="F51" s="91">
        <v>80000000</v>
      </c>
      <c r="G51" s="91">
        <f t="shared" si="0"/>
        <v>80000000</v>
      </c>
      <c r="H51" s="48" t="s">
        <v>359</v>
      </c>
      <c r="I51" s="49"/>
      <c r="J51" s="43">
        <v>1</v>
      </c>
      <c r="K51" s="43"/>
      <c r="L51" s="49"/>
    </row>
    <row r="52" spans="1:12" s="44" customFormat="1" ht="16.5" customHeight="1">
      <c r="A52" s="47">
        <v>48</v>
      </c>
      <c r="B52" s="47" t="s">
        <v>369</v>
      </c>
      <c r="C52" s="47" t="s">
        <v>370</v>
      </c>
      <c r="D52" s="42" t="s">
        <v>358</v>
      </c>
      <c r="E52" s="42">
        <v>1</v>
      </c>
      <c r="F52" s="91">
        <v>79730000</v>
      </c>
      <c r="G52" s="91">
        <f t="shared" si="0"/>
        <v>79730000</v>
      </c>
      <c r="H52" s="48" t="s">
        <v>359</v>
      </c>
      <c r="I52" s="43">
        <v>1</v>
      </c>
      <c r="J52" s="43"/>
      <c r="K52" s="49"/>
      <c r="L52" s="49"/>
    </row>
    <row r="53" spans="1:12" s="44" customFormat="1" ht="16.5" customHeight="1">
      <c r="A53" s="47">
        <v>49</v>
      </c>
      <c r="B53" s="47" t="s">
        <v>958</v>
      </c>
      <c r="C53" s="47" t="s">
        <v>959</v>
      </c>
      <c r="D53" s="42" t="s">
        <v>358</v>
      </c>
      <c r="E53" s="42">
        <v>1</v>
      </c>
      <c r="F53" s="91">
        <v>78600000</v>
      </c>
      <c r="G53" s="91">
        <f t="shared" si="0"/>
        <v>78600000</v>
      </c>
      <c r="H53" s="48" t="s">
        <v>359</v>
      </c>
      <c r="I53" s="43">
        <v>1</v>
      </c>
      <c r="J53" s="43"/>
      <c r="K53" s="49"/>
      <c r="L53" s="49"/>
    </row>
    <row r="54" spans="1:12" s="44" customFormat="1" ht="16.5" customHeight="1">
      <c r="A54" s="47">
        <v>50</v>
      </c>
      <c r="B54" s="47" t="s">
        <v>373</v>
      </c>
      <c r="C54" s="47" t="s">
        <v>960</v>
      </c>
      <c r="D54" s="42" t="s">
        <v>358</v>
      </c>
      <c r="E54" s="42">
        <v>1</v>
      </c>
      <c r="F54" s="91">
        <v>78600000</v>
      </c>
      <c r="G54" s="91">
        <f t="shared" si="0"/>
        <v>78600000</v>
      </c>
      <c r="H54" s="48" t="s">
        <v>359</v>
      </c>
      <c r="I54" s="43">
        <v>1</v>
      </c>
      <c r="J54" s="43"/>
      <c r="K54" s="49"/>
      <c r="L54" s="49"/>
    </row>
    <row r="55" spans="1:12" s="44" customFormat="1" ht="16.5" customHeight="1">
      <c r="A55" s="47">
        <v>51</v>
      </c>
      <c r="B55" s="47" t="s">
        <v>958</v>
      </c>
      <c r="C55" s="47" t="s">
        <v>961</v>
      </c>
      <c r="D55" s="42" t="s">
        <v>358</v>
      </c>
      <c r="E55" s="42">
        <v>1</v>
      </c>
      <c r="F55" s="91">
        <v>77800000</v>
      </c>
      <c r="G55" s="91">
        <f t="shared" si="0"/>
        <v>77800000</v>
      </c>
      <c r="H55" s="48" t="s">
        <v>359</v>
      </c>
      <c r="I55" s="43">
        <v>1</v>
      </c>
      <c r="J55" s="43"/>
      <c r="K55" s="49"/>
      <c r="L55" s="49"/>
    </row>
    <row r="56" spans="1:12" s="44" customFormat="1" ht="16.5" customHeight="1">
      <c r="A56" s="47">
        <v>52</v>
      </c>
      <c r="B56" s="47" t="s">
        <v>962</v>
      </c>
      <c r="C56" s="47" t="s">
        <v>963</v>
      </c>
      <c r="D56" s="42" t="s">
        <v>358</v>
      </c>
      <c r="E56" s="42">
        <v>2</v>
      </c>
      <c r="F56" s="91">
        <v>76338504</v>
      </c>
      <c r="G56" s="91">
        <f t="shared" si="0"/>
        <v>152677008</v>
      </c>
      <c r="H56" s="48" t="s">
        <v>359</v>
      </c>
      <c r="I56" s="49"/>
      <c r="J56" s="43"/>
      <c r="K56" s="43">
        <v>2</v>
      </c>
      <c r="L56" s="49"/>
    </row>
    <row r="57" spans="1:12" s="44" customFormat="1" ht="16.5" customHeight="1">
      <c r="A57" s="47">
        <v>53</v>
      </c>
      <c r="B57" s="47" t="s">
        <v>964</v>
      </c>
      <c r="C57" s="47" t="s">
        <v>411</v>
      </c>
      <c r="D57" s="42" t="s">
        <v>358</v>
      </c>
      <c r="E57" s="42">
        <v>1</v>
      </c>
      <c r="F57" s="91">
        <v>75000000</v>
      </c>
      <c r="G57" s="91">
        <f t="shared" si="0"/>
        <v>75000000</v>
      </c>
      <c r="H57" s="48" t="s">
        <v>359</v>
      </c>
      <c r="I57" s="49"/>
      <c r="J57" s="43"/>
      <c r="K57" s="43">
        <v>1</v>
      </c>
      <c r="L57" s="49"/>
    </row>
    <row r="58" spans="1:12" s="44" customFormat="1" ht="16.5" customHeight="1">
      <c r="A58" s="47">
        <v>54</v>
      </c>
      <c r="B58" s="47" t="s">
        <v>965</v>
      </c>
      <c r="C58" s="47" t="s">
        <v>966</v>
      </c>
      <c r="D58" s="42" t="s">
        <v>358</v>
      </c>
      <c r="E58" s="42">
        <v>1</v>
      </c>
      <c r="F58" s="91">
        <v>74580000</v>
      </c>
      <c r="G58" s="91">
        <f t="shared" si="0"/>
        <v>74580000</v>
      </c>
      <c r="H58" s="48" t="s">
        <v>359</v>
      </c>
      <c r="I58" s="49"/>
      <c r="J58" s="43">
        <v>1</v>
      </c>
      <c r="K58" s="49"/>
      <c r="L58" s="49"/>
    </row>
    <row r="59" spans="1:12" s="44" customFormat="1" ht="16.5" customHeight="1">
      <c r="A59" s="47">
        <v>55</v>
      </c>
      <c r="B59" s="47" t="s">
        <v>371</v>
      </c>
      <c r="C59" s="47" t="s">
        <v>372</v>
      </c>
      <c r="D59" s="42" t="s">
        <v>358</v>
      </c>
      <c r="E59" s="42">
        <v>1</v>
      </c>
      <c r="F59" s="91">
        <v>71000000</v>
      </c>
      <c r="G59" s="91">
        <f t="shared" si="0"/>
        <v>71000000</v>
      </c>
      <c r="H59" s="48" t="s">
        <v>359</v>
      </c>
      <c r="I59" s="49"/>
      <c r="J59" s="43">
        <v>1</v>
      </c>
      <c r="K59" s="43"/>
      <c r="L59" s="49"/>
    </row>
    <row r="60" spans="1:12" s="44" customFormat="1" ht="16.5" customHeight="1">
      <c r="A60" s="47">
        <v>56</v>
      </c>
      <c r="B60" s="47" t="s">
        <v>967</v>
      </c>
      <c r="C60" s="47" t="s">
        <v>968</v>
      </c>
      <c r="D60" s="42" t="s">
        <v>358</v>
      </c>
      <c r="E60" s="42">
        <v>1</v>
      </c>
      <c r="F60" s="91">
        <v>71000000</v>
      </c>
      <c r="G60" s="91">
        <f t="shared" si="0"/>
        <v>71000000</v>
      </c>
      <c r="H60" s="48" t="s">
        <v>359</v>
      </c>
      <c r="I60" s="49"/>
      <c r="J60" s="43">
        <v>1</v>
      </c>
      <c r="K60" s="43"/>
      <c r="L60" s="49"/>
    </row>
    <row r="61" spans="1:12" s="44" customFormat="1" ht="16.5" customHeight="1">
      <c r="A61" s="47">
        <v>57</v>
      </c>
      <c r="B61" s="47" t="s">
        <v>362</v>
      </c>
      <c r="C61" s="47" t="s">
        <v>363</v>
      </c>
      <c r="D61" s="42" t="s">
        <v>358</v>
      </c>
      <c r="E61" s="42">
        <v>1</v>
      </c>
      <c r="F61" s="91">
        <v>70630000</v>
      </c>
      <c r="G61" s="91">
        <f t="shared" si="0"/>
        <v>70630000</v>
      </c>
      <c r="H61" s="48" t="s">
        <v>359</v>
      </c>
      <c r="I61" s="49"/>
      <c r="J61" s="43">
        <v>1</v>
      </c>
      <c r="K61" s="43"/>
      <c r="L61" s="49"/>
    </row>
    <row r="62" spans="1:12" s="44" customFormat="1" ht="16.5" customHeight="1">
      <c r="A62" s="47">
        <v>58</v>
      </c>
      <c r="B62" s="47" t="s">
        <v>373</v>
      </c>
      <c r="C62" s="47" t="s">
        <v>69</v>
      </c>
      <c r="D62" s="42" t="s">
        <v>358</v>
      </c>
      <c r="E62" s="42">
        <v>1</v>
      </c>
      <c r="F62" s="91">
        <v>70630000</v>
      </c>
      <c r="G62" s="91">
        <f t="shared" si="0"/>
        <v>70630000</v>
      </c>
      <c r="H62" s="48" t="s">
        <v>359</v>
      </c>
      <c r="I62" s="49"/>
      <c r="J62" s="43">
        <v>1</v>
      </c>
      <c r="K62" s="43"/>
      <c r="L62" s="49"/>
    </row>
    <row r="63" spans="1:12" s="44" customFormat="1" ht="16.5" customHeight="1">
      <c r="A63" s="47">
        <v>59</v>
      </c>
      <c r="B63" s="47" t="s">
        <v>956</v>
      </c>
      <c r="C63" s="47" t="s">
        <v>957</v>
      </c>
      <c r="D63" s="42" t="s">
        <v>358</v>
      </c>
      <c r="E63" s="42">
        <v>1</v>
      </c>
      <c r="F63" s="91">
        <v>70000000</v>
      </c>
      <c r="G63" s="91">
        <f t="shared" si="0"/>
        <v>70000000</v>
      </c>
      <c r="H63" s="48" t="s">
        <v>359</v>
      </c>
      <c r="I63" s="43"/>
      <c r="J63" s="43">
        <v>1</v>
      </c>
      <c r="K63" s="49"/>
      <c r="L63" s="49"/>
    </row>
    <row r="64" spans="1:12" s="44" customFormat="1" ht="16.5" customHeight="1">
      <c r="A64" s="47">
        <v>60</v>
      </c>
      <c r="B64" s="47" t="s">
        <v>956</v>
      </c>
      <c r="C64" s="47" t="s">
        <v>969</v>
      </c>
      <c r="D64" s="42" t="s">
        <v>358</v>
      </c>
      <c r="E64" s="42">
        <v>1</v>
      </c>
      <c r="F64" s="91">
        <v>69500000</v>
      </c>
      <c r="G64" s="91">
        <f t="shared" si="0"/>
        <v>69500000</v>
      </c>
      <c r="H64" s="48" t="s">
        <v>359</v>
      </c>
      <c r="I64" s="43"/>
      <c r="J64" s="43">
        <v>1</v>
      </c>
      <c r="K64" s="49"/>
      <c r="L64" s="49"/>
    </row>
    <row r="65" spans="1:12" s="44" customFormat="1" ht="16.5" customHeight="1">
      <c r="A65" s="47">
        <v>61</v>
      </c>
      <c r="B65" s="47" t="s">
        <v>958</v>
      </c>
      <c r="C65" s="47" t="s">
        <v>970</v>
      </c>
      <c r="D65" s="42" t="s">
        <v>358</v>
      </c>
      <c r="E65" s="42">
        <v>2</v>
      </c>
      <c r="F65" s="91">
        <v>68000000</v>
      </c>
      <c r="G65" s="91">
        <f t="shared" si="0"/>
        <v>136000000</v>
      </c>
      <c r="H65" s="48" t="s">
        <v>359</v>
      </c>
      <c r="I65" s="43">
        <v>2</v>
      </c>
      <c r="J65" s="43"/>
      <c r="K65" s="49"/>
      <c r="L65" s="49"/>
    </row>
    <row r="66" spans="1:12" s="44" customFormat="1" ht="16.5" customHeight="1">
      <c r="A66" s="47">
        <v>62</v>
      </c>
      <c r="B66" s="47" t="s">
        <v>971</v>
      </c>
      <c r="C66" s="47" t="s">
        <v>972</v>
      </c>
      <c r="D66" s="42" t="s">
        <v>358</v>
      </c>
      <c r="E66" s="42">
        <v>1</v>
      </c>
      <c r="F66" s="91">
        <v>68000000</v>
      </c>
      <c r="G66" s="91">
        <f t="shared" si="0"/>
        <v>68000000</v>
      </c>
      <c r="H66" s="48" t="s">
        <v>359</v>
      </c>
      <c r="I66" s="43"/>
      <c r="J66" s="43">
        <v>1</v>
      </c>
      <c r="K66" s="49"/>
      <c r="L66" s="49"/>
    </row>
    <row r="67" spans="1:12" s="44" customFormat="1" ht="16.5" customHeight="1">
      <c r="A67" s="47">
        <v>63</v>
      </c>
      <c r="B67" s="47" t="s">
        <v>374</v>
      </c>
      <c r="C67" s="47" t="s">
        <v>375</v>
      </c>
      <c r="D67" s="42" t="s">
        <v>358</v>
      </c>
      <c r="E67" s="42">
        <v>1</v>
      </c>
      <c r="F67" s="91">
        <v>67400000</v>
      </c>
      <c r="G67" s="91">
        <f t="shared" si="0"/>
        <v>67400000</v>
      </c>
      <c r="H67" s="48" t="s">
        <v>359</v>
      </c>
      <c r="I67" s="43">
        <v>1</v>
      </c>
      <c r="J67" s="43"/>
      <c r="K67" s="49"/>
      <c r="L67" s="49"/>
    </row>
    <row r="68" spans="1:12" s="44" customFormat="1" ht="16.5" customHeight="1">
      <c r="A68" s="47">
        <v>64</v>
      </c>
      <c r="B68" s="47" t="s">
        <v>382</v>
      </c>
      <c r="C68" s="47" t="s">
        <v>973</v>
      </c>
      <c r="D68" s="42" t="s">
        <v>358</v>
      </c>
      <c r="E68" s="42">
        <v>1</v>
      </c>
      <c r="F68" s="91">
        <v>61190000</v>
      </c>
      <c r="G68" s="91">
        <f t="shared" si="0"/>
        <v>61190000</v>
      </c>
      <c r="H68" s="48" t="s">
        <v>359</v>
      </c>
      <c r="I68" s="43">
        <v>1</v>
      </c>
      <c r="J68" s="43"/>
      <c r="K68" s="49"/>
      <c r="L68" s="49"/>
    </row>
    <row r="69" spans="1:12" s="44" customFormat="1" ht="16.5" customHeight="1">
      <c r="A69" s="47">
        <v>65</v>
      </c>
      <c r="B69" s="47" t="s">
        <v>974</v>
      </c>
      <c r="C69" s="47" t="s">
        <v>975</v>
      </c>
      <c r="D69" s="42" t="s">
        <v>358</v>
      </c>
      <c r="E69" s="42">
        <v>1</v>
      </c>
      <c r="F69" s="91">
        <v>60969000</v>
      </c>
      <c r="G69" s="91">
        <f t="shared" si="0"/>
        <v>60969000</v>
      </c>
      <c r="H69" s="48" t="s">
        <v>359</v>
      </c>
      <c r="I69" s="43">
        <v>1</v>
      </c>
      <c r="J69" s="43"/>
      <c r="K69" s="49"/>
      <c r="L69" s="49"/>
    </row>
    <row r="70" spans="1:12" s="44" customFormat="1" ht="16.5" customHeight="1">
      <c r="A70" s="47">
        <v>66</v>
      </c>
      <c r="B70" s="47" t="s">
        <v>376</v>
      </c>
      <c r="C70" s="47" t="s">
        <v>377</v>
      </c>
      <c r="D70" s="42" t="s">
        <v>358</v>
      </c>
      <c r="E70" s="42">
        <v>1</v>
      </c>
      <c r="F70" s="91">
        <v>60000000</v>
      </c>
      <c r="G70" s="91">
        <f t="shared" ref="G70:G133" si="1">E70*F70</f>
        <v>60000000</v>
      </c>
      <c r="H70" s="48" t="s">
        <v>359</v>
      </c>
      <c r="I70" s="49"/>
      <c r="J70" s="43"/>
      <c r="K70" s="43">
        <v>1</v>
      </c>
      <c r="L70" s="49"/>
    </row>
    <row r="71" spans="1:12" s="44" customFormat="1" ht="16.5" customHeight="1">
      <c r="A71" s="47">
        <v>67</v>
      </c>
      <c r="B71" s="47" t="s">
        <v>976</v>
      </c>
      <c r="C71" s="47" t="s">
        <v>977</v>
      </c>
      <c r="D71" s="42" t="s">
        <v>358</v>
      </c>
      <c r="E71" s="42">
        <v>1</v>
      </c>
      <c r="F71" s="91">
        <v>60000000</v>
      </c>
      <c r="G71" s="91">
        <f t="shared" si="1"/>
        <v>60000000</v>
      </c>
      <c r="H71" s="48" t="s">
        <v>359</v>
      </c>
      <c r="I71" s="43"/>
      <c r="J71" s="43"/>
      <c r="K71" s="49"/>
      <c r="L71" s="49"/>
    </row>
    <row r="72" spans="1:12" s="44" customFormat="1" ht="16.5" customHeight="1">
      <c r="A72" s="47">
        <v>68</v>
      </c>
      <c r="B72" s="47" t="s">
        <v>382</v>
      </c>
      <c r="C72" s="47" t="s">
        <v>978</v>
      </c>
      <c r="D72" s="42" t="s">
        <v>358</v>
      </c>
      <c r="E72" s="42">
        <v>2</v>
      </c>
      <c r="F72" s="91">
        <v>55750000</v>
      </c>
      <c r="G72" s="91">
        <f t="shared" si="1"/>
        <v>111500000</v>
      </c>
      <c r="H72" s="48" t="s">
        <v>359</v>
      </c>
      <c r="I72" s="43">
        <v>2</v>
      </c>
      <c r="J72" s="43"/>
      <c r="K72" s="49"/>
      <c r="L72" s="49"/>
    </row>
    <row r="73" spans="1:12" s="44" customFormat="1" ht="16.5" customHeight="1">
      <c r="A73" s="47">
        <v>69</v>
      </c>
      <c r="B73" s="47" t="s">
        <v>382</v>
      </c>
      <c r="C73" s="47" t="s">
        <v>69</v>
      </c>
      <c r="D73" s="42" t="s">
        <v>358</v>
      </c>
      <c r="E73" s="42">
        <v>2</v>
      </c>
      <c r="F73" s="91">
        <v>54030000</v>
      </c>
      <c r="G73" s="91">
        <f t="shared" si="1"/>
        <v>108060000</v>
      </c>
      <c r="H73" s="48" t="s">
        <v>359</v>
      </c>
      <c r="I73" s="43">
        <v>2</v>
      </c>
      <c r="J73" s="43"/>
      <c r="K73" s="49"/>
      <c r="L73" s="49"/>
    </row>
    <row r="74" spans="1:12" s="44" customFormat="1" ht="16.5" customHeight="1">
      <c r="A74" s="47">
        <v>70</v>
      </c>
      <c r="B74" s="47" t="s">
        <v>382</v>
      </c>
      <c r="C74" s="47" t="s">
        <v>979</v>
      </c>
      <c r="D74" s="42" t="s">
        <v>358</v>
      </c>
      <c r="E74" s="42">
        <v>1</v>
      </c>
      <c r="F74" s="91">
        <v>54030000</v>
      </c>
      <c r="G74" s="91">
        <f t="shared" si="1"/>
        <v>54030000</v>
      </c>
      <c r="H74" s="48" t="s">
        <v>359</v>
      </c>
      <c r="I74" s="43">
        <v>1</v>
      </c>
      <c r="J74" s="43"/>
      <c r="K74" s="49"/>
      <c r="L74" s="49"/>
    </row>
    <row r="75" spans="1:12" s="44" customFormat="1" ht="16.5" customHeight="1">
      <c r="A75" s="47">
        <v>71</v>
      </c>
      <c r="B75" s="47" t="s">
        <v>980</v>
      </c>
      <c r="C75" s="47" t="s">
        <v>981</v>
      </c>
      <c r="D75" s="42" t="s">
        <v>358</v>
      </c>
      <c r="E75" s="42">
        <v>2</v>
      </c>
      <c r="F75" s="91">
        <v>53500000</v>
      </c>
      <c r="G75" s="91">
        <f t="shared" si="1"/>
        <v>107000000</v>
      </c>
      <c r="H75" s="48" t="s">
        <v>359</v>
      </c>
      <c r="I75" s="43"/>
      <c r="J75" s="43">
        <v>2</v>
      </c>
      <c r="K75" s="49"/>
      <c r="L75" s="49"/>
    </row>
    <row r="76" spans="1:12" s="44" customFormat="1" ht="16.5" customHeight="1">
      <c r="A76" s="47">
        <v>72</v>
      </c>
      <c r="B76" s="47" t="s">
        <v>980</v>
      </c>
      <c r="C76" s="47" t="s">
        <v>981</v>
      </c>
      <c r="D76" s="42" t="s">
        <v>358</v>
      </c>
      <c r="E76" s="42">
        <v>1</v>
      </c>
      <c r="F76" s="91">
        <v>53500000</v>
      </c>
      <c r="G76" s="91">
        <f t="shared" si="1"/>
        <v>53500000</v>
      </c>
      <c r="H76" s="48" t="s">
        <v>359</v>
      </c>
      <c r="I76" s="43"/>
      <c r="J76" s="43">
        <v>1</v>
      </c>
      <c r="K76" s="49"/>
      <c r="L76" s="49"/>
    </row>
    <row r="77" spans="1:12" s="44" customFormat="1" ht="16.5" customHeight="1">
      <c r="A77" s="47">
        <v>73</v>
      </c>
      <c r="B77" s="47" t="s">
        <v>980</v>
      </c>
      <c r="C77" s="47" t="s">
        <v>981</v>
      </c>
      <c r="D77" s="42" t="s">
        <v>358</v>
      </c>
      <c r="E77" s="42">
        <v>1</v>
      </c>
      <c r="F77" s="91">
        <v>53500000</v>
      </c>
      <c r="G77" s="91">
        <f t="shared" si="1"/>
        <v>53500000</v>
      </c>
      <c r="H77" s="48" t="s">
        <v>359</v>
      </c>
      <c r="I77" s="43"/>
      <c r="J77" s="43">
        <v>1</v>
      </c>
      <c r="K77" s="49"/>
      <c r="L77" s="49"/>
    </row>
    <row r="78" spans="1:12" s="44" customFormat="1" ht="16.5" customHeight="1">
      <c r="A78" s="47">
        <v>74</v>
      </c>
      <c r="B78" s="47" t="s">
        <v>982</v>
      </c>
      <c r="C78" s="47" t="s">
        <v>983</v>
      </c>
      <c r="D78" s="42" t="s">
        <v>358</v>
      </c>
      <c r="E78" s="42">
        <v>1</v>
      </c>
      <c r="F78" s="91">
        <v>53500000</v>
      </c>
      <c r="G78" s="91">
        <f t="shared" si="1"/>
        <v>53500000</v>
      </c>
      <c r="H78" s="48" t="s">
        <v>359</v>
      </c>
      <c r="I78" s="43"/>
      <c r="J78" s="43">
        <v>1</v>
      </c>
      <c r="K78" s="49"/>
      <c r="L78" s="49"/>
    </row>
    <row r="79" spans="1:12" s="44" customFormat="1" ht="16.5" customHeight="1">
      <c r="A79" s="47">
        <v>75</v>
      </c>
      <c r="B79" s="47" t="s">
        <v>932</v>
      </c>
      <c r="C79" s="47" t="s">
        <v>69</v>
      </c>
      <c r="D79" s="42" t="s">
        <v>358</v>
      </c>
      <c r="E79" s="42">
        <v>1</v>
      </c>
      <c r="F79" s="91">
        <v>53000000</v>
      </c>
      <c r="G79" s="91">
        <f t="shared" si="1"/>
        <v>53000000</v>
      </c>
      <c r="H79" s="48" t="s">
        <v>359</v>
      </c>
      <c r="I79" s="43"/>
      <c r="J79" s="43">
        <v>1</v>
      </c>
      <c r="K79" s="49"/>
      <c r="L79" s="49"/>
    </row>
    <row r="80" spans="1:12" s="44" customFormat="1" ht="16.5" customHeight="1">
      <c r="A80" s="47">
        <v>76</v>
      </c>
      <c r="B80" s="47" t="s">
        <v>378</v>
      </c>
      <c r="C80" s="47" t="s">
        <v>379</v>
      </c>
      <c r="D80" s="42" t="s">
        <v>358</v>
      </c>
      <c r="E80" s="42">
        <v>1</v>
      </c>
      <c r="F80" s="91">
        <v>52850000</v>
      </c>
      <c r="G80" s="91">
        <f t="shared" si="1"/>
        <v>52850000</v>
      </c>
      <c r="H80" s="48" t="s">
        <v>359</v>
      </c>
      <c r="I80" s="43"/>
      <c r="J80" s="43">
        <v>1</v>
      </c>
      <c r="K80" s="49"/>
      <c r="L80" s="49"/>
    </row>
    <row r="81" spans="1:12" s="44" customFormat="1" ht="16.5" customHeight="1">
      <c r="A81" s="47">
        <v>77</v>
      </c>
      <c r="B81" s="47" t="s">
        <v>369</v>
      </c>
      <c r="C81" s="47" t="s">
        <v>984</v>
      </c>
      <c r="D81" s="42" t="s">
        <v>358</v>
      </c>
      <c r="E81" s="42">
        <v>1</v>
      </c>
      <c r="F81" s="91">
        <v>52815000</v>
      </c>
      <c r="G81" s="91">
        <f t="shared" si="1"/>
        <v>52815000</v>
      </c>
      <c r="H81" s="48" t="s">
        <v>359</v>
      </c>
      <c r="I81" s="43"/>
      <c r="J81" s="43">
        <v>1</v>
      </c>
      <c r="K81" s="49"/>
      <c r="L81" s="49"/>
    </row>
    <row r="82" spans="1:12" s="44" customFormat="1" ht="16.5" customHeight="1">
      <c r="A82" s="47">
        <v>78</v>
      </c>
      <c r="B82" s="47" t="s">
        <v>380</v>
      </c>
      <c r="C82" s="47" t="s">
        <v>381</v>
      </c>
      <c r="D82" s="42" t="s">
        <v>358</v>
      </c>
      <c r="E82" s="42">
        <v>1</v>
      </c>
      <c r="F82" s="91">
        <v>50099000</v>
      </c>
      <c r="G82" s="91">
        <f t="shared" si="1"/>
        <v>50099000</v>
      </c>
      <c r="H82" s="48" t="s">
        <v>359</v>
      </c>
      <c r="I82" s="43">
        <v>1</v>
      </c>
      <c r="J82" s="49"/>
      <c r="K82" s="49"/>
      <c r="L82" s="49"/>
    </row>
    <row r="83" spans="1:12" s="44" customFormat="1" ht="16.5" customHeight="1">
      <c r="A83" s="47">
        <v>79</v>
      </c>
      <c r="B83" s="47" t="s">
        <v>956</v>
      </c>
      <c r="C83" s="47" t="s">
        <v>985</v>
      </c>
      <c r="D83" s="42" t="s">
        <v>358</v>
      </c>
      <c r="E83" s="42">
        <v>1</v>
      </c>
      <c r="F83" s="91">
        <v>50000000</v>
      </c>
      <c r="G83" s="91">
        <f t="shared" si="1"/>
        <v>50000000</v>
      </c>
      <c r="H83" s="48" t="s">
        <v>359</v>
      </c>
      <c r="I83" s="43"/>
      <c r="J83" s="43">
        <v>1</v>
      </c>
      <c r="K83" s="43"/>
      <c r="L83" s="49"/>
    </row>
    <row r="84" spans="1:12" s="44" customFormat="1" ht="16.5" customHeight="1">
      <c r="A84" s="47">
        <v>80</v>
      </c>
      <c r="B84" s="47" t="s">
        <v>986</v>
      </c>
      <c r="C84" s="47" t="s">
        <v>987</v>
      </c>
      <c r="D84" s="42" t="s">
        <v>358</v>
      </c>
      <c r="E84" s="42">
        <v>1</v>
      </c>
      <c r="F84" s="91">
        <v>49951000</v>
      </c>
      <c r="G84" s="91">
        <f t="shared" si="1"/>
        <v>49951000</v>
      </c>
      <c r="H84" s="48" t="s">
        <v>359</v>
      </c>
      <c r="I84" s="43"/>
      <c r="J84" s="49"/>
      <c r="K84" s="43">
        <v>1</v>
      </c>
      <c r="L84" s="49"/>
    </row>
    <row r="85" spans="1:12" s="44" customFormat="1" ht="16.5" customHeight="1">
      <c r="A85" s="47">
        <v>81</v>
      </c>
      <c r="B85" s="47" t="s">
        <v>382</v>
      </c>
      <c r="C85" s="47" t="s">
        <v>988</v>
      </c>
      <c r="D85" s="42" t="s">
        <v>358</v>
      </c>
      <c r="E85" s="42">
        <v>2</v>
      </c>
      <c r="F85" s="91">
        <v>48740000</v>
      </c>
      <c r="G85" s="91">
        <f t="shared" si="1"/>
        <v>97480000</v>
      </c>
      <c r="H85" s="48" t="s">
        <v>359</v>
      </c>
      <c r="I85" s="43">
        <v>2</v>
      </c>
      <c r="J85" s="43"/>
      <c r="K85" s="49"/>
      <c r="L85" s="49"/>
    </row>
    <row r="86" spans="1:12" s="44" customFormat="1" ht="16.5" customHeight="1">
      <c r="A86" s="47">
        <v>82</v>
      </c>
      <c r="B86" s="47" t="s">
        <v>382</v>
      </c>
      <c r="C86" s="47" t="s">
        <v>383</v>
      </c>
      <c r="D86" s="42" t="s">
        <v>358</v>
      </c>
      <c r="E86" s="42">
        <v>1</v>
      </c>
      <c r="F86" s="91">
        <v>48656000</v>
      </c>
      <c r="G86" s="91">
        <f t="shared" si="1"/>
        <v>48656000</v>
      </c>
      <c r="H86" s="48" t="s">
        <v>359</v>
      </c>
      <c r="I86" s="43">
        <v>1</v>
      </c>
      <c r="J86" s="43"/>
      <c r="K86" s="49"/>
      <c r="L86" s="49"/>
    </row>
    <row r="87" spans="1:12" s="44" customFormat="1" ht="16.5" customHeight="1">
      <c r="A87" s="47">
        <v>83</v>
      </c>
      <c r="B87" s="47" t="s">
        <v>989</v>
      </c>
      <c r="C87" s="47" t="s">
        <v>990</v>
      </c>
      <c r="D87" s="42" t="s">
        <v>358</v>
      </c>
      <c r="E87" s="42">
        <v>1</v>
      </c>
      <c r="F87" s="91">
        <v>48500000</v>
      </c>
      <c r="G87" s="91">
        <f t="shared" si="1"/>
        <v>48500000</v>
      </c>
      <c r="H87" s="48" t="s">
        <v>359</v>
      </c>
      <c r="I87" s="43"/>
      <c r="J87" s="43">
        <v>1</v>
      </c>
      <c r="K87" s="49"/>
      <c r="L87" s="49"/>
    </row>
    <row r="88" spans="1:12" s="44" customFormat="1" ht="16.5" customHeight="1">
      <c r="A88" s="47">
        <v>84</v>
      </c>
      <c r="B88" s="47" t="s">
        <v>384</v>
      </c>
      <c r="C88" s="47" t="s">
        <v>385</v>
      </c>
      <c r="D88" s="42" t="s">
        <v>358</v>
      </c>
      <c r="E88" s="42">
        <v>1</v>
      </c>
      <c r="F88" s="91">
        <v>48500000</v>
      </c>
      <c r="G88" s="91">
        <f t="shared" si="1"/>
        <v>48500000</v>
      </c>
      <c r="H88" s="48" t="s">
        <v>359</v>
      </c>
      <c r="I88" s="43">
        <v>1</v>
      </c>
      <c r="J88" s="49"/>
      <c r="K88" s="49"/>
      <c r="L88" s="49"/>
    </row>
    <row r="89" spans="1:12" s="44" customFormat="1" ht="16.5" customHeight="1">
      <c r="A89" s="47">
        <v>85</v>
      </c>
      <c r="B89" s="47" t="s">
        <v>991</v>
      </c>
      <c r="C89" s="47" t="s">
        <v>992</v>
      </c>
      <c r="D89" s="42" t="s">
        <v>358</v>
      </c>
      <c r="E89" s="42">
        <v>1</v>
      </c>
      <c r="F89" s="91">
        <v>48500000</v>
      </c>
      <c r="G89" s="91">
        <f t="shared" si="1"/>
        <v>48500000</v>
      </c>
      <c r="H89" s="48" t="s">
        <v>359</v>
      </c>
      <c r="I89" s="43">
        <v>1</v>
      </c>
      <c r="J89" s="49"/>
      <c r="K89" s="49"/>
      <c r="L89" s="49"/>
    </row>
    <row r="90" spans="1:12" s="44" customFormat="1" ht="16.5" customHeight="1">
      <c r="A90" s="47">
        <v>86</v>
      </c>
      <c r="B90" s="47" t="s">
        <v>384</v>
      </c>
      <c r="C90" s="47" t="s">
        <v>69</v>
      </c>
      <c r="D90" s="42" t="s">
        <v>358</v>
      </c>
      <c r="E90" s="42">
        <v>1</v>
      </c>
      <c r="F90" s="91">
        <v>48500000</v>
      </c>
      <c r="G90" s="91">
        <f t="shared" si="1"/>
        <v>48500000</v>
      </c>
      <c r="H90" s="48" t="s">
        <v>359</v>
      </c>
      <c r="I90" s="43">
        <v>1</v>
      </c>
      <c r="J90" s="49"/>
      <c r="K90" s="49"/>
      <c r="L90" s="49"/>
    </row>
    <row r="91" spans="1:12" s="44" customFormat="1" ht="16.5" customHeight="1">
      <c r="A91" s="47">
        <v>87</v>
      </c>
      <c r="B91" s="47" t="s">
        <v>387</v>
      </c>
      <c r="C91" s="47" t="s">
        <v>388</v>
      </c>
      <c r="D91" s="42" t="s">
        <v>358</v>
      </c>
      <c r="E91" s="42">
        <v>1</v>
      </c>
      <c r="F91" s="91">
        <v>47500000</v>
      </c>
      <c r="G91" s="91">
        <f t="shared" si="1"/>
        <v>47500000</v>
      </c>
      <c r="H91" s="48" t="s">
        <v>359</v>
      </c>
      <c r="I91" s="43"/>
      <c r="J91" s="43">
        <v>1</v>
      </c>
      <c r="K91" s="49"/>
      <c r="L91" s="49"/>
    </row>
    <row r="92" spans="1:12" s="44" customFormat="1" ht="16.5" customHeight="1">
      <c r="A92" s="47">
        <v>88</v>
      </c>
      <c r="B92" s="47" t="s">
        <v>382</v>
      </c>
      <c r="C92" s="47" t="s">
        <v>69</v>
      </c>
      <c r="D92" s="42" t="s">
        <v>358</v>
      </c>
      <c r="E92" s="42">
        <v>1</v>
      </c>
      <c r="F92" s="91">
        <v>47450000</v>
      </c>
      <c r="G92" s="91">
        <f t="shared" si="1"/>
        <v>47450000</v>
      </c>
      <c r="H92" s="48" t="s">
        <v>359</v>
      </c>
      <c r="I92" s="43">
        <v>1</v>
      </c>
      <c r="J92" s="49"/>
      <c r="K92" s="49"/>
      <c r="L92" s="49"/>
    </row>
    <row r="93" spans="1:12" s="44" customFormat="1" ht="16.5" customHeight="1">
      <c r="A93" s="47">
        <v>89</v>
      </c>
      <c r="B93" s="47" t="s">
        <v>382</v>
      </c>
      <c r="C93" s="47" t="s">
        <v>427</v>
      </c>
      <c r="D93" s="42" t="s">
        <v>358</v>
      </c>
      <c r="E93" s="42">
        <v>1</v>
      </c>
      <c r="F93" s="91">
        <v>47450000</v>
      </c>
      <c r="G93" s="91">
        <f t="shared" si="1"/>
        <v>47450000</v>
      </c>
      <c r="H93" s="48" t="s">
        <v>359</v>
      </c>
      <c r="I93" s="43">
        <v>1</v>
      </c>
      <c r="J93" s="43"/>
      <c r="K93" s="49"/>
      <c r="L93" s="49"/>
    </row>
    <row r="94" spans="1:12" s="44" customFormat="1" ht="16.5" customHeight="1">
      <c r="A94" s="47">
        <v>90</v>
      </c>
      <c r="B94" s="47" t="s">
        <v>373</v>
      </c>
      <c r="C94" s="47" t="s">
        <v>960</v>
      </c>
      <c r="D94" s="42" t="s">
        <v>358</v>
      </c>
      <c r="E94" s="42">
        <v>1</v>
      </c>
      <c r="F94" s="91">
        <v>47000000</v>
      </c>
      <c r="G94" s="91">
        <f t="shared" si="1"/>
        <v>47000000</v>
      </c>
      <c r="H94" s="48" t="s">
        <v>359</v>
      </c>
      <c r="I94" s="43"/>
      <c r="J94" s="43">
        <v>1</v>
      </c>
      <c r="K94" s="49"/>
      <c r="L94" s="49"/>
    </row>
    <row r="95" spans="1:12" s="44" customFormat="1" ht="16.5" customHeight="1">
      <c r="A95" s="47">
        <v>91</v>
      </c>
      <c r="B95" s="47" t="s">
        <v>382</v>
      </c>
      <c r="C95" s="47" t="s">
        <v>386</v>
      </c>
      <c r="D95" s="42" t="s">
        <v>358</v>
      </c>
      <c r="E95" s="42">
        <v>2</v>
      </c>
      <c r="F95" s="91">
        <v>46600000</v>
      </c>
      <c r="G95" s="91">
        <f t="shared" si="1"/>
        <v>93200000</v>
      </c>
      <c r="H95" s="48" t="s">
        <v>359</v>
      </c>
      <c r="I95" s="43">
        <v>2</v>
      </c>
      <c r="J95" s="49"/>
      <c r="K95" s="49"/>
      <c r="L95" s="49"/>
    </row>
    <row r="96" spans="1:12" s="44" customFormat="1" ht="16.5" customHeight="1">
      <c r="A96" s="47">
        <v>92</v>
      </c>
      <c r="B96" s="47" t="s">
        <v>993</v>
      </c>
      <c r="C96" s="47" t="s">
        <v>994</v>
      </c>
      <c r="D96" s="42" t="s">
        <v>358</v>
      </c>
      <c r="E96" s="42">
        <v>1</v>
      </c>
      <c r="F96" s="91">
        <v>45870000</v>
      </c>
      <c r="G96" s="91">
        <f t="shared" si="1"/>
        <v>45870000</v>
      </c>
      <c r="H96" s="48" t="s">
        <v>359</v>
      </c>
      <c r="I96" s="43">
        <v>1</v>
      </c>
      <c r="J96" s="43"/>
      <c r="K96" s="49"/>
      <c r="L96" s="49"/>
    </row>
    <row r="97" spans="1:12" s="44" customFormat="1" ht="16.5" customHeight="1">
      <c r="A97" s="47">
        <v>93</v>
      </c>
      <c r="B97" s="47" t="s">
        <v>995</v>
      </c>
      <c r="C97" s="47" t="s">
        <v>996</v>
      </c>
      <c r="D97" s="42" t="s">
        <v>358</v>
      </c>
      <c r="E97" s="42">
        <v>1</v>
      </c>
      <c r="F97" s="91">
        <v>45760000</v>
      </c>
      <c r="G97" s="91">
        <f t="shared" si="1"/>
        <v>45760000</v>
      </c>
      <c r="H97" s="48" t="s">
        <v>359</v>
      </c>
      <c r="I97" s="49"/>
      <c r="J97" s="49"/>
      <c r="K97" s="43">
        <v>1</v>
      </c>
      <c r="L97" s="49"/>
    </row>
    <row r="98" spans="1:12" s="44" customFormat="1" ht="16.5" customHeight="1">
      <c r="A98" s="47">
        <v>94</v>
      </c>
      <c r="B98" s="47" t="s">
        <v>974</v>
      </c>
      <c r="C98" s="47" t="s">
        <v>69</v>
      </c>
      <c r="D98" s="42" t="s">
        <v>358</v>
      </c>
      <c r="E98" s="42">
        <v>1</v>
      </c>
      <c r="F98" s="91">
        <v>45500000</v>
      </c>
      <c r="G98" s="91">
        <f t="shared" si="1"/>
        <v>45500000</v>
      </c>
      <c r="H98" s="48" t="s">
        <v>359</v>
      </c>
      <c r="I98" s="43">
        <v>1</v>
      </c>
      <c r="J98" s="49"/>
      <c r="K98" s="49"/>
      <c r="L98" s="49"/>
    </row>
    <row r="99" spans="1:12" s="44" customFormat="1" ht="16.5" customHeight="1">
      <c r="A99" s="47">
        <v>95</v>
      </c>
      <c r="B99" s="47" t="s">
        <v>974</v>
      </c>
      <c r="C99" s="47" t="s">
        <v>69</v>
      </c>
      <c r="D99" s="42" t="s">
        <v>358</v>
      </c>
      <c r="E99" s="42">
        <v>1</v>
      </c>
      <c r="F99" s="91">
        <v>45500000</v>
      </c>
      <c r="G99" s="91">
        <f t="shared" si="1"/>
        <v>45500000</v>
      </c>
      <c r="H99" s="48" t="s">
        <v>359</v>
      </c>
      <c r="I99" s="43">
        <v>1</v>
      </c>
      <c r="J99" s="43"/>
      <c r="K99" s="49"/>
      <c r="L99" s="49"/>
    </row>
    <row r="100" spans="1:12" s="44" customFormat="1" ht="16.5" customHeight="1">
      <c r="A100" s="47">
        <v>96</v>
      </c>
      <c r="B100" s="47" t="s">
        <v>399</v>
      </c>
      <c r="C100" s="47" t="s">
        <v>997</v>
      </c>
      <c r="D100" s="42" t="s">
        <v>358</v>
      </c>
      <c r="E100" s="42">
        <v>1</v>
      </c>
      <c r="F100" s="91">
        <v>45084450</v>
      </c>
      <c r="G100" s="91">
        <f t="shared" si="1"/>
        <v>45084450</v>
      </c>
      <c r="H100" s="48" t="s">
        <v>359</v>
      </c>
      <c r="I100" s="49"/>
      <c r="J100" s="43">
        <v>1</v>
      </c>
      <c r="K100" s="49"/>
      <c r="L100" s="49"/>
    </row>
    <row r="101" spans="1:12" s="44" customFormat="1" ht="16.5" customHeight="1">
      <c r="A101" s="47">
        <v>97</v>
      </c>
      <c r="B101" s="47" t="s">
        <v>998</v>
      </c>
      <c r="C101" s="47" t="s">
        <v>999</v>
      </c>
      <c r="D101" s="42" t="s">
        <v>358</v>
      </c>
      <c r="E101" s="42">
        <v>4</v>
      </c>
      <c r="F101" s="91">
        <v>45000000</v>
      </c>
      <c r="G101" s="91">
        <f t="shared" si="1"/>
        <v>180000000</v>
      </c>
      <c r="H101" s="48" t="s">
        <v>359</v>
      </c>
      <c r="I101" s="49"/>
      <c r="J101" s="43">
        <v>4</v>
      </c>
      <c r="K101" s="49"/>
      <c r="L101" s="49"/>
    </row>
    <row r="102" spans="1:12" s="44" customFormat="1" ht="16.5" customHeight="1">
      <c r="A102" s="47">
        <v>98</v>
      </c>
      <c r="B102" s="47" t="s">
        <v>387</v>
      </c>
      <c r="C102" s="47" t="s">
        <v>388</v>
      </c>
      <c r="D102" s="42" t="s">
        <v>358</v>
      </c>
      <c r="E102" s="42">
        <v>2</v>
      </c>
      <c r="F102" s="91">
        <v>44862000</v>
      </c>
      <c r="G102" s="91">
        <f t="shared" si="1"/>
        <v>89724000</v>
      </c>
      <c r="H102" s="48" t="s">
        <v>359</v>
      </c>
      <c r="I102" s="49"/>
      <c r="J102" s="43">
        <v>2</v>
      </c>
      <c r="K102" s="49"/>
      <c r="L102" s="49"/>
    </row>
    <row r="103" spans="1:12" s="44" customFormat="1" ht="16.5" customHeight="1">
      <c r="A103" s="47">
        <v>99</v>
      </c>
      <c r="B103" s="47" t="s">
        <v>387</v>
      </c>
      <c r="C103" s="47" t="s">
        <v>388</v>
      </c>
      <c r="D103" s="42" t="s">
        <v>358</v>
      </c>
      <c r="E103" s="42">
        <v>1</v>
      </c>
      <c r="F103" s="91">
        <v>44300000</v>
      </c>
      <c r="G103" s="91">
        <f t="shared" si="1"/>
        <v>44300000</v>
      </c>
      <c r="H103" s="48" t="s">
        <v>359</v>
      </c>
      <c r="I103" s="49"/>
      <c r="J103" s="43">
        <v>1</v>
      </c>
      <c r="K103" s="49"/>
      <c r="L103" s="49"/>
    </row>
    <row r="104" spans="1:12" s="44" customFormat="1" ht="16.5" customHeight="1">
      <c r="A104" s="47">
        <v>100</v>
      </c>
      <c r="B104" s="47" t="s">
        <v>387</v>
      </c>
      <c r="C104" s="47" t="s">
        <v>388</v>
      </c>
      <c r="D104" s="42" t="s">
        <v>358</v>
      </c>
      <c r="E104" s="42">
        <v>1</v>
      </c>
      <c r="F104" s="91">
        <v>44300000</v>
      </c>
      <c r="G104" s="91">
        <f t="shared" si="1"/>
        <v>44300000</v>
      </c>
      <c r="H104" s="48" t="s">
        <v>359</v>
      </c>
      <c r="I104" s="49"/>
      <c r="J104" s="43">
        <v>1</v>
      </c>
      <c r="K104" s="49"/>
      <c r="L104" s="49"/>
    </row>
    <row r="105" spans="1:12" s="44" customFormat="1" ht="16.5" customHeight="1">
      <c r="A105" s="47">
        <v>101</v>
      </c>
      <c r="B105" s="47" t="s">
        <v>387</v>
      </c>
      <c r="C105" s="47" t="s">
        <v>388</v>
      </c>
      <c r="D105" s="42" t="s">
        <v>358</v>
      </c>
      <c r="E105" s="42">
        <v>1</v>
      </c>
      <c r="F105" s="91">
        <v>44300000</v>
      </c>
      <c r="G105" s="91">
        <f t="shared" si="1"/>
        <v>44300000</v>
      </c>
      <c r="H105" s="48" t="s">
        <v>359</v>
      </c>
      <c r="I105" s="49"/>
      <c r="J105" s="43">
        <v>1</v>
      </c>
      <c r="K105" s="49"/>
      <c r="L105" s="49"/>
    </row>
    <row r="106" spans="1:12" s="44" customFormat="1" ht="16.5" customHeight="1">
      <c r="A106" s="47">
        <v>102</v>
      </c>
      <c r="B106" s="47" t="s">
        <v>387</v>
      </c>
      <c r="C106" s="47" t="s">
        <v>388</v>
      </c>
      <c r="D106" s="42" t="s">
        <v>358</v>
      </c>
      <c r="E106" s="42">
        <v>1</v>
      </c>
      <c r="F106" s="91">
        <v>44300000</v>
      </c>
      <c r="G106" s="91">
        <f t="shared" si="1"/>
        <v>44300000</v>
      </c>
      <c r="H106" s="48" t="s">
        <v>359</v>
      </c>
      <c r="I106" s="49"/>
      <c r="J106" s="43">
        <v>1</v>
      </c>
      <c r="K106" s="49"/>
      <c r="L106" s="49"/>
    </row>
    <row r="107" spans="1:12" s="44" customFormat="1" ht="16.5" customHeight="1">
      <c r="A107" s="47">
        <v>103</v>
      </c>
      <c r="B107" s="47" t="s">
        <v>387</v>
      </c>
      <c r="C107" s="47" t="s">
        <v>388</v>
      </c>
      <c r="D107" s="42" t="s">
        <v>358</v>
      </c>
      <c r="E107" s="42">
        <v>3</v>
      </c>
      <c r="F107" s="91">
        <v>44300000</v>
      </c>
      <c r="G107" s="91">
        <f t="shared" si="1"/>
        <v>132900000</v>
      </c>
      <c r="H107" s="48" t="s">
        <v>359</v>
      </c>
      <c r="I107" s="49"/>
      <c r="J107" s="43">
        <v>3</v>
      </c>
      <c r="K107" s="49"/>
      <c r="L107" s="49"/>
    </row>
    <row r="108" spans="1:12" s="44" customFormat="1" ht="16.5" customHeight="1">
      <c r="A108" s="47">
        <v>104</v>
      </c>
      <c r="B108" s="47" t="s">
        <v>387</v>
      </c>
      <c r="C108" s="47" t="s">
        <v>388</v>
      </c>
      <c r="D108" s="42" t="s">
        <v>358</v>
      </c>
      <c r="E108" s="42">
        <v>1</v>
      </c>
      <c r="F108" s="91">
        <v>44300000</v>
      </c>
      <c r="G108" s="91">
        <f t="shared" si="1"/>
        <v>44300000</v>
      </c>
      <c r="H108" s="48" t="s">
        <v>359</v>
      </c>
      <c r="I108" s="49"/>
      <c r="J108" s="43">
        <v>1</v>
      </c>
      <c r="K108" s="49"/>
      <c r="L108" s="49"/>
    </row>
    <row r="109" spans="1:12" s="44" customFormat="1" ht="16.5" customHeight="1">
      <c r="A109" s="47">
        <v>105</v>
      </c>
      <c r="B109" s="47" t="s">
        <v>382</v>
      </c>
      <c r="C109" s="47" t="s">
        <v>69</v>
      </c>
      <c r="D109" s="42" t="s">
        <v>358</v>
      </c>
      <c r="E109" s="42">
        <v>1</v>
      </c>
      <c r="F109" s="91">
        <v>44239000</v>
      </c>
      <c r="G109" s="91">
        <f t="shared" si="1"/>
        <v>44239000</v>
      </c>
      <c r="H109" s="48" t="s">
        <v>359</v>
      </c>
      <c r="I109" s="43">
        <v>1</v>
      </c>
      <c r="J109" s="43"/>
      <c r="K109" s="49"/>
      <c r="L109" s="49"/>
    </row>
    <row r="110" spans="1:12" s="44" customFormat="1" ht="16.5" customHeight="1">
      <c r="A110" s="47">
        <v>106</v>
      </c>
      <c r="B110" s="47" t="s">
        <v>368</v>
      </c>
      <c r="C110" s="47" t="s">
        <v>69</v>
      </c>
      <c r="D110" s="42" t="s">
        <v>358</v>
      </c>
      <c r="E110" s="42">
        <v>1</v>
      </c>
      <c r="F110" s="91">
        <v>44000000</v>
      </c>
      <c r="G110" s="91">
        <f t="shared" si="1"/>
        <v>44000000</v>
      </c>
      <c r="H110" s="48" t="s">
        <v>359</v>
      </c>
      <c r="I110" s="49"/>
      <c r="J110" s="43">
        <v>1</v>
      </c>
      <c r="K110" s="49"/>
      <c r="L110" s="49"/>
    </row>
    <row r="111" spans="1:12" s="40" customFormat="1" ht="16.5" customHeight="1">
      <c r="A111" s="47">
        <v>107</v>
      </c>
      <c r="B111" s="47" t="s">
        <v>1000</v>
      </c>
      <c r="C111" s="47" t="s">
        <v>1001</v>
      </c>
      <c r="D111" s="42" t="s">
        <v>358</v>
      </c>
      <c r="E111" s="42">
        <v>1</v>
      </c>
      <c r="F111" s="91">
        <v>42693000</v>
      </c>
      <c r="G111" s="91">
        <f t="shared" si="1"/>
        <v>42693000</v>
      </c>
      <c r="H111" s="48" t="s">
        <v>359</v>
      </c>
      <c r="I111" s="49"/>
      <c r="J111" s="43"/>
      <c r="K111" s="43">
        <v>1</v>
      </c>
      <c r="L111" s="49"/>
    </row>
    <row r="112" spans="1:12" s="40" customFormat="1" ht="16.5" customHeight="1">
      <c r="A112" s="47">
        <v>108</v>
      </c>
      <c r="B112" s="47" t="s">
        <v>993</v>
      </c>
      <c r="C112" s="47" t="s">
        <v>994</v>
      </c>
      <c r="D112" s="42" t="s">
        <v>358</v>
      </c>
      <c r="E112" s="42">
        <v>1</v>
      </c>
      <c r="F112" s="91">
        <v>42550000</v>
      </c>
      <c r="G112" s="91">
        <f t="shared" si="1"/>
        <v>42550000</v>
      </c>
      <c r="H112" s="48" t="s">
        <v>359</v>
      </c>
      <c r="I112" s="43">
        <v>1</v>
      </c>
      <c r="J112" s="43"/>
      <c r="K112" s="49"/>
      <c r="L112" s="49"/>
    </row>
    <row r="113" spans="1:12" s="40" customFormat="1" ht="16.5" customHeight="1">
      <c r="A113" s="47">
        <v>109</v>
      </c>
      <c r="B113" s="47" t="s">
        <v>1002</v>
      </c>
      <c r="C113" s="47" t="s">
        <v>1003</v>
      </c>
      <c r="D113" s="42" t="s">
        <v>358</v>
      </c>
      <c r="E113" s="42">
        <v>6</v>
      </c>
      <c r="F113" s="91">
        <v>42000000</v>
      </c>
      <c r="G113" s="91">
        <f t="shared" si="1"/>
        <v>252000000</v>
      </c>
      <c r="H113" s="48" t="s">
        <v>359</v>
      </c>
      <c r="I113" s="49"/>
      <c r="J113" s="43">
        <v>6</v>
      </c>
      <c r="K113" s="49"/>
      <c r="L113" s="49"/>
    </row>
    <row r="114" spans="1:12" s="40" customFormat="1" ht="16.5" customHeight="1">
      <c r="A114" s="47">
        <v>110</v>
      </c>
      <c r="B114" s="47" t="s">
        <v>382</v>
      </c>
      <c r="C114" s="47" t="s">
        <v>69</v>
      </c>
      <c r="D114" s="42" t="s">
        <v>358</v>
      </c>
      <c r="E114" s="42">
        <v>1</v>
      </c>
      <c r="F114" s="91">
        <v>41650000</v>
      </c>
      <c r="G114" s="91">
        <f t="shared" si="1"/>
        <v>41650000</v>
      </c>
      <c r="H114" s="48" t="s">
        <v>359</v>
      </c>
      <c r="I114" s="43">
        <v>1</v>
      </c>
      <c r="J114" s="43"/>
      <c r="K114" s="49"/>
      <c r="L114" s="49"/>
    </row>
    <row r="115" spans="1:12" s="40" customFormat="1" ht="16.5" customHeight="1">
      <c r="A115" s="47">
        <v>111</v>
      </c>
      <c r="B115" s="47" t="s">
        <v>1004</v>
      </c>
      <c r="C115" s="47" t="s">
        <v>1005</v>
      </c>
      <c r="D115" s="42" t="s">
        <v>358</v>
      </c>
      <c r="E115" s="42">
        <v>1</v>
      </c>
      <c r="F115" s="91">
        <v>40800000</v>
      </c>
      <c r="G115" s="91">
        <f t="shared" si="1"/>
        <v>40800000</v>
      </c>
      <c r="H115" s="48" t="s">
        <v>359</v>
      </c>
      <c r="I115" s="43">
        <v>1</v>
      </c>
      <c r="J115" s="43"/>
      <c r="K115" s="49"/>
      <c r="L115" s="49"/>
    </row>
    <row r="116" spans="1:12" s="40" customFormat="1" ht="16.5" customHeight="1">
      <c r="A116" s="47">
        <v>112</v>
      </c>
      <c r="B116" s="47" t="s">
        <v>382</v>
      </c>
      <c r="C116" s="47" t="s">
        <v>1006</v>
      </c>
      <c r="D116" s="42" t="s">
        <v>358</v>
      </c>
      <c r="E116" s="42">
        <v>1</v>
      </c>
      <c r="F116" s="91">
        <v>40795000</v>
      </c>
      <c r="G116" s="91">
        <f t="shared" si="1"/>
        <v>40795000</v>
      </c>
      <c r="H116" s="48" t="s">
        <v>359</v>
      </c>
      <c r="I116" s="43">
        <v>1</v>
      </c>
      <c r="J116" s="43"/>
      <c r="K116" s="49"/>
      <c r="L116" s="49"/>
    </row>
    <row r="117" spans="1:12" s="40" customFormat="1" ht="16.5" customHeight="1">
      <c r="A117" s="47">
        <v>113</v>
      </c>
      <c r="B117" s="47" t="s">
        <v>1007</v>
      </c>
      <c r="C117" s="47" t="s">
        <v>1008</v>
      </c>
      <c r="D117" s="42" t="s">
        <v>358</v>
      </c>
      <c r="E117" s="42">
        <v>1</v>
      </c>
      <c r="F117" s="91">
        <v>40000000</v>
      </c>
      <c r="G117" s="91">
        <f t="shared" si="1"/>
        <v>40000000</v>
      </c>
      <c r="H117" s="48" t="s">
        <v>359</v>
      </c>
      <c r="I117" s="49"/>
      <c r="J117" s="43">
        <v>1</v>
      </c>
      <c r="K117" s="49"/>
      <c r="L117" s="49"/>
    </row>
    <row r="118" spans="1:12" s="40" customFormat="1" ht="16.5" customHeight="1">
      <c r="A118" s="47">
        <v>114</v>
      </c>
      <c r="B118" s="47" t="s">
        <v>428</v>
      </c>
      <c r="C118" s="47" t="s">
        <v>1009</v>
      </c>
      <c r="D118" s="42" t="s">
        <v>358</v>
      </c>
      <c r="E118" s="42">
        <v>1</v>
      </c>
      <c r="F118" s="91">
        <v>39600000</v>
      </c>
      <c r="G118" s="91">
        <f t="shared" si="1"/>
        <v>39600000</v>
      </c>
      <c r="H118" s="48" t="s">
        <v>359</v>
      </c>
      <c r="I118" s="49"/>
      <c r="J118" s="43">
        <v>1</v>
      </c>
      <c r="K118" s="49"/>
      <c r="L118" s="49"/>
    </row>
    <row r="119" spans="1:12" s="40" customFormat="1" ht="16.5" customHeight="1">
      <c r="A119" s="47">
        <v>115</v>
      </c>
      <c r="B119" s="47" t="s">
        <v>382</v>
      </c>
      <c r="C119" s="47" t="s">
        <v>1010</v>
      </c>
      <c r="D119" s="42" t="s">
        <v>358</v>
      </c>
      <c r="E119" s="42">
        <v>2</v>
      </c>
      <c r="F119" s="91">
        <v>39430000</v>
      </c>
      <c r="G119" s="91">
        <f t="shared" si="1"/>
        <v>78860000</v>
      </c>
      <c r="H119" s="48" t="s">
        <v>359</v>
      </c>
      <c r="I119" s="43">
        <v>2</v>
      </c>
      <c r="J119" s="43"/>
      <c r="K119" s="49"/>
      <c r="L119" s="49"/>
    </row>
    <row r="120" spans="1:12" s="40" customFormat="1" ht="16.5" customHeight="1">
      <c r="A120" s="47">
        <v>116</v>
      </c>
      <c r="B120" s="47" t="s">
        <v>993</v>
      </c>
      <c r="C120" s="47" t="s">
        <v>994</v>
      </c>
      <c r="D120" s="42" t="s">
        <v>358</v>
      </c>
      <c r="E120" s="42">
        <v>1</v>
      </c>
      <c r="F120" s="91">
        <v>38745000</v>
      </c>
      <c r="G120" s="91">
        <f t="shared" si="1"/>
        <v>38745000</v>
      </c>
      <c r="H120" s="48" t="s">
        <v>359</v>
      </c>
      <c r="I120" s="49"/>
      <c r="J120" s="43">
        <v>1</v>
      </c>
      <c r="K120" s="49"/>
      <c r="L120" s="49"/>
    </row>
    <row r="121" spans="1:12" s="40" customFormat="1" ht="16.5" customHeight="1">
      <c r="A121" s="47">
        <v>117</v>
      </c>
      <c r="B121" s="47" t="s">
        <v>382</v>
      </c>
      <c r="C121" s="47" t="s">
        <v>389</v>
      </c>
      <c r="D121" s="42" t="s">
        <v>358</v>
      </c>
      <c r="E121" s="42">
        <v>1</v>
      </c>
      <c r="F121" s="91">
        <v>38631000</v>
      </c>
      <c r="G121" s="91">
        <f t="shared" si="1"/>
        <v>38631000</v>
      </c>
      <c r="H121" s="48" t="s">
        <v>359</v>
      </c>
      <c r="I121" s="43">
        <v>1</v>
      </c>
      <c r="J121" s="43"/>
      <c r="K121" s="49"/>
      <c r="L121" s="49"/>
    </row>
    <row r="122" spans="1:12" s="40" customFormat="1" ht="16.5" customHeight="1">
      <c r="A122" s="47">
        <v>118</v>
      </c>
      <c r="B122" s="47" t="s">
        <v>382</v>
      </c>
      <c r="C122" s="47" t="s">
        <v>1011</v>
      </c>
      <c r="D122" s="42" t="s">
        <v>358</v>
      </c>
      <c r="E122" s="42">
        <v>2</v>
      </c>
      <c r="F122" s="91">
        <v>38600000</v>
      </c>
      <c r="G122" s="91">
        <f t="shared" si="1"/>
        <v>77200000</v>
      </c>
      <c r="H122" s="48" t="s">
        <v>359</v>
      </c>
      <c r="I122" s="43">
        <v>2</v>
      </c>
      <c r="J122" s="43"/>
      <c r="K122" s="49"/>
      <c r="L122" s="49"/>
    </row>
    <row r="123" spans="1:12" s="40" customFormat="1" ht="16.5" customHeight="1">
      <c r="A123" s="47">
        <v>119</v>
      </c>
      <c r="B123" s="47" t="s">
        <v>402</v>
      </c>
      <c r="C123" s="47" t="s">
        <v>417</v>
      </c>
      <c r="D123" s="42" t="s">
        <v>358</v>
      </c>
      <c r="E123" s="42">
        <v>1</v>
      </c>
      <c r="F123" s="91">
        <v>38340000</v>
      </c>
      <c r="G123" s="91">
        <f t="shared" si="1"/>
        <v>38340000</v>
      </c>
      <c r="H123" s="48" t="s">
        <v>359</v>
      </c>
      <c r="I123" s="43">
        <v>1</v>
      </c>
      <c r="J123" s="43"/>
      <c r="K123" s="49"/>
      <c r="L123" s="49"/>
    </row>
    <row r="124" spans="1:12" s="40" customFormat="1" ht="16.5" customHeight="1">
      <c r="A124" s="47">
        <v>120</v>
      </c>
      <c r="B124" s="47" t="s">
        <v>1012</v>
      </c>
      <c r="C124" s="47" t="s">
        <v>1013</v>
      </c>
      <c r="D124" s="42" t="s">
        <v>358</v>
      </c>
      <c r="E124" s="42">
        <v>1</v>
      </c>
      <c r="F124" s="91">
        <v>38300000</v>
      </c>
      <c r="G124" s="91">
        <f t="shared" si="1"/>
        <v>38300000</v>
      </c>
      <c r="H124" s="48" t="s">
        <v>359</v>
      </c>
      <c r="I124" s="43">
        <v>1</v>
      </c>
      <c r="J124" s="43"/>
      <c r="K124" s="49"/>
      <c r="L124" s="49"/>
    </row>
    <row r="125" spans="1:12" s="40" customFormat="1" ht="16.5" customHeight="1">
      <c r="A125" s="47">
        <v>121</v>
      </c>
      <c r="B125" s="47" t="s">
        <v>1014</v>
      </c>
      <c r="C125" s="47" t="s">
        <v>1015</v>
      </c>
      <c r="D125" s="42" t="s">
        <v>358</v>
      </c>
      <c r="E125" s="42">
        <v>1</v>
      </c>
      <c r="F125" s="91">
        <v>38000000</v>
      </c>
      <c r="G125" s="91">
        <f t="shared" si="1"/>
        <v>38000000</v>
      </c>
      <c r="H125" s="48" t="s">
        <v>359</v>
      </c>
      <c r="I125" s="49"/>
      <c r="J125" s="43">
        <v>1</v>
      </c>
      <c r="K125" s="49"/>
      <c r="L125" s="49"/>
    </row>
    <row r="126" spans="1:12" s="40" customFormat="1" ht="16.5" customHeight="1">
      <c r="A126" s="47">
        <v>122</v>
      </c>
      <c r="B126" s="47" t="s">
        <v>1016</v>
      </c>
      <c r="C126" s="47" t="s">
        <v>1017</v>
      </c>
      <c r="D126" s="42" t="s">
        <v>358</v>
      </c>
      <c r="E126" s="42">
        <v>1</v>
      </c>
      <c r="F126" s="91">
        <v>38000000</v>
      </c>
      <c r="G126" s="91">
        <f t="shared" si="1"/>
        <v>38000000</v>
      </c>
      <c r="H126" s="48" t="s">
        <v>359</v>
      </c>
      <c r="I126" s="43">
        <v>1</v>
      </c>
      <c r="J126" s="43"/>
      <c r="K126" s="49"/>
      <c r="L126" s="49"/>
    </row>
    <row r="127" spans="1:12" s="40" customFormat="1" ht="16.5" customHeight="1">
      <c r="A127" s="47">
        <v>123</v>
      </c>
      <c r="B127" s="47" t="s">
        <v>1000</v>
      </c>
      <c r="C127" s="47" t="s">
        <v>1001</v>
      </c>
      <c r="D127" s="42" t="s">
        <v>358</v>
      </c>
      <c r="E127" s="42">
        <v>3</v>
      </c>
      <c r="F127" s="91">
        <v>37125000</v>
      </c>
      <c r="G127" s="91">
        <f t="shared" si="1"/>
        <v>111375000</v>
      </c>
      <c r="H127" s="48" t="s">
        <v>359</v>
      </c>
      <c r="I127" s="43">
        <v>3</v>
      </c>
      <c r="J127" s="43"/>
      <c r="K127" s="49"/>
      <c r="L127" s="49"/>
    </row>
    <row r="128" spans="1:12" s="40" customFormat="1" ht="16.5" customHeight="1">
      <c r="A128" s="47">
        <v>124</v>
      </c>
      <c r="B128" s="47" t="s">
        <v>368</v>
      </c>
      <c r="C128" s="47" t="s">
        <v>1018</v>
      </c>
      <c r="D128" s="42" t="s">
        <v>358</v>
      </c>
      <c r="E128" s="42">
        <v>1</v>
      </c>
      <c r="F128" s="91">
        <v>37000000</v>
      </c>
      <c r="G128" s="91">
        <f t="shared" si="1"/>
        <v>37000000</v>
      </c>
      <c r="H128" s="48" t="s">
        <v>359</v>
      </c>
      <c r="I128" s="49"/>
      <c r="J128" s="43"/>
      <c r="K128" s="43">
        <v>1</v>
      </c>
      <c r="L128" s="49"/>
    </row>
    <row r="129" spans="1:12" s="40" customFormat="1" ht="16.5" customHeight="1">
      <c r="A129" s="47">
        <v>125</v>
      </c>
      <c r="B129" s="47" t="s">
        <v>993</v>
      </c>
      <c r="C129" s="47" t="s">
        <v>1019</v>
      </c>
      <c r="D129" s="42" t="s">
        <v>358</v>
      </c>
      <c r="E129" s="42">
        <v>1</v>
      </c>
      <c r="F129" s="91">
        <v>37000000</v>
      </c>
      <c r="G129" s="91">
        <f t="shared" si="1"/>
        <v>37000000</v>
      </c>
      <c r="H129" s="48" t="s">
        <v>359</v>
      </c>
      <c r="I129" s="49"/>
      <c r="J129" s="43">
        <v>1</v>
      </c>
      <c r="K129" s="49"/>
      <c r="L129" s="49"/>
    </row>
    <row r="130" spans="1:12" s="40" customFormat="1" ht="16.5" customHeight="1">
      <c r="A130" s="47">
        <v>126</v>
      </c>
      <c r="B130" s="47" t="s">
        <v>387</v>
      </c>
      <c r="C130" s="47" t="s">
        <v>1020</v>
      </c>
      <c r="D130" s="42" t="s">
        <v>358</v>
      </c>
      <c r="E130" s="42">
        <v>1</v>
      </c>
      <c r="F130" s="91">
        <v>36800000</v>
      </c>
      <c r="G130" s="91">
        <f t="shared" si="1"/>
        <v>36800000</v>
      </c>
      <c r="H130" s="48" t="s">
        <v>359</v>
      </c>
      <c r="I130" s="43">
        <v>1</v>
      </c>
      <c r="J130" s="43"/>
      <c r="K130" s="49"/>
      <c r="L130" s="49"/>
    </row>
    <row r="131" spans="1:12" s="40" customFormat="1" ht="16.5" customHeight="1">
      <c r="A131" s="47">
        <v>127</v>
      </c>
      <c r="B131" s="47" t="s">
        <v>387</v>
      </c>
      <c r="C131" s="47" t="s">
        <v>388</v>
      </c>
      <c r="D131" s="42" t="s">
        <v>358</v>
      </c>
      <c r="E131" s="42">
        <v>1</v>
      </c>
      <c r="F131" s="91">
        <v>36800000</v>
      </c>
      <c r="G131" s="91">
        <f t="shared" si="1"/>
        <v>36800000</v>
      </c>
      <c r="H131" s="48" t="s">
        <v>359</v>
      </c>
      <c r="I131" s="43">
        <v>1</v>
      </c>
      <c r="J131" s="43"/>
      <c r="K131" s="49"/>
      <c r="L131" s="49"/>
    </row>
    <row r="132" spans="1:12" s="40" customFormat="1" ht="16.5" customHeight="1">
      <c r="A132" s="47">
        <v>128</v>
      </c>
      <c r="B132" s="47" t="s">
        <v>387</v>
      </c>
      <c r="C132" s="47" t="s">
        <v>388</v>
      </c>
      <c r="D132" s="42" t="s">
        <v>358</v>
      </c>
      <c r="E132" s="42">
        <v>1</v>
      </c>
      <c r="F132" s="91">
        <v>36800000</v>
      </c>
      <c r="G132" s="91">
        <f t="shared" si="1"/>
        <v>36800000</v>
      </c>
      <c r="H132" s="48" t="s">
        <v>359</v>
      </c>
      <c r="I132" s="43">
        <v>1</v>
      </c>
      <c r="J132" s="43"/>
      <c r="K132" s="49"/>
      <c r="L132" s="49"/>
    </row>
    <row r="133" spans="1:12" ht="16.5" customHeight="1">
      <c r="A133" s="47">
        <v>129</v>
      </c>
      <c r="B133" s="47" t="s">
        <v>1000</v>
      </c>
      <c r="C133" s="47" t="s">
        <v>1001</v>
      </c>
      <c r="D133" s="42" t="s">
        <v>358</v>
      </c>
      <c r="E133" s="42">
        <v>5</v>
      </c>
      <c r="F133" s="91">
        <v>36383000</v>
      </c>
      <c r="G133" s="91">
        <f t="shared" si="1"/>
        <v>181915000</v>
      </c>
      <c r="H133" s="48" t="s">
        <v>359</v>
      </c>
      <c r="I133" s="49"/>
      <c r="J133" s="43">
        <v>5</v>
      </c>
      <c r="K133" s="49"/>
      <c r="L133" s="49"/>
    </row>
    <row r="134" spans="1:12" ht="16.5" customHeight="1">
      <c r="A134" s="47">
        <v>130</v>
      </c>
      <c r="B134" s="47" t="s">
        <v>382</v>
      </c>
      <c r="C134" s="47" t="s">
        <v>979</v>
      </c>
      <c r="D134" s="42" t="s">
        <v>358</v>
      </c>
      <c r="E134" s="42">
        <v>2</v>
      </c>
      <c r="F134" s="91">
        <v>36030000</v>
      </c>
      <c r="G134" s="91">
        <f t="shared" ref="G134:G197" si="2">E134*F134</f>
        <v>72060000</v>
      </c>
      <c r="H134" s="48" t="s">
        <v>359</v>
      </c>
      <c r="I134" s="49"/>
      <c r="J134" s="43">
        <v>2</v>
      </c>
      <c r="K134" s="49"/>
      <c r="L134" s="49"/>
    </row>
    <row r="135" spans="1:12" ht="16.5" customHeight="1">
      <c r="A135" s="47">
        <v>131</v>
      </c>
      <c r="B135" s="47" t="s">
        <v>382</v>
      </c>
      <c r="C135" s="47" t="s">
        <v>389</v>
      </c>
      <c r="D135" s="42" t="s">
        <v>358</v>
      </c>
      <c r="E135" s="42">
        <v>2</v>
      </c>
      <c r="F135" s="91">
        <v>35850000</v>
      </c>
      <c r="G135" s="91">
        <f t="shared" si="2"/>
        <v>71700000</v>
      </c>
      <c r="H135" s="48" t="s">
        <v>359</v>
      </c>
      <c r="I135" s="49"/>
      <c r="J135" s="43">
        <v>2</v>
      </c>
      <c r="K135" s="49"/>
      <c r="L135" s="49"/>
    </row>
    <row r="136" spans="1:12" ht="16.5" customHeight="1">
      <c r="A136" s="47">
        <v>132</v>
      </c>
      <c r="B136" s="47" t="s">
        <v>382</v>
      </c>
      <c r="C136" s="47" t="s">
        <v>395</v>
      </c>
      <c r="D136" s="42" t="s">
        <v>358</v>
      </c>
      <c r="E136" s="42">
        <v>1</v>
      </c>
      <c r="F136" s="91">
        <v>35820000</v>
      </c>
      <c r="G136" s="91">
        <f t="shared" si="2"/>
        <v>35820000</v>
      </c>
      <c r="H136" s="48" t="s">
        <v>359</v>
      </c>
      <c r="I136" s="49"/>
      <c r="J136" s="43">
        <v>1</v>
      </c>
      <c r="K136" s="49"/>
      <c r="L136" s="49"/>
    </row>
    <row r="137" spans="1:12" ht="16.5" customHeight="1">
      <c r="A137" s="47">
        <v>133</v>
      </c>
      <c r="B137" s="47" t="s">
        <v>993</v>
      </c>
      <c r="C137" s="47" t="s">
        <v>1019</v>
      </c>
      <c r="D137" s="42" t="s">
        <v>358</v>
      </c>
      <c r="E137" s="42">
        <v>1</v>
      </c>
      <c r="F137" s="91">
        <v>35640000</v>
      </c>
      <c r="G137" s="91">
        <f t="shared" si="2"/>
        <v>35640000</v>
      </c>
      <c r="H137" s="48" t="s">
        <v>359</v>
      </c>
      <c r="I137" s="43">
        <v>1</v>
      </c>
      <c r="J137" s="43"/>
      <c r="K137" s="49"/>
      <c r="L137" s="49"/>
    </row>
    <row r="138" spans="1:12" ht="16.5" customHeight="1">
      <c r="A138" s="47">
        <v>134</v>
      </c>
      <c r="B138" s="47" t="s">
        <v>1000</v>
      </c>
      <c r="C138" s="47" t="s">
        <v>1001</v>
      </c>
      <c r="D138" s="42" t="s">
        <v>358</v>
      </c>
      <c r="E138" s="42">
        <v>2</v>
      </c>
      <c r="F138" s="91">
        <v>35613000</v>
      </c>
      <c r="G138" s="91">
        <f t="shared" si="2"/>
        <v>71226000</v>
      </c>
      <c r="H138" s="48" t="s">
        <v>359</v>
      </c>
      <c r="I138" s="49"/>
      <c r="J138" s="43">
        <v>2</v>
      </c>
      <c r="K138" s="49"/>
      <c r="L138" s="49"/>
    </row>
    <row r="139" spans="1:12" ht="16.5" customHeight="1">
      <c r="A139" s="47">
        <v>135</v>
      </c>
      <c r="B139" s="47" t="s">
        <v>382</v>
      </c>
      <c r="C139" s="47" t="s">
        <v>1021</v>
      </c>
      <c r="D139" s="42" t="s">
        <v>358</v>
      </c>
      <c r="E139" s="42">
        <v>1</v>
      </c>
      <c r="F139" s="91">
        <v>35340000</v>
      </c>
      <c r="G139" s="91">
        <f t="shared" si="2"/>
        <v>35340000</v>
      </c>
      <c r="H139" s="48" t="s">
        <v>359</v>
      </c>
      <c r="I139" s="43">
        <v>1</v>
      </c>
      <c r="J139" s="43"/>
      <c r="K139" s="49"/>
      <c r="L139" s="49"/>
    </row>
    <row r="140" spans="1:12" ht="16.5" customHeight="1">
      <c r="A140" s="47">
        <v>136</v>
      </c>
      <c r="B140" s="47" t="s">
        <v>1022</v>
      </c>
      <c r="C140" s="47" t="s">
        <v>1023</v>
      </c>
      <c r="D140" s="42" t="s">
        <v>358</v>
      </c>
      <c r="E140" s="42">
        <v>2</v>
      </c>
      <c r="F140" s="91">
        <v>35000000</v>
      </c>
      <c r="G140" s="91">
        <f t="shared" si="2"/>
        <v>70000000</v>
      </c>
      <c r="H140" s="48" t="s">
        <v>359</v>
      </c>
      <c r="I140" s="43">
        <v>2</v>
      </c>
      <c r="J140" s="43"/>
      <c r="K140" s="49"/>
      <c r="L140" s="49"/>
    </row>
    <row r="141" spans="1:12" ht="16.5" customHeight="1">
      <c r="A141" s="47">
        <v>137</v>
      </c>
      <c r="B141" s="47" t="s">
        <v>410</v>
      </c>
      <c r="C141" s="47" t="s">
        <v>1024</v>
      </c>
      <c r="D141" s="42" t="s">
        <v>358</v>
      </c>
      <c r="E141" s="42">
        <v>1</v>
      </c>
      <c r="F141" s="91">
        <v>34500000</v>
      </c>
      <c r="G141" s="91">
        <f t="shared" si="2"/>
        <v>34500000</v>
      </c>
      <c r="H141" s="48" t="s">
        <v>359</v>
      </c>
      <c r="I141" s="43">
        <v>1</v>
      </c>
      <c r="J141" s="43"/>
      <c r="K141" s="49"/>
      <c r="L141" s="49"/>
    </row>
    <row r="142" spans="1:12" ht="16.5" customHeight="1">
      <c r="A142" s="47">
        <v>138</v>
      </c>
      <c r="B142" s="47" t="s">
        <v>382</v>
      </c>
      <c r="C142" s="47" t="s">
        <v>390</v>
      </c>
      <c r="D142" s="42" t="s">
        <v>358</v>
      </c>
      <c r="E142" s="42">
        <v>1</v>
      </c>
      <c r="F142" s="91">
        <v>34430000</v>
      </c>
      <c r="G142" s="91">
        <f t="shared" si="2"/>
        <v>34430000</v>
      </c>
      <c r="H142" s="48" t="s">
        <v>359</v>
      </c>
      <c r="I142" s="43">
        <v>1</v>
      </c>
      <c r="J142" s="43"/>
      <c r="K142" s="49"/>
      <c r="L142" s="49"/>
    </row>
    <row r="143" spans="1:12" ht="16.5" customHeight="1">
      <c r="A143" s="47">
        <v>139</v>
      </c>
      <c r="B143" s="47" t="s">
        <v>382</v>
      </c>
      <c r="C143" s="47" t="s">
        <v>1025</v>
      </c>
      <c r="D143" s="42" t="s">
        <v>358</v>
      </c>
      <c r="E143" s="42">
        <v>1</v>
      </c>
      <c r="F143" s="91">
        <v>34400000</v>
      </c>
      <c r="G143" s="91">
        <f t="shared" si="2"/>
        <v>34400000</v>
      </c>
      <c r="H143" s="48" t="s">
        <v>359</v>
      </c>
      <c r="I143" s="43">
        <v>1</v>
      </c>
      <c r="J143" s="43"/>
      <c r="K143" s="49"/>
      <c r="L143" s="49"/>
    </row>
    <row r="144" spans="1:12" ht="16.5" customHeight="1">
      <c r="A144" s="47">
        <v>140</v>
      </c>
      <c r="B144" s="47" t="s">
        <v>382</v>
      </c>
      <c r="C144" s="47" t="s">
        <v>1025</v>
      </c>
      <c r="D144" s="42" t="s">
        <v>358</v>
      </c>
      <c r="E144" s="42">
        <v>1</v>
      </c>
      <c r="F144" s="91">
        <v>34400000</v>
      </c>
      <c r="G144" s="91">
        <f t="shared" si="2"/>
        <v>34400000</v>
      </c>
      <c r="H144" s="48" t="s">
        <v>359</v>
      </c>
      <c r="I144" s="43">
        <v>1</v>
      </c>
      <c r="J144" s="43"/>
      <c r="K144" s="49"/>
      <c r="L144" s="49"/>
    </row>
    <row r="145" spans="1:12" ht="16.5" customHeight="1">
      <c r="A145" s="47">
        <v>141</v>
      </c>
      <c r="B145" s="47" t="s">
        <v>399</v>
      </c>
      <c r="C145" s="47" t="s">
        <v>945</v>
      </c>
      <c r="D145" s="42" t="s">
        <v>358</v>
      </c>
      <c r="E145" s="42">
        <v>2</v>
      </c>
      <c r="F145" s="91">
        <v>34000000</v>
      </c>
      <c r="G145" s="91">
        <f t="shared" si="2"/>
        <v>68000000</v>
      </c>
      <c r="H145" s="48" t="s">
        <v>359</v>
      </c>
      <c r="I145" s="49"/>
      <c r="J145" s="43">
        <v>2</v>
      </c>
      <c r="K145" s="49"/>
      <c r="L145" s="49"/>
    </row>
    <row r="146" spans="1:12" ht="16.5" customHeight="1">
      <c r="A146" s="47">
        <v>142</v>
      </c>
      <c r="B146" s="47" t="s">
        <v>391</v>
      </c>
      <c r="C146" s="47" t="s">
        <v>69</v>
      </c>
      <c r="D146" s="42" t="s">
        <v>358</v>
      </c>
      <c r="E146" s="42">
        <v>2</v>
      </c>
      <c r="F146" s="91">
        <v>33870000</v>
      </c>
      <c r="G146" s="91">
        <f t="shared" si="2"/>
        <v>67740000</v>
      </c>
      <c r="H146" s="48" t="s">
        <v>359</v>
      </c>
      <c r="I146" s="49"/>
      <c r="J146" s="43">
        <v>2</v>
      </c>
      <c r="K146" s="49"/>
      <c r="L146" s="49"/>
    </row>
    <row r="147" spans="1:12" ht="16.5" customHeight="1">
      <c r="A147" s="47">
        <v>143</v>
      </c>
      <c r="B147" s="47" t="s">
        <v>382</v>
      </c>
      <c r="C147" s="47" t="s">
        <v>1026</v>
      </c>
      <c r="D147" s="42" t="s">
        <v>358</v>
      </c>
      <c r="E147" s="42">
        <v>1</v>
      </c>
      <c r="F147" s="91">
        <v>33720000</v>
      </c>
      <c r="G147" s="91">
        <f t="shared" si="2"/>
        <v>33720000</v>
      </c>
      <c r="H147" s="48" t="s">
        <v>359</v>
      </c>
      <c r="I147" s="43">
        <v>1</v>
      </c>
      <c r="J147" s="43"/>
      <c r="K147" s="49"/>
      <c r="L147" s="49"/>
    </row>
    <row r="148" spans="1:12" ht="16.5" customHeight="1">
      <c r="A148" s="47">
        <v>144</v>
      </c>
      <c r="B148" s="47" t="s">
        <v>1027</v>
      </c>
      <c r="C148" s="47" t="s">
        <v>1028</v>
      </c>
      <c r="D148" s="42" t="s">
        <v>358</v>
      </c>
      <c r="E148" s="42">
        <v>1</v>
      </c>
      <c r="F148" s="91">
        <v>33000000</v>
      </c>
      <c r="G148" s="91">
        <f t="shared" si="2"/>
        <v>33000000</v>
      </c>
      <c r="H148" s="48" t="s">
        <v>359</v>
      </c>
      <c r="I148" s="49"/>
      <c r="J148" s="43">
        <v>1</v>
      </c>
      <c r="K148" s="49"/>
      <c r="L148" s="49"/>
    </row>
    <row r="149" spans="1:12" ht="16.5" customHeight="1">
      <c r="A149" s="47">
        <v>145</v>
      </c>
      <c r="B149" s="47" t="s">
        <v>1029</v>
      </c>
      <c r="C149" s="47" t="s">
        <v>1030</v>
      </c>
      <c r="D149" s="42" t="s">
        <v>358</v>
      </c>
      <c r="E149" s="42">
        <v>1</v>
      </c>
      <c r="F149" s="91">
        <v>33000000</v>
      </c>
      <c r="G149" s="91">
        <f t="shared" si="2"/>
        <v>33000000</v>
      </c>
      <c r="H149" s="48" t="s">
        <v>359</v>
      </c>
      <c r="I149" s="43">
        <v>1</v>
      </c>
      <c r="J149" s="43"/>
      <c r="K149" s="49"/>
      <c r="L149" s="49"/>
    </row>
    <row r="150" spans="1:12" ht="16.5" customHeight="1">
      <c r="A150" s="47">
        <v>146</v>
      </c>
      <c r="B150" s="47" t="s">
        <v>382</v>
      </c>
      <c r="C150" s="47" t="s">
        <v>386</v>
      </c>
      <c r="D150" s="42" t="s">
        <v>358</v>
      </c>
      <c r="E150" s="42">
        <v>1</v>
      </c>
      <c r="F150" s="91">
        <v>32540000</v>
      </c>
      <c r="G150" s="91">
        <f t="shared" si="2"/>
        <v>32540000</v>
      </c>
      <c r="H150" s="48" t="s">
        <v>359</v>
      </c>
      <c r="I150" s="43">
        <v>1</v>
      </c>
      <c r="J150" s="43"/>
      <c r="K150" s="49"/>
      <c r="L150" s="49"/>
    </row>
    <row r="151" spans="1:12" ht="16.5" customHeight="1">
      <c r="A151" s="47">
        <v>147</v>
      </c>
      <c r="B151" s="47" t="s">
        <v>422</v>
      </c>
      <c r="C151" s="47" t="s">
        <v>423</v>
      </c>
      <c r="D151" s="42" t="s">
        <v>358</v>
      </c>
      <c r="E151" s="42">
        <v>1</v>
      </c>
      <c r="F151" s="91">
        <v>32420000</v>
      </c>
      <c r="G151" s="91">
        <f t="shared" si="2"/>
        <v>32420000</v>
      </c>
      <c r="H151" s="48" t="s">
        <v>359</v>
      </c>
      <c r="I151" s="43">
        <v>1</v>
      </c>
      <c r="J151" s="43"/>
      <c r="K151" s="49"/>
      <c r="L151" s="49"/>
    </row>
    <row r="152" spans="1:12" ht="16.5" customHeight="1">
      <c r="A152" s="47">
        <v>148</v>
      </c>
      <c r="B152" s="47" t="s">
        <v>387</v>
      </c>
      <c r="C152" s="47" t="s">
        <v>388</v>
      </c>
      <c r="D152" s="42" t="s">
        <v>358</v>
      </c>
      <c r="E152" s="42">
        <v>1</v>
      </c>
      <c r="F152" s="91">
        <v>32400000</v>
      </c>
      <c r="G152" s="91">
        <f t="shared" si="2"/>
        <v>32400000</v>
      </c>
      <c r="H152" s="48" t="s">
        <v>359</v>
      </c>
      <c r="I152" s="43">
        <v>1</v>
      </c>
      <c r="J152" s="43"/>
      <c r="K152" s="49"/>
      <c r="L152" s="49"/>
    </row>
    <row r="153" spans="1:12" ht="16.5" customHeight="1">
      <c r="A153" s="47">
        <v>149</v>
      </c>
      <c r="B153" s="47" t="s">
        <v>402</v>
      </c>
      <c r="C153" s="47" t="s">
        <v>407</v>
      </c>
      <c r="D153" s="42" t="s">
        <v>358</v>
      </c>
      <c r="E153" s="42">
        <v>1</v>
      </c>
      <c r="F153" s="91">
        <v>32320000</v>
      </c>
      <c r="G153" s="91">
        <f t="shared" si="2"/>
        <v>32320000</v>
      </c>
      <c r="H153" s="48" t="s">
        <v>359</v>
      </c>
      <c r="I153" s="43">
        <v>1</v>
      </c>
      <c r="J153" s="43"/>
      <c r="K153" s="49"/>
      <c r="L153" s="49"/>
    </row>
    <row r="154" spans="1:12" ht="16.5" customHeight="1">
      <c r="A154" s="47">
        <v>150</v>
      </c>
      <c r="B154" s="47" t="s">
        <v>402</v>
      </c>
      <c r="C154" s="47" t="s">
        <v>407</v>
      </c>
      <c r="D154" s="42" t="s">
        <v>358</v>
      </c>
      <c r="E154" s="42">
        <v>1</v>
      </c>
      <c r="F154" s="91">
        <v>32320000</v>
      </c>
      <c r="G154" s="91">
        <f t="shared" si="2"/>
        <v>32320000</v>
      </c>
      <c r="H154" s="48" t="s">
        <v>359</v>
      </c>
      <c r="I154" s="43">
        <v>1</v>
      </c>
      <c r="J154" s="43"/>
      <c r="K154" s="49"/>
      <c r="L154" s="49"/>
    </row>
    <row r="155" spans="1:12" ht="16.5" customHeight="1">
      <c r="A155" s="47">
        <v>151</v>
      </c>
      <c r="B155" s="47" t="s">
        <v>402</v>
      </c>
      <c r="C155" s="47" t="s">
        <v>407</v>
      </c>
      <c r="D155" s="42" t="s">
        <v>358</v>
      </c>
      <c r="E155" s="42">
        <v>1</v>
      </c>
      <c r="F155" s="91">
        <v>32320000</v>
      </c>
      <c r="G155" s="91">
        <f t="shared" si="2"/>
        <v>32320000</v>
      </c>
      <c r="H155" s="48" t="s">
        <v>359</v>
      </c>
      <c r="I155" s="43">
        <v>1</v>
      </c>
      <c r="J155" s="43"/>
      <c r="K155" s="49"/>
      <c r="L155" s="49"/>
    </row>
    <row r="156" spans="1:12" ht="16.5" customHeight="1">
      <c r="A156" s="47">
        <v>152</v>
      </c>
      <c r="B156" s="47" t="s">
        <v>402</v>
      </c>
      <c r="C156" s="47" t="s">
        <v>1031</v>
      </c>
      <c r="D156" s="42" t="s">
        <v>358</v>
      </c>
      <c r="E156" s="42">
        <v>1</v>
      </c>
      <c r="F156" s="91">
        <v>32320000</v>
      </c>
      <c r="G156" s="91">
        <f t="shared" si="2"/>
        <v>32320000</v>
      </c>
      <c r="H156" s="48" t="s">
        <v>359</v>
      </c>
      <c r="I156" s="43">
        <v>1</v>
      </c>
      <c r="J156" s="43"/>
      <c r="K156" s="49"/>
      <c r="L156" s="49"/>
    </row>
    <row r="157" spans="1:12" ht="16.5" customHeight="1">
      <c r="A157" s="47">
        <v>153</v>
      </c>
      <c r="B157" s="47" t="s">
        <v>402</v>
      </c>
      <c r="C157" s="47" t="s">
        <v>404</v>
      </c>
      <c r="D157" s="42" t="s">
        <v>358</v>
      </c>
      <c r="E157" s="42">
        <v>2</v>
      </c>
      <c r="F157" s="91">
        <v>32320000</v>
      </c>
      <c r="G157" s="91">
        <f t="shared" si="2"/>
        <v>64640000</v>
      </c>
      <c r="H157" s="48" t="s">
        <v>359</v>
      </c>
      <c r="I157" s="43">
        <v>2</v>
      </c>
      <c r="J157" s="43"/>
      <c r="K157" s="49"/>
      <c r="L157" s="49"/>
    </row>
    <row r="158" spans="1:12" ht="16.5" customHeight="1">
      <c r="A158" s="47">
        <v>154</v>
      </c>
      <c r="B158" s="47" t="s">
        <v>402</v>
      </c>
      <c r="C158" s="47" t="s">
        <v>1032</v>
      </c>
      <c r="D158" s="42" t="s">
        <v>358</v>
      </c>
      <c r="E158" s="42">
        <v>2</v>
      </c>
      <c r="F158" s="91">
        <v>32320000</v>
      </c>
      <c r="G158" s="91">
        <f t="shared" si="2"/>
        <v>64640000</v>
      </c>
      <c r="H158" s="48" t="s">
        <v>359</v>
      </c>
      <c r="I158" s="43">
        <v>2</v>
      </c>
      <c r="J158" s="43"/>
      <c r="K158" s="49"/>
      <c r="L158" s="49"/>
    </row>
    <row r="159" spans="1:12" ht="16.5" customHeight="1">
      <c r="A159" s="47">
        <v>155</v>
      </c>
      <c r="B159" s="47" t="s">
        <v>402</v>
      </c>
      <c r="C159" s="47" t="s">
        <v>404</v>
      </c>
      <c r="D159" s="42" t="s">
        <v>358</v>
      </c>
      <c r="E159" s="42">
        <v>2</v>
      </c>
      <c r="F159" s="91">
        <v>32320000</v>
      </c>
      <c r="G159" s="91">
        <f t="shared" si="2"/>
        <v>64640000</v>
      </c>
      <c r="H159" s="48" t="s">
        <v>359</v>
      </c>
      <c r="I159" s="43">
        <v>2</v>
      </c>
      <c r="J159" s="43"/>
      <c r="K159" s="49"/>
      <c r="L159" s="49"/>
    </row>
    <row r="160" spans="1:12" ht="16.5" customHeight="1">
      <c r="A160" s="47">
        <v>156</v>
      </c>
      <c r="B160" s="47" t="s">
        <v>387</v>
      </c>
      <c r="C160" s="47" t="s">
        <v>388</v>
      </c>
      <c r="D160" s="42" t="s">
        <v>358</v>
      </c>
      <c r="E160" s="42">
        <v>2</v>
      </c>
      <c r="F160" s="91">
        <v>32300000</v>
      </c>
      <c r="G160" s="91">
        <f t="shared" si="2"/>
        <v>64600000</v>
      </c>
      <c r="H160" s="48" t="s">
        <v>359</v>
      </c>
      <c r="I160" s="49"/>
      <c r="J160" s="43">
        <v>2</v>
      </c>
      <c r="K160" s="49"/>
      <c r="L160" s="49"/>
    </row>
    <row r="161" spans="1:12" ht="16.5" customHeight="1">
      <c r="A161" s="47">
        <v>157</v>
      </c>
      <c r="B161" s="47" t="s">
        <v>1033</v>
      </c>
      <c r="C161" s="47" t="s">
        <v>1034</v>
      </c>
      <c r="D161" s="42" t="s">
        <v>358</v>
      </c>
      <c r="E161" s="42">
        <v>1</v>
      </c>
      <c r="F161" s="91">
        <v>32200000</v>
      </c>
      <c r="G161" s="91">
        <f t="shared" si="2"/>
        <v>32200000</v>
      </c>
      <c r="H161" s="48" t="s">
        <v>359</v>
      </c>
      <c r="I161" s="49"/>
      <c r="J161" s="43"/>
      <c r="K161" s="43">
        <v>1</v>
      </c>
      <c r="L161" s="49"/>
    </row>
    <row r="162" spans="1:12" ht="16.5" customHeight="1">
      <c r="A162" s="47">
        <v>158</v>
      </c>
      <c r="B162" s="47" t="s">
        <v>947</v>
      </c>
      <c r="C162" s="47" t="s">
        <v>948</v>
      </c>
      <c r="D162" s="42" t="s">
        <v>358</v>
      </c>
      <c r="E162" s="42">
        <v>1</v>
      </c>
      <c r="F162" s="91">
        <v>32000000</v>
      </c>
      <c r="G162" s="91">
        <f t="shared" si="2"/>
        <v>32000000</v>
      </c>
      <c r="H162" s="48" t="s">
        <v>359</v>
      </c>
      <c r="I162" s="49"/>
      <c r="J162" s="43"/>
      <c r="K162" s="43">
        <v>1</v>
      </c>
      <c r="L162" s="49"/>
    </row>
    <row r="163" spans="1:12" ht="16.5" customHeight="1">
      <c r="A163" s="47">
        <v>159</v>
      </c>
      <c r="B163" s="47" t="s">
        <v>382</v>
      </c>
      <c r="C163" s="47" t="s">
        <v>392</v>
      </c>
      <c r="D163" s="42" t="s">
        <v>358</v>
      </c>
      <c r="E163" s="42">
        <v>1</v>
      </c>
      <c r="F163" s="91">
        <v>31850000</v>
      </c>
      <c r="G163" s="91">
        <f t="shared" si="2"/>
        <v>31850000</v>
      </c>
      <c r="H163" s="48" t="s">
        <v>359</v>
      </c>
      <c r="I163" s="43">
        <v>1</v>
      </c>
      <c r="J163" s="43"/>
      <c r="K163" s="49"/>
      <c r="L163" s="49"/>
    </row>
    <row r="164" spans="1:12" ht="16.5" customHeight="1">
      <c r="A164" s="47">
        <v>160</v>
      </c>
      <c r="B164" s="47" t="s">
        <v>1035</v>
      </c>
      <c r="C164" s="47" t="s">
        <v>1036</v>
      </c>
      <c r="D164" s="42" t="s">
        <v>358</v>
      </c>
      <c r="E164" s="42">
        <v>1</v>
      </c>
      <c r="F164" s="91">
        <v>31500000</v>
      </c>
      <c r="G164" s="91">
        <f t="shared" si="2"/>
        <v>31500000</v>
      </c>
      <c r="H164" s="48" t="s">
        <v>359</v>
      </c>
      <c r="I164" s="49"/>
      <c r="J164" s="43">
        <v>1</v>
      </c>
      <c r="K164" s="49"/>
      <c r="L164" s="49"/>
    </row>
    <row r="165" spans="1:12" ht="16.5" customHeight="1">
      <c r="A165" s="47">
        <v>161</v>
      </c>
      <c r="B165" s="47" t="s">
        <v>382</v>
      </c>
      <c r="C165" s="47" t="s">
        <v>1037</v>
      </c>
      <c r="D165" s="42" t="s">
        <v>358</v>
      </c>
      <c r="E165" s="42">
        <v>2</v>
      </c>
      <c r="F165" s="91">
        <v>31420000</v>
      </c>
      <c r="G165" s="91">
        <f t="shared" si="2"/>
        <v>62840000</v>
      </c>
      <c r="H165" s="48" t="s">
        <v>359</v>
      </c>
      <c r="I165" s="49"/>
      <c r="J165" s="43">
        <v>2</v>
      </c>
      <c r="K165" s="49"/>
      <c r="L165" s="49"/>
    </row>
    <row r="166" spans="1:12" ht="16.5" customHeight="1">
      <c r="A166" s="47">
        <v>162</v>
      </c>
      <c r="B166" s="47" t="s">
        <v>382</v>
      </c>
      <c r="C166" s="47" t="s">
        <v>1038</v>
      </c>
      <c r="D166" s="42" t="s">
        <v>358</v>
      </c>
      <c r="E166" s="42">
        <v>1</v>
      </c>
      <c r="F166" s="91">
        <v>31370000</v>
      </c>
      <c r="G166" s="91">
        <f t="shared" si="2"/>
        <v>31370000</v>
      </c>
      <c r="H166" s="48" t="s">
        <v>359</v>
      </c>
      <c r="I166" s="49"/>
      <c r="J166" s="43">
        <v>1</v>
      </c>
      <c r="K166" s="49"/>
      <c r="L166" s="49"/>
    </row>
    <row r="167" spans="1:12" ht="16.5" customHeight="1">
      <c r="A167" s="47">
        <v>163</v>
      </c>
      <c r="B167" s="47" t="s">
        <v>1039</v>
      </c>
      <c r="C167" s="47" t="s">
        <v>1040</v>
      </c>
      <c r="D167" s="42" t="s">
        <v>358</v>
      </c>
      <c r="E167" s="42">
        <v>1</v>
      </c>
      <c r="F167" s="91">
        <v>31000000</v>
      </c>
      <c r="G167" s="91">
        <f t="shared" si="2"/>
        <v>31000000</v>
      </c>
      <c r="H167" s="48" t="s">
        <v>359</v>
      </c>
      <c r="I167" s="49"/>
      <c r="J167" s="43"/>
      <c r="K167" s="43">
        <v>1</v>
      </c>
      <c r="L167" s="49"/>
    </row>
    <row r="168" spans="1:12" ht="16.5" customHeight="1">
      <c r="A168" s="47">
        <v>164</v>
      </c>
      <c r="B168" s="47" t="s">
        <v>382</v>
      </c>
      <c r="C168" s="47" t="s">
        <v>973</v>
      </c>
      <c r="D168" s="42" t="s">
        <v>358</v>
      </c>
      <c r="E168" s="42">
        <v>1</v>
      </c>
      <c r="F168" s="91">
        <v>30990000</v>
      </c>
      <c r="G168" s="91">
        <f t="shared" si="2"/>
        <v>30990000</v>
      </c>
      <c r="H168" s="48" t="s">
        <v>359</v>
      </c>
      <c r="I168" s="49"/>
      <c r="J168" s="43">
        <v>1</v>
      </c>
      <c r="K168" s="49"/>
      <c r="L168" s="49"/>
    </row>
    <row r="169" spans="1:12" ht="16.5" customHeight="1">
      <c r="A169" s="47">
        <v>165</v>
      </c>
      <c r="B169" s="47" t="s">
        <v>391</v>
      </c>
      <c r="C169" s="47" t="s">
        <v>393</v>
      </c>
      <c r="D169" s="42" t="s">
        <v>358</v>
      </c>
      <c r="E169" s="42">
        <v>2</v>
      </c>
      <c r="F169" s="91">
        <v>30888000</v>
      </c>
      <c r="G169" s="91">
        <f t="shared" si="2"/>
        <v>61776000</v>
      </c>
      <c r="H169" s="48" t="s">
        <v>359</v>
      </c>
      <c r="I169" s="49"/>
      <c r="J169" s="43"/>
      <c r="K169" s="43">
        <v>2</v>
      </c>
      <c r="L169" s="49"/>
    </row>
    <row r="170" spans="1:12" ht="16.5" customHeight="1">
      <c r="A170" s="47">
        <v>166</v>
      </c>
      <c r="B170" s="47" t="s">
        <v>382</v>
      </c>
      <c r="C170" s="47" t="s">
        <v>394</v>
      </c>
      <c r="D170" s="42" t="s">
        <v>358</v>
      </c>
      <c r="E170" s="42">
        <v>1</v>
      </c>
      <c r="F170" s="91">
        <v>30850000</v>
      </c>
      <c r="G170" s="91">
        <f t="shared" si="2"/>
        <v>30850000</v>
      </c>
      <c r="H170" s="48" t="s">
        <v>359</v>
      </c>
      <c r="I170" s="43">
        <v>1</v>
      </c>
      <c r="J170" s="43"/>
      <c r="K170" s="49"/>
      <c r="L170" s="49"/>
    </row>
    <row r="171" spans="1:12" ht="16.5" customHeight="1">
      <c r="A171" s="47">
        <v>167</v>
      </c>
      <c r="B171" s="47" t="s">
        <v>374</v>
      </c>
      <c r="C171" s="47" t="s">
        <v>1041</v>
      </c>
      <c r="D171" s="42" t="s">
        <v>358</v>
      </c>
      <c r="E171" s="42">
        <v>1</v>
      </c>
      <c r="F171" s="91">
        <v>30800000</v>
      </c>
      <c r="G171" s="91">
        <f t="shared" si="2"/>
        <v>30800000</v>
      </c>
      <c r="H171" s="48" t="s">
        <v>359</v>
      </c>
      <c r="I171" s="43">
        <v>1</v>
      </c>
      <c r="J171" s="43"/>
      <c r="K171" s="49"/>
      <c r="L171" s="49"/>
    </row>
    <row r="172" spans="1:12" ht="16.5" customHeight="1">
      <c r="A172" s="47">
        <v>168</v>
      </c>
      <c r="B172" s="47" t="s">
        <v>382</v>
      </c>
      <c r="C172" s="47" t="s">
        <v>395</v>
      </c>
      <c r="D172" s="42" t="s">
        <v>358</v>
      </c>
      <c r="E172" s="42">
        <v>1</v>
      </c>
      <c r="F172" s="91">
        <v>30650000</v>
      </c>
      <c r="G172" s="91">
        <f t="shared" si="2"/>
        <v>30650000</v>
      </c>
      <c r="H172" s="48" t="s">
        <v>359</v>
      </c>
      <c r="I172" s="43">
        <v>1</v>
      </c>
      <c r="J172" s="43"/>
      <c r="K172" s="49"/>
      <c r="L172" s="49"/>
    </row>
    <row r="173" spans="1:12" ht="16.5" customHeight="1">
      <c r="A173" s="47">
        <v>169</v>
      </c>
      <c r="B173" s="47" t="s">
        <v>382</v>
      </c>
      <c r="C173" s="47" t="s">
        <v>398</v>
      </c>
      <c r="D173" s="42" t="s">
        <v>358</v>
      </c>
      <c r="E173" s="42">
        <v>1</v>
      </c>
      <c r="F173" s="91">
        <v>30000000</v>
      </c>
      <c r="G173" s="91">
        <f t="shared" si="2"/>
        <v>30000000</v>
      </c>
      <c r="H173" s="48" t="s">
        <v>359</v>
      </c>
      <c r="I173" s="43">
        <v>1</v>
      </c>
      <c r="J173" s="43"/>
      <c r="K173" s="49"/>
      <c r="L173" s="49"/>
    </row>
    <row r="174" spans="1:12" ht="16.5" customHeight="1">
      <c r="A174" s="47">
        <v>170</v>
      </c>
      <c r="B174" s="47" t="s">
        <v>396</v>
      </c>
      <c r="C174" s="47" t="s">
        <v>397</v>
      </c>
      <c r="D174" s="42" t="s">
        <v>358</v>
      </c>
      <c r="E174" s="42">
        <v>1</v>
      </c>
      <c r="F174" s="91">
        <v>30000000</v>
      </c>
      <c r="G174" s="91">
        <f t="shared" si="2"/>
        <v>30000000</v>
      </c>
      <c r="H174" s="48" t="s">
        <v>359</v>
      </c>
      <c r="I174" s="43">
        <v>1</v>
      </c>
      <c r="J174" s="43"/>
      <c r="K174" s="49"/>
      <c r="L174" s="49"/>
    </row>
    <row r="175" spans="1:12" ht="16.5" customHeight="1">
      <c r="A175" s="47">
        <v>171</v>
      </c>
      <c r="B175" s="47" t="s">
        <v>1042</v>
      </c>
      <c r="C175" s="47" t="s">
        <v>983</v>
      </c>
      <c r="D175" s="42" t="s">
        <v>358</v>
      </c>
      <c r="E175" s="42">
        <v>1</v>
      </c>
      <c r="F175" s="91">
        <v>30000000</v>
      </c>
      <c r="G175" s="91">
        <f t="shared" si="2"/>
        <v>30000000</v>
      </c>
      <c r="H175" s="48" t="s">
        <v>359</v>
      </c>
      <c r="I175" s="49"/>
      <c r="J175" s="43">
        <v>1</v>
      </c>
      <c r="K175" s="49"/>
      <c r="L175" s="49"/>
    </row>
    <row r="176" spans="1:12" ht="16.5" customHeight="1">
      <c r="A176" s="47">
        <v>172</v>
      </c>
      <c r="B176" s="47" t="s">
        <v>1043</v>
      </c>
      <c r="C176" s="47" t="s">
        <v>1044</v>
      </c>
      <c r="D176" s="42" t="s">
        <v>358</v>
      </c>
      <c r="E176" s="42">
        <v>1</v>
      </c>
      <c r="F176" s="91">
        <v>30000000</v>
      </c>
      <c r="G176" s="91">
        <f t="shared" si="2"/>
        <v>30000000</v>
      </c>
      <c r="H176" s="48" t="s">
        <v>359</v>
      </c>
      <c r="I176" s="49"/>
      <c r="J176" s="43">
        <v>1</v>
      </c>
      <c r="K176" s="49"/>
      <c r="L176" s="49"/>
    </row>
    <row r="177" spans="1:12" ht="16.5" customHeight="1">
      <c r="A177" s="47">
        <v>173</v>
      </c>
      <c r="B177" s="47" t="s">
        <v>382</v>
      </c>
      <c r="C177" s="47" t="s">
        <v>988</v>
      </c>
      <c r="D177" s="42" t="s">
        <v>358</v>
      </c>
      <c r="E177" s="42">
        <v>1</v>
      </c>
      <c r="F177" s="91">
        <v>29960000</v>
      </c>
      <c r="G177" s="91">
        <f t="shared" si="2"/>
        <v>29960000</v>
      </c>
      <c r="H177" s="48" t="s">
        <v>359</v>
      </c>
      <c r="I177" s="43">
        <v>1</v>
      </c>
      <c r="J177" s="43"/>
      <c r="K177" s="49"/>
      <c r="L177" s="49"/>
    </row>
    <row r="178" spans="1:12" ht="16.5" customHeight="1">
      <c r="A178" s="47">
        <v>174</v>
      </c>
      <c r="B178" s="47" t="s">
        <v>1045</v>
      </c>
      <c r="C178" s="47" t="s">
        <v>1046</v>
      </c>
      <c r="D178" s="42" t="s">
        <v>358</v>
      </c>
      <c r="E178" s="42">
        <v>1</v>
      </c>
      <c r="F178" s="91">
        <v>29941590</v>
      </c>
      <c r="G178" s="91">
        <f t="shared" si="2"/>
        <v>29941590</v>
      </c>
      <c r="H178" s="48" t="s">
        <v>359</v>
      </c>
      <c r="I178" s="43"/>
      <c r="J178" s="43">
        <v>1</v>
      </c>
      <c r="K178" s="49"/>
      <c r="L178" s="49"/>
    </row>
    <row r="179" spans="1:12" ht="16.5" customHeight="1">
      <c r="A179" s="47">
        <v>175</v>
      </c>
      <c r="B179" s="47" t="s">
        <v>399</v>
      </c>
      <c r="C179" s="47" t="s">
        <v>400</v>
      </c>
      <c r="D179" s="42" t="s">
        <v>358</v>
      </c>
      <c r="E179" s="42">
        <v>3</v>
      </c>
      <c r="F179" s="91">
        <v>29850000</v>
      </c>
      <c r="G179" s="91">
        <f t="shared" si="2"/>
        <v>89550000</v>
      </c>
      <c r="H179" s="48" t="s">
        <v>359</v>
      </c>
      <c r="I179" s="43">
        <v>3</v>
      </c>
      <c r="J179" s="43"/>
      <c r="K179" s="49"/>
      <c r="L179" s="49"/>
    </row>
    <row r="180" spans="1:12" ht="16.5" customHeight="1">
      <c r="A180" s="47">
        <v>176</v>
      </c>
      <c r="B180" s="47" t="s">
        <v>396</v>
      </c>
      <c r="C180" s="47" t="s">
        <v>69</v>
      </c>
      <c r="D180" s="42" t="s">
        <v>358</v>
      </c>
      <c r="E180" s="42">
        <v>1</v>
      </c>
      <c r="F180" s="91">
        <v>29000000</v>
      </c>
      <c r="G180" s="91">
        <f t="shared" si="2"/>
        <v>29000000</v>
      </c>
      <c r="H180" s="48" t="s">
        <v>359</v>
      </c>
      <c r="I180" s="43">
        <v>1</v>
      </c>
      <c r="J180" s="43"/>
      <c r="K180" s="49"/>
      <c r="L180" s="49"/>
    </row>
    <row r="181" spans="1:12" ht="16.5" customHeight="1">
      <c r="A181" s="47">
        <v>177</v>
      </c>
      <c r="B181" s="47" t="s">
        <v>1047</v>
      </c>
      <c r="C181" s="47" t="s">
        <v>1048</v>
      </c>
      <c r="D181" s="42" t="s">
        <v>358</v>
      </c>
      <c r="E181" s="42">
        <v>3</v>
      </c>
      <c r="F181" s="91">
        <v>28900000</v>
      </c>
      <c r="G181" s="91">
        <f t="shared" si="2"/>
        <v>86700000</v>
      </c>
      <c r="H181" s="48" t="s">
        <v>359</v>
      </c>
      <c r="I181" s="43">
        <v>3</v>
      </c>
      <c r="J181" s="43"/>
      <c r="K181" s="49"/>
      <c r="L181" s="49"/>
    </row>
    <row r="182" spans="1:12" ht="16.5" customHeight="1">
      <c r="A182" s="47">
        <v>178</v>
      </c>
      <c r="B182" s="47" t="s">
        <v>382</v>
      </c>
      <c r="C182" s="47" t="s">
        <v>392</v>
      </c>
      <c r="D182" s="42" t="s">
        <v>358</v>
      </c>
      <c r="E182" s="42">
        <v>1</v>
      </c>
      <c r="F182" s="91">
        <v>28670000</v>
      </c>
      <c r="G182" s="91">
        <f t="shared" si="2"/>
        <v>28670000</v>
      </c>
      <c r="H182" s="48" t="s">
        <v>359</v>
      </c>
      <c r="I182" s="49"/>
      <c r="J182" s="43">
        <v>1</v>
      </c>
      <c r="K182" s="49"/>
      <c r="L182" s="49"/>
    </row>
    <row r="183" spans="1:12" ht="16.5" customHeight="1">
      <c r="A183" s="47">
        <v>179</v>
      </c>
      <c r="B183" s="47" t="s">
        <v>382</v>
      </c>
      <c r="C183" s="47" t="s">
        <v>392</v>
      </c>
      <c r="D183" s="42" t="s">
        <v>358</v>
      </c>
      <c r="E183" s="42">
        <v>2</v>
      </c>
      <c r="F183" s="91">
        <v>28660000</v>
      </c>
      <c r="G183" s="91">
        <f t="shared" si="2"/>
        <v>57320000</v>
      </c>
      <c r="H183" s="48" t="s">
        <v>359</v>
      </c>
      <c r="I183" s="49"/>
      <c r="J183" s="43">
        <v>2</v>
      </c>
      <c r="K183" s="49"/>
      <c r="L183" s="49"/>
    </row>
    <row r="184" spans="1:12" ht="16.5" customHeight="1">
      <c r="A184" s="47">
        <v>180</v>
      </c>
      <c r="B184" s="47" t="s">
        <v>382</v>
      </c>
      <c r="C184" s="47" t="s">
        <v>69</v>
      </c>
      <c r="D184" s="42" t="s">
        <v>358</v>
      </c>
      <c r="E184" s="42">
        <v>2</v>
      </c>
      <c r="F184" s="91">
        <v>28660000</v>
      </c>
      <c r="G184" s="91">
        <f t="shared" si="2"/>
        <v>57320000</v>
      </c>
      <c r="H184" s="48" t="s">
        <v>359</v>
      </c>
      <c r="I184" s="49"/>
      <c r="J184" s="43">
        <v>2</v>
      </c>
      <c r="K184" s="49"/>
      <c r="L184" s="49"/>
    </row>
    <row r="185" spans="1:12" ht="16.5" customHeight="1">
      <c r="A185" s="47">
        <v>181</v>
      </c>
      <c r="B185" s="47" t="s">
        <v>382</v>
      </c>
      <c r="C185" s="47" t="s">
        <v>427</v>
      </c>
      <c r="D185" s="42" t="s">
        <v>358</v>
      </c>
      <c r="E185" s="42">
        <v>2</v>
      </c>
      <c r="F185" s="91">
        <v>28660000</v>
      </c>
      <c r="G185" s="91">
        <f t="shared" si="2"/>
        <v>57320000</v>
      </c>
      <c r="H185" s="48" t="s">
        <v>359</v>
      </c>
      <c r="I185" s="49"/>
      <c r="J185" s="43">
        <v>2</v>
      </c>
      <c r="K185" s="49"/>
      <c r="L185" s="49"/>
    </row>
    <row r="186" spans="1:12" ht="16.5" customHeight="1">
      <c r="A186" s="47">
        <v>182</v>
      </c>
      <c r="B186" s="47" t="s">
        <v>382</v>
      </c>
      <c r="C186" s="47" t="s">
        <v>401</v>
      </c>
      <c r="D186" s="42" t="s">
        <v>358</v>
      </c>
      <c r="E186" s="42">
        <v>1</v>
      </c>
      <c r="F186" s="91">
        <v>28660000</v>
      </c>
      <c r="G186" s="91">
        <f t="shared" si="2"/>
        <v>28660000</v>
      </c>
      <c r="H186" s="48" t="s">
        <v>359</v>
      </c>
      <c r="I186" s="49"/>
      <c r="J186" s="43">
        <v>1</v>
      </c>
      <c r="K186" s="49"/>
      <c r="L186" s="49"/>
    </row>
    <row r="187" spans="1:12" ht="16.5" customHeight="1">
      <c r="A187" s="47">
        <v>183</v>
      </c>
      <c r="B187" s="47" t="s">
        <v>1049</v>
      </c>
      <c r="C187" s="47" t="s">
        <v>1050</v>
      </c>
      <c r="D187" s="42" t="s">
        <v>358</v>
      </c>
      <c r="E187" s="42">
        <v>1</v>
      </c>
      <c r="F187" s="91">
        <v>28568000</v>
      </c>
      <c r="G187" s="91">
        <f t="shared" si="2"/>
        <v>28568000</v>
      </c>
      <c r="H187" s="48" t="s">
        <v>359</v>
      </c>
      <c r="I187" s="49"/>
      <c r="J187" s="43"/>
      <c r="K187" s="43">
        <v>1</v>
      </c>
      <c r="L187" s="49"/>
    </row>
    <row r="188" spans="1:12" ht="16.5" customHeight="1">
      <c r="A188" s="47">
        <v>184</v>
      </c>
      <c r="B188" s="47" t="s">
        <v>424</v>
      </c>
      <c r="C188" s="47" t="s">
        <v>1051</v>
      </c>
      <c r="D188" s="42" t="s">
        <v>358</v>
      </c>
      <c r="E188" s="42">
        <v>1</v>
      </c>
      <c r="F188" s="91">
        <v>28500000</v>
      </c>
      <c r="G188" s="91">
        <f t="shared" si="2"/>
        <v>28500000</v>
      </c>
      <c r="H188" s="48" t="s">
        <v>359</v>
      </c>
      <c r="I188" s="43">
        <v>1</v>
      </c>
      <c r="J188" s="43"/>
      <c r="K188" s="49"/>
      <c r="L188" s="49"/>
    </row>
    <row r="189" spans="1:12" ht="16.5" customHeight="1">
      <c r="A189" s="47">
        <v>185</v>
      </c>
      <c r="B189" s="47" t="s">
        <v>1052</v>
      </c>
      <c r="C189" s="47" t="s">
        <v>1053</v>
      </c>
      <c r="D189" s="42" t="s">
        <v>358</v>
      </c>
      <c r="E189" s="42">
        <v>1</v>
      </c>
      <c r="F189" s="91">
        <v>28400000</v>
      </c>
      <c r="G189" s="91">
        <f t="shared" si="2"/>
        <v>28400000</v>
      </c>
      <c r="H189" s="48" t="s">
        <v>359</v>
      </c>
      <c r="I189" s="49"/>
      <c r="J189" s="43">
        <v>1</v>
      </c>
      <c r="K189" s="49"/>
      <c r="L189" s="49"/>
    </row>
    <row r="190" spans="1:12" ht="16.5" customHeight="1">
      <c r="A190" s="47">
        <v>186</v>
      </c>
      <c r="B190" s="47" t="s">
        <v>402</v>
      </c>
      <c r="C190" s="47" t="s">
        <v>425</v>
      </c>
      <c r="D190" s="42" t="s">
        <v>358</v>
      </c>
      <c r="E190" s="42">
        <v>1</v>
      </c>
      <c r="F190" s="91">
        <v>28340000</v>
      </c>
      <c r="G190" s="91">
        <f t="shared" si="2"/>
        <v>28340000</v>
      </c>
      <c r="H190" s="48" t="s">
        <v>359</v>
      </c>
      <c r="I190" s="43">
        <v>1</v>
      </c>
      <c r="J190" s="43"/>
      <c r="K190" s="49"/>
      <c r="L190" s="49"/>
    </row>
    <row r="191" spans="1:12" ht="16.5" customHeight="1">
      <c r="A191" s="47">
        <v>187</v>
      </c>
      <c r="B191" s="47" t="s">
        <v>402</v>
      </c>
      <c r="C191" s="47" t="s">
        <v>403</v>
      </c>
      <c r="D191" s="42" t="s">
        <v>358</v>
      </c>
      <c r="E191" s="42">
        <v>1</v>
      </c>
      <c r="F191" s="91">
        <v>28340000</v>
      </c>
      <c r="G191" s="91">
        <f t="shared" si="2"/>
        <v>28340000</v>
      </c>
      <c r="H191" s="48" t="s">
        <v>359</v>
      </c>
      <c r="I191" s="43">
        <v>1</v>
      </c>
      <c r="J191" s="43"/>
      <c r="K191" s="49"/>
      <c r="L191" s="49"/>
    </row>
    <row r="192" spans="1:12" ht="16.5" customHeight="1">
      <c r="A192" s="47">
        <v>188</v>
      </c>
      <c r="B192" s="47" t="s">
        <v>382</v>
      </c>
      <c r="C192" s="47" t="s">
        <v>69</v>
      </c>
      <c r="D192" s="42" t="s">
        <v>358</v>
      </c>
      <c r="E192" s="42">
        <v>1</v>
      </c>
      <c r="F192" s="91">
        <v>28300000</v>
      </c>
      <c r="G192" s="91">
        <f t="shared" si="2"/>
        <v>28300000</v>
      </c>
      <c r="H192" s="48" t="s">
        <v>359</v>
      </c>
      <c r="I192" s="43">
        <v>1</v>
      </c>
      <c r="J192" s="43"/>
      <c r="K192" s="49"/>
      <c r="L192" s="49"/>
    </row>
    <row r="193" spans="1:12" ht="16.5" customHeight="1">
      <c r="A193" s="47">
        <v>189</v>
      </c>
      <c r="B193" s="47" t="s">
        <v>1054</v>
      </c>
      <c r="C193" s="47" t="s">
        <v>1055</v>
      </c>
      <c r="D193" s="42" t="s">
        <v>358</v>
      </c>
      <c r="E193" s="42">
        <v>1</v>
      </c>
      <c r="F193" s="91">
        <v>28188000</v>
      </c>
      <c r="G193" s="91">
        <f t="shared" si="2"/>
        <v>28188000</v>
      </c>
      <c r="H193" s="48" t="s">
        <v>359</v>
      </c>
      <c r="I193" s="49"/>
      <c r="J193" s="43"/>
      <c r="K193" s="43">
        <v>1</v>
      </c>
      <c r="L193" s="49"/>
    </row>
    <row r="194" spans="1:12" ht="16.5" customHeight="1">
      <c r="A194" s="47">
        <v>190</v>
      </c>
      <c r="B194" s="47" t="s">
        <v>1000</v>
      </c>
      <c r="C194" s="47" t="s">
        <v>1001</v>
      </c>
      <c r="D194" s="42" t="s">
        <v>358</v>
      </c>
      <c r="E194" s="42">
        <v>1</v>
      </c>
      <c r="F194" s="91">
        <v>27500000</v>
      </c>
      <c r="G194" s="91">
        <f t="shared" si="2"/>
        <v>27500000</v>
      </c>
      <c r="H194" s="48" t="s">
        <v>359</v>
      </c>
      <c r="I194" s="49"/>
      <c r="J194" s="43"/>
      <c r="K194" s="43">
        <v>1</v>
      </c>
      <c r="L194" s="49"/>
    </row>
    <row r="195" spans="1:12" ht="16.5" customHeight="1">
      <c r="A195" s="47">
        <v>191</v>
      </c>
      <c r="B195" s="47" t="s">
        <v>402</v>
      </c>
      <c r="C195" s="47" t="s">
        <v>404</v>
      </c>
      <c r="D195" s="42" t="s">
        <v>358</v>
      </c>
      <c r="E195" s="42">
        <v>1</v>
      </c>
      <c r="F195" s="91">
        <v>27230000</v>
      </c>
      <c r="G195" s="91">
        <f t="shared" si="2"/>
        <v>27230000</v>
      </c>
      <c r="H195" s="48" t="s">
        <v>359</v>
      </c>
      <c r="I195" s="43">
        <v>1</v>
      </c>
      <c r="J195" s="43"/>
      <c r="K195" s="49"/>
      <c r="L195" s="49"/>
    </row>
    <row r="196" spans="1:12" ht="16.5" customHeight="1">
      <c r="A196" s="47">
        <v>192</v>
      </c>
      <c r="B196" s="47" t="s">
        <v>1056</v>
      </c>
      <c r="C196" s="47" t="s">
        <v>1057</v>
      </c>
      <c r="D196" s="42" t="s">
        <v>358</v>
      </c>
      <c r="E196" s="42">
        <v>1</v>
      </c>
      <c r="F196" s="91">
        <v>27000000</v>
      </c>
      <c r="G196" s="91">
        <f t="shared" si="2"/>
        <v>27000000</v>
      </c>
      <c r="H196" s="48" t="s">
        <v>359</v>
      </c>
      <c r="I196" s="49"/>
      <c r="J196" s="43">
        <v>1</v>
      </c>
      <c r="K196" s="49"/>
      <c r="L196" s="49"/>
    </row>
    <row r="197" spans="1:12" ht="16.5" customHeight="1">
      <c r="A197" s="47">
        <v>193</v>
      </c>
      <c r="B197" s="47" t="s">
        <v>402</v>
      </c>
      <c r="C197" s="47" t="s">
        <v>405</v>
      </c>
      <c r="D197" s="42" t="s">
        <v>358</v>
      </c>
      <c r="E197" s="42">
        <v>1</v>
      </c>
      <c r="F197" s="91">
        <v>26948000</v>
      </c>
      <c r="G197" s="91">
        <f t="shared" si="2"/>
        <v>26948000</v>
      </c>
      <c r="H197" s="48" t="s">
        <v>359</v>
      </c>
      <c r="I197" s="43">
        <v>1</v>
      </c>
      <c r="J197" s="43"/>
      <c r="K197" s="49"/>
      <c r="L197" s="49"/>
    </row>
    <row r="198" spans="1:12" ht="16.5" customHeight="1">
      <c r="A198" s="47">
        <v>194</v>
      </c>
      <c r="B198" s="47" t="s">
        <v>402</v>
      </c>
      <c r="C198" s="47" t="s">
        <v>406</v>
      </c>
      <c r="D198" s="42" t="s">
        <v>358</v>
      </c>
      <c r="E198" s="42">
        <v>1</v>
      </c>
      <c r="F198" s="91">
        <v>26948000</v>
      </c>
      <c r="G198" s="91">
        <f t="shared" ref="G198:G229" si="3">E198*F198</f>
        <v>26948000</v>
      </c>
      <c r="H198" s="48" t="s">
        <v>359</v>
      </c>
      <c r="I198" s="43">
        <v>1</v>
      </c>
      <c r="J198" s="43"/>
      <c r="K198" s="49"/>
      <c r="L198" s="49"/>
    </row>
    <row r="199" spans="1:12" ht="16.5" customHeight="1">
      <c r="A199" s="47">
        <v>195</v>
      </c>
      <c r="B199" s="47" t="s">
        <v>426</v>
      </c>
      <c r="C199" s="47" t="s">
        <v>1058</v>
      </c>
      <c r="D199" s="42" t="s">
        <v>358</v>
      </c>
      <c r="E199" s="42">
        <v>2</v>
      </c>
      <c r="F199" s="91">
        <v>26400000</v>
      </c>
      <c r="G199" s="91">
        <f t="shared" si="3"/>
        <v>52800000</v>
      </c>
      <c r="H199" s="48" t="s">
        <v>359</v>
      </c>
      <c r="I199" s="43">
        <v>2</v>
      </c>
      <c r="J199" s="43"/>
      <c r="K199" s="49"/>
      <c r="L199" s="49"/>
    </row>
    <row r="200" spans="1:12" ht="16.5" customHeight="1">
      <c r="A200" s="47">
        <v>196</v>
      </c>
      <c r="B200" s="47" t="s">
        <v>402</v>
      </c>
      <c r="C200" s="47" t="s">
        <v>407</v>
      </c>
      <c r="D200" s="42" t="s">
        <v>358</v>
      </c>
      <c r="E200" s="42">
        <v>2</v>
      </c>
      <c r="F200" s="91">
        <v>25450000</v>
      </c>
      <c r="G200" s="91">
        <f t="shared" si="3"/>
        <v>50900000</v>
      </c>
      <c r="H200" s="48" t="s">
        <v>359</v>
      </c>
      <c r="I200" s="43">
        <v>2</v>
      </c>
      <c r="J200" s="43"/>
      <c r="K200" s="49"/>
      <c r="L200" s="49"/>
    </row>
    <row r="201" spans="1:12" ht="16.5" customHeight="1">
      <c r="A201" s="47">
        <v>197</v>
      </c>
      <c r="B201" s="47" t="s">
        <v>1059</v>
      </c>
      <c r="C201" s="47" t="s">
        <v>1060</v>
      </c>
      <c r="D201" s="42" t="s">
        <v>358</v>
      </c>
      <c r="E201" s="42">
        <v>1</v>
      </c>
      <c r="F201" s="91">
        <v>25000000</v>
      </c>
      <c r="G201" s="91">
        <f t="shared" si="3"/>
        <v>25000000</v>
      </c>
      <c r="H201" s="48" t="s">
        <v>359</v>
      </c>
      <c r="I201" s="49"/>
      <c r="J201" s="43">
        <v>1</v>
      </c>
      <c r="K201" s="49"/>
      <c r="L201" s="49"/>
    </row>
    <row r="202" spans="1:12" ht="16.5" customHeight="1">
      <c r="A202" s="47">
        <v>198</v>
      </c>
      <c r="B202" s="47" t="s">
        <v>410</v>
      </c>
      <c r="C202" s="47" t="s">
        <v>1024</v>
      </c>
      <c r="D202" s="42" t="s">
        <v>358</v>
      </c>
      <c r="E202" s="42">
        <v>1</v>
      </c>
      <c r="F202" s="91">
        <v>25000000</v>
      </c>
      <c r="G202" s="91">
        <f t="shared" si="3"/>
        <v>25000000</v>
      </c>
      <c r="H202" s="48" t="s">
        <v>359</v>
      </c>
      <c r="I202" s="43">
        <v>1</v>
      </c>
      <c r="J202" s="43"/>
      <c r="K202" s="49"/>
      <c r="L202" s="49"/>
    </row>
    <row r="203" spans="1:12" ht="16.5" customHeight="1">
      <c r="A203" s="47">
        <v>199</v>
      </c>
      <c r="B203" s="47" t="s">
        <v>408</v>
      </c>
      <c r="C203" s="47" t="s">
        <v>409</v>
      </c>
      <c r="D203" s="42" t="s">
        <v>358</v>
      </c>
      <c r="E203" s="42">
        <v>1</v>
      </c>
      <c r="F203" s="91">
        <v>25000000</v>
      </c>
      <c r="G203" s="91">
        <f t="shared" si="3"/>
        <v>25000000</v>
      </c>
      <c r="H203" s="48" t="s">
        <v>359</v>
      </c>
      <c r="I203" s="49"/>
      <c r="J203" s="43">
        <v>1</v>
      </c>
      <c r="K203" s="49"/>
      <c r="L203" s="49"/>
    </row>
    <row r="204" spans="1:12" ht="16.5" customHeight="1">
      <c r="A204" s="47">
        <v>200</v>
      </c>
      <c r="B204" s="47" t="s">
        <v>410</v>
      </c>
      <c r="C204" s="47" t="s">
        <v>411</v>
      </c>
      <c r="D204" s="42" t="s">
        <v>358</v>
      </c>
      <c r="E204" s="42">
        <v>1</v>
      </c>
      <c r="F204" s="91">
        <v>25000000</v>
      </c>
      <c r="G204" s="91">
        <f t="shared" si="3"/>
        <v>25000000</v>
      </c>
      <c r="H204" s="48" t="s">
        <v>359</v>
      </c>
      <c r="I204" s="49"/>
      <c r="J204" s="43">
        <v>1</v>
      </c>
      <c r="K204" s="49"/>
      <c r="L204" s="49"/>
    </row>
    <row r="205" spans="1:12" ht="16.5" customHeight="1">
      <c r="A205" s="47">
        <v>201</v>
      </c>
      <c r="B205" s="47" t="s">
        <v>418</v>
      </c>
      <c r="C205" s="47" t="s">
        <v>1061</v>
      </c>
      <c r="D205" s="42" t="s">
        <v>358</v>
      </c>
      <c r="E205" s="42">
        <v>1</v>
      </c>
      <c r="F205" s="91">
        <v>24750000</v>
      </c>
      <c r="G205" s="91">
        <f t="shared" si="3"/>
        <v>24750000</v>
      </c>
      <c r="H205" s="48" t="s">
        <v>359</v>
      </c>
      <c r="I205" s="49"/>
      <c r="J205" s="43"/>
      <c r="K205" s="43">
        <v>1</v>
      </c>
      <c r="L205" s="49"/>
    </row>
    <row r="206" spans="1:12" ht="16.5" customHeight="1">
      <c r="A206" s="47">
        <v>202</v>
      </c>
      <c r="B206" s="47" t="s">
        <v>402</v>
      </c>
      <c r="C206" s="47" t="s">
        <v>412</v>
      </c>
      <c r="D206" s="42" t="s">
        <v>358</v>
      </c>
      <c r="E206" s="42">
        <v>2</v>
      </c>
      <c r="F206" s="91">
        <v>24160000</v>
      </c>
      <c r="G206" s="91">
        <f t="shared" si="3"/>
        <v>48320000</v>
      </c>
      <c r="H206" s="48" t="s">
        <v>359</v>
      </c>
      <c r="I206" s="43">
        <v>2</v>
      </c>
      <c r="J206" s="43"/>
      <c r="K206" s="49"/>
      <c r="L206" s="49"/>
    </row>
    <row r="207" spans="1:12" ht="16.5" customHeight="1">
      <c r="A207" s="47">
        <v>203</v>
      </c>
      <c r="B207" s="47" t="s">
        <v>402</v>
      </c>
      <c r="C207" s="47" t="s">
        <v>413</v>
      </c>
      <c r="D207" s="42" t="s">
        <v>358</v>
      </c>
      <c r="E207" s="42">
        <v>2</v>
      </c>
      <c r="F207" s="91">
        <v>24160000</v>
      </c>
      <c r="G207" s="91">
        <f t="shared" si="3"/>
        <v>48320000</v>
      </c>
      <c r="H207" s="48" t="s">
        <v>359</v>
      </c>
      <c r="I207" s="43">
        <v>2</v>
      </c>
      <c r="J207" s="43"/>
      <c r="K207" s="49"/>
      <c r="L207" s="49"/>
    </row>
    <row r="208" spans="1:12" ht="16.5" customHeight="1">
      <c r="A208" s="47">
        <v>204</v>
      </c>
      <c r="B208" s="47" t="s">
        <v>402</v>
      </c>
      <c r="C208" s="47" t="s">
        <v>414</v>
      </c>
      <c r="D208" s="42" t="s">
        <v>358</v>
      </c>
      <c r="E208" s="42">
        <v>2</v>
      </c>
      <c r="F208" s="91">
        <v>23880000</v>
      </c>
      <c r="G208" s="91">
        <f t="shared" si="3"/>
        <v>47760000</v>
      </c>
      <c r="H208" s="48" t="s">
        <v>359</v>
      </c>
      <c r="I208" s="43">
        <v>2</v>
      </c>
      <c r="J208" s="43"/>
      <c r="K208" s="49"/>
      <c r="L208" s="49"/>
    </row>
    <row r="209" spans="1:12" ht="16.5" customHeight="1">
      <c r="A209" s="47">
        <v>205</v>
      </c>
      <c r="B209" s="47" t="s">
        <v>410</v>
      </c>
      <c r="C209" s="47" t="s">
        <v>1024</v>
      </c>
      <c r="D209" s="42" t="s">
        <v>358</v>
      </c>
      <c r="E209" s="42">
        <v>1</v>
      </c>
      <c r="F209" s="91">
        <v>23125000</v>
      </c>
      <c r="G209" s="91">
        <f t="shared" si="3"/>
        <v>23125000</v>
      </c>
      <c r="H209" s="48" t="s">
        <v>359</v>
      </c>
      <c r="I209" s="43">
        <v>1</v>
      </c>
      <c r="J209" s="43"/>
      <c r="K209" s="49"/>
      <c r="L209" s="49"/>
    </row>
    <row r="210" spans="1:12" ht="16.5" customHeight="1">
      <c r="A210" s="47">
        <v>206</v>
      </c>
      <c r="B210" s="47" t="s">
        <v>1062</v>
      </c>
      <c r="C210" s="47" t="s">
        <v>1063</v>
      </c>
      <c r="D210" s="42" t="s">
        <v>358</v>
      </c>
      <c r="E210" s="42">
        <v>1</v>
      </c>
      <c r="F210" s="91">
        <v>22532000</v>
      </c>
      <c r="G210" s="91">
        <f t="shared" si="3"/>
        <v>22532000</v>
      </c>
      <c r="H210" s="48" t="s">
        <v>359</v>
      </c>
      <c r="I210" s="43"/>
      <c r="J210" s="43"/>
      <c r="K210" s="43">
        <v>1</v>
      </c>
      <c r="L210" s="49"/>
    </row>
    <row r="211" spans="1:12" ht="16.5" customHeight="1">
      <c r="A211" s="47">
        <v>207</v>
      </c>
      <c r="B211" s="47" t="s">
        <v>415</v>
      </c>
      <c r="C211" s="47" t="s">
        <v>416</v>
      </c>
      <c r="D211" s="42" t="s">
        <v>358</v>
      </c>
      <c r="E211" s="42">
        <v>2</v>
      </c>
      <c r="F211" s="91">
        <v>22500000</v>
      </c>
      <c r="G211" s="91">
        <f t="shared" si="3"/>
        <v>45000000</v>
      </c>
      <c r="H211" s="48" t="s">
        <v>359</v>
      </c>
      <c r="I211" s="49"/>
      <c r="J211" s="43">
        <v>2</v>
      </c>
      <c r="K211" s="49"/>
      <c r="L211" s="49"/>
    </row>
    <row r="212" spans="1:12" ht="16.5" customHeight="1">
      <c r="A212" s="47">
        <v>208</v>
      </c>
      <c r="B212" s="47" t="s">
        <v>415</v>
      </c>
      <c r="C212" s="47" t="s">
        <v>416</v>
      </c>
      <c r="D212" s="42" t="s">
        <v>358</v>
      </c>
      <c r="E212" s="42">
        <v>2</v>
      </c>
      <c r="F212" s="91">
        <v>22500000</v>
      </c>
      <c r="G212" s="91">
        <f t="shared" si="3"/>
        <v>45000000</v>
      </c>
      <c r="H212" s="48" t="s">
        <v>359</v>
      </c>
      <c r="I212" s="49"/>
      <c r="J212" s="43">
        <v>2</v>
      </c>
      <c r="K212" s="49"/>
      <c r="L212" s="49"/>
    </row>
    <row r="213" spans="1:12" ht="16.5" customHeight="1">
      <c r="A213" s="47">
        <v>209</v>
      </c>
      <c r="B213" s="47" t="s">
        <v>402</v>
      </c>
      <c r="C213" s="47" t="s">
        <v>413</v>
      </c>
      <c r="D213" s="42" t="s">
        <v>358</v>
      </c>
      <c r="E213" s="42">
        <v>2</v>
      </c>
      <c r="F213" s="91">
        <v>22380000</v>
      </c>
      <c r="G213" s="91">
        <f t="shared" si="3"/>
        <v>44760000</v>
      </c>
      <c r="H213" s="48" t="s">
        <v>359</v>
      </c>
      <c r="I213" s="43">
        <v>2</v>
      </c>
      <c r="J213" s="43"/>
      <c r="K213" s="49"/>
      <c r="L213" s="49"/>
    </row>
    <row r="214" spans="1:12" ht="16.5" customHeight="1">
      <c r="A214" s="47">
        <v>210</v>
      </c>
      <c r="B214" s="47" t="s">
        <v>402</v>
      </c>
      <c r="C214" s="47" t="s">
        <v>403</v>
      </c>
      <c r="D214" s="42" t="s">
        <v>358</v>
      </c>
      <c r="E214" s="42">
        <v>1</v>
      </c>
      <c r="F214" s="91">
        <v>22380000</v>
      </c>
      <c r="G214" s="91">
        <f t="shared" si="3"/>
        <v>22380000</v>
      </c>
      <c r="H214" s="48" t="s">
        <v>359</v>
      </c>
      <c r="I214" s="43">
        <v>1</v>
      </c>
      <c r="J214" s="43"/>
      <c r="K214" s="49"/>
      <c r="L214" s="49"/>
    </row>
    <row r="215" spans="1:12" ht="16.5" customHeight="1">
      <c r="A215" s="47">
        <v>211</v>
      </c>
      <c r="B215" s="47" t="s">
        <v>382</v>
      </c>
      <c r="C215" s="47" t="s">
        <v>1064</v>
      </c>
      <c r="D215" s="42" t="s">
        <v>358</v>
      </c>
      <c r="E215" s="42">
        <v>1</v>
      </c>
      <c r="F215" s="91">
        <v>22050000</v>
      </c>
      <c r="G215" s="91">
        <f t="shared" si="3"/>
        <v>22050000</v>
      </c>
      <c r="H215" s="48" t="s">
        <v>359</v>
      </c>
      <c r="I215" s="43">
        <v>1</v>
      </c>
      <c r="J215" s="43"/>
      <c r="K215" s="49"/>
      <c r="L215" s="49"/>
    </row>
    <row r="216" spans="1:12" ht="16.5" customHeight="1">
      <c r="A216" s="47">
        <v>212</v>
      </c>
      <c r="B216" s="47" t="s">
        <v>382</v>
      </c>
      <c r="C216" s="47" t="s">
        <v>383</v>
      </c>
      <c r="D216" s="42" t="s">
        <v>358</v>
      </c>
      <c r="E216" s="42">
        <v>1</v>
      </c>
      <c r="F216" s="91">
        <v>22050000</v>
      </c>
      <c r="G216" s="91">
        <f t="shared" si="3"/>
        <v>22050000</v>
      </c>
      <c r="H216" s="48" t="s">
        <v>359</v>
      </c>
      <c r="I216" s="43">
        <v>1</v>
      </c>
      <c r="J216" s="43"/>
      <c r="K216" s="49"/>
      <c r="L216" s="49"/>
    </row>
    <row r="217" spans="1:12" ht="16.5" customHeight="1">
      <c r="A217" s="47">
        <v>213</v>
      </c>
      <c r="B217" s="47" t="s">
        <v>1065</v>
      </c>
      <c r="C217" s="47" t="s">
        <v>1066</v>
      </c>
      <c r="D217" s="42" t="s">
        <v>358</v>
      </c>
      <c r="E217" s="42">
        <v>1</v>
      </c>
      <c r="F217" s="91">
        <v>21800000</v>
      </c>
      <c r="G217" s="91">
        <f t="shared" si="3"/>
        <v>21800000</v>
      </c>
      <c r="H217" s="48" t="s">
        <v>359</v>
      </c>
      <c r="I217" s="49"/>
      <c r="J217" s="43">
        <v>1</v>
      </c>
      <c r="K217" s="49"/>
      <c r="L217" s="49"/>
    </row>
    <row r="218" spans="1:12" ht="16.5" customHeight="1">
      <c r="A218" s="47">
        <v>214</v>
      </c>
      <c r="B218" s="47" t="s">
        <v>1067</v>
      </c>
      <c r="C218" s="47" t="s">
        <v>1068</v>
      </c>
      <c r="D218" s="42" t="s">
        <v>358</v>
      </c>
      <c r="E218" s="42">
        <v>5</v>
      </c>
      <c r="F218" s="91">
        <v>21500000</v>
      </c>
      <c r="G218" s="91">
        <f t="shared" si="3"/>
        <v>107500000</v>
      </c>
      <c r="H218" s="48" t="s">
        <v>359</v>
      </c>
      <c r="I218" s="49"/>
      <c r="J218" s="43"/>
      <c r="K218" s="43">
        <v>5</v>
      </c>
      <c r="L218" s="49"/>
    </row>
    <row r="219" spans="1:12" ht="16.5" customHeight="1">
      <c r="A219" s="47">
        <v>215</v>
      </c>
      <c r="B219" s="47" t="s">
        <v>382</v>
      </c>
      <c r="C219" s="47" t="s">
        <v>1010</v>
      </c>
      <c r="D219" s="42" t="s">
        <v>358</v>
      </c>
      <c r="E219" s="42">
        <v>1</v>
      </c>
      <c r="F219" s="91">
        <v>20650000</v>
      </c>
      <c r="G219" s="91">
        <f t="shared" si="3"/>
        <v>20650000</v>
      </c>
      <c r="H219" s="48" t="s">
        <v>359</v>
      </c>
      <c r="I219" s="49"/>
      <c r="J219" s="43">
        <v>1</v>
      </c>
      <c r="K219" s="49"/>
      <c r="L219" s="49"/>
    </row>
    <row r="220" spans="1:12" ht="16.5" customHeight="1">
      <c r="A220" s="47">
        <v>216</v>
      </c>
      <c r="B220" s="47" t="s">
        <v>402</v>
      </c>
      <c r="C220" s="47" t="s">
        <v>417</v>
      </c>
      <c r="D220" s="42" t="s">
        <v>358</v>
      </c>
      <c r="E220" s="42">
        <v>3</v>
      </c>
      <c r="F220" s="91">
        <v>20650000</v>
      </c>
      <c r="G220" s="91">
        <f t="shared" si="3"/>
        <v>61950000</v>
      </c>
      <c r="H220" s="48" t="s">
        <v>359</v>
      </c>
      <c r="I220" s="49"/>
      <c r="J220" s="43">
        <v>3</v>
      </c>
      <c r="K220" s="49"/>
      <c r="L220" s="49"/>
    </row>
    <row r="221" spans="1:12" ht="16.5" customHeight="1">
      <c r="A221" s="47">
        <v>217</v>
      </c>
      <c r="B221" s="47" t="s">
        <v>1033</v>
      </c>
      <c r="C221" s="47" t="s">
        <v>1069</v>
      </c>
      <c r="D221" s="42" t="s">
        <v>358</v>
      </c>
      <c r="E221" s="42">
        <v>8</v>
      </c>
      <c r="F221" s="91">
        <v>20500000</v>
      </c>
      <c r="G221" s="91">
        <f t="shared" si="3"/>
        <v>164000000</v>
      </c>
      <c r="H221" s="48" t="s">
        <v>359</v>
      </c>
      <c r="I221" s="49"/>
      <c r="J221" s="43"/>
      <c r="K221" s="43">
        <v>8</v>
      </c>
      <c r="L221" s="49"/>
    </row>
    <row r="222" spans="1:12" ht="16.5" customHeight="1">
      <c r="A222" s="47">
        <v>218</v>
      </c>
      <c r="B222" s="47" t="s">
        <v>418</v>
      </c>
      <c r="C222" s="47" t="s">
        <v>419</v>
      </c>
      <c r="D222" s="42" t="s">
        <v>358</v>
      </c>
      <c r="E222" s="42">
        <v>1</v>
      </c>
      <c r="F222" s="91">
        <v>20495000</v>
      </c>
      <c r="G222" s="91">
        <f t="shared" si="3"/>
        <v>20495000</v>
      </c>
      <c r="H222" s="48" t="s">
        <v>359</v>
      </c>
      <c r="I222" s="49"/>
      <c r="J222" s="43">
        <v>1</v>
      </c>
      <c r="K222" s="49"/>
      <c r="L222" s="49"/>
    </row>
    <row r="223" spans="1:12" ht="16.5" customHeight="1">
      <c r="A223" s="47">
        <v>219</v>
      </c>
      <c r="B223" s="47" t="s">
        <v>402</v>
      </c>
      <c r="C223" s="47" t="s">
        <v>417</v>
      </c>
      <c r="D223" s="42" t="s">
        <v>358</v>
      </c>
      <c r="E223" s="42">
        <v>2</v>
      </c>
      <c r="F223" s="91">
        <v>20495000</v>
      </c>
      <c r="G223" s="91">
        <f t="shared" si="3"/>
        <v>40990000</v>
      </c>
      <c r="H223" s="48" t="s">
        <v>359</v>
      </c>
      <c r="I223" s="49"/>
      <c r="J223" s="43">
        <v>2</v>
      </c>
      <c r="K223" s="49"/>
      <c r="L223" s="49"/>
    </row>
    <row r="224" spans="1:12" ht="16.5" customHeight="1">
      <c r="A224" s="47">
        <v>220</v>
      </c>
      <c r="B224" s="47" t="s">
        <v>402</v>
      </c>
      <c r="C224" s="47" t="s">
        <v>420</v>
      </c>
      <c r="D224" s="42" t="s">
        <v>358</v>
      </c>
      <c r="E224" s="42">
        <v>1</v>
      </c>
      <c r="F224" s="91">
        <v>20416000</v>
      </c>
      <c r="G224" s="91">
        <f t="shared" si="3"/>
        <v>20416000</v>
      </c>
      <c r="H224" s="48" t="s">
        <v>359</v>
      </c>
      <c r="I224" s="49"/>
      <c r="J224" s="43">
        <v>1</v>
      </c>
      <c r="K224" s="49"/>
      <c r="L224" s="49"/>
    </row>
    <row r="225" spans="1:12" ht="16.5" customHeight="1">
      <c r="A225" s="47">
        <v>221</v>
      </c>
      <c r="B225" s="47" t="s">
        <v>1056</v>
      </c>
      <c r="C225" s="47" t="s">
        <v>69</v>
      </c>
      <c r="D225" s="42" t="s">
        <v>358</v>
      </c>
      <c r="E225" s="42">
        <v>1</v>
      </c>
      <c r="F225" s="91">
        <v>20060000</v>
      </c>
      <c r="G225" s="91">
        <f t="shared" si="3"/>
        <v>20060000</v>
      </c>
      <c r="H225" s="48" t="s">
        <v>359</v>
      </c>
      <c r="I225" s="49"/>
      <c r="J225" s="43">
        <v>1</v>
      </c>
      <c r="K225" s="49"/>
      <c r="L225" s="49"/>
    </row>
    <row r="226" spans="1:12" ht="16.5" customHeight="1">
      <c r="A226" s="47">
        <v>222</v>
      </c>
      <c r="B226" s="47" t="s">
        <v>1033</v>
      </c>
      <c r="C226" s="47" t="s">
        <v>1069</v>
      </c>
      <c r="D226" s="42" t="s">
        <v>358</v>
      </c>
      <c r="E226" s="42">
        <v>1</v>
      </c>
      <c r="F226" s="91">
        <v>20050000</v>
      </c>
      <c r="G226" s="91">
        <f t="shared" si="3"/>
        <v>20050000</v>
      </c>
      <c r="H226" s="48" t="s">
        <v>359</v>
      </c>
      <c r="I226" s="49"/>
      <c r="J226" s="43"/>
      <c r="K226" s="43">
        <v>1</v>
      </c>
      <c r="L226" s="49"/>
    </row>
    <row r="227" spans="1:12" ht="16.5" customHeight="1">
      <c r="A227" s="47">
        <v>223</v>
      </c>
      <c r="B227" s="47" t="s">
        <v>396</v>
      </c>
      <c r="C227" s="47" t="s">
        <v>397</v>
      </c>
      <c r="D227" s="42" t="s">
        <v>358</v>
      </c>
      <c r="E227" s="42">
        <v>1</v>
      </c>
      <c r="F227" s="91">
        <v>20000000</v>
      </c>
      <c r="G227" s="91">
        <f t="shared" si="3"/>
        <v>20000000</v>
      </c>
      <c r="H227" s="48" t="s">
        <v>359</v>
      </c>
      <c r="I227" s="49"/>
      <c r="J227" s="43">
        <v>1</v>
      </c>
      <c r="K227" s="49"/>
      <c r="L227" s="49"/>
    </row>
    <row r="228" spans="1:12" ht="16.5" customHeight="1">
      <c r="A228" s="47">
        <v>224</v>
      </c>
      <c r="B228" s="47" t="s">
        <v>402</v>
      </c>
      <c r="C228" s="47" t="s">
        <v>1070</v>
      </c>
      <c r="D228" s="42" t="s">
        <v>358</v>
      </c>
      <c r="E228" s="42">
        <v>1</v>
      </c>
      <c r="F228" s="91">
        <v>20000000</v>
      </c>
      <c r="G228" s="91">
        <f t="shared" si="3"/>
        <v>20000000</v>
      </c>
      <c r="H228" s="48" t="s">
        <v>359</v>
      </c>
      <c r="I228" s="43">
        <v>1</v>
      </c>
      <c r="J228" s="43"/>
      <c r="K228" s="49"/>
      <c r="L228" s="49"/>
    </row>
    <row r="229" spans="1:12" ht="16.5" customHeight="1">
      <c r="A229" s="47">
        <v>225</v>
      </c>
      <c r="B229" s="47" t="s">
        <v>415</v>
      </c>
      <c r="C229" s="47" t="s">
        <v>421</v>
      </c>
      <c r="D229" s="42" t="s">
        <v>358</v>
      </c>
      <c r="E229" s="42">
        <v>1</v>
      </c>
      <c r="F229" s="91">
        <v>20000000</v>
      </c>
      <c r="G229" s="91">
        <f t="shared" si="3"/>
        <v>20000000</v>
      </c>
      <c r="H229" s="48" t="s">
        <v>359</v>
      </c>
      <c r="I229" s="43">
        <v>1</v>
      </c>
      <c r="J229" s="43"/>
      <c r="K229" s="49"/>
      <c r="L229" s="49"/>
    </row>
    <row r="230" spans="1:12" ht="16.5" customHeight="1">
      <c r="A230" s="102" t="s">
        <v>1071</v>
      </c>
      <c r="B230" s="103"/>
      <c r="C230" s="103"/>
      <c r="D230" s="103"/>
      <c r="E230" s="103"/>
      <c r="F230" s="103"/>
      <c r="G230" s="103"/>
      <c r="H230" s="103"/>
      <c r="I230" s="103"/>
      <c r="J230" s="103"/>
      <c r="K230" s="103"/>
      <c r="L230" s="104"/>
    </row>
    <row r="231" spans="1:12" ht="16.5">
      <c r="A231" s="50" t="s">
        <v>429</v>
      </c>
    </row>
  </sheetData>
  <mergeCells count="11">
    <mergeCell ref="A230:L230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6" type="noConversion"/>
  <pageMargins left="0.7" right="0.7" top="0.75" bottom="0.75" header="0.3" footer="0.3"/>
  <pageSetup paperSize="9" scale="44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zoomScale="90" zoomScaleNormal="90" workbookViewId="0">
      <selection sqref="A1:N1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34.21875" style="1" customWidth="1"/>
    <col min="5" max="5" width="20.21875" style="1" bestFit="1" customWidth="1"/>
    <col min="6" max="6" width="8.88671875" style="1"/>
    <col min="7" max="7" width="11.33203125" style="1" customWidth="1"/>
    <col min="8" max="8" width="18.109375" style="1" customWidth="1"/>
    <col min="9" max="9" width="8.88671875" style="1"/>
    <col min="10" max="10" width="13.5546875" style="1" bestFit="1" customWidth="1"/>
    <col min="11" max="11" width="9.5546875" style="1" customWidth="1"/>
    <col min="12" max="12" width="58.77734375" style="1" customWidth="1"/>
    <col min="13" max="13" width="9.88671875" style="1" customWidth="1"/>
    <col min="14" max="14" width="13" style="1" customWidth="1"/>
    <col min="15" max="16384" width="8.88671875" style="1"/>
  </cols>
  <sheetData>
    <row r="1" spans="1:14" ht="50.1" customHeight="1">
      <c r="A1" s="110" t="s">
        <v>261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3" spans="1:14" ht="16.5" customHeight="1">
      <c r="A3" s="115" t="s">
        <v>17</v>
      </c>
      <c r="B3" s="115" t="s">
        <v>5</v>
      </c>
      <c r="C3" s="120" t="s">
        <v>0</v>
      </c>
      <c r="D3" s="120" t="s">
        <v>1</v>
      </c>
      <c r="E3" s="120" t="s">
        <v>16</v>
      </c>
      <c r="F3" s="120" t="s">
        <v>6</v>
      </c>
      <c r="G3" s="113" t="s">
        <v>3</v>
      </c>
      <c r="H3" s="115" t="s">
        <v>7</v>
      </c>
      <c r="I3" s="115" t="s">
        <v>8</v>
      </c>
      <c r="J3" s="115" t="s">
        <v>2</v>
      </c>
      <c r="K3" s="117" t="s">
        <v>26</v>
      </c>
      <c r="L3" s="118"/>
      <c r="M3" s="119"/>
      <c r="N3" s="115" t="s">
        <v>15</v>
      </c>
    </row>
    <row r="4" spans="1:14" ht="33">
      <c r="A4" s="116"/>
      <c r="B4" s="116"/>
      <c r="C4" s="121"/>
      <c r="D4" s="121"/>
      <c r="E4" s="121"/>
      <c r="F4" s="122"/>
      <c r="G4" s="114"/>
      <c r="H4" s="116"/>
      <c r="I4" s="116"/>
      <c r="J4" s="116"/>
      <c r="K4" s="2" t="s">
        <v>21</v>
      </c>
      <c r="L4" s="23" t="s">
        <v>23</v>
      </c>
      <c r="M4" s="23" t="s">
        <v>29</v>
      </c>
      <c r="N4" s="116"/>
    </row>
    <row r="5" spans="1:14" ht="69.75" customHeight="1">
      <c r="A5" s="3">
        <v>1</v>
      </c>
      <c r="B5" s="3" t="s">
        <v>89</v>
      </c>
      <c r="C5" s="3" t="s">
        <v>90</v>
      </c>
      <c r="D5" s="4" t="s">
        <v>91</v>
      </c>
      <c r="E5" s="4" t="s">
        <v>92</v>
      </c>
      <c r="F5" s="3" t="s">
        <v>19</v>
      </c>
      <c r="G5" s="13">
        <v>2579</v>
      </c>
      <c r="H5" s="3" t="s">
        <v>93</v>
      </c>
      <c r="I5" s="3" t="s">
        <v>94</v>
      </c>
      <c r="J5" s="3" t="s">
        <v>95</v>
      </c>
      <c r="K5" s="3" t="s">
        <v>22</v>
      </c>
      <c r="L5" s="10" t="s">
        <v>96</v>
      </c>
      <c r="M5" s="3" t="s">
        <v>25</v>
      </c>
      <c r="N5" s="12"/>
    </row>
    <row r="6" spans="1:14" ht="69.75" customHeight="1">
      <c r="A6" s="3">
        <v>2</v>
      </c>
      <c r="B6" s="3" t="s">
        <v>9</v>
      </c>
      <c r="C6" s="3" t="s">
        <v>10</v>
      </c>
      <c r="D6" s="14" t="s">
        <v>124</v>
      </c>
      <c r="E6" s="4" t="s">
        <v>30</v>
      </c>
      <c r="F6" s="3" t="s">
        <v>110</v>
      </c>
      <c r="G6" s="13">
        <v>2200</v>
      </c>
      <c r="H6" s="16" t="s">
        <v>125</v>
      </c>
      <c r="I6" s="3" t="s">
        <v>126</v>
      </c>
      <c r="J6" s="3" t="s">
        <v>127</v>
      </c>
      <c r="K6" s="3" t="s">
        <v>37</v>
      </c>
      <c r="L6" s="10" t="s">
        <v>128</v>
      </c>
      <c r="M6" s="3" t="s">
        <v>25</v>
      </c>
      <c r="N6" s="35"/>
    </row>
    <row r="7" spans="1:14" ht="69.75" customHeight="1">
      <c r="A7" s="3">
        <v>3</v>
      </c>
      <c r="B7" s="3" t="s">
        <v>9</v>
      </c>
      <c r="C7" s="3" t="s">
        <v>90</v>
      </c>
      <c r="D7" s="4" t="s">
        <v>152</v>
      </c>
      <c r="E7" s="4" t="s">
        <v>153</v>
      </c>
      <c r="F7" s="3" t="s">
        <v>19</v>
      </c>
      <c r="G7" s="13">
        <v>1158</v>
      </c>
      <c r="H7" s="3" t="s">
        <v>154</v>
      </c>
      <c r="I7" s="3" t="s">
        <v>155</v>
      </c>
      <c r="J7" s="3" t="s">
        <v>156</v>
      </c>
      <c r="K7" s="3" t="s">
        <v>22</v>
      </c>
      <c r="L7" s="10" t="s">
        <v>157</v>
      </c>
      <c r="M7" s="3" t="s">
        <v>25</v>
      </c>
      <c r="N7" s="12"/>
    </row>
    <row r="8" spans="1:14" ht="69.75" customHeight="1">
      <c r="A8" s="3">
        <v>4</v>
      </c>
      <c r="B8" s="3" t="s">
        <v>9</v>
      </c>
      <c r="C8" s="3" t="s">
        <v>106</v>
      </c>
      <c r="D8" s="4" t="s">
        <v>212</v>
      </c>
      <c r="E8" s="4" t="s">
        <v>213</v>
      </c>
      <c r="F8" s="3" t="s">
        <v>110</v>
      </c>
      <c r="G8" s="7">
        <v>1005</v>
      </c>
      <c r="H8" s="3" t="s">
        <v>214</v>
      </c>
      <c r="I8" s="3" t="s">
        <v>215</v>
      </c>
      <c r="J8" s="3" t="s">
        <v>216</v>
      </c>
      <c r="K8" s="6" t="s">
        <v>22</v>
      </c>
      <c r="L8" s="3" t="s">
        <v>217</v>
      </c>
      <c r="M8" s="3" t="s">
        <v>25</v>
      </c>
      <c r="N8" s="9"/>
    </row>
    <row r="9" spans="1:14" ht="69.75" customHeight="1">
      <c r="A9" s="3">
        <v>5</v>
      </c>
      <c r="B9" s="3" t="s">
        <v>11</v>
      </c>
      <c r="C9" s="3" t="s">
        <v>12</v>
      </c>
      <c r="D9" s="4" t="s">
        <v>53</v>
      </c>
      <c r="E9" s="4" t="s">
        <v>54</v>
      </c>
      <c r="F9" s="3" t="s">
        <v>20</v>
      </c>
      <c r="G9" s="7">
        <v>14000</v>
      </c>
      <c r="H9" s="3" t="s">
        <v>55</v>
      </c>
      <c r="I9" s="3" t="s">
        <v>56</v>
      </c>
      <c r="J9" s="3" t="s">
        <v>57</v>
      </c>
      <c r="K9" s="6" t="s">
        <v>28</v>
      </c>
      <c r="L9" s="10" t="s">
        <v>58</v>
      </c>
      <c r="M9" s="3" t="s">
        <v>59</v>
      </c>
      <c r="N9" s="31"/>
    </row>
    <row r="10" spans="1:14" ht="69.75" customHeight="1">
      <c r="A10" s="3">
        <v>6</v>
      </c>
      <c r="B10" s="3" t="s">
        <v>11</v>
      </c>
      <c r="C10" s="3" t="s">
        <v>106</v>
      </c>
      <c r="D10" s="4" t="s">
        <v>218</v>
      </c>
      <c r="E10" s="4" t="s">
        <v>213</v>
      </c>
      <c r="F10" s="3" t="s">
        <v>110</v>
      </c>
      <c r="G10" s="7">
        <v>1728</v>
      </c>
      <c r="H10" s="3" t="s">
        <v>214</v>
      </c>
      <c r="I10" s="3" t="s">
        <v>215</v>
      </c>
      <c r="J10" s="3" t="s">
        <v>216</v>
      </c>
      <c r="K10" s="6" t="s">
        <v>22</v>
      </c>
      <c r="L10" s="3" t="s">
        <v>219</v>
      </c>
      <c r="M10" s="3" t="s">
        <v>24</v>
      </c>
      <c r="N10" s="3"/>
    </row>
    <row r="11" spans="1:14" ht="69.75" customHeight="1">
      <c r="A11" s="3">
        <v>7</v>
      </c>
      <c r="B11" s="3" t="s">
        <v>11</v>
      </c>
      <c r="C11" s="3" t="s">
        <v>106</v>
      </c>
      <c r="D11" s="4" t="s">
        <v>220</v>
      </c>
      <c r="E11" s="4" t="s">
        <v>213</v>
      </c>
      <c r="F11" s="3" t="s">
        <v>110</v>
      </c>
      <c r="G11" s="7">
        <v>771</v>
      </c>
      <c r="H11" s="3" t="s">
        <v>214</v>
      </c>
      <c r="I11" s="3" t="s">
        <v>215</v>
      </c>
      <c r="J11" s="3" t="s">
        <v>216</v>
      </c>
      <c r="K11" s="6" t="s">
        <v>22</v>
      </c>
      <c r="L11" s="3" t="s">
        <v>219</v>
      </c>
      <c r="M11" s="3" t="s">
        <v>24</v>
      </c>
      <c r="N11" s="3"/>
    </row>
    <row r="12" spans="1:14" ht="69.75" customHeight="1">
      <c r="A12" s="3">
        <v>8</v>
      </c>
      <c r="B12" s="3" t="s">
        <v>75</v>
      </c>
      <c r="C12" s="3" t="s">
        <v>10</v>
      </c>
      <c r="D12" s="14" t="s">
        <v>129</v>
      </c>
      <c r="E12" s="4" t="s">
        <v>30</v>
      </c>
      <c r="F12" s="3" t="s">
        <v>121</v>
      </c>
      <c r="G12" s="7">
        <v>1200</v>
      </c>
      <c r="H12" s="16" t="s">
        <v>125</v>
      </c>
      <c r="I12" s="3" t="s">
        <v>126</v>
      </c>
      <c r="J12" s="3" t="s">
        <v>127</v>
      </c>
      <c r="K12" s="6" t="s">
        <v>28</v>
      </c>
      <c r="L12" s="8" t="s">
        <v>130</v>
      </c>
      <c r="M12" s="3" t="s">
        <v>131</v>
      </c>
      <c r="N12" s="9"/>
    </row>
    <row r="13" spans="1:14" ht="69.75" customHeight="1">
      <c r="A13" s="3">
        <v>9</v>
      </c>
      <c r="B13" s="3" t="s">
        <v>75</v>
      </c>
      <c r="C13" s="3" t="s">
        <v>10</v>
      </c>
      <c r="D13" s="14" t="s">
        <v>132</v>
      </c>
      <c r="E13" s="4" t="s">
        <v>30</v>
      </c>
      <c r="F13" s="3" t="s">
        <v>121</v>
      </c>
      <c r="G13" s="7">
        <v>900</v>
      </c>
      <c r="H13" s="16" t="s">
        <v>125</v>
      </c>
      <c r="I13" s="3" t="s">
        <v>126</v>
      </c>
      <c r="J13" s="3" t="s">
        <v>127</v>
      </c>
      <c r="K13" s="6" t="s">
        <v>28</v>
      </c>
      <c r="L13" s="10" t="s">
        <v>133</v>
      </c>
      <c r="M13" s="3" t="s">
        <v>25</v>
      </c>
      <c r="N13" s="9"/>
    </row>
    <row r="14" spans="1:14" ht="69.75" customHeight="1">
      <c r="A14" s="3">
        <v>10</v>
      </c>
      <c r="B14" s="3" t="s">
        <v>75</v>
      </c>
      <c r="C14" s="3" t="s">
        <v>27</v>
      </c>
      <c r="D14" s="4" t="s">
        <v>146</v>
      </c>
      <c r="E14" s="4" t="s">
        <v>30</v>
      </c>
      <c r="F14" s="3" t="s">
        <v>18</v>
      </c>
      <c r="G14" s="7">
        <v>1200</v>
      </c>
      <c r="H14" s="16" t="s">
        <v>903</v>
      </c>
      <c r="I14" s="3" t="s">
        <v>138</v>
      </c>
      <c r="J14" s="3" t="s">
        <v>139</v>
      </c>
      <c r="K14" s="6" t="s">
        <v>37</v>
      </c>
      <c r="L14" s="8"/>
      <c r="M14" s="3" t="s">
        <v>25</v>
      </c>
      <c r="N14" s="9"/>
    </row>
    <row r="15" spans="1:14" ht="69.75" customHeight="1">
      <c r="A15" s="3">
        <v>11</v>
      </c>
      <c r="B15" s="22" t="s">
        <v>75</v>
      </c>
      <c r="C15" s="22" t="s">
        <v>14</v>
      </c>
      <c r="D15" s="25" t="s">
        <v>252</v>
      </c>
      <c r="E15" s="25" t="s">
        <v>265</v>
      </c>
      <c r="F15" s="22" t="s">
        <v>19</v>
      </c>
      <c r="G15" s="26">
        <v>12800</v>
      </c>
      <c r="H15" s="22" t="s">
        <v>243</v>
      </c>
      <c r="I15" s="22" t="s">
        <v>250</v>
      </c>
      <c r="J15" s="22" t="s">
        <v>253</v>
      </c>
      <c r="K15" s="27" t="s">
        <v>22</v>
      </c>
      <c r="L15" s="28" t="s">
        <v>254</v>
      </c>
      <c r="M15" s="22" t="s">
        <v>74</v>
      </c>
      <c r="N15" s="22"/>
    </row>
    <row r="16" spans="1:14" ht="69.75" customHeight="1">
      <c r="A16" s="3">
        <v>12</v>
      </c>
      <c r="B16" s="22" t="s">
        <v>75</v>
      </c>
      <c r="C16" s="22" t="s">
        <v>14</v>
      </c>
      <c r="D16" s="25" t="s">
        <v>255</v>
      </c>
      <c r="E16" s="25" t="s">
        <v>265</v>
      </c>
      <c r="F16" s="22" t="s">
        <v>19</v>
      </c>
      <c r="G16" s="26">
        <v>5600</v>
      </c>
      <c r="H16" s="22" t="s">
        <v>243</v>
      </c>
      <c r="I16" s="22" t="s">
        <v>250</v>
      </c>
      <c r="J16" s="22" t="s">
        <v>253</v>
      </c>
      <c r="K16" s="27" t="s">
        <v>22</v>
      </c>
      <c r="L16" s="28" t="s">
        <v>254</v>
      </c>
      <c r="M16" s="22" t="s">
        <v>74</v>
      </c>
      <c r="N16" s="22"/>
    </row>
    <row r="17" spans="1:14" ht="69.75" customHeight="1">
      <c r="A17" s="3">
        <v>13</v>
      </c>
      <c r="B17" s="3" t="s">
        <v>75</v>
      </c>
      <c r="C17" s="3" t="s">
        <v>27</v>
      </c>
      <c r="D17" s="4" t="s">
        <v>46</v>
      </c>
      <c r="E17" s="4" t="s">
        <v>30</v>
      </c>
      <c r="F17" s="3" t="s">
        <v>19</v>
      </c>
      <c r="G17" s="7">
        <v>605</v>
      </c>
      <c r="H17" s="3" t="s">
        <v>43</v>
      </c>
      <c r="I17" s="3" t="s">
        <v>44</v>
      </c>
      <c r="J17" s="3" t="s">
        <v>47</v>
      </c>
      <c r="K17" s="6" t="s">
        <v>22</v>
      </c>
      <c r="L17" s="10" t="s">
        <v>48</v>
      </c>
      <c r="M17" s="3" t="s">
        <v>25</v>
      </c>
      <c r="N17" s="9"/>
    </row>
    <row r="18" spans="1:14" ht="69.75" customHeight="1">
      <c r="A18" s="3">
        <v>14</v>
      </c>
      <c r="B18" s="22" t="s">
        <v>185</v>
      </c>
      <c r="C18" s="22" t="s">
        <v>14</v>
      </c>
      <c r="D18" s="25" t="s">
        <v>256</v>
      </c>
      <c r="E18" s="25" t="s">
        <v>30</v>
      </c>
      <c r="F18" s="22" t="s">
        <v>140</v>
      </c>
      <c r="G18" s="26">
        <v>900</v>
      </c>
      <c r="H18" s="22" t="s">
        <v>243</v>
      </c>
      <c r="I18" s="22" t="s">
        <v>244</v>
      </c>
      <c r="J18" s="22" t="s">
        <v>245</v>
      </c>
      <c r="K18" s="27" t="s">
        <v>74</v>
      </c>
      <c r="L18" s="28"/>
      <c r="M18" s="22" t="s">
        <v>131</v>
      </c>
      <c r="N18" s="22"/>
    </row>
    <row r="19" spans="1:14" ht="69.75" customHeight="1">
      <c r="A19" s="3">
        <v>15</v>
      </c>
      <c r="B19" s="3" t="s">
        <v>49</v>
      </c>
      <c r="C19" s="3" t="s">
        <v>14</v>
      </c>
      <c r="D19" s="11" t="s">
        <v>50</v>
      </c>
      <c r="E19" s="4" t="s">
        <v>267</v>
      </c>
      <c r="F19" s="3" t="s">
        <v>18</v>
      </c>
      <c r="G19" s="7">
        <v>1900</v>
      </c>
      <c r="H19" s="3" t="s">
        <v>43</v>
      </c>
      <c r="I19" s="3" t="s">
        <v>51</v>
      </c>
      <c r="J19" s="3" t="s">
        <v>52</v>
      </c>
      <c r="K19" s="6" t="s">
        <v>37</v>
      </c>
      <c r="L19" s="10"/>
      <c r="M19" s="3" t="s">
        <v>25</v>
      </c>
      <c r="N19" s="31"/>
    </row>
    <row r="20" spans="1:14" ht="69.75" customHeight="1">
      <c r="A20" s="3">
        <v>16</v>
      </c>
      <c r="B20" s="3" t="s">
        <v>78</v>
      </c>
      <c r="C20" s="3" t="s">
        <v>79</v>
      </c>
      <c r="D20" s="4" t="s">
        <v>80</v>
      </c>
      <c r="E20" s="4" t="s">
        <v>30</v>
      </c>
      <c r="F20" s="3" t="s">
        <v>18</v>
      </c>
      <c r="G20" s="7">
        <v>17350</v>
      </c>
      <c r="H20" s="3" t="s">
        <v>55</v>
      </c>
      <c r="I20" s="3" t="s">
        <v>76</v>
      </c>
      <c r="J20" s="3" t="s">
        <v>77</v>
      </c>
      <c r="K20" s="6" t="s">
        <v>69</v>
      </c>
      <c r="L20" s="8" t="s">
        <v>81</v>
      </c>
      <c r="M20" s="3" t="s">
        <v>24</v>
      </c>
      <c r="N20" s="31"/>
    </row>
    <row r="21" spans="1:14" ht="69.75" customHeight="1">
      <c r="A21" s="3">
        <v>17</v>
      </c>
      <c r="B21" s="3" t="s">
        <v>78</v>
      </c>
      <c r="C21" s="3" t="s">
        <v>14</v>
      </c>
      <c r="D21" s="14" t="s">
        <v>82</v>
      </c>
      <c r="E21" s="4" t="s">
        <v>30</v>
      </c>
      <c r="F21" s="3" t="s">
        <v>18</v>
      </c>
      <c r="G21" s="7">
        <v>2250</v>
      </c>
      <c r="H21" s="3" t="s">
        <v>55</v>
      </c>
      <c r="I21" s="3" t="s">
        <v>76</v>
      </c>
      <c r="J21" s="3" t="s">
        <v>77</v>
      </c>
      <c r="K21" s="6" t="s">
        <v>37</v>
      </c>
      <c r="L21" s="10" t="s">
        <v>83</v>
      </c>
      <c r="M21" s="3" t="s">
        <v>24</v>
      </c>
      <c r="N21" s="31"/>
    </row>
    <row r="22" spans="1:14" ht="69.75" customHeight="1">
      <c r="A22" s="3">
        <v>18</v>
      </c>
      <c r="B22" s="3" t="s">
        <v>190</v>
      </c>
      <c r="C22" s="3" t="s">
        <v>14</v>
      </c>
      <c r="D22" s="4" t="s">
        <v>228</v>
      </c>
      <c r="E22" s="39" t="s">
        <v>229</v>
      </c>
      <c r="F22" s="3" t="s">
        <v>140</v>
      </c>
      <c r="G22" s="13">
        <v>3780</v>
      </c>
      <c r="H22" s="3" t="s">
        <v>214</v>
      </c>
      <c r="I22" s="3" t="s">
        <v>223</v>
      </c>
      <c r="J22" s="3" t="s">
        <v>224</v>
      </c>
      <c r="K22" s="3" t="s">
        <v>37</v>
      </c>
      <c r="L22" s="12" t="s">
        <v>227</v>
      </c>
      <c r="M22" s="3" t="s">
        <v>25</v>
      </c>
      <c r="N22" s="9"/>
    </row>
    <row r="23" spans="1:14" ht="69.75" customHeight="1">
      <c r="A23" s="3">
        <v>19</v>
      </c>
      <c r="B23" s="3" t="s">
        <v>190</v>
      </c>
      <c r="C23" s="3" t="s">
        <v>14</v>
      </c>
      <c r="D23" s="4" t="s">
        <v>230</v>
      </c>
      <c r="E23" s="11" t="s">
        <v>231</v>
      </c>
      <c r="F23" s="3" t="s">
        <v>140</v>
      </c>
      <c r="G23" s="13">
        <v>1548</v>
      </c>
      <c r="H23" s="3" t="s">
        <v>214</v>
      </c>
      <c r="I23" s="3" t="s">
        <v>223</v>
      </c>
      <c r="J23" s="3" t="s">
        <v>224</v>
      </c>
      <c r="K23" s="3" t="s">
        <v>37</v>
      </c>
      <c r="L23" s="12" t="s">
        <v>227</v>
      </c>
      <c r="M23" s="3" t="s">
        <v>25</v>
      </c>
      <c r="N23" s="9"/>
    </row>
    <row r="24" spans="1:14" ht="69.75" customHeight="1">
      <c r="A24" s="3">
        <v>20</v>
      </c>
      <c r="B24" s="22" t="s">
        <v>13</v>
      </c>
      <c r="C24" s="22" t="s">
        <v>34</v>
      </c>
      <c r="D24" s="25" t="s">
        <v>238</v>
      </c>
      <c r="E24" s="25" t="s">
        <v>30</v>
      </c>
      <c r="F24" s="22" t="s">
        <v>110</v>
      </c>
      <c r="G24" s="36">
        <v>898</v>
      </c>
      <c r="H24" s="22" t="s">
        <v>235</v>
      </c>
      <c r="I24" s="22" t="s">
        <v>236</v>
      </c>
      <c r="J24" s="22" t="s">
        <v>237</v>
      </c>
      <c r="K24" s="22" t="s">
        <v>74</v>
      </c>
      <c r="L24" s="28" t="s">
        <v>239</v>
      </c>
      <c r="M24" s="22" t="s">
        <v>25</v>
      </c>
      <c r="N24" s="22"/>
    </row>
    <row r="25" spans="1:14" ht="69.75" customHeight="1">
      <c r="A25" s="3">
        <v>21</v>
      </c>
      <c r="B25" s="22" t="s">
        <v>13</v>
      </c>
      <c r="C25" s="22" t="s">
        <v>34</v>
      </c>
      <c r="D25" s="25" t="s">
        <v>240</v>
      </c>
      <c r="E25" s="25" t="s">
        <v>30</v>
      </c>
      <c r="F25" s="22" t="s">
        <v>121</v>
      </c>
      <c r="G25" s="36">
        <v>643</v>
      </c>
      <c r="H25" s="22" t="s">
        <v>235</v>
      </c>
      <c r="I25" s="22" t="s">
        <v>236</v>
      </c>
      <c r="J25" s="22" t="s">
        <v>237</v>
      </c>
      <c r="K25" s="22" t="s">
        <v>68</v>
      </c>
      <c r="L25" s="28" t="s">
        <v>241</v>
      </c>
      <c r="M25" s="22" t="s">
        <v>25</v>
      </c>
      <c r="N25" s="22"/>
    </row>
    <row r="26" spans="1:14" ht="69.75" customHeight="1">
      <c r="A26" s="3">
        <v>22</v>
      </c>
      <c r="B26" s="3" t="s">
        <v>147</v>
      </c>
      <c r="C26" s="3" t="s">
        <v>14</v>
      </c>
      <c r="D26" s="4" t="s">
        <v>194</v>
      </c>
      <c r="E26" s="4" t="s">
        <v>266</v>
      </c>
      <c r="F26" s="3" t="s">
        <v>18</v>
      </c>
      <c r="G26" s="13">
        <v>2000</v>
      </c>
      <c r="H26" s="3" t="s">
        <v>195</v>
      </c>
      <c r="I26" s="3" t="s">
        <v>196</v>
      </c>
      <c r="J26" s="3" t="s">
        <v>197</v>
      </c>
      <c r="K26" s="3" t="s">
        <v>37</v>
      </c>
      <c r="L26" s="10" t="s">
        <v>198</v>
      </c>
      <c r="M26" s="3" t="s">
        <v>199</v>
      </c>
      <c r="N26" s="3"/>
    </row>
    <row r="27" spans="1:14" ht="69.75" customHeight="1">
      <c r="A27" s="3">
        <v>23</v>
      </c>
      <c r="B27" s="3" t="s">
        <v>232</v>
      </c>
      <c r="C27" s="3" t="s">
        <v>10</v>
      </c>
      <c r="D27" s="4" t="s">
        <v>233</v>
      </c>
      <c r="E27" s="4" t="s">
        <v>30</v>
      </c>
      <c r="F27" s="3" t="s">
        <v>121</v>
      </c>
      <c r="G27" s="13">
        <v>1454</v>
      </c>
      <c r="H27" s="3" t="s">
        <v>222</v>
      </c>
      <c r="I27" s="3" t="s">
        <v>223</v>
      </c>
      <c r="J27" s="3" t="s">
        <v>224</v>
      </c>
      <c r="K27" s="3" t="s">
        <v>69</v>
      </c>
      <c r="L27" s="10" t="s">
        <v>234</v>
      </c>
      <c r="M27" s="3" t="s">
        <v>69</v>
      </c>
      <c r="N27" s="12"/>
    </row>
    <row r="28" spans="1:14" ht="17.25">
      <c r="A28" s="98" t="s">
        <v>262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111"/>
      <c r="M28" s="37">
        <f>COUNTA(D5:D27)</f>
        <v>23</v>
      </c>
      <c r="N28" s="38" t="s">
        <v>263</v>
      </c>
    </row>
    <row r="29" spans="1:14" ht="17.25">
      <c r="A29" s="100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12"/>
      <c r="M29" s="37">
        <f>SUM(G5:G27)</f>
        <v>78469</v>
      </c>
      <c r="N29" s="38" t="s">
        <v>264</v>
      </c>
    </row>
    <row r="30" spans="1:14">
      <c r="A30" s="50" t="s">
        <v>429</v>
      </c>
    </row>
  </sheetData>
  <mergeCells count="14">
    <mergeCell ref="A1:N1"/>
    <mergeCell ref="A28:L29"/>
    <mergeCell ref="G3:G4"/>
    <mergeCell ref="H3:H4"/>
    <mergeCell ref="I3:I4"/>
    <mergeCell ref="J3:J4"/>
    <mergeCell ref="K3:M3"/>
    <mergeCell ref="N3:N4"/>
    <mergeCell ref="A3:A4"/>
    <mergeCell ref="B3:B4"/>
    <mergeCell ref="C3:C4"/>
    <mergeCell ref="D3:D4"/>
    <mergeCell ref="E3:E4"/>
    <mergeCell ref="F3:F4"/>
  </mergeCells>
  <phoneticPr fontId="6" type="noConversion"/>
  <dataValidations count="4">
    <dataValidation type="list" allowBlank="1" showInputMessage="1" showErrorMessage="1" sqref="M13">
      <formula1>"원가계산,견적가격,기타'"</formula1>
    </dataValidation>
    <dataValidation type="list" allowBlank="1" showInputMessage="1" showErrorMessage="1" sqref="F20:F27 F5:F15">
      <formula1>"일반경쟁,제한경쟁,수의계약"</formula1>
    </dataValidation>
    <dataValidation type="list" allowBlank="1" showInputMessage="1" showErrorMessage="1" sqref="M14:M27 M5:M12">
      <formula1>"원가계산,견적가격,기타"</formula1>
    </dataValidation>
    <dataValidation type="list" allowBlank="1" showInputMessage="1" showErrorMessage="1" sqref="K5:K27">
      <formula1>"협상계약,적격심사,기타,-"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"/>
  <sheetViews>
    <sheetView zoomScale="90" zoomScaleNormal="90" workbookViewId="0">
      <selection sqref="A1:K1"/>
    </sheetView>
  </sheetViews>
  <sheetFormatPr defaultRowHeight="13.5"/>
  <cols>
    <col min="1" max="1" width="5.21875" customWidth="1"/>
    <col min="2" max="3" width="7.6640625" customWidth="1"/>
    <col min="4" max="4" width="58" bestFit="1" customWidth="1"/>
    <col min="5" max="6" width="7.6640625" customWidth="1"/>
    <col min="7" max="7" width="11.33203125" customWidth="1"/>
    <col min="8" max="8" width="13.44140625" customWidth="1"/>
    <col min="9" max="9" width="8.88671875" customWidth="1"/>
    <col min="10" max="10" width="18.21875" customWidth="1"/>
    <col min="11" max="11" width="13.44140625" customWidth="1"/>
  </cols>
  <sheetData>
    <row r="1" spans="1:11" ht="26.25">
      <c r="A1" s="105" t="s">
        <v>430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6.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27">
      <c r="A3" s="53" t="s">
        <v>17</v>
      </c>
      <c r="B3" s="53" t="s">
        <v>5</v>
      </c>
      <c r="C3" s="54" t="s">
        <v>0</v>
      </c>
      <c r="D3" s="54" t="s">
        <v>1</v>
      </c>
      <c r="E3" s="54" t="s">
        <v>431</v>
      </c>
      <c r="F3" s="54" t="s">
        <v>6</v>
      </c>
      <c r="G3" s="55" t="s">
        <v>3</v>
      </c>
      <c r="H3" s="53" t="s">
        <v>432</v>
      </c>
      <c r="I3" s="53" t="s">
        <v>433</v>
      </c>
      <c r="J3" s="53" t="s">
        <v>2</v>
      </c>
      <c r="K3" s="23" t="s">
        <v>15</v>
      </c>
    </row>
    <row r="4" spans="1:11" ht="21" customHeight="1">
      <c r="A4" s="67">
        <v>1</v>
      </c>
      <c r="B4" s="61" t="s">
        <v>9</v>
      </c>
      <c r="C4" s="62" t="s">
        <v>79</v>
      </c>
      <c r="D4" s="63" t="s">
        <v>450</v>
      </c>
      <c r="E4" s="62" t="s">
        <v>441</v>
      </c>
      <c r="F4" s="64" t="s">
        <v>451</v>
      </c>
      <c r="G4" s="65">
        <v>120</v>
      </c>
      <c r="H4" s="60" t="s">
        <v>452</v>
      </c>
      <c r="I4" s="60" t="s">
        <v>453</v>
      </c>
      <c r="J4" s="60" t="s">
        <v>454</v>
      </c>
      <c r="K4" s="60"/>
    </row>
    <row r="5" spans="1:11" ht="21" customHeight="1">
      <c r="A5" s="67">
        <v>2</v>
      </c>
      <c r="B5" s="61" t="s">
        <v>9</v>
      </c>
      <c r="C5" s="62" t="s">
        <v>79</v>
      </c>
      <c r="D5" s="63" t="s">
        <v>496</v>
      </c>
      <c r="E5" s="62" t="s">
        <v>441</v>
      </c>
      <c r="F5" s="64" t="s">
        <v>436</v>
      </c>
      <c r="G5" s="65">
        <v>109</v>
      </c>
      <c r="H5" s="60" t="s">
        <v>497</v>
      </c>
      <c r="I5" s="60" t="s">
        <v>498</v>
      </c>
      <c r="J5" s="60" t="s">
        <v>499</v>
      </c>
      <c r="K5" s="15"/>
    </row>
    <row r="6" spans="1:11" ht="21" customHeight="1">
      <c r="A6" s="93">
        <v>3</v>
      </c>
      <c r="B6" s="56" t="s">
        <v>89</v>
      </c>
      <c r="C6" s="78" t="s">
        <v>79</v>
      </c>
      <c r="D6" s="58" t="s">
        <v>563</v>
      </c>
      <c r="E6" s="81" t="s">
        <v>68</v>
      </c>
      <c r="F6" s="75" t="s">
        <v>436</v>
      </c>
      <c r="G6" s="36">
        <v>70</v>
      </c>
      <c r="H6" s="77" t="s">
        <v>560</v>
      </c>
      <c r="I6" s="77" t="s">
        <v>561</v>
      </c>
      <c r="J6" s="77" t="s">
        <v>562</v>
      </c>
      <c r="K6" s="73" t="s">
        <v>564</v>
      </c>
    </row>
    <row r="7" spans="1:11" ht="21" customHeight="1">
      <c r="A7" s="67">
        <v>4</v>
      </c>
      <c r="B7" s="60" t="s">
        <v>89</v>
      </c>
      <c r="C7" s="62" t="s">
        <v>79</v>
      </c>
      <c r="D7" s="63" t="s">
        <v>644</v>
      </c>
      <c r="E7" s="62" t="s">
        <v>441</v>
      </c>
      <c r="F7" s="64" t="s">
        <v>436</v>
      </c>
      <c r="G7" s="66">
        <v>147</v>
      </c>
      <c r="H7" s="60" t="s">
        <v>645</v>
      </c>
      <c r="I7" s="60" t="s">
        <v>904</v>
      </c>
      <c r="J7" s="60" t="s">
        <v>646</v>
      </c>
      <c r="K7" s="60"/>
    </row>
    <row r="8" spans="1:11" ht="21" customHeight="1">
      <c r="A8" s="67">
        <v>5</v>
      </c>
      <c r="B8" s="60" t="s">
        <v>89</v>
      </c>
      <c r="C8" s="62" t="s">
        <v>79</v>
      </c>
      <c r="D8" s="58" t="s">
        <v>647</v>
      </c>
      <c r="E8" s="70" t="s">
        <v>441</v>
      </c>
      <c r="F8" s="59" t="s">
        <v>436</v>
      </c>
      <c r="G8" s="36">
        <v>261</v>
      </c>
      <c r="H8" s="60" t="s">
        <v>645</v>
      </c>
      <c r="I8" s="60" t="s">
        <v>904</v>
      </c>
      <c r="J8" s="60" t="s">
        <v>646</v>
      </c>
      <c r="K8" s="60"/>
    </row>
    <row r="9" spans="1:11" ht="21" customHeight="1">
      <c r="A9" s="67">
        <v>6</v>
      </c>
      <c r="B9" s="60" t="s">
        <v>89</v>
      </c>
      <c r="C9" s="62" t="s">
        <v>79</v>
      </c>
      <c r="D9" s="58" t="s">
        <v>648</v>
      </c>
      <c r="E9" s="70" t="s">
        <v>435</v>
      </c>
      <c r="F9" s="59" t="s">
        <v>436</v>
      </c>
      <c r="G9" s="36">
        <v>76</v>
      </c>
      <c r="H9" s="60" t="s">
        <v>645</v>
      </c>
      <c r="I9" s="60" t="s">
        <v>904</v>
      </c>
      <c r="J9" s="60" t="s">
        <v>646</v>
      </c>
      <c r="K9" s="60"/>
    </row>
    <row r="10" spans="1:11" ht="21" customHeight="1">
      <c r="A10" s="67">
        <v>7</v>
      </c>
      <c r="B10" s="60" t="s">
        <v>89</v>
      </c>
      <c r="C10" s="62" t="s">
        <v>79</v>
      </c>
      <c r="D10" s="63" t="s">
        <v>653</v>
      </c>
      <c r="E10" s="62" t="s">
        <v>441</v>
      </c>
      <c r="F10" s="64" t="s">
        <v>436</v>
      </c>
      <c r="G10" s="66">
        <v>306</v>
      </c>
      <c r="H10" s="60" t="s">
        <v>654</v>
      </c>
      <c r="I10" s="60" t="s">
        <v>655</v>
      </c>
      <c r="J10" s="60" t="s">
        <v>656</v>
      </c>
      <c r="K10" s="60"/>
    </row>
    <row r="11" spans="1:11" ht="21" customHeight="1">
      <c r="A11" s="67">
        <v>8</v>
      </c>
      <c r="B11" s="61" t="s">
        <v>89</v>
      </c>
      <c r="C11" s="62" t="s">
        <v>502</v>
      </c>
      <c r="D11" s="63" t="s">
        <v>719</v>
      </c>
      <c r="E11" s="62" t="s">
        <v>504</v>
      </c>
      <c r="F11" s="64" t="s">
        <v>487</v>
      </c>
      <c r="G11" s="65">
        <v>310</v>
      </c>
      <c r="H11" s="60" t="s">
        <v>720</v>
      </c>
      <c r="I11" s="60" t="s">
        <v>721</v>
      </c>
      <c r="J11" s="60" t="s">
        <v>722</v>
      </c>
      <c r="K11" s="47"/>
    </row>
    <row r="12" spans="1:11" ht="21" customHeight="1">
      <c r="A12" s="67">
        <v>9</v>
      </c>
      <c r="B12" s="61" t="s">
        <v>89</v>
      </c>
      <c r="C12" s="62" t="s">
        <v>502</v>
      </c>
      <c r="D12" s="63" t="s">
        <v>723</v>
      </c>
      <c r="E12" s="62" t="s">
        <v>509</v>
      </c>
      <c r="F12" s="64" t="s">
        <v>487</v>
      </c>
      <c r="G12" s="66">
        <v>210</v>
      </c>
      <c r="H12" s="60" t="s">
        <v>720</v>
      </c>
      <c r="I12" s="60" t="s">
        <v>721</v>
      </c>
      <c r="J12" s="60" t="s">
        <v>722</v>
      </c>
      <c r="K12" s="60"/>
    </row>
    <row r="13" spans="1:11" ht="21" customHeight="1">
      <c r="A13" s="67">
        <v>10</v>
      </c>
      <c r="B13" s="61" t="s">
        <v>89</v>
      </c>
      <c r="C13" s="62" t="s">
        <v>502</v>
      </c>
      <c r="D13" s="63" t="s">
        <v>724</v>
      </c>
      <c r="E13" s="62" t="s">
        <v>509</v>
      </c>
      <c r="F13" s="64" t="s">
        <v>487</v>
      </c>
      <c r="G13" s="65">
        <v>84</v>
      </c>
      <c r="H13" s="60" t="s">
        <v>720</v>
      </c>
      <c r="I13" s="60" t="s">
        <v>721</v>
      </c>
      <c r="J13" s="60" t="s">
        <v>722</v>
      </c>
      <c r="K13" s="47"/>
    </row>
    <row r="14" spans="1:11" ht="21" customHeight="1">
      <c r="A14" s="67">
        <v>11</v>
      </c>
      <c r="B14" s="61" t="s">
        <v>89</v>
      </c>
      <c r="C14" s="62" t="s">
        <v>502</v>
      </c>
      <c r="D14" s="63" t="s">
        <v>725</v>
      </c>
      <c r="E14" s="62" t="s">
        <v>509</v>
      </c>
      <c r="F14" s="64" t="s">
        <v>487</v>
      </c>
      <c r="G14" s="66">
        <v>140</v>
      </c>
      <c r="H14" s="60" t="s">
        <v>720</v>
      </c>
      <c r="I14" s="60" t="s">
        <v>721</v>
      </c>
      <c r="J14" s="60" t="s">
        <v>722</v>
      </c>
      <c r="K14" s="60"/>
    </row>
    <row r="15" spans="1:11" ht="21" customHeight="1">
      <c r="A15" s="67">
        <v>12</v>
      </c>
      <c r="B15" s="61" t="s">
        <v>89</v>
      </c>
      <c r="C15" s="62" t="s">
        <v>502</v>
      </c>
      <c r="D15" s="63" t="s">
        <v>734</v>
      </c>
      <c r="E15" s="62" t="s">
        <v>509</v>
      </c>
      <c r="F15" s="64" t="s">
        <v>487</v>
      </c>
      <c r="G15" s="65">
        <v>160</v>
      </c>
      <c r="H15" s="60" t="s">
        <v>730</v>
      </c>
      <c r="I15" s="60" t="s">
        <v>731</v>
      </c>
      <c r="J15" s="60" t="s">
        <v>732</v>
      </c>
      <c r="K15" s="47"/>
    </row>
    <row r="16" spans="1:11" ht="21" customHeight="1">
      <c r="A16" s="67">
        <v>13</v>
      </c>
      <c r="B16" s="61" t="s">
        <v>89</v>
      </c>
      <c r="C16" s="62" t="s">
        <v>502</v>
      </c>
      <c r="D16" s="63" t="s">
        <v>735</v>
      </c>
      <c r="E16" s="62" t="s">
        <v>509</v>
      </c>
      <c r="F16" s="64" t="s">
        <v>487</v>
      </c>
      <c r="G16" s="66">
        <v>243</v>
      </c>
      <c r="H16" s="60" t="s">
        <v>730</v>
      </c>
      <c r="I16" s="60" t="s">
        <v>731</v>
      </c>
      <c r="J16" s="60" t="s">
        <v>732</v>
      </c>
      <c r="K16" s="60"/>
    </row>
    <row r="17" spans="1:11" ht="21" customHeight="1">
      <c r="A17" s="67">
        <v>14</v>
      </c>
      <c r="B17" s="61" t="s">
        <v>89</v>
      </c>
      <c r="C17" s="62" t="s">
        <v>502</v>
      </c>
      <c r="D17" s="63" t="s">
        <v>736</v>
      </c>
      <c r="E17" s="62" t="s">
        <v>509</v>
      </c>
      <c r="F17" s="64" t="s">
        <v>487</v>
      </c>
      <c r="G17" s="65">
        <v>168</v>
      </c>
      <c r="H17" s="60" t="s">
        <v>730</v>
      </c>
      <c r="I17" s="60" t="s">
        <v>731</v>
      </c>
      <c r="J17" s="60" t="s">
        <v>732</v>
      </c>
      <c r="K17" s="47"/>
    </row>
    <row r="18" spans="1:11" ht="21" customHeight="1">
      <c r="A18" s="67">
        <v>15</v>
      </c>
      <c r="B18" s="61" t="s">
        <v>89</v>
      </c>
      <c r="C18" s="62" t="s">
        <v>502</v>
      </c>
      <c r="D18" s="63" t="s">
        <v>737</v>
      </c>
      <c r="E18" s="62" t="s">
        <v>509</v>
      </c>
      <c r="F18" s="64" t="s">
        <v>487</v>
      </c>
      <c r="G18" s="66">
        <v>242</v>
      </c>
      <c r="H18" s="60" t="s">
        <v>730</v>
      </c>
      <c r="I18" s="60" t="s">
        <v>731</v>
      </c>
      <c r="J18" s="60" t="s">
        <v>732</v>
      </c>
      <c r="K18" s="60"/>
    </row>
    <row r="19" spans="1:11" ht="21" customHeight="1">
      <c r="A19" s="67">
        <v>16</v>
      </c>
      <c r="B19" s="61" t="s">
        <v>89</v>
      </c>
      <c r="C19" s="62" t="s">
        <v>502</v>
      </c>
      <c r="D19" s="63" t="s">
        <v>738</v>
      </c>
      <c r="E19" s="62" t="s">
        <v>504</v>
      </c>
      <c r="F19" s="64" t="s">
        <v>487</v>
      </c>
      <c r="G19" s="65">
        <v>105</v>
      </c>
      <c r="H19" s="60" t="s">
        <v>730</v>
      </c>
      <c r="I19" s="60" t="s">
        <v>731</v>
      </c>
      <c r="J19" s="60" t="s">
        <v>732</v>
      </c>
      <c r="K19" s="47"/>
    </row>
    <row r="20" spans="1:11" ht="21" customHeight="1">
      <c r="A20" s="67">
        <v>17</v>
      </c>
      <c r="B20" s="61" t="s">
        <v>89</v>
      </c>
      <c r="C20" s="62" t="s">
        <v>502</v>
      </c>
      <c r="D20" s="63" t="s">
        <v>739</v>
      </c>
      <c r="E20" s="62" t="s">
        <v>504</v>
      </c>
      <c r="F20" s="64" t="s">
        <v>487</v>
      </c>
      <c r="G20" s="66">
        <v>113</v>
      </c>
      <c r="H20" s="60" t="s">
        <v>730</v>
      </c>
      <c r="I20" s="60" t="s">
        <v>731</v>
      </c>
      <c r="J20" s="60" t="s">
        <v>732</v>
      </c>
      <c r="K20" s="60"/>
    </row>
    <row r="21" spans="1:11" ht="21" customHeight="1">
      <c r="A21" s="67">
        <v>18</v>
      </c>
      <c r="B21" s="61" t="s">
        <v>89</v>
      </c>
      <c r="C21" s="62" t="s">
        <v>502</v>
      </c>
      <c r="D21" s="63" t="s">
        <v>740</v>
      </c>
      <c r="E21" s="62" t="s">
        <v>504</v>
      </c>
      <c r="F21" s="64" t="s">
        <v>487</v>
      </c>
      <c r="G21" s="65">
        <v>51</v>
      </c>
      <c r="H21" s="60" t="s">
        <v>730</v>
      </c>
      <c r="I21" s="60" t="s">
        <v>731</v>
      </c>
      <c r="J21" s="60" t="s">
        <v>732</v>
      </c>
      <c r="K21" s="47"/>
    </row>
    <row r="22" spans="1:11" ht="21" customHeight="1">
      <c r="A22" s="67">
        <v>19</v>
      </c>
      <c r="B22" s="61" t="s">
        <v>89</v>
      </c>
      <c r="C22" s="62" t="s">
        <v>502</v>
      </c>
      <c r="D22" s="63" t="s">
        <v>741</v>
      </c>
      <c r="E22" s="62" t="s">
        <v>504</v>
      </c>
      <c r="F22" s="64" t="s">
        <v>487</v>
      </c>
      <c r="G22" s="66">
        <v>429</v>
      </c>
      <c r="H22" s="60" t="s">
        <v>730</v>
      </c>
      <c r="I22" s="60" t="s">
        <v>731</v>
      </c>
      <c r="J22" s="60" t="s">
        <v>732</v>
      </c>
      <c r="K22" s="60"/>
    </row>
    <row r="23" spans="1:11" ht="21" customHeight="1">
      <c r="A23" s="67">
        <v>20</v>
      </c>
      <c r="B23" s="61" t="s">
        <v>89</v>
      </c>
      <c r="C23" s="62" t="s">
        <v>502</v>
      </c>
      <c r="D23" s="63" t="s">
        <v>764</v>
      </c>
      <c r="E23" s="62" t="s">
        <v>509</v>
      </c>
      <c r="F23" s="64" t="s">
        <v>487</v>
      </c>
      <c r="G23" s="65">
        <v>545</v>
      </c>
      <c r="H23" s="60" t="s">
        <v>761</v>
      </c>
      <c r="I23" s="60" t="s">
        <v>765</v>
      </c>
      <c r="J23" s="60" t="s">
        <v>766</v>
      </c>
      <c r="K23" s="47"/>
    </row>
    <row r="24" spans="1:11" ht="21" customHeight="1">
      <c r="A24" s="67">
        <v>21</v>
      </c>
      <c r="B24" s="61" t="s">
        <v>89</v>
      </c>
      <c r="C24" s="62" t="s">
        <v>502</v>
      </c>
      <c r="D24" s="63" t="s">
        <v>767</v>
      </c>
      <c r="E24" s="62" t="s">
        <v>509</v>
      </c>
      <c r="F24" s="64" t="s">
        <v>487</v>
      </c>
      <c r="G24" s="66">
        <v>95</v>
      </c>
      <c r="H24" s="60" t="s">
        <v>761</v>
      </c>
      <c r="I24" s="60" t="s">
        <v>765</v>
      </c>
      <c r="J24" s="60" t="s">
        <v>766</v>
      </c>
      <c r="K24" s="60"/>
    </row>
    <row r="25" spans="1:11" ht="21" customHeight="1">
      <c r="A25" s="67">
        <v>22</v>
      </c>
      <c r="B25" s="61" t="s">
        <v>89</v>
      </c>
      <c r="C25" s="62" t="s">
        <v>502</v>
      </c>
      <c r="D25" s="63" t="s">
        <v>768</v>
      </c>
      <c r="E25" s="62" t="s">
        <v>504</v>
      </c>
      <c r="F25" s="64" t="s">
        <v>487</v>
      </c>
      <c r="G25" s="65">
        <v>110</v>
      </c>
      <c r="H25" s="60" t="s">
        <v>761</v>
      </c>
      <c r="I25" s="60" t="s">
        <v>769</v>
      </c>
      <c r="J25" s="60" t="s">
        <v>770</v>
      </c>
      <c r="K25" s="47"/>
    </row>
    <row r="26" spans="1:11" ht="21" customHeight="1">
      <c r="A26" s="67">
        <v>23</v>
      </c>
      <c r="B26" s="61" t="s">
        <v>89</v>
      </c>
      <c r="C26" s="62" t="s">
        <v>502</v>
      </c>
      <c r="D26" s="63" t="s">
        <v>775</v>
      </c>
      <c r="E26" s="62" t="s">
        <v>690</v>
      </c>
      <c r="F26" s="64" t="s">
        <v>487</v>
      </c>
      <c r="G26" s="65">
        <v>378</v>
      </c>
      <c r="H26" s="60" t="s">
        <v>776</v>
      </c>
      <c r="I26" s="60" t="s">
        <v>777</v>
      </c>
      <c r="J26" s="60" t="s">
        <v>778</v>
      </c>
      <c r="K26" s="47"/>
    </row>
    <row r="27" spans="1:11" ht="21" customHeight="1">
      <c r="A27" s="67">
        <v>24</v>
      </c>
      <c r="B27" s="61" t="s">
        <v>89</v>
      </c>
      <c r="C27" s="62" t="s">
        <v>502</v>
      </c>
      <c r="D27" s="63" t="s">
        <v>779</v>
      </c>
      <c r="E27" s="62" t="s">
        <v>509</v>
      </c>
      <c r="F27" s="64" t="s">
        <v>487</v>
      </c>
      <c r="G27" s="66">
        <v>99</v>
      </c>
      <c r="H27" s="60" t="s">
        <v>776</v>
      </c>
      <c r="I27" s="60" t="s">
        <v>777</v>
      </c>
      <c r="J27" s="60" t="s">
        <v>778</v>
      </c>
      <c r="K27" s="60"/>
    </row>
    <row r="28" spans="1:11" ht="21" customHeight="1">
      <c r="A28" s="67">
        <v>25</v>
      </c>
      <c r="B28" s="61" t="s">
        <v>89</v>
      </c>
      <c r="C28" s="62" t="s">
        <v>502</v>
      </c>
      <c r="D28" s="63" t="s">
        <v>780</v>
      </c>
      <c r="E28" s="62" t="s">
        <v>509</v>
      </c>
      <c r="F28" s="64" t="s">
        <v>692</v>
      </c>
      <c r="G28" s="65">
        <v>219</v>
      </c>
      <c r="H28" s="60" t="s">
        <v>776</v>
      </c>
      <c r="I28" s="60" t="s">
        <v>777</v>
      </c>
      <c r="J28" s="60" t="s">
        <v>778</v>
      </c>
      <c r="K28" s="47"/>
    </row>
    <row r="29" spans="1:11" ht="21" customHeight="1">
      <c r="A29" s="67">
        <v>26</v>
      </c>
      <c r="B29" s="61" t="s">
        <v>89</v>
      </c>
      <c r="C29" s="62" t="s">
        <v>502</v>
      </c>
      <c r="D29" s="63" t="s">
        <v>781</v>
      </c>
      <c r="E29" s="62" t="s">
        <v>509</v>
      </c>
      <c r="F29" s="64" t="s">
        <v>487</v>
      </c>
      <c r="G29" s="66">
        <v>87</v>
      </c>
      <c r="H29" s="60" t="s">
        <v>776</v>
      </c>
      <c r="I29" s="60" t="s">
        <v>777</v>
      </c>
      <c r="J29" s="60" t="s">
        <v>778</v>
      </c>
      <c r="K29" s="60"/>
    </row>
    <row r="30" spans="1:11" ht="21" customHeight="1">
      <c r="A30" s="67">
        <v>27</v>
      </c>
      <c r="B30" s="61" t="s">
        <v>89</v>
      </c>
      <c r="C30" s="62" t="s">
        <v>502</v>
      </c>
      <c r="D30" s="63" t="s">
        <v>782</v>
      </c>
      <c r="E30" s="62" t="s">
        <v>509</v>
      </c>
      <c r="F30" s="64" t="s">
        <v>487</v>
      </c>
      <c r="G30" s="65">
        <v>63</v>
      </c>
      <c r="H30" s="60" t="s">
        <v>776</v>
      </c>
      <c r="I30" s="60" t="s">
        <v>777</v>
      </c>
      <c r="J30" s="60" t="s">
        <v>778</v>
      </c>
      <c r="K30" s="47"/>
    </row>
    <row r="31" spans="1:11" ht="21" customHeight="1">
      <c r="A31" s="67">
        <v>28</v>
      </c>
      <c r="B31" s="61" t="s">
        <v>89</v>
      </c>
      <c r="C31" s="62" t="s">
        <v>502</v>
      </c>
      <c r="D31" s="63" t="s">
        <v>678</v>
      </c>
      <c r="E31" s="62" t="s">
        <v>509</v>
      </c>
      <c r="F31" s="64" t="s">
        <v>487</v>
      </c>
      <c r="G31" s="66">
        <v>138</v>
      </c>
      <c r="H31" s="60" t="s">
        <v>787</v>
      </c>
      <c r="I31" s="60" t="s">
        <v>788</v>
      </c>
      <c r="J31" s="60" t="s">
        <v>789</v>
      </c>
      <c r="K31" s="60"/>
    </row>
    <row r="32" spans="1:11" ht="21" customHeight="1">
      <c r="A32" s="67">
        <v>29</v>
      </c>
      <c r="B32" s="61" t="s">
        <v>89</v>
      </c>
      <c r="C32" s="62" t="s">
        <v>502</v>
      </c>
      <c r="D32" s="63" t="s">
        <v>679</v>
      </c>
      <c r="E32" s="62" t="s">
        <v>509</v>
      </c>
      <c r="F32" s="64" t="s">
        <v>487</v>
      </c>
      <c r="G32" s="66">
        <v>142</v>
      </c>
      <c r="H32" s="60" t="s">
        <v>805</v>
      </c>
      <c r="I32" s="60" t="s">
        <v>680</v>
      </c>
      <c r="J32" s="60" t="s">
        <v>681</v>
      </c>
      <c r="K32" s="60"/>
    </row>
    <row r="33" spans="1:11" ht="21" customHeight="1">
      <c r="A33" s="67">
        <v>30</v>
      </c>
      <c r="B33" s="61" t="s">
        <v>89</v>
      </c>
      <c r="C33" s="62" t="s">
        <v>502</v>
      </c>
      <c r="D33" s="63" t="s">
        <v>809</v>
      </c>
      <c r="E33" s="62" t="s">
        <v>509</v>
      </c>
      <c r="F33" s="64" t="s">
        <v>487</v>
      </c>
      <c r="G33" s="65">
        <v>273</v>
      </c>
      <c r="H33" s="60" t="s">
        <v>805</v>
      </c>
      <c r="I33" s="60" t="s">
        <v>680</v>
      </c>
      <c r="J33" s="60" t="s">
        <v>681</v>
      </c>
      <c r="K33" s="47"/>
    </row>
    <row r="34" spans="1:11" ht="21" customHeight="1">
      <c r="A34" s="67">
        <v>31</v>
      </c>
      <c r="B34" s="61" t="s">
        <v>89</v>
      </c>
      <c r="C34" s="62" t="s">
        <v>502</v>
      </c>
      <c r="D34" s="63" t="s">
        <v>682</v>
      </c>
      <c r="E34" s="62" t="s">
        <v>509</v>
      </c>
      <c r="F34" s="64" t="s">
        <v>487</v>
      </c>
      <c r="G34" s="66">
        <v>129</v>
      </c>
      <c r="H34" s="60" t="s">
        <v>805</v>
      </c>
      <c r="I34" s="60" t="s">
        <v>680</v>
      </c>
      <c r="J34" s="60" t="s">
        <v>681</v>
      </c>
      <c r="K34" s="60"/>
    </row>
    <row r="35" spans="1:11" ht="21" customHeight="1">
      <c r="A35" s="67">
        <v>32</v>
      </c>
      <c r="B35" s="61" t="s">
        <v>89</v>
      </c>
      <c r="C35" s="62" t="s">
        <v>502</v>
      </c>
      <c r="D35" s="63" t="s">
        <v>810</v>
      </c>
      <c r="E35" s="62" t="s">
        <v>509</v>
      </c>
      <c r="F35" s="64" t="s">
        <v>487</v>
      </c>
      <c r="G35" s="65">
        <v>72</v>
      </c>
      <c r="H35" s="60" t="s">
        <v>805</v>
      </c>
      <c r="I35" s="60" t="s">
        <v>680</v>
      </c>
      <c r="J35" s="60" t="s">
        <v>681</v>
      </c>
      <c r="K35" s="47"/>
    </row>
    <row r="36" spans="1:11" ht="21" customHeight="1">
      <c r="A36" s="67">
        <v>33</v>
      </c>
      <c r="B36" s="61" t="s">
        <v>89</v>
      </c>
      <c r="C36" s="62" t="s">
        <v>502</v>
      </c>
      <c r="D36" s="63" t="s">
        <v>683</v>
      </c>
      <c r="E36" s="62" t="s">
        <v>509</v>
      </c>
      <c r="F36" s="64" t="s">
        <v>692</v>
      </c>
      <c r="G36" s="66">
        <v>132</v>
      </c>
      <c r="H36" s="60" t="s">
        <v>805</v>
      </c>
      <c r="I36" s="60" t="s">
        <v>680</v>
      </c>
      <c r="J36" s="60" t="s">
        <v>681</v>
      </c>
      <c r="K36" s="60"/>
    </row>
    <row r="37" spans="1:11" ht="21" customHeight="1">
      <c r="A37" s="67">
        <v>34</v>
      </c>
      <c r="B37" s="61" t="s">
        <v>89</v>
      </c>
      <c r="C37" s="62" t="s">
        <v>502</v>
      </c>
      <c r="D37" s="63" t="s">
        <v>811</v>
      </c>
      <c r="E37" s="62" t="s">
        <v>509</v>
      </c>
      <c r="F37" s="64" t="s">
        <v>692</v>
      </c>
      <c r="G37" s="65">
        <v>137</v>
      </c>
      <c r="H37" s="60" t="s">
        <v>805</v>
      </c>
      <c r="I37" s="60" t="s">
        <v>680</v>
      </c>
      <c r="J37" s="60" t="s">
        <v>681</v>
      </c>
      <c r="K37" s="47"/>
    </row>
    <row r="38" spans="1:11" ht="21" customHeight="1">
      <c r="A38" s="67">
        <v>35</v>
      </c>
      <c r="B38" s="61" t="s">
        <v>89</v>
      </c>
      <c r="C38" s="62" t="s">
        <v>502</v>
      </c>
      <c r="D38" s="63" t="s">
        <v>684</v>
      </c>
      <c r="E38" s="62" t="s">
        <v>504</v>
      </c>
      <c r="F38" s="64" t="s">
        <v>487</v>
      </c>
      <c r="G38" s="66">
        <v>160</v>
      </c>
      <c r="H38" s="60" t="s">
        <v>805</v>
      </c>
      <c r="I38" s="60" t="s">
        <v>680</v>
      </c>
      <c r="J38" s="60" t="s">
        <v>681</v>
      </c>
      <c r="K38" s="60"/>
    </row>
    <row r="39" spans="1:11" ht="21" customHeight="1">
      <c r="A39" s="67">
        <v>36</v>
      </c>
      <c r="B39" s="61" t="s">
        <v>89</v>
      </c>
      <c r="C39" s="62" t="s">
        <v>502</v>
      </c>
      <c r="D39" s="63" t="s">
        <v>812</v>
      </c>
      <c r="E39" s="62" t="s">
        <v>504</v>
      </c>
      <c r="F39" s="64" t="s">
        <v>487</v>
      </c>
      <c r="G39" s="65">
        <v>158</v>
      </c>
      <c r="H39" s="60" t="s">
        <v>805</v>
      </c>
      <c r="I39" s="60" t="s">
        <v>680</v>
      </c>
      <c r="J39" s="60" t="s">
        <v>681</v>
      </c>
      <c r="K39" s="47"/>
    </row>
    <row r="40" spans="1:11" ht="21" customHeight="1">
      <c r="A40" s="67">
        <v>37</v>
      </c>
      <c r="B40" s="56" t="s">
        <v>11</v>
      </c>
      <c r="C40" s="57" t="s">
        <v>79</v>
      </c>
      <c r="D40" s="58" t="s">
        <v>537</v>
      </c>
      <c r="E40" s="70" t="s">
        <v>441</v>
      </c>
      <c r="F40" s="64" t="s">
        <v>436</v>
      </c>
      <c r="G40" s="36">
        <v>284</v>
      </c>
      <c r="H40" s="60" t="s">
        <v>533</v>
      </c>
      <c r="I40" s="60" t="s">
        <v>538</v>
      </c>
      <c r="J40" s="60" t="s">
        <v>539</v>
      </c>
      <c r="K40" s="60"/>
    </row>
    <row r="41" spans="1:11" ht="21" customHeight="1">
      <c r="A41" s="67">
        <v>38</v>
      </c>
      <c r="B41" s="56" t="s">
        <v>11</v>
      </c>
      <c r="C41" s="57" t="s">
        <v>79</v>
      </c>
      <c r="D41" s="58" t="s">
        <v>540</v>
      </c>
      <c r="E41" s="70" t="s">
        <v>441</v>
      </c>
      <c r="F41" s="64" t="s">
        <v>436</v>
      </c>
      <c r="G41" s="36">
        <v>143</v>
      </c>
      <c r="H41" s="60" t="s">
        <v>533</v>
      </c>
      <c r="I41" s="60" t="s">
        <v>538</v>
      </c>
      <c r="J41" s="60" t="s">
        <v>539</v>
      </c>
      <c r="K41" s="60"/>
    </row>
    <row r="42" spans="1:11" ht="21" customHeight="1">
      <c r="A42" s="67">
        <v>39</v>
      </c>
      <c r="B42" s="56" t="s">
        <v>11</v>
      </c>
      <c r="C42" s="57" t="s">
        <v>79</v>
      </c>
      <c r="D42" s="58" t="s">
        <v>541</v>
      </c>
      <c r="E42" s="70" t="s">
        <v>441</v>
      </c>
      <c r="F42" s="64" t="s">
        <v>436</v>
      </c>
      <c r="G42" s="36">
        <v>110</v>
      </c>
      <c r="H42" s="60" t="s">
        <v>533</v>
      </c>
      <c r="I42" s="60" t="s">
        <v>538</v>
      </c>
      <c r="J42" s="60" t="s">
        <v>539</v>
      </c>
      <c r="K42" s="60"/>
    </row>
    <row r="43" spans="1:11" ht="21" customHeight="1">
      <c r="A43" s="67">
        <v>40</v>
      </c>
      <c r="B43" s="56" t="s">
        <v>11</v>
      </c>
      <c r="C43" s="57" t="s">
        <v>79</v>
      </c>
      <c r="D43" s="58" t="s">
        <v>542</v>
      </c>
      <c r="E43" s="70" t="s">
        <v>441</v>
      </c>
      <c r="F43" s="64" t="s">
        <v>436</v>
      </c>
      <c r="G43" s="36">
        <v>82</v>
      </c>
      <c r="H43" s="60" t="s">
        <v>533</v>
      </c>
      <c r="I43" s="60" t="s">
        <v>538</v>
      </c>
      <c r="J43" s="60" t="s">
        <v>539</v>
      </c>
      <c r="K43" s="60"/>
    </row>
    <row r="44" spans="1:11" ht="21" customHeight="1">
      <c r="A44" s="67">
        <v>41</v>
      </c>
      <c r="B44" s="56" t="s">
        <v>11</v>
      </c>
      <c r="C44" s="57" t="s">
        <v>14</v>
      </c>
      <c r="D44" s="58" t="s">
        <v>543</v>
      </c>
      <c r="E44" s="70" t="s">
        <v>441</v>
      </c>
      <c r="F44" s="64" t="s">
        <v>436</v>
      </c>
      <c r="G44" s="36">
        <v>85</v>
      </c>
      <c r="H44" s="60" t="s">
        <v>533</v>
      </c>
      <c r="I44" s="60" t="s">
        <v>538</v>
      </c>
      <c r="J44" s="60" t="s">
        <v>539</v>
      </c>
      <c r="K44" s="60"/>
    </row>
    <row r="45" spans="1:11" ht="21" customHeight="1">
      <c r="A45" s="67">
        <v>42</v>
      </c>
      <c r="B45" s="56" t="s">
        <v>11</v>
      </c>
      <c r="C45" s="57" t="s">
        <v>79</v>
      </c>
      <c r="D45" s="58" t="s">
        <v>544</v>
      </c>
      <c r="E45" s="70" t="s">
        <v>435</v>
      </c>
      <c r="F45" s="64" t="s">
        <v>436</v>
      </c>
      <c r="G45" s="36">
        <v>60</v>
      </c>
      <c r="H45" s="60" t="s">
        <v>533</v>
      </c>
      <c r="I45" s="60" t="s">
        <v>538</v>
      </c>
      <c r="J45" s="60" t="s">
        <v>539</v>
      </c>
      <c r="K45" s="60"/>
    </row>
    <row r="46" spans="1:11" ht="21" customHeight="1">
      <c r="A46" s="67">
        <v>43</v>
      </c>
      <c r="B46" s="61" t="s">
        <v>97</v>
      </c>
      <c r="C46" s="73" t="s">
        <v>79</v>
      </c>
      <c r="D46" s="63" t="s">
        <v>608</v>
      </c>
      <c r="E46" s="73" t="s">
        <v>441</v>
      </c>
      <c r="F46" s="75" t="s">
        <v>436</v>
      </c>
      <c r="G46" s="65">
        <v>2826</v>
      </c>
      <c r="H46" s="77" t="s">
        <v>592</v>
      </c>
      <c r="I46" s="77" t="s">
        <v>593</v>
      </c>
      <c r="J46" s="77" t="s">
        <v>594</v>
      </c>
      <c r="K46" s="77"/>
    </row>
    <row r="47" spans="1:11" ht="21" customHeight="1">
      <c r="A47" s="67">
        <v>44</v>
      </c>
      <c r="B47" s="61" t="s">
        <v>97</v>
      </c>
      <c r="C47" s="62" t="s">
        <v>79</v>
      </c>
      <c r="D47" s="63" t="s">
        <v>609</v>
      </c>
      <c r="E47" s="62" t="s">
        <v>441</v>
      </c>
      <c r="F47" s="64" t="s">
        <v>436</v>
      </c>
      <c r="G47" s="65">
        <v>1916</v>
      </c>
      <c r="H47" s="60" t="s">
        <v>610</v>
      </c>
      <c r="I47" s="60" t="s">
        <v>611</v>
      </c>
      <c r="J47" s="60" t="s">
        <v>612</v>
      </c>
      <c r="K47" s="15"/>
    </row>
    <row r="48" spans="1:11" ht="21" customHeight="1">
      <c r="A48" s="67">
        <v>45</v>
      </c>
      <c r="B48" s="60" t="s">
        <v>97</v>
      </c>
      <c r="C48" s="62" t="s">
        <v>79</v>
      </c>
      <c r="D48" s="63" t="s">
        <v>613</v>
      </c>
      <c r="E48" s="62" t="s">
        <v>435</v>
      </c>
      <c r="F48" s="64" t="s">
        <v>436</v>
      </c>
      <c r="G48" s="66">
        <v>370</v>
      </c>
      <c r="H48" s="60" t="s">
        <v>610</v>
      </c>
      <c r="I48" s="60" t="s">
        <v>611</v>
      </c>
      <c r="J48" s="60" t="s">
        <v>612</v>
      </c>
      <c r="K48" s="60"/>
    </row>
    <row r="49" spans="1:11" ht="21" customHeight="1">
      <c r="A49" s="67">
        <v>46</v>
      </c>
      <c r="B49" s="61" t="s">
        <v>97</v>
      </c>
      <c r="C49" s="62" t="s">
        <v>502</v>
      </c>
      <c r="D49" s="63" t="s">
        <v>691</v>
      </c>
      <c r="E49" s="62" t="s">
        <v>509</v>
      </c>
      <c r="F49" s="64" t="s">
        <v>692</v>
      </c>
      <c r="G49" s="65">
        <v>150</v>
      </c>
      <c r="H49" s="60" t="s">
        <v>693</v>
      </c>
      <c r="I49" s="60" t="s">
        <v>674</v>
      </c>
      <c r="J49" s="60" t="s">
        <v>675</v>
      </c>
      <c r="K49" s="47"/>
    </row>
    <row r="50" spans="1:11" ht="21" customHeight="1">
      <c r="A50" s="67">
        <v>47</v>
      </c>
      <c r="B50" s="61" t="s">
        <v>97</v>
      </c>
      <c r="C50" s="62" t="s">
        <v>502</v>
      </c>
      <c r="D50" s="63" t="s">
        <v>673</v>
      </c>
      <c r="E50" s="62" t="s">
        <v>509</v>
      </c>
      <c r="F50" s="64" t="s">
        <v>487</v>
      </c>
      <c r="G50" s="66">
        <v>172</v>
      </c>
      <c r="H50" s="60" t="s">
        <v>693</v>
      </c>
      <c r="I50" s="60" t="s">
        <v>674</v>
      </c>
      <c r="J50" s="60" t="s">
        <v>675</v>
      </c>
      <c r="K50" s="60"/>
    </row>
    <row r="51" spans="1:11" ht="21" customHeight="1">
      <c r="A51" s="67">
        <v>48</v>
      </c>
      <c r="B51" s="61" t="s">
        <v>97</v>
      </c>
      <c r="C51" s="62" t="s">
        <v>502</v>
      </c>
      <c r="D51" s="63" t="s">
        <v>694</v>
      </c>
      <c r="E51" s="62" t="s">
        <v>509</v>
      </c>
      <c r="F51" s="64" t="s">
        <v>692</v>
      </c>
      <c r="G51" s="65">
        <v>86</v>
      </c>
      <c r="H51" s="60" t="s">
        <v>693</v>
      </c>
      <c r="I51" s="60" t="s">
        <v>674</v>
      </c>
      <c r="J51" s="60" t="s">
        <v>675</v>
      </c>
      <c r="K51" s="47"/>
    </row>
    <row r="52" spans="1:11" ht="21" customHeight="1">
      <c r="A52" s="67">
        <v>49</v>
      </c>
      <c r="B52" s="61" t="s">
        <v>97</v>
      </c>
      <c r="C52" s="62" t="s">
        <v>502</v>
      </c>
      <c r="D52" s="63" t="s">
        <v>676</v>
      </c>
      <c r="E52" s="62" t="s">
        <v>509</v>
      </c>
      <c r="F52" s="64" t="s">
        <v>692</v>
      </c>
      <c r="G52" s="66">
        <v>129</v>
      </c>
      <c r="H52" s="60" t="s">
        <v>693</v>
      </c>
      <c r="I52" s="60" t="s">
        <v>674</v>
      </c>
      <c r="J52" s="60" t="s">
        <v>675</v>
      </c>
      <c r="K52" s="60"/>
    </row>
    <row r="53" spans="1:11" ht="21" customHeight="1">
      <c r="A53" s="67">
        <v>50</v>
      </c>
      <c r="B53" s="61" t="s">
        <v>97</v>
      </c>
      <c r="C53" s="62" t="s">
        <v>502</v>
      </c>
      <c r="D53" s="63" t="s">
        <v>695</v>
      </c>
      <c r="E53" s="62" t="s">
        <v>504</v>
      </c>
      <c r="F53" s="64" t="s">
        <v>692</v>
      </c>
      <c r="G53" s="65">
        <v>73</v>
      </c>
      <c r="H53" s="60" t="s">
        <v>693</v>
      </c>
      <c r="I53" s="60" t="s">
        <v>674</v>
      </c>
      <c r="J53" s="60" t="s">
        <v>675</v>
      </c>
      <c r="K53" s="47"/>
    </row>
    <row r="54" spans="1:11" ht="21" customHeight="1">
      <c r="A54" s="67">
        <v>51</v>
      </c>
      <c r="B54" s="61" t="s">
        <v>97</v>
      </c>
      <c r="C54" s="62" t="s">
        <v>502</v>
      </c>
      <c r="D54" s="63" t="s">
        <v>706</v>
      </c>
      <c r="E54" s="62" t="s">
        <v>690</v>
      </c>
      <c r="F54" s="64" t="s">
        <v>487</v>
      </c>
      <c r="G54" s="66">
        <v>116</v>
      </c>
      <c r="H54" s="60" t="s">
        <v>702</v>
      </c>
      <c r="I54" s="60" t="s">
        <v>703</v>
      </c>
      <c r="J54" s="60" t="s">
        <v>704</v>
      </c>
      <c r="K54" s="60"/>
    </row>
    <row r="55" spans="1:11" ht="21" customHeight="1">
      <c r="A55" s="67">
        <v>52</v>
      </c>
      <c r="B55" s="61" t="s">
        <v>97</v>
      </c>
      <c r="C55" s="62" t="s">
        <v>502</v>
      </c>
      <c r="D55" s="63" t="s">
        <v>742</v>
      </c>
      <c r="E55" s="62" t="s">
        <v>509</v>
      </c>
      <c r="F55" s="64" t="s">
        <v>487</v>
      </c>
      <c r="G55" s="65">
        <v>132</v>
      </c>
      <c r="H55" s="60" t="s">
        <v>730</v>
      </c>
      <c r="I55" s="60" t="s">
        <v>743</v>
      </c>
      <c r="J55" s="60" t="s">
        <v>744</v>
      </c>
      <c r="K55" s="47"/>
    </row>
    <row r="56" spans="1:11" ht="21" customHeight="1">
      <c r="A56" s="67">
        <v>53</v>
      </c>
      <c r="B56" s="61" t="s">
        <v>97</v>
      </c>
      <c r="C56" s="62" t="s">
        <v>502</v>
      </c>
      <c r="D56" s="63" t="s">
        <v>745</v>
      </c>
      <c r="E56" s="62" t="s">
        <v>509</v>
      </c>
      <c r="F56" s="64" t="s">
        <v>487</v>
      </c>
      <c r="G56" s="66">
        <v>56</v>
      </c>
      <c r="H56" s="60" t="s">
        <v>730</v>
      </c>
      <c r="I56" s="60" t="s">
        <v>743</v>
      </c>
      <c r="J56" s="60" t="s">
        <v>744</v>
      </c>
      <c r="K56" s="60"/>
    </row>
    <row r="57" spans="1:11" ht="21" customHeight="1">
      <c r="A57" s="67">
        <v>54</v>
      </c>
      <c r="B57" s="61" t="s">
        <v>97</v>
      </c>
      <c r="C57" s="62" t="s">
        <v>502</v>
      </c>
      <c r="D57" s="63" t="s">
        <v>746</v>
      </c>
      <c r="E57" s="62" t="s">
        <v>509</v>
      </c>
      <c r="F57" s="64" t="s">
        <v>487</v>
      </c>
      <c r="G57" s="65">
        <v>194</v>
      </c>
      <c r="H57" s="60" t="s">
        <v>730</v>
      </c>
      <c r="I57" s="60" t="s">
        <v>743</v>
      </c>
      <c r="J57" s="60" t="s">
        <v>744</v>
      </c>
      <c r="K57" s="47"/>
    </row>
    <row r="58" spans="1:11" ht="21" customHeight="1">
      <c r="A58" s="67">
        <v>55</v>
      </c>
      <c r="B58" s="61" t="s">
        <v>97</v>
      </c>
      <c r="C58" s="62" t="s">
        <v>502</v>
      </c>
      <c r="D58" s="63" t="s">
        <v>747</v>
      </c>
      <c r="E58" s="62" t="s">
        <v>504</v>
      </c>
      <c r="F58" s="64" t="s">
        <v>487</v>
      </c>
      <c r="G58" s="66">
        <v>125</v>
      </c>
      <c r="H58" s="60" t="s">
        <v>730</v>
      </c>
      <c r="I58" s="60" t="s">
        <v>743</v>
      </c>
      <c r="J58" s="60" t="s">
        <v>744</v>
      </c>
      <c r="K58" s="60"/>
    </row>
    <row r="59" spans="1:11" ht="21" customHeight="1">
      <c r="A59" s="67">
        <v>56</v>
      </c>
      <c r="B59" s="61" t="s">
        <v>97</v>
      </c>
      <c r="C59" s="62" t="s">
        <v>502</v>
      </c>
      <c r="D59" s="63" t="s">
        <v>748</v>
      </c>
      <c r="E59" s="62" t="s">
        <v>504</v>
      </c>
      <c r="F59" s="64" t="s">
        <v>487</v>
      </c>
      <c r="G59" s="65">
        <v>296</v>
      </c>
      <c r="H59" s="60" t="s">
        <v>730</v>
      </c>
      <c r="I59" s="60" t="s">
        <v>743</v>
      </c>
      <c r="J59" s="60" t="s">
        <v>744</v>
      </c>
      <c r="K59" s="47"/>
    </row>
    <row r="60" spans="1:11" ht="21" customHeight="1">
      <c r="A60" s="67">
        <v>57</v>
      </c>
      <c r="B60" s="61" t="s">
        <v>97</v>
      </c>
      <c r="C60" s="62" t="s">
        <v>502</v>
      </c>
      <c r="D60" s="63" t="s">
        <v>749</v>
      </c>
      <c r="E60" s="62" t="s">
        <v>509</v>
      </c>
      <c r="F60" s="64" t="s">
        <v>487</v>
      </c>
      <c r="G60" s="66">
        <v>113</v>
      </c>
      <c r="H60" s="60" t="s">
        <v>730</v>
      </c>
      <c r="I60" s="60" t="s">
        <v>750</v>
      </c>
      <c r="J60" s="60" t="s">
        <v>751</v>
      </c>
      <c r="K60" s="60"/>
    </row>
    <row r="61" spans="1:11" ht="21" customHeight="1">
      <c r="A61" s="67">
        <v>58</v>
      </c>
      <c r="B61" s="61" t="s">
        <v>97</v>
      </c>
      <c r="C61" s="62" t="s">
        <v>502</v>
      </c>
      <c r="D61" s="63" t="s">
        <v>752</v>
      </c>
      <c r="E61" s="62" t="s">
        <v>509</v>
      </c>
      <c r="F61" s="64" t="s">
        <v>487</v>
      </c>
      <c r="G61" s="65">
        <v>68</v>
      </c>
      <c r="H61" s="60" t="s">
        <v>730</v>
      </c>
      <c r="I61" s="60" t="s">
        <v>750</v>
      </c>
      <c r="J61" s="60" t="s">
        <v>751</v>
      </c>
      <c r="K61" s="47"/>
    </row>
    <row r="62" spans="1:11" ht="21" customHeight="1">
      <c r="A62" s="67">
        <v>59</v>
      </c>
      <c r="B62" s="61" t="s">
        <v>97</v>
      </c>
      <c r="C62" s="62" t="s">
        <v>502</v>
      </c>
      <c r="D62" s="63" t="s">
        <v>753</v>
      </c>
      <c r="E62" s="62" t="s">
        <v>509</v>
      </c>
      <c r="F62" s="64" t="s">
        <v>487</v>
      </c>
      <c r="G62" s="66">
        <v>126</v>
      </c>
      <c r="H62" s="60" t="s">
        <v>730</v>
      </c>
      <c r="I62" s="60" t="s">
        <v>750</v>
      </c>
      <c r="J62" s="60" t="s">
        <v>751</v>
      </c>
      <c r="K62" s="60"/>
    </row>
    <row r="63" spans="1:11" ht="21" customHeight="1">
      <c r="A63" s="67">
        <v>60</v>
      </c>
      <c r="B63" s="61" t="s">
        <v>97</v>
      </c>
      <c r="C63" s="62" t="s">
        <v>502</v>
      </c>
      <c r="D63" s="63" t="s">
        <v>754</v>
      </c>
      <c r="E63" s="62" t="s">
        <v>504</v>
      </c>
      <c r="F63" s="64" t="s">
        <v>487</v>
      </c>
      <c r="G63" s="65">
        <v>161</v>
      </c>
      <c r="H63" s="60" t="s">
        <v>730</v>
      </c>
      <c r="I63" s="60" t="s">
        <v>750</v>
      </c>
      <c r="J63" s="60" t="s">
        <v>751</v>
      </c>
      <c r="K63" s="47"/>
    </row>
    <row r="64" spans="1:11" ht="21" customHeight="1">
      <c r="A64" s="67">
        <v>61</v>
      </c>
      <c r="B64" s="61" t="s">
        <v>97</v>
      </c>
      <c r="C64" s="62" t="s">
        <v>502</v>
      </c>
      <c r="D64" s="63" t="s">
        <v>800</v>
      </c>
      <c r="E64" s="62" t="s">
        <v>504</v>
      </c>
      <c r="F64" s="64" t="s">
        <v>487</v>
      </c>
      <c r="G64" s="65">
        <v>762</v>
      </c>
      <c r="H64" s="60" t="s">
        <v>801</v>
      </c>
      <c r="I64" s="60" t="s">
        <v>802</v>
      </c>
      <c r="J64" s="60" t="s">
        <v>803</v>
      </c>
      <c r="K64" s="47"/>
    </row>
    <row r="65" spans="1:11" ht="21" customHeight="1">
      <c r="A65" s="67">
        <v>62</v>
      </c>
      <c r="B65" s="61" t="s">
        <v>97</v>
      </c>
      <c r="C65" s="62" t="s">
        <v>502</v>
      </c>
      <c r="D65" s="63" t="s">
        <v>821</v>
      </c>
      <c r="E65" s="62" t="s">
        <v>504</v>
      </c>
      <c r="F65" s="64" t="s">
        <v>487</v>
      </c>
      <c r="G65" s="66">
        <v>466</v>
      </c>
      <c r="H65" s="60" t="s">
        <v>822</v>
      </c>
      <c r="I65" s="60" t="s">
        <v>823</v>
      </c>
      <c r="J65" s="60" t="s">
        <v>824</v>
      </c>
      <c r="K65" s="60"/>
    </row>
    <row r="66" spans="1:11" ht="21" customHeight="1">
      <c r="A66" s="67">
        <v>63</v>
      </c>
      <c r="B66" s="61" t="s">
        <v>97</v>
      </c>
      <c r="C66" s="62" t="s">
        <v>502</v>
      </c>
      <c r="D66" s="63" t="s">
        <v>837</v>
      </c>
      <c r="E66" s="62" t="s">
        <v>504</v>
      </c>
      <c r="F66" s="64" t="s">
        <v>487</v>
      </c>
      <c r="G66" s="66">
        <v>299</v>
      </c>
      <c r="H66" s="60" t="s">
        <v>838</v>
      </c>
      <c r="I66" s="60" t="s">
        <v>839</v>
      </c>
      <c r="J66" s="60" t="s">
        <v>840</v>
      </c>
      <c r="K66" s="60"/>
    </row>
    <row r="67" spans="1:11" ht="21" customHeight="1">
      <c r="A67" s="67">
        <v>64</v>
      </c>
      <c r="B67" s="61" t="s">
        <v>97</v>
      </c>
      <c r="C67" s="62" t="s">
        <v>502</v>
      </c>
      <c r="D67" s="63" t="s">
        <v>842</v>
      </c>
      <c r="E67" s="62" t="s">
        <v>504</v>
      </c>
      <c r="F67" s="64" t="s">
        <v>487</v>
      </c>
      <c r="G67" s="66">
        <v>660</v>
      </c>
      <c r="H67" s="60" t="s">
        <v>843</v>
      </c>
      <c r="I67" s="60" t="s">
        <v>844</v>
      </c>
      <c r="J67" s="60" t="s">
        <v>845</v>
      </c>
      <c r="K67" s="60"/>
    </row>
    <row r="68" spans="1:11" ht="21" customHeight="1">
      <c r="A68" s="67">
        <v>65</v>
      </c>
      <c r="B68" s="61" t="s">
        <v>97</v>
      </c>
      <c r="C68" s="62" t="s">
        <v>502</v>
      </c>
      <c r="D68" s="63" t="s">
        <v>855</v>
      </c>
      <c r="E68" s="62" t="s">
        <v>504</v>
      </c>
      <c r="F68" s="64" t="s">
        <v>487</v>
      </c>
      <c r="G68" s="66">
        <v>1066</v>
      </c>
      <c r="H68" s="60" t="s">
        <v>856</v>
      </c>
      <c r="I68" s="60" t="s">
        <v>857</v>
      </c>
      <c r="J68" s="60" t="s">
        <v>858</v>
      </c>
      <c r="K68" s="60"/>
    </row>
    <row r="69" spans="1:11" ht="21" customHeight="1">
      <c r="A69" s="67">
        <v>66</v>
      </c>
      <c r="B69" s="61" t="s">
        <v>97</v>
      </c>
      <c r="C69" s="62" t="s">
        <v>502</v>
      </c>
      <c r="D69" s="63" t="s">
        <v>686</v>
      </c>
      <c r="E69" s="62" t="s">
        <v>509</v>
      </c>
      <c r="F69" s="64" t="s">
        <v>692</v>
      </c>
      <c r="G69" s="66">
        <v>400</v>
      </c>
      <c r="H69" s="60" t="s">
        <v>860</v>
      </c>
      <c r="I69" s="60" t="s">
        <v>687</v>
      </c>
      <c r="J69" s="60" t="s">
        <v>688</v>
      </c>
      <c r="K69" s="60"/>
    </row>
    <row r="70" spans="1:11" ht="21" customHeight="1">
      <c r="A70" s="67">
        <v>67</v>
      </c>
      <c r="B70" s="61" t="s">
        <v>97</v>
      </c>
      <c r="C70" s="62" t="s">
        <v>502</v>
      </c>
      <c r="D70" s="63" t="s">
        <v>861</v>
      </c>
      <c r="E70" s="62" t="s">
        <v>504</v>
      </c>
      <c r="F70" s="64" t="s">
        <v>487</v>
      </c>
      <c r="G70" s="65">
        <v>400</v>
      </c>
      <c r="H70" s="60" t="s">
        <v>860</v>
      </c>
      <c r="I70" s="60" t="s">
        <v>687</v>
      </c>
      <c r="J70" s="60" t="s">
        <v>688</v>
      </c>
      <c r="K70" s="47"/>
    </row>
    <row r="71" spans="1:11" ht="21" customHeight="1">
      <c r="A71" s="67">
        <v>68</v>
      </c>
      <c r="B71" s="61" t="s">
        <v>97</v>
      </c>
      <c r="C71" s="62" t="s">
        <v>502</v>
      </c>
      <c r="D71" s="63" t="s">
        <v>689</v>
      </c>
      <c r="E71" s="62" t="s">
        <v>690</v>
      </c>
      <c r="F71" s="64" t="s">
        <v>487</v>
      </c>
      <c r="G71" s="66">
        <v>100</v>
      </c>
      <c r="H71" s="60" t="s">
        <v>860</v>
      </c>
      <c r="I71" s="60" t="s">
        <v>687</v>
      </c>
      <c r="J71" s="60" t="s">
        <v>688</v>
      </c>
      <c r="K71" s="60"/>
    </row>
    <row r="72" spans="1:11" ht="21" customHeight="1">
      <c r="A72" s="67">
        <v>69</v>
      </c>
      <c r="B72" s="61" t="s">
        <v>97</v>
      </c>
      <c r="C72" s="62" t="s">
        <v>502</v>
      </c>
      <c r="D72" s="63" t="s">
        <v>882</v>
      </c>
      <c r="E72" s="62" t="s">
        <v>509</v>
      </c>
      <c r="F72" s="64" t="s">
        <v>487</v>
      </c>
      <c r="G72" s="65">
        <v>193</v>
      </c>
      <c r="H72" s="60" t="s">
        <v>877</v>
      </c>
      <c r="I72" s="60" t="s">
        <v>883</v>
      </c>
      <c r="J72" s="60" t="s">
        <v>884</v>
      </c>
      <c r="K72" s="47"/>
    </row>
    <row r="73" spans="1:11" ht="21" customHeight="1">
      <c r="A73" s="67">
        <v>70</v>
      </c>
      <c r="B73" s="61" t="s">
        <v>97</v>
      </c>
      <c r="C73" s="62" t="s">
        <v>502</v>
      </c>
      <c r="D73" s="63" t="s">
        <v>885</v>
      </c>
      <c r="E73" s="62" t="s">
        <v>509</v>
      </c>
      <c r="F73" s="64" t="s">
        <v>487</v>
      </c>
      <c r="G73" s="65">
        <v>392</v>
      </c>
      <c r="H73" s="60" t="s">
        <v>877</v>
      </c>
      <c r="I73" s="60" t="s">
        <v>883</v>
      </c>
      <c r="J73" s="60" t="s">
        <v>884</v>
      </c>
      <c r="K73" s="47"/>
    </row>
    <row r="74" spans="1:11" ht="21" customHeight="1">
      <c r="A74" s="67">
        <v>71</v>
      </c>
      <c r="B74" s="61" t="s">
        <v>97</v>
      </c>
      <c r="C74" s="62" t="s">
        <v>502</v>
      </c>
      <c r="D74" s="63" t="s">
        <v>886</v>
      </c>
      <c r="E74" s="62" t="s">
        <v>509</v>
      </c>
      <c r="F74" s="64" t="s">
        <v>487</v>
      </c>
      <c r="G74" s="65">
        <v>1030</v>
      </c>
      <c r="H74" s="60" t="s">
        <v>877</v>
      </c>
      <c r="I74" s="60" t="s">
        <v>883</v>
      </c>
      <c r="J74" s="60" t="s">
        <v>884</v>
      </c>
      <c r="K74" s="47"/>
    </row>
    <row r="75" spans="1:11" ht="21" customHeight="1">
      <c r="A75" s="67">
        <v>72</v>
      </c>
      <c r="B75" s="61" t="s">
        <v>97</v>
      </c>
      <c r="C75" s="62" t="s">
        <v>502</v>
      </c>
      <c r="D75" s="63" t="s">
        <v>887</v>
      </c>
      <c r="E75" s="62" t="s">
        <v>690</v>
      </c>
      <c r="F75" s="64" t="s">
        <v>487</v>
      </c>
      <c r="G75" s="65">
        <v>661</v>
      </c>
      <c r="H75" s="60" t="s">
        <v>877</v>
      </c>
      <c r="I75" s="60" t="s">
        <v>883</v>
      </c>
      <c r="J75" s="60" t="s">
        <v>884</v>
      </c>
      <c r="K75" s="47"/>
    </row>
    <row r="76" spans="1:11" ht="21" customHeight="1">
      <c r="A76" s="67">
        <v>73</v>
      </c>
      <c r="B76" s="61" t="s">
        <v>97</v>
      </c>
      <c r="C76" s="62" t="s">
        <v>502</v>
      </c>
      <c r="D76" s="63" t="s">
        <v>888</v>
      </c>
      <c r="E76" s="62" t="s">
        <v>504</v>
      </c>
      <c r="F76" s="64" t="s">
        <v>487</v>
      </c>
      <c r="G76" s="65">
        <v>226</v>
      </c>
      <c r="H76" s="60" t="s">
        <v>877</v>
      </c>
      <c r="I76" s="60" t="s">
        <v>883</v>
      </c>
      <c r="J76" s="60" t="s">
        <v>884</v>
      </c>
      <c r="K76" s="47"/>
    </row>
    <row r="77" spans="1:11" ht="21" customHeight="1">
      <c r="A77" s="67">
        <v>74</v>
      </c>
      <c r="B77" s="61" t="s">
        <v>97</v>
      </c>
      <c r="C77" s="62" t="s">
        <v>502</v>
      </c>
      <c r="D77" s="63" t="s">
        <v>889</v>
      </c>
      <c r="E77" s="62" t="s">
        <v>504</v>
      </c>
      <c r="F77" s="64" t="s">
        <v>487</v>
      </c>
      <c r="G77" s="65">
        <v>124</v>
      </c>
      <c r="H77" s="60" t="s">
        <v>877</v>
      </c>
      <c r="I77" s="60" t="s">
        <v>883</v>
      </c>
      <c r="J77" s="60" t="s">
        <v>884</v>
      </c>
      <c r="K77" s="47"/>
    </row>
    <row r="78" spans="1:11" ht="21" customHeight="1">
      <c r="A78" s="67">
        <v>75</v>
      </c>
      <c r="B78" s="61" t="s">
        <v>97</v>
      </c>
      <c r="C78" s="62" t="s">
        <v>502</v>
      </c>
      <c r="D78" s="63" t="s">
        <v>890</v>
      </c>
      <c r="E78" s="62" t="s">
        <v>504</v>
      </c>
      <c r="F78" s="64" t="s">
        <v>487</v>
      </c>
      <c r="G78" s="65">
        <v>402</v>
      </c>
      <c r="H78" s="60" t="s">
        <v>877</v>
      </c>
      <c r="I78" s="60" t="s">
        <v>883</v>
      </c>
      <c r="J78" s="60" t="s">
        <v>884</v>
      </c>
      <c r="K78" s="47"/>
    </row>
    <row r="79" spans="1:11" ht="21" customHeight="1">
      <c r="A79" s="67">
        <v>76</v>
      </c>
      <c r="B79" s="56" t="s">
        <v>98</v>
      </c>
      <c r="C79" s="57" t="s">
        <v>79</v>
      </c>
      <c r="D79" s="63" t="s">
        <v>455</v>
      </c>
      <c r="E79" s="62" t="s">
        <v>441</v>
      </c>
      <c r="F79" s="64" t="s">
        <v>436</v>
      </c>
      <c r="G79" s="36">
        <v>30</v>
      </c>
      <c r="H79" s="60" t="s">
        <v>452</v>
      </c>
      <c r="I79" s="60" t="s">
        <v>456</v>
      </c>
      <c r="J79" s="60" t="s">
        <v>457</v>
      </c>
      <c r="K79" s="60"/>
    </row>
    <row r="80" spans="1:11" ht="21" customHeight="1">
      <c r="A80" s="67">
        <v>77</v>
      </c>
      <c r="B80" s="61" t="s">
        <v>98</v>
      </c>
      <c r="C80" s="62" t="s">
        <v>79</v>
      </c>
      <c r="D80" s="63" t="s">
        <v>474</v>
      </c>
      <c r="E80" s="62" t="s">
        <v>441</v>
      </c>
      <c r="F80" s="64" t="s">
        <v>436</v>
      </c>
      <c r="G80" s="65">
        <v>1108</v>
      </c>
      <c r="H80" s="60" t="s">
        <v>475</v>
      </c>
      <c r="I80" s="60" t="s">
        <v>476</v>
      </c>
      <c r="J80" s="60" t="s">
        <v>477</v>
      </c>
      <c r="K80" s="17"/>
    </row>
    <row r="81" spans="1:11" ht="21" customHeight="1">
      <c r="A81" s="67">
        <v>78</v>
      </c>
      <c r="B81" s="60" t="s">
        <v>98</v>
      </c>
      <c r="C81" s="62" t="s">
        <v>79</v>
      </c>
      <c r="D81" s="63" t="s">
        <v>478</v>
      </c>
      <c r="E81" s="62" t="s">
        <v>435</v>
      </c>
      <c r="F81" s="64" t="s">
        <v>436</v>
      </c>
      <c r="G81" s="66">
        <v>197</v>
      </c>
      <c r="H81" s="60" t="s">
        <v>475</v>
      </c>
      <c r="I81" s="60" t="s">
        <v>476</v>
      </c>
      <c r="J81" s="60" t="s">
        <v>477</v>
      </c>
      <c r="K81" s="60"/>
    </row>
    <row r="82" spans="1:11" ht="21" customHeight="1">
      <c r="A82" s="67">
        <v>79</v>
      </c>
      <c r="B82" s="61" t="s">
        <v>4</v>
      </c>
      <c r="C82" s="62" t="s">
        <v>79</v>
      </c>
      <c r="D82" s="63" t="s">
        <v>479</v>
      </c>
      <c r="E82" s="62" t="s">
        <v>441</v>
      </c>
      <c r="F82" s="64" t="s">
        <v>436</v>
      </c>
      <c r="G82" s="65">
        <v>1916</v>
      </c>
      <c r="H82" s="60" t="s">
        <v>480</v>
      </c>
      <c r="I82" s="60" t="s">
        <v>481</v>
      </c>
      <c r="J82" s="60" t="s">
        <v>482</v>
      </c>
      <c r="K82" s="15"/>
    </row>
    <row r="83" spans="1:11" ht="21" customHeight="1">
      <c r="A83" s="67">
        <v>80</v>
      </c>
      <c r="B83" s="60" t="s">
        <v>4</v>
      </c>
      <c r="C83" s="62" t="s">
        <v>79</v>
      </c>
      <c r="D83" s="63" t="s">
        <v>483</v>
      </c>
      <c r="E83" s="62" t="s">
        <v>435</v>
      </c>
      <c r="F83" s="64" t="s">
        <v>436</v>
      </c>
      <c r="G83" s="66">
        <v>498</v>
      </c>
      <c r="H83" s="60" t="s">
        <v>484</v>
      </c>
      <c r="I83" s="60" t="s">
        <v>481</v>
      </c>
      <c r="J83" s="60" t="s">
        <v>482</v>
      </c>
      <c r="K83" s="60"/>
    </row>
    <row r="84" spans="1:11" ht="21" customHeight="1">
      <c r="A84" s="67">
        <v>81</v>
      </c>
      <c r="B84" s="60" t="s">
        <v>4</v>
      </c>
      <c r="C84" s="62" t="s">
        <v>79</v>
      </c>
      <c r="D84" s="63" t="s">
        <v>500</v>
      </c>
      <c r="E84" s="62" t="s">
        <v>441</v>
      </c>
      <c r="F84" s="64" t="s">
        <v>436</v>
      </c>
      <c r="G84" s="66">
        <v>111</v>
      </c>
      <c r="H84" s="60" t="s">
        <v>497</v>
      </c>
      <c r="I84" s="60" t="s">
        <v>498</v>
      </c>
      <c r="J84" s="60" t="s">
        <v>501</v>
      </c>
      <c r="K84" s="60"/>
    </row>
    <row r="85" spans="1:11" ht="21" customHeight="1">
      <c r="A85" s="67">
        <v>82</v>
      </c>
      <c r="B85" s="56" t="s">
        <v>98</v>
      </c>
      <c r="C85" s="57" t="s">
        <v>502</v>
      </c>
      <c r="D85" s="58" t="s">
        <v>503</v>
      </c>
      <c r="E85" s="70" t="s">
        <v>504</v>
      </c>
      <c r="F85" s="59" t="s">
        <v>487</v>
      </c>
      <c r="G85" s="36">
        <v>637</v>
      </c>
      <c r="H85" s="60" t="s">
        <v>505</v>
      </c>
      <c r="I85" s="60" t="s">
        <v>506</v>
      </c>
      <c r="J85" s="60" t="s">
        <v>507</v>
      </c>
      <c r="K85" s="60"/>
    </row>
    <row r="86" spans="1:11" ht="21" customHeight="1">
      <c r="A86" s="67">
        <v>83</v>
      </c>
      <c r="B86" s="56" t="s">
        <v>98</v>
      </c>
      <c r="C86" s="57" t="s">
        <v>502</v>
      </c>
      <c r="D86" s="58" t="s">
        <v>508</v>
      </c>
      <c r="E86" s="70" t="s">
        <v>509</v>
      </c>
      <c r="F86" s="59" t="s">
        <v>487</v>
      </c>
      <c r="G86" s="36">
        <v>1670</v>
      </c>
      <c r="H86" s="60" t="s">
        <v>505</v>
      </c>
      <c r="I86" s="60" t="s">
        <v>506</v>
      </c>
      <c r="J86" s="60" t="s">
        <v>507</v>
      </c>
      <c r="K86" s="60"/>
    </row>
    <row r="87" spans="1:11" ht="21" customHeight="1">
      <c r="A87" s="67">
        <v>84</v>
      </c>
      <c r="B87" s="61" t="s">
        <v>4</v>
      </c>
      <c r="C87" s="62" t="s">
        <v>79</v>
      </c>
      <c r="D87" s="63" t="s">
        <v>510</v>
      </c>
      <c r="E87" s="62" t="s">
        <v>441</v>
      </c>
      <c r="F87" s="64" t="s">
        <v>436</v>
      </c>
      <c r="G87" s="65">
        <v>1300</v>
      </c>
      <c r="H87" s="60" t="s">
        <v>511</v>
      </c>
      <c r="I87" s="60" t="s">
        <v>512</v>
      </c>
      <c r="J87" s="60" t="s">
        <v>513</v>
      </c>
      <c r="K87" s="15"/>
    </row>
    <row r="88" spans="1:11" ht="21" customHeight="1">
      <c r="A88" s="67">
        <v>85</v>
      </c>
      <c r="B88" s="60" t="s">
        <v>4</v>
      </c>
      <c r="C88" s="62" t="s">
        <v>79</v>
      </c>
      <c r="D88" s="63" t="s">
        <v>514</v>
      </c>
      <c r="E88" s="62" t="s">
        <v>435</v>
      </c>
      <c r="F88" s="64" t="s">
        <v>436</v>
      </c>
      <c r="G88" s="66">
        <v>500</v>
      </c>
      <c r="H88" s="60" t="s">
        <v>511</v>
      </c>
      <c r="I88" s="60" t="s">
        <v>512</v>
      </c>
      <c r="J88" s="60" t="s">
        <v>513</v>
      </c>
      <c r="K88" s="60"/>
    </row>
    <row r="89" spans="1:11" ht="21" customHeight="1">
      <c r="A89" s="67">
        <v>86</v>
      </c>
      <c r="B89" s="61" t="s">
        <v>4</v>
      </c>
      <c r="C89" s="62" t="s">
        <v>79</v>
      </c>
      <c r="D89" s="63" t="s">
        <v>515</v>
      </c>
      <c r="E89" s="62" t="s">
        <v>441</v>
      </c>
      <c r="F89" s="64" t="s">
        <v>436</v>
      </c>
      <c r="G89" s="65">
        <v>2093</v>
      </c>
      <c r="H89" s="60" t="s">
        <v>516</v>
      </c>
      <c r="I89" s="60" t="s">
        <v>517</v>
      </c>
      <c r="J89" s="60" t="s">
        <v>518</v>
      </c>
      <c r="K89" s="15"/>
    </row>
    <row r="90" spans="1:11" ht="21" customHeight="1">
      <c r="A90" s="67">
        <v>87</v>
      </c>
      <c r="B90" s="60" t="s">
        <v>4</v>
      </c>
      <c r="C90" s="62" t="s">
        <v>79</v>
      </c>
      <c r="D90" s="63" t="s">
        <v>519</v>
      </c>
      <c r="E90" s="62" t="s">
        <v>435</v>
      </c>
      <c r="F90" s="64" t="s">
        <v>436</v>
      </c>
      <c r="G90" s="66">
        <v>202</v>
      </c>
      <c r="H90" s="60" t="s">
        <v>516</v>
      </c>
      <c r="I90" s="60" t="s">
        <v>517</v>
      </c>
      <c r="J90" s="60" t="s">
        <v>518</v>
      </c>
      <c r="K90" s="60"/>
    </row>
    <row r="91" spans="1:11" ht="21" customHeight="1">
      <c r="A91" s="67">
        <v>88</v>
      </c>
      <c r="B91" s="61" t="s">
        <v>4</v>
      </c>
      <c r="C91" s="62" t="s">
        <v>79</v>
      </c>
      <c r="D91" s="63" t="s">
        <v>553</v>
      </c>
      <c r="E91" s="62" t="s">
        <v>441</v>
      </c>
      <c r="F91" s="64" t="s">
        <v>436</v>
      </c>
      <c r="G91" s="65">
        <v>1250</v>
      </c>
      <c r="H91" s="60" t="s">
        <v>554</v>
      </c>
      <c r="I91" s="60" t="s">
        <v>555</v>
      </c>
      <c r="J91" s="60" t="s">
        <v>556</v>
      </c>
      <c r="K91" s="15"/>
    </row>
    <row r="92" spans="1:11" ht="21" customHeight="1">
      <c r="A92" s="67">
        <v>89</v>
      </c>
      <c r="B92" s="61" t="s">
        <v>4</v>
      </c>
      <c r="C92" s="62" t="s">
        <v>79</v>
      </c>
      <c r="D92" s="63" t="s">
        <v>557</v>
      </c>
      <c r="E92" s="62" t="s">
        <v>435</v>
      </c>
      <c r="F92" s="64" t="s">
        <v>436</v>
      </c>
      <c r="G92" s="66">
        <v>450</v>
      </c>
      <c r="H92" s="60" t="s">
        <v>554</v>
      </c>
      <c r="I92" s="60" t="s">
        <v>555</v>
      </c>
      <c r="J92" s="60" t="s">
        <v>556</v>
      </c>
      <c r="K92" s="60"/>
    </row>
    <row r="93" spans="1:11" ht="21" customHeight="1">
      <c r="A93" s="67">
        <v>90</v>
      </c>
      <c r="B93" s="61" t="s">
        <v>98</v>
      </c>
      <c r="C93" s="62" t="s">
        <v>79</v>
      </c>
      <c r="D93" s="63" t="s">
        <v>559</v>
      </c>
      <c r="E93" s="62" t="s">
        <v>441</v>
      </c>
      <c r="F93" s="64" t="s">
        <v>436</v>
      </c>
      <c r="G93" s="65">
        <v>3700</v>
      </c>
      <c r="H93" s="60" t="s">
        <v>560</v>
      </c>
      <c r="I93" s="60" t="s">
        <v>561</v>
      </c>
      <c r="J93" s="60" t="s">
        <v>562</v>
      </c>
      <c r="K93" s="60"/>
    </row>
    <row r="94" spans="1:11" ht="21" customHeight="1">
      <c r="A94" s="67">
        <v>91</v>
      </c>
      <c r="B94" s="61" t="s">
        <v>4</v>
      </c>
      <c r="C94" s="62" t="s">
        <v>79</v>
      </c>
      <c r="D94" s="63" t="s">
        <v>634</v>
      </c>
      <c r="E94" s="62" t="s">
        <v>441</v>
      </c>
      <c r="F94" s="64" t="s">
        <v>436</v>
      </c>
      <c r="G94" s="65">
        <v>1190</v>
      </c>
      <c r="H94" s="60" t="s">
        <v>635</v>
      </c>
      <c r="I94" s="60" t="s">
        <v>636</v>
      </c>
      <c r="J94" s="60" t="s">
        <v>637</v>
      </c>
      <c r="K94" s="15"/>
    </row>
    <row r="95" spans="1:11" ht="21" customHeight="1">
      <c r="A95" s="67">
        <v>92</v>
      </c>
      <c r="B95" s="61" t="s">
        <v>4</v>
      </c>
      <c r="C95" s="62" t="s">
        <v>79</v>
      </c>
      <c r="D95" s="63" t="s">
        <v>638</v>
      </c>
      <c r="E95" s="62" t="s">
        <v>435</v>
      </c>
      <c r="F95" s="64" t="s">
        <v>436</v>
      </c>
      <c r="G95" s="66">
        <v>481</v>
      </c>
      <c r="H95" s="60" t="s">
        <v>635</v>
      </c>
      <c r="I95" s="60" t="s">
        <v>636</v>
      </c>
      <c r="J95" s="60" t="s">
        <v>637</v>
      </c>
      <c r="K95" s="60"/>
    </row>
    <row r="96" spans="1:11" ht="21" customHeight="1">
      <c r="A96" s="67">
        <v>93</v>
      </c>
      <c r="B96" s="61" t="s">
        <v>98</v>
      </c>
      <c r="C96" s="62" t="s">
        <v>79</v>
      </c>
      <c r="D96" s="63" t="s">
        <v>669</v>
      </c>
      <c r="E96" s="62" t="s">
        <v>435</v>
      </c>
      <c r="F96" s="64" t="s">
        <v>436</v>
      </c>
      <c r="G96" s="65">
        <v>600</v>
      </c>
      <c r="H96" s="60" t="s">
        <v>670</v>
      </c>
      <c r="I96" s="60" t="s">
        <v>671</v>
      </c>
      <c r="J96" s="60" t="s">
        <v>672</v>
      </c>
      <c r="K96" s="15"/>
    </row>
    <row r="97" spans="1:11" ht="21" customHeight="1">
      <c r="A97" s="67">
        <v>94</v>
      </c>
      <c r="B97" s="61" t="s">
        <v>98</v>
      </c>
      <c r="C97" s="62" t="s">
        <v>502</v>
      </c>
      <c r="D97" s="63" t="s">
        <v>701</v>
      </c>
      <c r="E97" s="62" t="s">
        <v>509</v>
      </c>
      <c r="F97" s="64" t="s">
        <v>487</v>
      </c>
      <c r="G97" s="66">
        <v>3000</v>
      </c>
      <c r="H97" s="60" t="s">
        <v>702</v>
      </c>
      <c r="I97" s="60" t="s">
        <v>703</v>
      </c>
      <c r="J97" s="60" t="s">
        <v>704</v>
      </c>
      <c r="K97" s="60"/>
    </row>
    <row r="98" spans="1:11" ht="21" customHeight="1">
      <c r="A98" s="67">
        <v>95</v>
      </c>
      <c r="B98" s="61" t="s">
        <v>98</v>
      </c>
      <c r="C98" s="62" t="s">
        <v>502</v>
      </c>
      <c r="D98" s="63" t="s">
        <v>705</v>
      </c>
      <c r="E98" s="62" t="s">
        <v>504</v>
      </c>
      <c r="F98" s="64" t="s">
        <v>487</v>
      </c>
      <c r="G98" s="65">
        <v>950</v>
      </c>
      <c r="H98" s="60" t="s">
        <v>702</v>
      </c>
      <c r="I98" s="60" t="s">
        <v>703</v>
      </c>
      <c r="J98" s="60" t="s">
        <v>704</v>
      </c>
      <c r="K98" s="47"/>
    </row>
    <row r="99" spans="1:11" ht="21" customHeight="1">
      <c r="A99" s="67">
        <v>96</v>
      </c>
      <c r="B99" s="61" t="s">
        <v>98</v>
      </c>
      <c r="C99" s="62" t="s">
        <v>502</v>
      </c>
      <c r="D99" s="63" t="s">
        <v>707</v>
      </c>
      <c r="E99" s="62" t="s">
        <v>708</v>
      </c>
      <c r="F99" s="64" t="s">
        <v>487</v>
      </c>
      <c r="G99" s="65">
        <v>150</v>
      </c>
      <c r="H99" s="60" t="s">
        <v>702</v>
      </c>
      <c r="I99" s="60" t="s">
        <v>703</v>
      </c>
      <c r="J99" s="60" t="s">
        <v>704</v>
      </c>
      <c r="K99" s="47"/>
    </row>
    <row r="100" spans="1:11" ht="21" customHeight="1">
      <c r="A100" s="67">
        <v>97</v>
      </c>
      <c r="B100" s="61" t="s">
        <v>98</v>
      </c>
      <c r="C100" s="62" t="s">
        <v>502</v>
      </c>
      <c r="D100" s="63" t="s">
        <v>715</v>
      </c>
      <c r="E100" s="62" t="s">
        <v>504</v>
      </c>
      <c r="F100" s="64" t="s">
        <v>487</v>
      </c>
      <c r="G100" s="66">
        <v>882.75</v>
      </c>
      <c r="H100" s="60" t="s">
        <v>716</v>
      </c>
      <c r="I100" s="60" t="s">
        <v>717</v>
      </c>
      <c r="J100" s="60" t="s">
        <v>718</v>
      </c>
      <c r="K100" s="60"/>
    </row>
    <row r="101" spans="1:11" ht="21" customHeight="1">
      <c r="A101" s="67">
        <v>98</v>
      </c>
      <c r="B101" s="61" t="s">
        <v>98</v>
      </c>
      <c r="C101" s="62" t="s">
        <v>1075</v>
      </c>
      <c r="D101" s="63" t="s">
        <v>726</v>
      </c>
      <c r="E101" s="62" t="s">
        <v>504</v>
      </c>
      <c r="F101" s="64" t="s">
        <v>487</v>
      </c>
      <c r="G101" s="65">
        <v>359</v>
      </c>
      <c r="H101" s="60" t="s">
        <v>720</v>
      </c>
      <c r="I101" s="60" t="s">
        <v>721</v>
      </c>
      <c r="J101" s="60" t="s">
        <v>722</v>
      </c>
      <c r="K101" s="47"/>
    </row>
    <row r="102" spans="1:11" ht="21" customHeight="1">
      <c r="A102" s="67">
        <v>99</v>
      </c>
      <c r="B102" s="61" t="s">
        <v>98</v>
      </c>
      <c r="C102" s="62" t="s">
        <v>1075</v>
      </c>
      <c r="D102" s="63" t="s">
        <v>677</v>
      </c>
      <c r="E102" s="62" t="s">
        <v>504</v>
      </c>
      <c r="F102" s="64" t="s">
        <v>487</v>
      </c>
      <c r="G102" s="66">
        <v>721</v>
      </c>
      <c r="H102" s="60" t="s">
        <v>720</v>
      </c>
      <c r="I102" s="60" t="s">
        <v>727</v>
      </c>
      <c r="J102" s="60" t="s">
        <v>728</v>
      </c>
      <c r="K102" s="60"/>
    </row>
    <row r="103" spans="1:11" ht="21" customHeight="1">
      <c r="A103" s="67">
        <v>100</v>
      </c>
      <c r="B103" s="61" t="s">
        <v>98</v>
      </c>
      <c r="C103" s="62" t="s">
        <v>502</v>
      </c>
      <c r="D103" s="63" t="s">
        <v>729</v>
      </c>
      <c r="E103" s="62" t="s">
        <v>509</v>
      </c>
      <c r="F103" s="64" t="s">
        <v>487</v>
      </c>
      <c r="G103" s="65">
        <v>1715</v>
      </c>
      <c r="H103" s="60" t="s">
        <v>730</v>
      </c>
      <c r="I103" s="60" t="s">
        <v>731</v>
      </c>
      <c r="J103" s="60" t="s">
        <v>732</v>
      </c>
      <c r="K103" s="47"/>
    </row>
    <row r="104" spans="1:11" ht="21" customHeight="1">
      <c r="A104" s="67">
        <v>101</v>
      </c>
      <c r="B104" s="61" t="s">
        <v>98</v>
      </c>
      <c r="C104" s="62" t="s">
        <v>502</v>
      </c>
      <c r="D104" s="63" t="s">
        <v>733</v>
      </c>
      <c r="E104" s="62" t="s">
        <v>504</v>
      </c>
      <c r="F104" s="64" t="s">
        <v>487</v>
      </c>
      <c r="G104" s="66">
        <v>960</v>
      </c>
      <c r="H104" s="60" t="s">
        <v>730</v>
      </c>
      <c r="I104" s="60" t="s">
        <v>731</v>
      </c>
      <c r="J104" s="60" t="s">
        <v>732</v>
      </c>
      <c r="K104" s="60"/>
    </row>
    <row r="105" spans="1:11" ht="21" customHeight="1">
      <c r="A105" s="67">
        <v>102</v>
      </c>
      <c r="B105" s="61" t="s">
        <v>98</v>
      </c>
      <c r="C105" s="62" t="s">
        <v>502</v>
      </c>
      <c r="D105" s="63" t="s">
        <v>760</v>
      </c>
      <c r="E105" s="62" t="s">
        <v>504</v>
      </c>
      <c r="F105" s="64" t="s">
        <v>487</v>
      </c>
      <c r="G105" s="66">
        <v>1955</v>
      </c>
      <c r="H105" s="60" t="s">
        <v>761</v>
      </c>
      <c r="I105" s="60" t="s">
        <v>762</v>
      </c>
      <c r="J105" s="60" t="s">
        <v>763</v>
      </c>
      <c r="K105" s="60"/>
    </row>
    <row r="106" spans="1:11" ht="21" customHeight="1">
      <c r="A106" s="67">
        <v>103</v>
      </c>
      <c r="B106" s="61" t="s">
        <v>98</v>
      </c>
      <c r="C106" s="62" t="s">
        <v>502</v>
      </c>
      <c r="D106" s="63" t="s">
        <v>771</v>
      </c>
      <c r="E106" s="62" t="s">
        <v>504</v>
      </c>
      <c r="F106" s="64" t="s">
        <v>487</v>
      </c>
      <c r="G106" s="66">
        <v>966</v>
      </c>
      <c r="H106" s="60" t="s">
        <v>772</v>
      </c>
      <c r="I106" s="60" t="s">
        <v>773</v>
      </c>
      <c r="J106" s="60" t="s">
        <v>774</v>
      </c>
      <c r="K106" s="60"/>
    </row>
    <row r="107" spans="1:11" ht="21" customHeight="1">
      <c r="A107" s="67">
        <v>104</v>
      </c>
      <c r="B107" s="61" t="s">
        <v>98</v>
      </c>
      <c r="C107" s="62" t="s">
        <v>502</v>
      </c>
      <c r="D107" s="63" t="s">
        <v>795</v>
      </c>
      <c r="E107" s="62" t="s">
        <v>504</v>
      </c>
      <c r="F107" s="64" t="s">
        <v>487</v>
      </c>
      <c r="G107" s="65">
        <v>1062</v>
      </c>
      <c r="H107" s="60" t="s">
        <v>796</v>
      </c>
      <c r="I107" s="60" t="s">
        <v>797</v>
      </c>
      <c r="J107" s="60" t="s">
        <v>798</v>
      </c>
      <c r="K107" s="47"/>
    </row>
    <row r="108" spans="1:11" ht="21" customHeight="1">
      <c r="A108" s="67">
        <v>105</v>
      </c>
      <c r="B108" s="61" t="s">
        <v>98</v>
      </c>
      <c r="C108" s="62" t="s">
        <v>502</v>
      </c>
      <c r="D108" s="63" t="s">
        <v>804</v>
      </c>
      <c r="E108" s="62" t="s">
        <v>509</v>
      </c>
      <c r="F108" s="64" t="s">
        <v>487</v>
      </c>
      <c r="G108" s="66">
        <v>1600</v>
      </c>
      <c r="H108" s="60" t="s">
        <v>805</v>
      </c>
      <c r="I108" s="60" t="s">
        <v>806</v>
      </c>
      <c r="J108" s="60" t="s">
        <v>807</v>
      </c>
      <c r="K108" s="60"/>
    </row>
    <row r="109" spans="1:11" ht="21" customHeight="1">
      <c r="A109" s="67">
        <v>106</v>
      </c>
      <c r="B109" s="61" t="s">
        <v>98</v>
      </c>
      <c r="C109" s="62" t="s">
        <v>502</v>
      </c>
      <c r="D109" s="63" t="s">
        <v>808</v>
      </c>
      <c r="E109" s="62" t="s">
        <v>504</v>
      </c>
      <c r="F109" s="64" t="s">
        <v>487</v>
      </c>
      <c r="G109" s="65">
        <v>289</v>
      </c>
      <c r="H109" s="60" t="s">
        <v>805</v>
      </c>
      <c r="I109" s="60" t="s">
        <v>806</v>
      </c>
      <c r="J109" s="60" t="s">
        <v>807</v>
      </c>
      <c r="K109" s="47"/>
    </row>
    <row r="110" spans="1:11" ht="21" customHeight="1">
      <c r="A110" s="67">
        <v>107</v>
      </c>
      <c r="B110" s="61" t="s">
        <v>98</v>
      </c>
      <c r="C110" s="62" t="s">
        <v>502</v>
      </c>
      <c r="D110" s="63" t="s">
        <v>813</v>
      </c>
      <c r="E110" s="62" t="s">
        <v>504</v>
      </c>
      <c r="F110" s="64" t="s">
        <v>487</v>
      </c>
      <c r="G110" s="66">
        <v>900</v>
      </c>
      <c r="H110" s="60" t="s">
        <v>814</v>
      </c>
      <c r="I110" s="60" t="s">
        <v>815</v>
      </c>
      <c r="J110" s="60" t="s">
        <v>816</v>
      </c>
      <c r="K110" s="60"/>
    </row>
    <row r="111" spans="1:11" ht="21" customHeight="1">
      <c r="A111" s="67">
        <v>108</v>
      </c>
      <c r="B111" s="61" t="s">
        <v>98</v>
      </c>
      <c r="C111" s="62" t="s">
        <v>502</v>
      </c>
      <c r="D111" s="63" t="s">
        <v>825</v>
      </c>
      <c r="E111" s="62" t="s">
        <v>504</v>
      </c>
      <c r="F111" s="64" t="s">
        <v>487</v>
      </c>
      <c r="G111" s="65">
        <v>139</v>
      </c>
      <c r="H111" s="60" t="s">
        <v>822</v>
      </c>
      <c r="I111" s="60" t="s">
        <v>823</v>
      </c>
      <c r="J111" s="60" t="s">
        <v>824</v>
      </c>
      <c r="K111" s="47"/>
    </row>
    <row r="112" spans="1:11" ht="21" customHeight="1">
      <c r="A112" s="67">
        <v>109</v>
      </c>
      <c r="B112" s="61" t="s">
        <v>98</v>
      </c>
      <c r="C112" s="62" t="s">
        <v>502</v>
      </c>
      <c r="D112" s="63" t="s">
        <v>826</v>
      </c>
      <c r="E112" s="62" t="s">
        <v>827</v>
      </c>
      <c r="F112" s="64" t="s">
        <v>487</v>
      </c>
      <c r="G112" s="66">
        <v>300</v>
      </c>
      <c r="H112" s="60" t="s">
        <v>822</v>
      </c>
      <c r="I112" s="60" t="s">
        <v>823</v>
      </c>
      <c r="J112" s="60" t="s">
        <v>824</v>
      </c>
      <c r="K112" s="60"/>
    </row>
    <row r="113" spans="1:11" ht="21" customHeight="1">
      <c r="A113" s="67">
        <v>110</v>
      </c>
      <c r="B113" s="61" t="s">
        <v>98</v>
      </c>
      <c r="C113" s="62" t="s">
        <v>502</v>
      </c>
      <c r="D113" s="63" t="s">
        <v>828</v>
      </c>
      <c r="E113" s="62" t="s">
        <v>509</v>
      </c>
      <c r="F113" s="64" t="s">
        <v>487</v>
      </c>
      <c r="G113" s="65">
        <v>323</v>
      </c>
      <c r="H113" s="60" t="s">
        <v>822</v>
      </c>
      <c r="I113" s="60" t="s">
        <v>823</v>
      </c>
      <c r="J113" s="60" t="s">
        <v>824</v>
      </c>
      <c r="K113" s="47"/>
    </row>
    <row r="114" spans="1:11" ht="21" customHeight="1">
      <c r="A114" s="67">
        <v>111</v>
      </c>
      <c r="B114" s="61" t="s">
        <v>98</v>
      </c>
      <c r="C114" s="62" t="s">
        <v>502</v>
      </c>
      <c r="D114" s="63" t="s">
        <v>829</v>
      </c>
      <c r="E114" s="62" t="s">
        <v>509</v>
      </c>
      <c r="F114" s="64" t="s">
        <v>487</v>
      </c>
      <c r="G114" s="66">
        <v>377</v>
      </c>
      <c r="H114" s="60" t="s">
        <v>822</v>
      </c>
      <c r="I114" s="60" t="s">
        <v>823</v>
      </c>
      <c r="J114" s="60" t="s">
        <v>824</v>
      </c>
      <c r="K114" s="60"/>
    </row>
    <row r="115" spans="1:11" ht="21" customHeight="1">
      <c r="A115" s="67">
        <v>112</v>
      </c>
      <c r="B115" s="61" t="s">
        <v>98</v>
      </c>
      <c r="C115" s="62" t="s">
        <v>502</v>
      </c>
      <c r="D115" s="63" t="s">
        <v>830</v>
      </c>
      <c r="E115" s="62" t="s">
        <v>509</v>
      </c>
      <c r="F115" s="64" t="s">
        <v>487</v>
      </c>
      <c r="G115" s="65">
        <v>470</v>
      </c>
      <c r="H115" s="60" t="s">
        <v>831</v>
      </c>
      <c r="I115" s="60" t="s">
        <v>832</v>
      </c>
      <c r="J115" s="60" t="s">
        <v>833</v>
      </c>
      <c r="K115" s="47"/>
    </row>
    <row r="116" spans="1:11" ht="21" customHeight="1">
      <c r="A116" s="67">
        <v>113</v>
      </c>
      <c r="B116" s="61" t="s">
        <v>98</v>
      </c>
      <c r="C116" s="62" t="s">
        <v>1075</v>
      </c>
      <c r="D116" s="63" t="s">
        <v>846</v>
      </c>
      <c r="E116" s="62" t="s">
        <v>504</v>
      </c>
      <c r="F116" s="64" t="s">
        <v>487</v>
      </c>
      <c r="G116" s="65">
        <v>494</v>
      </c>
      <c r="H116" s="60" t="s">
        <v>847</v>
      </c>
      <c r="I116" s="60" t="s">
        <v>848</v>
      </c>
      <c r="J116" s="60" t="s">
        <v>849</v>
      </c>
      <c r="K116" s="47"/>
    </row>
    <row r="117" spans="1:11" ht="21" customHeight="1">
      <c r="A117" s="67">
        <v>114</v>
      </c>
      <c r="B117" s="61" t="s">
        <v>98</v>
      </c>
      <c r="C117" s="62" t="s">
        <v>502</v>
      </c>
      <c r="D117" s="63" t="s">
        <v>850</v>
      </c>
      <c r="E117" s="62" t="s">
        <v>509</v>
      </c>
      <c r="F117" s="64" t="s">
        <v>487</v>
      </c>
      <c r="G117" s="66">
        <v>664</v>
      </c>
      <c r="H117" s="60" t="s">
        <v>851</v>
      </c>
      <c r="I117" s="60" t="s">
        <v>852</v>
      </c>
      <c r="J117" s="60" t="s">
        <v>853</v>
      </c>
      <c r="K117" s="60"/>
    </row>
    <row r="118" spans="1:11" ht="21" customHeight="1">
      <c r="A118" s="67">
        <v>115</v>
      </c>
      <c r="B118" s="61" t="s">
        <v>98</v>
      </c>
      <c r="C118" s="62" t="s">
        <v>502</v>
      </c>
      <c r="D118" s="63" t="s">
        <v>859</v>
      </c>
      <c r="E118" s="62" t="s">
        <v>509</v>
      </c>
      <c r="F118" s="64" t="s">
        <v>487</v>
      </c>
      <c r="G118" s="65">
        <v>370</v>
      </c>
      <c r="H118" s="60" t="s">
        <v>860</v>
      </c>
      <c r="I118" s="60" t="s">
        <v>687</v>
      </c>
      <c r="J118" s="60" t="s">
        <v>688</v>
      </c>
      <c r="K118" s="47"/>
    </row>
    <row r="119" spans="1:11" ht="21" customHeight="1">
      <c r="A119" s="67">
        <v>116</v>
      </c>
      <c r="B119" s="61" t="s">
        <v>98</v>
      </c>
      <c r="C119" s="62" t="s">
        <v>502</v>
      </c>
      <c r="D119" s="63" t="s">
        <v>891</v>
      </c>
      <c r="E119" s="62" t="s">
        <v>504</v>
      </c>
      <c r="F119" s="64" t="s">
        <v>487</v>
      </c>
      <c r="G119" s="65">
        <v>264</v>
      </c>
      <c r="H119" s="60" t="s">
        <v>877</v>
      </c>
      <c r="I119" s="60" t="s">
        <v>892</v>
      </c>
      <c r="J119" s="60" t="s">
        <v>893</v>
      </c>
      <c r="K119" s="47"/>
    </row>
    <row r="120" spans="1:11" ht="21" customHeight="1">
      <c r="A120" s="67">
        <v>117</v>
      </c>
      <c r="B120" s="56" t="s">
        <v>102</v>
      </c>
      <c r="C120" s="57" t="s">
        <v>79</v>
      </c>
      <c r="D120" s="58" t="s">
        <v>434</v>
      </c>
      <c r="E120" s="70" t="s">
        <v>435</v>
      </c>
      <c r="F120" s="59" t="s">
        <v>436</v>
      </c>
      <c r="G120" s="36">
        <v>320</v>
      </c>
      <c r="H120" s="60" t="s">
        <v>437</v>
      </c>
      <c r="I120" s="60" t="s">
        <v>438</v>
      </c>
      <c r="J120" s="60" t="s">
        <v>439</v>
      </c>
      <c r="K120" s="60"/>
    </row>
    <row r="121" spans="1:11" ht="21" customHeight="1">
      <c r="A121" s="67">
        <v>118</v>
      </c>
      <c r="B121" s="61" t="s">
        <v>102</v>
      </c>
      <c r="C121" s="62" t="s">
        <v>79</v>
      </c>
      <c r="D121" s="63" t="s">
        <v>440</v>
      </c>
      <c r="E121" s="62" t="s">
        <v>441</v>
      </c>
      <c r="F121" s="64" t="s">
        <v>436</v>
      </c>
      <c r="G121" s="65">
        <v>900</v>
      </c>
      <c r="H121" s="60" t="s">
        <v>442</v>
      </c>
      <c r="I121" s="60" t="s">
        <v>443</v>
      </c>
      <c r="J121" s="60" t="s">
        <v>444</v>
      </c>
      <c r="K121" s="60"/>
    </row>
    <row r="122" spans="1:11" ht="21" customHeight="1">
      <c r="A122" s="67">
        <v>119</v>
      </c>
      <c r="B122" s="56" t="s">
        <v>102</v>
      </c>
      <c r="C122" s="70" t="s">
        <v>79</v>
      </c>
      <c r="D122" s="58" t="s">
        <v>565</v>
      </c>
      <c r="E122" s="70" t="s">
        <v>441</v>
      </c>
      <c r="F122" s="59" t="s">
        <v>436</v>
      </c>
      <c r="G122" s="36">
        <v>2644</v>
      </c>
      <c r="H122" s="57" t="s">
        <v>566</v>
      </c>
      <c r="I122" s="57" t="s">
        <v>567</v>
      </c>
      <c r="J122" s="57" t="s">
        <v>568</v>
      </c>
      <c r="K122" s="17"/>
    </row>
    <row r="123" spans="1:11" ht="21" customHeight="1">
      <c r="A123" s="67">
        <v>120</v>
      </c>
      <c r="B123" s="61" t="s">
        <v>102</v>
      </c>
      <c r="C123" s="62" t="s">
        <v>79</v>
      </c>
      <c r="D123" s="63" t="s">
        <v>658</v>
      </c>
      <c r="E123" s="62" t="s">
        <v>441</v>
      </c>
      <c r="F123" s="64" t="s">
        <v>436</v>
      </c>
      <c r="G123" s="65">
        <v>60</v>
      </c>
      <c r="H123" s="60" t="s">
        <v>654</v>
      </c>
      <c r="I123" s="60" t="s">
        <v>659</v>
      </c>
      <c r="J123" s="60" t="s">
        <v>660</v>
      </c>
      <c r="K123" s="15"/>
    </row>
    <row r="124" spans="1:11" ht="21" customHeight="1">
      <c r="A124" s="67">
        <v>121</v>
      </c>
      <c r="B124" s="61" t="s">
        <v>102</v>
      </c>
      <c r="C124" s="62" t="s">
        <v>1075</v>
      </c>
      <c r="D124" s="63" t="s">
        <v>696</v>
      </c>
      <c r="E124" s="62" t="s">
        <v>697</v>
      </c>
      <c r="F124" s="64" t="s">
        <v>487</v>
      </c>
      <c r="G124" s="66">
        <v>643</v>
      </c>
      <c r="H124" s="60" t="s">
        <v>693</v>
      </c>
      <c r="I124" s="60" t="s">
        <v>698</v>
      </c>
      <c r="J124" s="60" t="s">
        <v>699</v>
      </c>
      <c r="K124" s="60"/>
    </row>
    <row r="125" spans="1:11" ht="21" customHeight="1">
      <c r="A125" s="67">
        <v>122</v>
      </c>
      <c r="B125" s="61" t="s">
        <v>102</v>
      </c>
      <c r="C125" s="62" t="s">
        <v>1075</v>
      </c>
      <c r="D125" s="63" t="s">
        <v>700</v>
      </c>
      <c r="E125" s="62" t="s">
        <v>697</v>
      </c>
      <c r="F125" s="64" t="s">
        <v>487</v>
      </c>
      <c r="G125" s="65">
        <v>765</v>
      </c>
      <c r="H125" s="60" t="s">
        <v>693</v>
      </c>
      <c r="I125" s="60" t="s">
        <v>698</v>
      </c>
      <c r="J125" s="60" t="s">
        <v>699</v>
      </c>
      <c r="K125" s="47"/>
    </row>
    <row r="126" spans="1:11" ht="21" customHeight="1">
      <c r="A126" s="67">
        <v>123</v>
      </c>
      <c r="B126" s="61" t="s">
        <v>102</v>
      </c>
      <c r="C126" s="62" t="s">
        <v>502</v>
      </c>
      <c r="D126" s="63" t="s">
        <v>755</v>
      </c>
      <c r="E126" s="62" t="s">
        <v>504</v>
      </c>
      <c r="F126" s="64" t="s">
        <v>487</v>
      </c>
      <c r="G126" s="66">
        <v>573</v>
      </c>
      <c r="H126" s="60" t="s">
        <v>756</v>
      </c>
      <c r="I126" s="60" t="s">
        <v>757</v>
      </c>
      <c r="J126" s="60" t="s">
        <v>758</v>
      </c>
      <c r="K126" s="60"/>
    </row>
    <row r="127" spans="1:11" ht="21" customHeight="1">
      <c r="A127" s="67">
        <v>124</v>
      </c>
      <c r="B127" s="61" t="s">
        <v>102</v>
      </c>
      <c r="C127" s="62" t="s">
        <v>502</v>
      </c>
      <c r="D127" s="63" t="s">
        <v>759</v>
      </c>
      <c r="E127" s="62" t="s">
        <v>509</v>
      </c>
      <c r="F127" s="64" t="s">
        <v>487</v>
      </c>
      <c r="G127" s="65">
        <v>214</v>
      </c>
      <c r="H127" s="60" t="s">
        <v>756</v>
      </c>
      <c r="I127" s="60" t="s">
        <v>757</v>
      </c>
      <c r="J127" s="60" t="s">
        <v>758</v>
      </c>
      <c r="K127" s="47"/>
    </row>
    <row r="128" spans="1:11" ht="21" customHeight="1">
      <c r="A128" s="67">
        <v>125</v>
      </c>
      <c r="B128" s="61" t="s">
        <v>102</v>
      </c>
      <c r="C128" s="62" t="s">
        <v>502</v>
      </c>
      <c r="D128" s="63" t="s">
        <v>783</v>
      </c>
      <c r="E128" s="62" t="s">
        <v>504</v>
      </c>
      <c r="F128" s="64" t="s">
        <v>487</v>
      </c>
      <c r="G128" s="66">
        <v>600</v>
      </c>
      <c r="H128" s="60" t="s">
        <v>776</v>
      </c>
      <c r="I128" s="60" t="s">
        <v>777</v>
      </c>
      <c r="J128" s="60" t="s">
        <v>778</v>
      </c>
      <c r="K128" s="60"/>
    </row>
    <row r="129" spans="1:11" ht="21" customHeight="1">
      <c r="A129" s="67">
        <v>126</v>
      </c>
      <c r="B129" s="61" t="s">
        <v>102</v>
      </c>
      <c r="C129" s="62" t="s">
        <v>502</v>
      </c>
      <c r="D129" s="63" t="s">
        <v>784</v>
      </c>
      <c r="E129" s="62" t="s">
        <v>504</v>
      </c>
      <c r="F129" s="64" t="s">
        <v>487</v>
      </c>
      <c r="G129" s="65">
        <v>502</v>
      </c>
      <c r="H129" s="60" t="s">
        <v>776</v>
      </c>
      <c r="I129" s="60" t="s">
        <v>777</v>
      </c>
      <c r="J129" s="60" t="s">
        <v>778</v>
      </c>
      <c r="K129" s="47"/>
    </row>
    <row r="130" spans="1:11" ht="21" customHeight="1">
      <c r="A130" s="67">
        <v>127</v>
      </c>
      <c r="B130" s="61" t="s">
        <v>102</v>
      </c>
      <c r="C130" s="62" t="s">
        <v>502</v>
      </c>
      <c r="D130" s="63" t="s">
        <v>785</v>
      </c>
      <c r="E130" s="62" t="s">
        <v>690</v>
      </c>
      <c r="F130" s="64" t="s">
        <v>487</v>
      </c>
      <c r="G130" s="66">
        <v>200</v>
      </c>
      <c r="H130" s="60" t="s">
        <v>776</v>
      </c>
      <c r="I130" s="60" t="s">
        <v>777</v>
      </c>
      <c r="J130" s="60" t="s">
        <v>778</v>
      </c>
      <c r="K130" s="60"/>
    </row>
    <row r="131" spans="1:11" ht="21" customHeight="1">
      <c r="A131" s="67">
        <v>128</v>
      </c>
      <c r="B131" s="61" t="s">
        <v>102</v>
      </c>
      <c r="C131" s="62" t="s">
        <v>502</v>
      </c>
      <c r="D131" s="63" t="s">
        <v>786</v>
      </c>
      <c r="E131" s="62" t="s">
        <v>509</v>
      </c>
      <c r="F131" s="64" t="s">
        <v>487</v>
      </c>
      <c r="G131" s="65">
        <v>50</v>
      </c>
      <c r="H131" s="60" t="s">
        <v>776</v>
      </c>
      <c r="I131" s="60" t="s">
        <v>777</v>
      </c>
      <c r="J131" s="60" t="s">
        <v>778</v>
      </c>
      <c r="K131" s="47"/>
    </row>
    <row r="132" spans="1:11" ht="21" customHeight="1">
      <c r="A132" s="67">
        <v>129</v>
      </c>
      <c r="B132" s="61" t="s">
        <v>102</v>
      </c>
      <c r="C132" s="62" t="s">
        <v>502</v>
      </c>
      <c r="D132" s="63" t="s">
        <v>791</v>
      </c>
      <c r="E132" s="62" t="s">
        <v>504</v>
      </c>
      <c r="F132" s="64" t="s">
        <v>487</v>
      </c>
      <c r="G132" s="66">
        <v>290</v>
      </c>
      <c r="H132" s="60" t="s">
        <v>792</v>
      </c>
      <c r="I132" s="60" t="s">
        <v>793</v>
      </c>
      <c r="J132" s="60" t="s">
        <v>794</v>
      </c>
      <c r="K132" s="60"/>
    </row>
    <row r="133" spans="1:11" ht="21" customHeight="1">
      <c r="A133" s="67">
        <v>130</v>
      </c>
      <c r="B133" s="61" t="s">
        <v>102</v>
      </c>
      <c r="C133" s="62" t="s">
        <v>502</v>
      </c>
      <c r="D133" s="63" t="s">
        <v>817</v>
      </c>
      <c r="E133" s="62" t="s">
        <v>818</v>
      </c>
      <c r="F133" s="64" t="s">
        <v>692</v>
      </c>
      <c r="G133" s="65">
        <v>54</v>
      </c>
      <c r="H133" s="60" t="s">
        <v>814</v>
      </c>
      <c r="I133" s="60" t="s">
        <v>815</v>
      </c>
      <c r="J133" s="60" t="s">
        <v>816</v>
      </c>
      <c r="K133" s="47"/>
    </row>
    <row r="134" spans="1:11" ht="21" customHeight="1">
      <c r="A134" s="67">
        <v>131</v>
      </c>
      <c r="B134" s="61" t="s">
        <v>102</v>
      </c>
      <c r="C134" s="62" t="s">
        <v>502</v>
      </c>
      <c r="D134" s="63" t="s">
        <v>819</v>
      </c>
      <c r="E134" s="62" t="s">
        <v>509</v>
      </c>
      <c r="F134" s="64" t="s">
        <v>487</v>
      </c>
      <c r="G134" s="66">
        <v>145</v>
      </c>
      <c r="H134" s="60" t="s">
        <v>814</v>
      </c>
      <c r="I134" s="60" t="s">
        <v>815</v>
      </c>
      <c r="J134" s="60" t="s">
        <v>816</v>
      </c>
      <c r="K134" s="60"/>
    </row>
    <row r="135" spans="1:11" ht="21" customHeight="1">
      <c r="A135" s="67">
        <v>132</v>
      </c>
      <c r="B135" s="61" t="s">
        <v>102</v>
      </c>
      <c r="C135" s="62" t="s">
        <v>502</v>
      </c>
      <c r="D135" s="63" t="s">
        <v>820</v>
      </c>
      <c r="E135" s="62" t="s">
        <v>509</v>
      </c>
      <c r="F135" s="64" t="s">
        <v>487</v>
      </c>
      <c r="G135" s="65">
        <v>80</v>
      </c>
      <c r="H135" s="60" t="s">
        <v>814</v>
      </c>
      <c r="I135" s="60" t="s">
        <v>815</v>
      </c>
      <c r="J135" s="60" t="s">
        <v>816</v>
      </c>
      <c r="K135" s="47"/>
    </row>
    <row r="136" spans="1:11" ht="21" customHeight="1">
      <c r="A136" s="67">
        <v>133</v>
      </c>
      <c r="B136" s="61" t="s">
        <v>102</v>
      </c>
      <c r="C136" s="62" t="s">
        <v>502</v>
      </c>
      <c r="D136" s="63" t="s">
        <v>862</v>
      </c>
      <c r="E136" s="62" t="s">
        <v>863</v>
      </c>
      <c r="F136" s="64" t="s">
        <v>487</v>
      </c>
      <c r="G136" s="65">
        <v>759</v>
      </c>
      <c r="H136" s="60" t="s">
        <v>864</v>
      </c>
      <c r="I136" s="60" t="s">
        <v>865</v>
      </c>
      <c r="J136" s="60" t="s">
        <v>866</v>
      </c>
      <c r="K136" s="47"/>
    </row>
    <row r="137" spans="1:11" ht="21" customHeight="1">
      <c r="A137" s="67">
        <v>134</v>
      </c>
      <c r="B137" s="61" t="s">
        <v>102</v>
      </c>
      <c r="C137" s="62" t="s">
        <v>502</v>
      </c>
      <c r="D137" s="63" t="s">
        <v>867</v>
      </c>
      <c r="E137" s="62" t="s">
        <v>504</v>
      </c>
      <c r="F137" s="64" t="s">
        <v>487</v>
      </c>
      <c r="G137" s="66">
        <v>834</v>
      </c>
      <c r="H137" s="60" t="s">
        <v>868</v>
      </c>
      <c r="I137" s="60" t="s">
        <v>869</v>
      </c>
      <c r="J137" s="60" t="s">
        <v>870</v>
      </c>
      <c r="K137" s="60"/>
    </row>
    <row r="138" spans="1:11" ht="21" customHeight="1">
      <c r="A138" s="67">
        <v>135</v>
      </c>
      <c r="B138" s="61" t="s">
        <v>102</v>
      </c>
      <c r="C138" s="62" t="s">
        <v>502</v>
      </c>
      <c r="D138" s="63" t="s">
        <v>871</v>
      </c>
      <c r="E138" s="62" t="s">
        <v>509</v>
      </c>
      <c r="F138" s="64" t="s">
        <v>487</v>
      </c>
      <c r="G138" s="65">
        <v>576</v>
      </c>
      <c r="H138" s="60" t="s">
        <v>872</v>
      </c>
      <c r="I138" s="60" t="s">
        <v>873</v>
      </c>
      <c r="J138" s="60" t="s">
        <v>874</v>
      </c>
      <c r="K138" s="47"/>
    </row>
    <row r="139" spans="1:11" ht="21" customHeight="1">
      <c r="A139" s="67">
        <v>136</v>
      </c>
      <c r="B139" s="61" t="s">
        <v>102</v>
      </c>
      <c r="C139" s="62" t="s">
        <v>502</v>
      </c>
      <c r="D139" s="63" t="s">
        <v>875</v>
      </c>
      <c r="E139" s="62" t="s">
        <v>504</v>
      </c>
      <c r="F139" s="64" t="s">
        <v>487</v>
      </c>
      <c r="G139" s="66">
        <v>331</v>
      </c>
      <c r="H139" s="60" t="s">
        <v>872</v>
      </c>
      <c r="I139" s="60" t="s">
        <v>873</v>
      </c>
      <c r="J139" s="60" t="s">
        <v>874</v>
      </c>
      <c r="K139" s="60"/>
    </row>
    <row r="140" spans="1:11" ht="21" customHeight="1">
      <c r="A140" s="67">
        <v>137</v>
      </c>
      <c r="B140" s="61" t="s">
        <v>102</v>
      </c>
      <c r="C140" s="62" t="s">
        <v>502</v>
      </c>
      <c r="D140" s="63" t="s">
        <v>876</v>
      </c>
      <c r="E140" s="62" t="s">
        <v>504</v>
      </c>
      <c r="F140" s="64" t="s">
        <v>487</v>
      </c>
      <c r="G140" s="65">
        <v>927</v>
      </c>
      <c r="H140" s="60" t="s">
        <v>877</v>
      </c>
      <c r="I140" s="60" t="s">
        <v>878</v>
      </c>
      <c r="J140" s="60" t="s">
        <v>879</v>
      </c>
      <c r="K140" s="47"/>
    </row>
    <row r="141" spans="1:11" ht="21" customHeight="1">
      <c r="A141" s="67">
        <v>138</v>
      </c>
      <c r="B141" s="61" t="s">
        <v>102</v>
      </c>
      <c r="C141" s="62" t="s">
        <v>502</v>
      </c>
      <c r="D141" s="63" t="s">
        <v>880</v>
      </c>
      <c r="E141" s="62" t="s">
        <v>504</v>
      </c>
      <c r="F141" s="64" t="s">
        <v>487</v>
      </c>
      <c r="G141" s="65">
        <v>1118.5714285714287</v>
      </c>
      <c r="H141" s="60" t="s">
        <v>877</v>
      </c>
      <c r="I141" s="60" t="s">
        <v>878</v>
      </c>
      <c r="J141" s="60" t="s">
        <v>879</v>
      </c>
      <c r="K141" s="47"/>
    </row>
    <row r="142" spans="1:11" ht="21" customHeight="1">
      <c r="A142" s="67">
        <v>139</v>
      </c>
      <c r="B142" s="61" t="s">
        <v>102</v>
      </c>
      <c r="C142" s="62" t="s">
        <v>502</v>
      </c>
      <c r="D142" s="63" t="s">
        <v>881</v>
      </c>
      <c r="E142" s="62" t="s">
        <v>504</v>
      </c>
      <c r="F142" s="64" t="s">
        <v>487</v>
      </c>
      <c r="G142" s="65">
        <v>1261.2857142857142</v>
      </c>
      <c r="H142" s="60" t="s">
        <v>877</v>
      </c>
      <c r="I142" s="60" t="s">
        <v>878</v>
      </c>
      <c r="J142" s="60" t="s">
        <v>879</v>
      </c>
      <c r="K142" s="47"/>
    </row>
    <row r="143" spans="1:11" ht="21" customHeight="1">
      <c r="A143" s="67">
        <v>140</v>
      </c>
      <c r="B143" s="56" t="s">
        <v>458</v>
      </c>
      <c r="C143" s="57" t="s">
        <v>79</v>
      </c>
      <c r="D143" s="63" t="s">
        <v>459</v>
      </c>
      <c r="E143" s="62" t="s">
        <v>441</v>
      </c>
      <c r="F143" s="64" t="s">
        <v>436</v>
      </c>
      <c r="G143" s="36">
        <v>100</v>
      </c>
      <c r="H143" s="60" t="s">
        <v>452</v>
      </c>
      <c r="I143" s="60" t="s">
        <v>460</v>
      </c>
      <c r="J143" s="60" t="s">
        <v>461</v>
      </c>
      <c r="K143" s="60"/>
    </row>
    <row r="144" spans="1:11" ht="21" customHeight="1">
      <c r="A144" s="67">
        <v>141</v>
      </c>
      <c r="B144" s="60" t="s">
        <v>458</v>
      </c>
      <c r="C144" s="57" t="s">
        <v>79</v>
      </c>
      <c r="D144" s="63" t="s">
        <v>462</v>
      </c>
      <c r="E144" s="62" t="s">
        <v>441</v>
      </c>
      <c r="F144" s="64" t="s">
        <v>436</v>
      </c>
      <c r="G144" s="36">
        <v>130</v>
      </c>
      <c r="H144" s="60" t="s">
        <v>452</v>
      </c>
      <c r="I144" s="60" t="s">
        <v>453</v>
      </c>
      <c r="J144" s="60" t="s">
        <v>454</v>
      </c>
      <c r="K144" s="60"/>
    </row>
    <row r="145" spans="1:11" ht="21" customHeight="1">
      <c r="A145" s="67">
        <v>142</v>
      </c>
      <c r="B145" s="60" t="s">
        <v>458</v>
      </c>
      <c r="C145" s="62" t="s">
        <v>79</v>
      </c>
      <c r="D145" s="63" t="s">
        <v>463</v>
      </c>
      <c r="E145" s="62" t="s">
        <v>441</v>
      </c>
      <c r="F145" s="64" t="s">
        <v>436</v>
      </c>
      <c r="G145" s="36">
        <v>50</v>
      </c>
      <c r="H145" s="60" t="s">
        <v>452</v>
      </c>
      <c r="I145" s="60" t="s">
        <v>453</v>
      </c>
      <c r="J145" s="60" t="s">
        <v>454</v>
      </c>
      <c r="K145" s="60"/>
    </row>
    <row r="146" spans="1:11" ht="21" customHeight="1">
      <c r="A146" s="67">
        <v>143</v>
      </c>
      <c r="B146" s="60" t="s">
        <v>458</v>
      </c>
      <c r="C146" s="62" t="s">
        <v>79</v>
      </c>
      <c r="D146" s="63" t="s">
        <v>464</v>
      </c>
      <c r="E146" s="62" t="s">
        <v>441</v>
      </c>
      <c r="F146" s="64" t="s">
        <v>436</v>
      </c>
      <c r="G146" s="36">
        <v>60</v>
      </c>
      <c r="H146" s="60" t="s">
        <v>452</v>
      </c>
      <c r="I146" s="60" t="s">
        <v>456</v>
      </c>
      <c r="J146" s="60" t="s">
        <v>457</v>
      </c>
      <c r="K146" s="60"/>
    </row>
    <row r="147" spans="1:11" ht="21" customHeight="1">
      <c r="A147" s="67">
        <v>144</v>
      </c>
      <c r="B147" s="56" t="s">
        <v>75</v>
      </c>
      <c r="C147" s="57" t="s">
        <v>79</v>
      </c>
      <c r="D147" s="68" t="s">
        <v>520</v>
      </c>
      <c r="E147" s="70" t="s">
        <v>441</v>
      </c>
      <c r="F147" s="59" t="s">
        <v>436</v>
      </c>
      <c r="G147" s="36">
        <v>145</v>
      </c>
      <c r="H147" s="60" t="s">
        <v>516</v>
      </c>
      <c r="I147" s="60" t="s">
        <v>521</v>
      </c>
      <c r="J147" s="60" t="s">
        <v>522</v>
      </c>
      <c r="K147" s="60"/>
    </row>
    <row r="148" spans="1:11" ht="21" customHeight="1">
      <c r="A148" s="67">
        <v>145</v>
      </c>
      <c r="B148" s="56" t="s">
        <v>75</v>
      </c>
      <c r="C148" s="57" t="s">
        <v>79</v>
      </c>
      <c r="D148" s="69" t="s">
        <v>523</v>
      </c>
      <c r="E148" s="70" t="s">
        <v>441</v>
      </c>
      <c r="F148" s="59" t="s">
        <v>436</v>
      </c>
      <c r="G148" s="36">
        <v>86</v>
      </c>
      <c r="H148" s="60" t="s">
        <v>516</v>
      </c>
      <c r="I148" s="60" t="s">
        <v>521</v>
      </c>
      <c r="J148" s="60" t="s">
        <v>522</v>
      </c>
      <c r="K148" s="60"/>
    </row>
    <row r="149" spans="1:11" ht="21" customHeight="1">
      <c r="A149" s="67">
        <v>146</v>
      </c>
      <c r="B149" s="56" t="s">
        <v>75</v>
      </c>
      <c r="C149" s="57" t="s">
        <v>79</v>
      </c>
      <c r="D149" s="69" t="s">
        <v>524</v>
      </c>
      <c r="E149" s="70" t="s">
        <v>441</v>
      </c>
      <c r="F149" s="59" t="s">
        <v>436</v>
      </c>
      <c r="G149" s="36">
        <v>60</v>
      </c>
      <c r="H149" s="60" t="s">
        <v>516</v>
      </c>
      <c r="I149" s="60" t="s">
        <v>521</v>
      </c>
      <c r="J149" s="60" t="s">
        <v>522</v>
      </c>
      <c r="K149" s="60"/>
    </row>
    <row r="150" spans="1:11" ht="21" customHeight="1">
      <c r="A150" s="67">
        <v>147</v>
      </c>
      <c r="B150" s="56" t="s">
        <v>75</v>
      </c>
      <c r="C150" s="57" t="s">
        <v>79</v>
      </c>
      <c r="D150" s="68" t="s">
        <v>525</v>
      </c>
      <c r="E150" s="70" t="s">
        <v>441</v>
      </c>
      <c r="F150" s="59" t="s">
        <v>436</v>
      </c>
      <c r="G150" s="36">
        <v>62</v>
      </c>
      <c r="H150" s="60" t="s">
        <v>526</v>
      </c>
      <c r="I150" s="60" t="s">
        <v>521</v>
      </c>
      <c r="J150" s="60" t="s">
        <v>527</v>
      </c>
      <c r="K150" s="60"/>
    </row>
    <row r="151" spans="1:11" ht="21" customHeight="1">
      <c r="A151" s="67">
        <v>148</v>
      </c>
      <c r="B151" s="56" t="s">
        <v>75</v>
      </c>
      <c r="C151" s="57" t="s">
        <v>79</v>
      </c>
      <c r="D151" s="69" t="s">
        <v>528</v>
      </c>
      <c r="E151" s="70" t="s">
        <v>441</v>
      </c>
      <c r="F151" s="59" t="s">
        <v>436</v>
      </c>
      <c r="G151" s="36">
        <v>87</v>
      </c>
      <c r="H151" s="60" t="s">
        <v>526</v>
      </c>
      <c r="I151" s="60" t="s">
        <v>521</v>
      </c>
      <c r="J151" s="60" t="s">
        <v>527</v>
      </c>
      <c r="K151" s="60"/>
    </row>
    <row r="152" spans="1:11" ht="21" customHeight="1">
      <c r="A152" s="67">
        <v>149</v>
      </c>
      <c r="B152" s="56" t="s">
        <v>458</v>
      </c>
      <c r="C152" s="57" t="s">
        <v>79</v>
      </c>
      <c r="D152" s="69" t="s">
        <v>529</v>
      </c>
      <c r="E152" s="70" t="s">
        <v>441</v>
      </c>
      <c r="F152" s="59" t="s">
        <v>436</v>
      </c>
      <c r="G152" s="36">
        <v>223</v>
      </c>
      <c r="H152" s="60" t="s">
        <v>526</v>
      </c>
      <c r="I152" s="60" t="s">
        <v>521</v>
      </c>
      <c r="J152" s="60" t="s">
        <v>527</v>
      </c>
      <c r="K152" s="60"/>
    </row>
    <row r="153" spans="1:11" ht="21" customHeight="1">
      <c r="A153" s="67">
        <v>150</v>
      </c>
      <c r="B153" s="56" t="s">
        <v>458</v>
      </c>
      <c r="C153" s="57" t="s">
        <v>79</v>
      </c>
      <c r="D153" s="68" t="s">
        <v>530</v>
      </c>
      <c r="E153" s="70" t="s">
        <v>441</v>
      </c>
      <c r="F153" s="59" t="s">
        <v>436</v>
      </c>
      <c r="G153" s="36">
        <v>153</v>
      </c>
      <c r="H153" s="60" t="s">
        <v>526</v>
      </c>
      <c r="I153" s="60" t="s">
        <v>521</v>
      </c>
      <c r="J153" s="60" t="s">
        <v>527</v>
      </c>
      <c r="K153" s="60"/>
    </row>
    <row r="154" spans="1:11" ht="21" customHeight="1">
      <c r="A154" s="67">
        <v>151</v>
      </c>
      <c r="B154" s="56" t="s">
        <v>458</v>
      </c>
      <c r="C154" s="57" t="s">
        <v>79</v>
      </c>
      <c r="D154" s="69" t="s">
        <v>531</v>
      </c>
      <c r="E154" s="70" t="s">
        <v>441</v>
      </c>
      <c r="F154" s="59" t="s">
        <v>436</v>
      </c>
      <c r="G154" s="36">
        <v>83</v>
      </c>
      <c r="H154" s="60" t="s">
        <v>526</v>
      </c>
      <c r="I154" s="60" t="s">
        <v>521</v>
      </c>
      <c r="J154" s="60" t="s">
        <v>527</v>
      </c>
      <c r="K154" s="60"/>
    </row>
    <row r="155" spans="1:11" ht="21" customHeight="1">
      <c r="A155" s="67">
        <v>152</v>
      </c>
      <c r="B155" s="56" t="s">
        <v>75</v>
      </c>
      <c r="C155" s="62" t="s">
        <v>79</v>
      </c>
      <c r="D155" s="58" t="s">
        <v>558</v>
      </c>
      <c r="E155" s="70" t="s">
        <v>441</v>
      </c>
      <c r="F155" s="59" t="s">
        <v>436</v>
      </c>
      <c r="G155" s="36">
        <v>70</v>
      </c>
      <c r="H155" s="60" t="s">
        <v>554</v>
      </c>
      <c r="I155" s="60" t="s">
        <v>555</v>
      </c>
      <c r="J155" s="60" t="s">
        <v>556</v>
      </c>
      <c r="K155" s="60"/>
    </row>
    <row r="156" spans="1:11" ht="21" customHeight="1">
      <c r="A156" s="67">
        <v>153</v>
      </c>
      <c r="B156" s="57" t="s">
        <v>458</v>
      </c>
      <c r="C156" s="70" t="s">
        <v>79</v>
      </c>
      <c r="D156" s="58" t="s">
        <v>569</v>
      </c>
      <c r="E156" s="70" t="s">
        <v>486</v>
      </c>
      <c r="F156" s="59" t="s">
        <v>436</v>
      </c>
      <c r="G156" s="71">
        <v>150</v>
      </c>
      <c r="H156" s="57" t="s">
        <v>566</v>
      </c>
      <c r="I156" s="57" t="s">
        <v>570</v>
      </c>
      <c r="J156" s="57" t="s">
        <v>571</v>
      </c>
      <c r="K156" s="57"/>
    </row>
    <row r="157" spans="1:11" ht="21" customHeight="1">
      <c r="A157" s="67">
        <v>154</v>
      </c>
      <c r="B157" s="57" t="s">
        <v>458</v>
      </c>
      <c r="C157" s="57" t="s">
        <v>79</v>
      </c>
      <c r="D157" s="72" t="s">
        <v>572</v>
      </c>
      <c r="E157" s="70" t="s">
        <v>573</v>
      </c>
      <c r="F157" s="59" t="s">
        <v>436</v>
      </c>
      <c r="G157" s="36">
        <v>91</v>
      </c>
      <c r="H157" s="57" t="s">
        <v>566</v>
      </c>
      <c r="I157" s="57" t="s">
        <v>574</v>
      </c>
      <c r="J157" s="57" t="s">
        <v>575</v>
      </c>
      <c r="K157" s="57"/>
    </row>
    <row r="158" spans="1:11" ht="21" customHeight="1">
      <c r="A158" s="67">
        <v>155</v>
      </c>
      <c r="B158" s="57" t="s">
        <v>458</v>
      </c>
      <c r="C158" s="57" t="s">
        <v>79</v>
      </c>
      <c r="D158" s="58" t="s">
        <v>576</v>
      </c>
      <c r="E158" s="70" t="s">
        <v>486</v>
      </c>
      <c r="F158" s="59" t="s">
        <v>436</v>
      </c>
      <c r="G158" s="36">
        <v>321</v>
      </c>
      <c r="H158" s="57" t="s">
        <v>566</v>
      </c>
      <c r="I158" s="57" t="s">
        <v>577</v>
      </c>
      <c r="J158" s="57" t="s">
        <v>578</v>
      </c>
      <c r="K158" s="57"/>
    </row>
    <row r="159" spans="1:11" ht="21" customHeight="1">
      <c r="A159" s="67">
        <v>156</v>
      </c>
      <c r="B159" s="57" t="s">
        <v>458</v>
      </c>
      <c r="C159" s="57" t="s">
        <v>79</v>
      </c>
      <c r="D159" s="58" t="s">
        <v>579</v>
      </c>
      <c r="E159" s="70" t="s">
        <v>580</v>
      </c>
      <c r="F159" s="59" t="s">
        <v>436</v>
      </c>
      <c r="G159" s="36">
        <v>200</v>
      </c>
      <c r="H159" s="57" t="s">
        <v>566</v>
      </c>
      <c r="I159" s="57" t="s">
        <v>581</v>
      </c>
      <c r="J159" s="57" t="s">
        <v>582</v>
      </c>
      <c r="K159" s="57"/>
    </row>
    <row r="160" spans="1:11" ht="21" customHeight="1">
      <c r="A160" s="67">
        <v>157</v>
      </c>
      <c r="B160" s="57" t="s">
        <v>458</v>
      </c>
      <c r="C160" s="57" t="s">
        <v>79</v>
      </c>
      <c r="D160" s="80" t="s">
        <v>583</v>
      </c>
      <c r="E160" s="70" t="s">
        <v>584</v>
      </c>
      <c r="F160" s="59" t="s">
        <v>436</v>
      </c>
      <c r="G160" s="36">
        <v>75</v>
      </c>
      <c r="H160" s="57" t="s">
        <v>566</v>
      </c>
      <c r="I160" s="57" t="s">
        <v>585</v>
      </c>
      <c r="J160" s="57" t="s">
        <v>586</v>
      </c>
      <c r="K160" s="57"/>
    </row>
    <row r="161" spans="1:11" ht="21" customHeight="1">
      <c r="A161" s="67">
        <v>158</v>
      </c>
      <c r="B161" s="57" t="s">
        <v>458</v>
      </c>
      <c r="C161" s="57" t="s">
        <v>14</v>
      </c>
      <c r="D161" s="58" t="s">
        <v>587</v>
      </c>
      <c r="E161" s="70" t="s">
        <v>588</v>
      </c>
      <c r="F161" s="59" t="s">
        <v>436</v>
      </c>
      <c r="G161" s="36">
        <v>95</v>
      </c>
      <c r="H161" s="57" t="s">
        <v>566</v>
      </c>
      <c r="I161" s="57" t="s">
        <v>589</v>
      </c>
      <c r="J161" s="57" t="s">
        <v>590</v>
      </c>
      <c r="K161" s="57"/>
    </row>
    <row r="162" spans="1:11" ht="21" customHeight="1">
      <c r="A162" s="67">
        <v>159</v>
      </c>
      <c r="B162" s="61" t="s">
        <v>458</v>
      </c>
      <c r="C162" s="62" t="s">
        <v>79</v>
      </c>
      <c r="D162" s="63" t="s">
        <v>657</v>
      </c>
      <c r="E162" s="62" t="s">
        <v>441</v>
      </c>
      <c r="F162" s="64" t="s">
        <v>436</v>
      </c>
      <c r="G162" s="65">
        <v>300</v>
      </c>
      <c r="H162" s="60" t="s">
        <v>654</v>
      </c>
      <c r="I162" s="60" t="s">
        <v>655</v>
      </c>
      <c r="J162" s="60" t="s">
        <v>656</v>
      </c>
      <c r="K162" s="15"/>
    </row>
    <row r="163" spans="1:11" ht="21" customHeight="1">
      <c r="A163" s="67">
        <v>160</v>
      </c>
      <c r="B163" s="61" t="s">
        <v>458</v>
      </c>
      <c r="C163" s="62" t="s">
        <v>502</v>
      </c>
      <c r="D163" s="63" t="s">
        <v>790</v>
      </c>
      <c r="E163" s="62" t="s">
        <v>504</v>
      </c>
      <c r="F163" s="64" t="s">
        <v>487</v>
      </c>
      <c r="G163" s="65">
        <v>680</v>
      </c>
      <c r="H163" s="60" t="s">
        <v>787</v>
      </c>
      <c r="I163" s="60" t="s">
        <v>788</v>
      </c>
      <c r="J163" s="60" t="s">
        <v>789</v>
      </c>
      <c r="K163" s="47"/>
    </row>
    <row r="164" spans="1:11" ht="21" customHeight="1">
      <c r="A164" s="67">
        <v>161</v>
      </c>
      <c r="B164" s="61" t="s">
        <v>458</v>
      </c>
      <c r="C164" s="62" t="s">
        <v>502</v>
      </c>
      <c r="D164" s="63" t="s">
        <v>685</v>
      </c>
      <c r="E164" s="62" t="s">
        <v>509</v>
      </c>
      <c r="F164" s="64" t="s">
        <v>487</v>
      </c>
      <c r="G164" s="66">
        <v>77</v>
      </c>
      <c r="H164" s="60" t="s">
        <v>831</v>
      </c>
      <c r="I164" s="60" t="s">
        <v>834</v>
      </c>
      <c r="J164" s="60" t="s">
        <v>835</v>
      </c>
      <c r="K164" s="60"/>
    </row>
    <row r="165" spans="1:11" ht="21" customHeight="1">
      <c r="A165" s="67">
        <v>162</v>
      </c>
      <c r="B165" s="61" t="s">
        <v>458</v>
      </c>
      <c r="C165" s="62" t="s">
        <v>502</v>
      </c>
      <c r="D165" s="63" t="s">
        <v>836</v>
      </c>
      <c r="E165" s="62" t="s">
        <v>509</v>
      </c>
      <c r="F165" s="64" t="s">
        <v>487</v>
      </c>
      <c r="G165" s="65">
        <v>143</v>
      </c>
      <c r="H165" s="60" t="s">
        <v>831</v>
      </c>
      <c r="I165" s="60" t="s">
        <v>834</v>
      </c>
      <c r="J165" s="60" t="s">
        <v>835</v>
      </c>
      <c r="K165" s="47"/>
    </row>
    <row r="166" spans="1:11" ht="21" customHeight="1">
      <c r="A166" s="67">
        <v>163</v>
      </c>
      <c r="B166" s="60" t="s">
        <v>104</v>
      </c>
      <c r="C166" s="62" t="s">
        <v>79</v>
      </c>
      <c r="D166" s="63" t="s">
        <v>465</v>
      </c>
      <c r="E166" s="62" t="s">
        <v>441</v>
      </c>
      <c r="F166" s="64" t="s">
        <v>436</v>
      </c>
      <c r="G166" s="36">
        <v>40</v>
      </c>
      <c r="H166" s="60" t="s">
        <v>452</v>
      </c>
      <c r="I166" s="60" t="s">
        <v>456</v>
      </c>
      <c r="J166" s="60" t="s">
        <v>457</v>
      </c>
      <c r="K166" s="60"/>
    </row>
    <row r="167" spans="1:11" ht="21" customHeight="1">
      <c r="A167" s="67">
        <v>164</v>
      </c>
      <c r="B167" s="60" t="s">
        <v>104</v>
      </c>
      <c r="C167" s="62" t="s">
        <v>79</v>
      </c>
      <c r="D167" s="63" t="s">
        <v>466</v>
      </c>
      <c r="E167" s="62" t="s">
        <v>441</v>
      </c>
      <c r="F167" s="64" t="s">
        <v>451</v>
      </c>
      <c r="G167" s="36">
        <v>170</v>
      </c>
      <c r="H167" s="60" t="s">
        <v>452</v>
      </c>
      <c r="I167" s="60" t="s">
        <v>456</v>
      </c>
      <c r="J167" s="60" t="s">
        <v>457</v>
      </c>
      <c r="K167" s="60"/>
    </row>
    <row r="168" spans="1:11" ht="21" customHeight="1">
      <c r="A168" s="67">
        <v>165</v>
      </c>
      <c r="B168" s="60" t="s">
        <v>104</v>
      </c>
      <c r="C168" s="62" t="s">
        <v>79</v>
      </c>
      <c r="D168" s="63" t="s">
        <v>467</v>
      </c>
      <c r="E168" s="62" t="s">
        <v>441</v>
      </c>
      <c r="F168" s="64" t="s">
        <v>451</v>
      </c>
      <c r="G168" s="36">
        <v>100</v>
      </c>
      <c r="H168" s="60" t="s">
        <v>452</v>
      </c>
      <c r="I168" s="60" t="s">
        <v>456</v>
      </c>
      <c r="J168" s="60" t="s">
        <v>457</v>
      </c>
      <c r="K168" s="60"/>
    </row>
    <row r="169" spans="1:11" ht="21" customHeight="1">
      <c r="A169" s="67">
        <v>166</v>
      </c>
      <c r="B169" s="60" t="s">
        <v>104</v>
      </c>
      <c r="C169" s="62" t="s">
        <v>79</v>
      </c>
      <c r="D169" s="63" t="s">
        <v>468</v>
      </c>
      <c r="E169" s="62" t="s">
        <v>441</v>
      </c>
      <c r="F169" s="64" t="s">
        <v>451</v>
      </c>
      <c r="G169" s="36">
        <v>140</v>
      </c>
      <c r="H169" s="60" t="s">
        <v>452</v>
      </c>
      <c r="I169" s="60" t="s">
        <v>453</v>
      </c>
      <c r="J169" s="60" t="s">
        <v>454</v>
      </c>
      <c r="K169" s="60"/>
    </row>
    <row r="170" spans="1:11" ht="21" customHeight="1">
      <c r="A170" s="67">
        <v>167</v>
      </c>
      <c r="B170" s="61" t="s">
        <v>185</v>
      </c>
      <c r="C170" s="73" t="s">
        <v>79</v>
      </c>
      <c r="D170" s="74" t="s">
        <v>591</v>
      </c>
      <c r="E170" s="73" t="s">
        <v>441</v>
      </c>
      <c r="F170" s="75" t="s">
        <v>436</v>
      </c>
      <c r="G170" s="76">
        <v>197</v>
      </c>
      <c r="H170" s="77" t="s">
        <v>592</v>
      </c>
      <c r="I170" s="77" t="s">
        <v>593</v>
      </c>
      <c r="J170" s="77" t="s">
        <v>594</v>
      </c>
      <c r="K170" s="77"/>
    </row>
    <row r="171" spans="1:11" ht="21" customHeight="1">
      <c r="A171" s="67">
        <v>168</v>
      </c>
      <c r="B171" s="61" t="s">
        <v>185</v>
      </c>
      <c r="C171" s="73" t="s">
        <v>79</v>
      </c>
      <c r="D171" s="63" t="s">
        <v>595</v>
      </c>
      <c r="E171" s="73" t="s">
        <v>441</v>
      </c>
      <c r="F171" s="75" t="s">
        <v>436</v>
      </c>
      <c r="G171" s="76">
        <v>123</v>
      </c>
      <c r="H171" s="77" t="s">
        <v>592</v>
      </c>
      <c r="I171" s="77" t="s">
        <v>593</v>
      </c>
      <c r="J171" s="77" t="s">
        <v>594</v>
      </c>
      <c r="K171" s="77"/>
    </row>
    <row r="172" spans="1:11" ht="21" customHeight="1">
      <c r="A172" s="67">
        <v>169</v>
      </c>
      <c r="B172" s="61" t="s">
        <v>185</v>
      </c>
      <c r="C172" s="73" t="s">
        <v>79</v>
      </c>
      <c r="D172" s="63" t="s">
        <v>596</v>
      </c>
      <c r="E172" s="73" t="s">
        <v>441</v>
      </c>
      <c r="F172" s="75" t="s">
        <v>436</v>
      </c>
      <c r="G172" s="76">
        <v>115</v>
      </c>
      <c r="H172" s="77" t="s">
        <v>592</v>
      </c>
      <c r="I172" s="77" t="s">
        <v>593</v>
      </c>
      <c r="J172" s="77" t="s">
        <v>594</v>
      </c>
      <c r="K172" s="77"/>
    </row>
    <row r="173" spans="1:11" ht="21" customHeight="1">
      <c r="A173" s="67">
        <v>170</v>
      </c>
      <c r="B173" s="61" t="s">
        <v>104</v>
      </c>
      <c r="C173" s="78" t="s">
        <v>14</v>
      </c>
      <c r="D173" s="63" t="s">
        <v>597</v>
      </c>
      <c r="E173" s="73" t="s">
        <v>588</v>
      </c>
      <c r="F173" s="75" t="s">
        <v>436</v>
      </c>
      <c r="G173" s="76">
        <v>108</v>
      </c>
      <c r="H173" s="77" t="s">
        <v>592</v>
      </c>
      <c r="I173" s="77" t="s">
        <v>593</v>
      </c>
      <c r="J173" s="77" t="s">
        <v>594</v>
      </c>
      <c r="K173" s="77"/>
    </row>
    <row r="174" spans="1:11" ht="21" customHeight="1">
      <c r="A174" s="67">
        <v>171</v>
      </c>
      <c r="B174" s="61" t="s">
        <v>104</v>
      </c>
      <c r="C174" s="78" t="s">
        <v>14</v>
      </c>
      <c r="D174" s="63" t="s">
        <v>598</v>
      </c>
      <c r="E174" s="73" t="s">
        <v>588</v>
      </c>
      <c r="F174" s="75" t="s">
        <v>436</v>
      </c>
      <c r="G174" s="76">
        <v>79</v>
      </c>
      <c r="H174" s="77" t="s">
        <v>592</v>
      </c>
      <c r="I174" s="77" t="s">
        <v>593</v>
      </c>
      <c r="J174" s="77" t="s">
        <v>594</v>
      </c>
      <c r="K174" s="77"/>
    </row>
    <row r="175" spans="1:11" ht="21" customHeight="1">
      <c r="A175" s="67">
        <v>172</v>
      </c>
      <c r="B175" s="61" t="s">
        <v>104</v>
      </c>
      <c r="C175" s="73" t="s">
        <v>79</v>
      </c>
      <c r="D175" s="63" t="s">
        <v>599</v>
      </c>
      <c r="E175" s="73" t="s">
        <v>441</v>
      </c>
      <c r="F175" s="75" t="s">
        <v>436</v>
      </c>
      <c r="G175" s="76">
        <v>107</v>
      </c>
      <c r="H175" s="77" t="s">
        <v>592</v>
      </c>
      <c r="I175" s="77" t="s">
        <v>593</v>
      </c>
      <c r="J175" s="77" t="s">
        <v>594</v>
      </c>
      <c r="K175" s="77"/>
    </row>
    <row r="176" spans="1:11" ht="21" customHeight="1">
      <c r="A176" s="67">
        <v>173</v>
      </c>
      <c r="B176" s="61" t="s">
        <v>104</v>
      </c>
      <c r="C176" s="73" t="s">
        <v>79</v>
      </c>
      <c r="D176" s="63" t="s">
        <v>600</v>
      </c>
      <c r="E176" s="73" t="s">
        <v>441</v>
      </c>
      <c r="F176" s="75" t="s">
        <v>436</v>
      </c>
      <c r="G176" s="76">
        <v>86</v>
      </c>
      <c r="H176" s="77" t="s">
        <v>592</v>
      </c>
      <c r="I176" s="77" t="s">
        <v>593</v>
      </c>
      <c r="J176" s="77" t="s">
        <v>594</v>
      </c>
      <c r="K176" s="77"/>
    </row>
    <row r="177" spans="1:11" ht="21" customHeight="1">
      <c r="A177" s="67">
        <v>174</v>
      </c>
      <c r="B177" s="61" t="s">
        <v>104</v>
      </c>
      <c r="C177" s="73" t="s">
        <v>79</v>
      </c>
      <c r="D177" s="63" t="s">
        <v>601</v>
      </c>
      <c r="E177" s="73" t="s">
        <v>441</v>
      </c>
      <c r="F177" s="75" t="s">
        <v>436</v>
      </c>
      <c r="G177" s="76">
        <v>258</v>
      </c>
      <c r="H177" s="77" t="s">
        <v>592</v>
      </c>
      <c r="I177" s="77" t="s">
        <v>593</v>
      </c>
      <c r="J177" s="77" t="s">
        <v>594</v>
      </c>
      <c r="K177" s="77"/>
    </row>
    <row r="178" spans="1:11" ht="21" customHeight="1">
      <c r="A178" s="67">
        <v>175</v>
      </c>
      <c r="B178" s="61" t="s">
        <v>104</v>
      </c>
      <c r="C178" s="78" t="s">
        <v>14</v>
      </c>
      <c r="D178" s="63" t="s">
        <v>604</v>
      </c>
      <c r="E178" s="73" t="s">
        <v>605</v>
      </c>
      <c r="F178" s="75" t="s">
        <v>436</v>
      </c>
      <c r="G178" s="76">
        <v>174</v>
      </c>
      <c r="H178" s="77" t="s">
        <v>592</v>
      </c>
      <c r="I178" s="77" t="s">
        <v>606</v>
      </c>
      <c r="J178" s="77" t="s">
        <v>607</v>
      </c>
      <c r="K178" s="77"/>
    </row>
    <row r="179" spans="1:11" ht="21" customHeight="1">
      <c r="A179" s="67">
        <v>176</v>
      </c>
      <c r="B179" s="61" t="s">
        <v>185</v>
      </c>
      <c r="C179" s="62" t="s">
        <v>14</v>
      </c>
      <c r="D179" s="63" t="s">
        <v>625</v>
      </c>
      <c r="E179" s="62" t="s">
        <v>588</v>
      </c>
      <c r="F179" s="64" t="s">
        <v>436</v>
      </c>
      <c r="G179" s="65">
        <v>114</v>
      </c>
      <c r="H179" s="60" t="s">
        <v>626</v>
      </c>
      <c r="I179" s="60" t="s">
        <v>627</v>
      </c>
      <c r="J179" s="60" t="s">
        <v>628</v>
      </c>
      <c r="K179" s="15"/>
    </row>
    <row r="180" spans="1:11" ht="21" customHeight="1">
      <c r="A180" s="67">
        <v>177</v>
      </c>
      <c r="B180" s="61" t="s">
        <v>185</v>
      </c>
      <c r="C180" s="62" t="s">
        <v>79</v>
      </c>
      <c r="D180" s="63" t="s">
        <v>629</v>
      </c>
      <c r="E180" s="62" t="s">
        <v>441</v>
      </c>
      <c r="F180" s="64" t="s">
        <v>436</v>
      </c>
      <c r="G180" s="66">
        <v>62</v>
      </c>
      <c r="H180" s="60" t="s">
        <v>626</v>
      </c>
      <c r="I180" s="60" t="s">
        <v>627</v>
      </c>
      <c r="J180" s="60" t="s">
        <v>628</v>
      </c>
      <c r="K180" s="60"/>
    </row>
    <row r="181" spans="1:11" ht="21" customHeight="1">
      <c r="A181" s="67">
        <v>178</v>
      </c>
      <c r="B181" s="61" t="s">
        <v>185</v>
      </c>
      <c r="C181" s="57" t="s">
        <v>79</v>
      </c>
      <c r="D181" s="63" t="s">
        <v>630</v>
      </c>
      <c r="E181" s="70" t="s">
        <v>441</v>
      </c>
      <c r="F181" s="64" t="s">
        <v>436</v>
      </c>
      <c r="G181" s="66">
        <v>62</v>
      </c>
      <c r="H181" s="60" t="s">
        <v>626</v>
      </c>
      <c r="I181" s="60" t="s">
        <v>627</v>
      </c>
      <c r="J181" s="60" t="s">
        <v>628</v>
      </c>
      <c r="K181" s="60"/>
    </row>
    <row r="182" spans="1:11" ht="21" customHeight="1">
      <c r="A182" s="67">
        <v>179</v>
      </c>
      <c r="B182" s="56" t="s">
        <v>104</v>
      </c>
      <c r="C182" s="57" t="s">
        <v>502</v>
      </c>
      <c r="D182" s="58" t="s">
        <v>639</v>
      </c>
      <c r="E182" s="70" t="s">
        <v>509</v>
      </c>
      <c r="F182" s="59" t="s">
        <v>487</v>
      </c>
      <c r="G182" s="36">
        <v>120</v>
      </c>
      <c r="H182" s="60" t="s">
        <v>640</v>
      </c>
      <c r="I182" s="60" t="s">
        <v>641</v>
      </c>
      <c r="J182" s="60" t="s">
        <v>642</v>
      </c>
      <c r="K182" s="60"/>
    </row>
    <row r="183" spans="1:11" ht="21" customHeight="1">
      <c r="A183" s="67">
        <v>180</v>
      </c>
      <c r="B183" s="56" t="s">
        <v>104</v>
      </c>
      <c r="C183" s="57" t="s">
        <v>502</v>
      </c>
      <c r="D183" s="58" t="s">
        <v>643</v>
      </c>
      <c r="E183" s="70" t="s">
        <v>509</v>
      </c>
      <c r="F183" s="59" t="s">
        <v>487</v>
      </c>
      <c r="G183" s="36">
        <v>100</v>
      </c>
      <c r="H183" s="60" t="s">
        <v>640</v>
      </c>
      <c r="I183" s="60" t="s">
        <v>641</v>
      </c>
      <c r="J183" s="60" t="s">
        <v>642</v>
      </c>
      <c r="K183" s="60"/>
    </row>
    <row r="184" spans="1:11" ht="21" customHeight="1">
      <c r="A184" s="67">
        <v>181</v>
      </c>
      <c r="B184" s="61" t="s">
        <v>104</v>
      </c>
      <c r="C184" s="62" t="s">
        <v>14</v>
      </c>
      <c r="D184" s="63" t="s">
        <v>661</v>
      </c>
      <c r="E184" s="62" t="s">
        <v>441</v>
      </c>
      <c r="F184" s="64" t="s">
        <v>436</v>
      </c>
      <c r="G184" s="65">
        <v>5690</v>
      </c>
      <c r="H184" s="60" t="s">
        <v>654</v>
      </c>
      <c r="I184" s="60" t="s">
        <v>662</v>
      </c>
      <c r="J184" s="60" t="s">
        <v>663</v>
      </c>
      <c r="K184" s="60"/>
    </row>
    <row r="185" spans="1:11" ht="21" customHeight="1">
      <c r="A185" s="67">
        <v>182</v>
      </c>
      <c r="B185" s="56" t="s">
        <v>104</v>
      </c>
      <c r="C185" s="78" t="s">
        <v>14</v>
      </c>
      <c r="D185" s="58" t="s">
        <v>664</v>
      </c>
      <c r="E185" s="81" t="s">
        <v>441</v>
      </c>
      <c r="F185" s="79" t="s">
        <v>436</v>
      </c>
      <c r="G185" s="36">
        <v>8077</v>
      </c>
      <c r="H185" s="77" t="s">
        <v>654</v>
      </c>
      <c r="I185" s="77" t="s">
        <v>662</v>
      </c>
      <c r="J185" s="77" t="s">
        <v>665</v>
      </c>
      <c r="K185" s="77"/>
    </row>
    <row r="186" spans="1:11" ht="21" customHeight="1">
      <c r="A186" s="67">
        <v>183</v>
      </c>
      <c r="B186" s="56" t="s">
        <v>49</v>
      </c>
      <c r="C186" s="57" t="s">
        <v>79</v>
      </c>
      <c r="D186" s="58" t="s">
        <v>485</v>
      </c>
      <c r="E186" s="70" t="s">
        <v>486</v>
      </c>
      <c r="F186" s="59" t="s">
        <v>487</v>
      </c>
      <c r="G186" s="36">
        <v>150</v>
      </c>
      <c r="H186" s="60" t="s">
        <v>484</v>
      </c>
      <c r="I186" s="60" t="s">
        <v>488</v>
      </c>
      <c r="J186" s="60" t="s">
        <v>489</v>
      </c>
      <c r="K186" s="60"/>
    </row>
    <row r="187" spans="1:11" ht="21" customHeight="1">
      <c r="A187" s="67">
        <v>184</v>
      </c>
      <c r="B187" s="56" t="s">
        <v>49</v>
      </c>
      <c r="C187" s="57" t="s">
        <v>79</v>
      </c>
      <c r="D187" s="58" t="s">
        <v>490</v>
      </c>
      <c r="E187" s="70" t="s">
        <v>486</v>
      </c>
      <c r="F187" s="59" t="s">
        <v>487</v>
      </c>
      <c r="G187" s="36">
        <v>400</v>
      </c>
      <c r="H187" s="60" t="s">
        <v>484</v>
      </c>
      <c r="I187" s="60" t="s">
        <v>488</v>
      </c>
      <c r="J187" s="60" t="s">
        <v>489</v>
      </c>
      <c r="K187" s="60"/>
    </row>
    <row r="188" spans="1:11" ht="21" customHeight="1">
      <c r="A188" s="67">
        <v>185</v>
      </c>
      <c r="B188" s="56" t="s">
        <v>49</v>
      </c>
      <c r="C188" s="57" t="s">
        <v>14</v>
      </c>
      <c r="D188" s="58" t="s">
        <v>491</v>
      </c>
      <c r="E188" s="70" t="s">
        <v>74</v>
      </c>
      <c r="F188" s="59" t="s">
        <v>487</v>
      </c>
      <c r="G188" s="36">
        <v>300</v>
      </c>
      <c r="H188" s="60" t="s">
        <v>484</v>
      </c>
      <c r="I188" s="60" t="s">
        <v>492</v>
      </c>
      <c r="J188" s="60" t="s">
        <v>493</v>
      </c>
      <c r="K188" s="60"/>
    </row>
    <row r="189" spans="1:11" ht="21" customHeight="1">
      <c r="A189" s="67">
        <v>186</v>
      </c>
      <c r="B189" s="56" t="s">
        <v>49</v>
      </c>
      <c r="C189" s="57" t="s">
        <v>79</v>
      </c>
      <c r="D189" s="58" t="s">
        <v>494</v>
      </c>
      <c r="E189" s="70" t="s">
        <v>441</v>
      </c>
      <c r="F189" s="59" t="s">
        <v>487</v>
      </c>
      <c r="G189" s="36">
        <v>300</v>
      </c>
      <c r="H189" s="60" t="s">
        <v>484</v>
      </c>
      <c r="I189" s="60" t="s">
        <v>492</v>
      </c>
      <c r="J189" s="60" t="s">
        <v>493</v>
      </c>
      <c r="K189" s="60"/>
    </row>
    <row r="190" spans="1:11" ht="21" customHeight="1">
      <c r="A190" s="67">
        <v>187</v>
      </c>
      <c r="B190" s="56" t="s">
        <v>49</v>
      </c>
      <c r="C190" s="57" t="s">
        <v>14</v>
      </c>
      <c r="D190" s="58" t="s">
        <v>495</v>
      </c>
      <c r="E190" s="70" t="s">
        <v>74</v>
      </c>
      <c r="F190" s="59" t="s">
        <v>487</v>
      </c>
      <c r="G190" s="36">
        <v>200</v>
      </c>
      <c r="H190" s="60" t="s">
        <v>484</v>
      </c>
      <c r="I190" s="60" t="s">
        <v>492</v>
      </c>
      <c r="J190" s="60" t="s">
        <v>493</v>
      </c>
      <c r="K190" s="60"/>
    </row>
    <row r="191" spans="1:11" ht="21" customHeight="1">
      <c r="A191" s="67">
        <v>188</v>
      </c>
      <c r="B191" s="61" t="s">
        <v>602</v>
      </c>
      <c r="C191" s="73" t="s">
        <v>79</v>
      </c>
      <c r="D191" s="63" t="s">
        <v>603</v>
      </c>
      <c r="E191" s="73" t="s">
        <v>441</v>
      </c>
      <c r="F191" s="75" t="s">
        <v>436</v>
      </c>
      <c r="G191" s="76">
        <v>66</v>
      </c>
      <c r="H191" s="77" t="s">
        <v>592</v>
      </c>
      <c r="I191" s="77" t="s">
        <v>593</v>
      </c>
      <c r="J191" s="77" t="s">
        <v>594</v>
      </c>
      <c r="K191" s="77"/>
    </row>
    <row r="192" spans="1:11" ht="21" customHeight="1">
      <c r="A192" s="67">
        <v>189</v>
      </c>
      <c r="B192" s="56" t="s">
        <v>49</v>
      </c>
      <c r="C192" s="62" t="s">
        <v>79</v>
      </c>
      <c r="D192" s="58" t="s">
        <v>649</v>
      </c>
      <c r="E192" s="70" t="s">
        <v>441</v>
      </c>
      <c r="F192" s="59" t="s">
        <v>436</v>
      </c>
      <c r="G192" s="36">
        <v>482</v>
      </c>
      <c r="H192" s="60" t="s">
        <v>645</v>
      </c>
      <c r="I192" s="60" t="s">
        <v>650</v>
      </c>
      <c r="J192" s="60" t="s">
        <v>651</v>
      </c>
      <c r="K192" s="60"/>
    </row>
    <row r="193" spans="1:11" ht="21" customHeight="1">
      <c r="A193" s="67">
        <v>190</v>
      </c>
      <c r="B193" s="56" t="s">
        <v>49</v>
      </c>
      <c r="C193" s="62" t="s">
        <v>79</v>
      </c>
      <c r="D193" s="58" t="s">
        <v>652</v>
      </c>
      <c r="E193" s="70" t="s">
        <v>435</v>
      </c>
      <c r="F193" s="59" t="s">
        <v>436</v>
      </c>
      <c r="G193" s="36">
        <v>93</v>
      </c>
      <c r="H193" s="60" t="s">
        <v>645</v>
      </c>
      <c r="I193" s="60" t="s">
        <v>650</v>
      </c>
      <c r="J193" s="60" t="s">
        <v>651</v>
      </c>
      <c r="K193" s="60"/>
    </row>
    <row r="194" spans="1:11" ht="21" customHeight="1">
      <c r="A194" s="67">
        <v>191</v>
      </c>
      <c r="B194" s="56" t="s">
        <v>78</v>
      </c>
      <c r="C194" s="57" t="s">
        <v>79</v>
      </c>
      <c r="D194" s="58" t="s">
        <v>545</v>
      </c>
      <c r="E194" s="70" t="s">
        <v>441</v>
      </c>
      <c r="F194" s="64" t="s">
        <v>436</v>
      </c>
      <c r="G194" s="36">
        <v>173</v>
      </c>
      <c r="H194" s="60" t="s">
        <v>533</v>
      </c>
      <c r="I194" s="60" t="s">
        <v>546</v>
      </c>
      <c r="J194" s="60" t="s">
        <v>547</v>
      </c>
      <c r="K194" s="60"/>
    </row>
    <row r="195" spans="1:11" ht="21" customHeight="1">
      <c r="A195" s="67">
        <v>192</v>
      </c>
      <c r="B195" s="56" t="s">
        <v>78</v>
      </c>
      <c r="C195" s="57" t="s">
        <v>79</v>
      </c>
      <c r="D195" s="58" t="s">
        <v>548</v>
      </c>
      <c r="E195" s="70" t="s">
        <v>441</v>
      </c>
      <c r="F195" s="64" t="s">
        <v>436</v>
      </c>
      <c r="G195" s="36">
        <v>125</v>
      </c>
      <c r="H195" s="60" t="s">
        <v>533</v>
      </c>
      <c r="I195" s="60" t="s">
        <v>546</v>
      </c>
      <c r="J195" s="60" t="s">
        <v>547</v>
      </c>
      <c r="K195" s="60"/>
    </row>
    <row r="196" spans="1:11" ht="21" customHeight="1">
      <c r="A196" s="67">
        <v>193</v>
      </c>
      <c r="B196" s="56" t="s">
        <v>78</v>
      </c>
      <c r="C196" s="57" t="s">
        <v>79</v>
      </c>
      <c r="D196" s="58" t="s">
        <v>549</v>
      </c>
      <c r="E196" s="70" t="s">
        <v>441</v>
      </c>
      <c r="F196" s="64" t="s">
        <v>436</v>
      </c>
      <c r="G196" s="36">
        <v>166</v>
      </c>
      <c r="H196" s="60" t="s">
        <v>533</v>
      </c>
      <c r="I196" s="60" t="s">
        <v>546</v>
      </c>
      <c r="J196" s="60" t="s">
        <v>547</v>
      </c>
      <c r="K196" s="60"/>
    </row>
    <row r="197" spans="1:11" ht="21" customHeight="1">
      <c r="A197" s="67">
        <v>194</v>
      </c>
      <c r="B197" s="56" t="s">
        <v>78</v>
      </c>
      <c r="C197" s="57" t="s">
        <v>79</v>
      </c>
      <c r="D197" s="58" t="s">
        <v>550</v>
      </c>
      <c r="E197" s="70" t="s">
        <v>441</v>
      </c>
      <c r="F197" s="64" t="s">
        <v>436</v>
      </c>
      <c r="G197" s="36">
        <v>88</v>
      </c>
      <c r="H197" s="60" t="s">
        <v>533</v>
      </c>
      <c r="I197" s="60" t="s">
        <v>546</v>
      </c>
      <c r="J197" s="60" t="s">
        <v>547</v>
      </c>
      <c r="K197" s="60"/>
    </row>
    <row r="198" spans="1:11" ht="21" customHeight="1">
      <c r="A198" s="67">
        <v>195</v>
      </c>
      <c r="B198" s="56" t="s">
        <v>78</v>
      </c>
      <c r="C198" s="57" t="s">
        <v>14</v>
      </c>
      <c r="D198" s="58" t="s">
        <v>551</v>
      </c>
      <c r="E198" s="70" t="s">
        <v>441</v>
      </c>
      <c r="F198" s="64" t="s">
        <v>436</v>
      </c>
      <c r="G198" s="36">
        <v>88</v>
      </c>
      <c r="H198" s="60" t="s">
        <v>533</v>
      </c>
      <c r="I198" s="60" t="s">
        <v>546</v>
      </c>
      <c r="J198" s="60" t="s">
        <v>547</v>
      </c>
      <c r="K198" s="60"/>
    </row>
    <row r="199" spans="1:11" ht="21" customHeight="1">
      <c r="A199" s="67">
        <v>196</v>
      </c>
      <c r="B199" s="56" t="s">
        <v>78</v>
      </c>
      <c r="C199" s="57" t="s">
        <v>79</v>
      </c>
      <c r="D199" s="58" t="s">
        <v>552</v>
      </c>
      <c r="E199" s="70" t="s">
        <v>435</v>
      </c>
      <c r="F199" s="64" t="s">
        <v>436</v>
      </c>
      <c r="G199" s="36">
        <v>61</v>
      </c>
      <c r="H199" s="60" t="s">
        <v>533</v>
      </c>
      <c r="I199" s="60" t="s">
        <v>546</v>
      </c>
      <c r="J199" s="60" t="s">
        <v>547</v>
      </c>
      <c r="K199" s="60"/>
    </row>
    <row r="200" spans="1:11" ht="21" customHeight="1">
      <c r="A200" s="67">
        <v>197</v>
      </c>
      <c r="B200" s="61" t="s">
        <v>260</v>
      </c>
      <c r="C200" s="62" t="s">
        <v>14</v>
      </c>
      <c r="D200" s="63" t="s">
        <v>631</v>
      </c>
      <c r="E200" s="62" t="s">
        <v>588</v>
      </c>
      <c r="F200" s="64" t="s">
        <v>436</v>
      </c>
      <c r="G200" s="65">
        <v>114</v>
      </c>
      <c r="H200" s="60" t="s">
        <v>626</v>
      </c>
      <c r="I200" s="60" t="s">
        <v>627</v>
      </c>
      <c r="J200" s="60" t="s">
        <v>628</v>
      </c>
      <c r="K200" s="15"/>
    </row>
    <row r="201" spans="1:11" ht="21" customHeight="1">
      <c r="A201" s="67">
        <v>198</v>
      </c>
      <c r="B201" s="61" t="s">
        <v>260</v>
      </c>
      <c r="C201" s="62" t="s">
        <v>79</v>
      </c>
      <c r="D201" s="63" t="s">
        <v>632</v>
      </c>
      <c r="E201" s="62" t="s">
        <v>441</v>
      </c>
      <c r="F201" s="64" t="s">
        <v>436</v>
      </c>
      <c r="G201" s="66">
        <v>62</v>
      </c>
      <c r="H201" s="60" t="s">
        <v>626</v>
      </c>
      <c r="I201" s="60" t="s">
        <v>627</v>
      </c>
      <c r="J201" s="60" t="s">
        <v>628</v>
      </c>
      <c r="K201" s="60"/>
    </row>
    <row r="202" spans="1:11" ht="21" customHeight="1">
      <c r="A202" s="67">
        <v>199</v>
      </c>
      <c r="B202" s="61" t="s">
        <v>260</v>
      </c>
      <c r="C202" s="57" t="s">
        <v>79</v>
      </c>
      <c r="D202" s="63" t="s">
        <v>633</v>
      </c>
      <c r="E202" s="70" t="s">
        <v>441</v>
      </c>
      <c r="F202" s="64" t="s">
        <v>436</v>
      </c>
      <c r="G202" s="66">
        <v>62</v>
      </c>
      <c r="H202" s="60" t="s">
        <v>626</v>
      </c>
      <c r="I202" s="60" t="s">
        <v>627</v>
      </c>
      <c r="J202" s="60" t="s">
        <v>628</v>
      </c>
      <c r="K202" s="60"/>
    </row>
    <row r="203" spans="1:11" ht="21" customHeight="1">
      <c r="A203" s="67">
        <v>200</v>
      </c>
      <c r="B203" s="61" t="s">
        <v>260</v>
      </c>
      <c r="C203" s="62" t="s">
        <v>502</v>
      </c>
      <c r="D203" s="63" t="s">
        <v>854</v>
      </c>
      <c r="E203" s="62" t="s">
        <v>509</v>
      </c>
      <c r="F203" s="64" t="s">
        <v>487</v>
      </c>
      <c r="G203" s="65">
        <v>200</v>
      </c>
      <c r="H203" s="60" t="s">
        <v>851</v>
      </c>
      <c r="I203" s="60" t="s">
        <v>852</v>
      </c>
      <c r="J203" s="60" t="s">
        <v>853</v>
      </c>
      <c r="K203" s="47"/>
    </row>
    <row r="204" spans="1:11" ht="21" customHeight="1">
      <c r="A204" s="67">
        <v>201</v>
      </c>
      <c r="B204" s="60" t="s">
        <v>469</v>
      </c>
      <c r="C204" s="62" t="s">
        <v>79</v>
      </c>
      <c r="D204" s="63" t="s">
        <v>470</v>
      </c>
      <c r="E204" s="62" t="s">
        <v>441</v>
      </c>
      <c r="F204" s="64" t="s">
        <v>451</v>
      </c>
      <c r="G204" s="36">
        <v>130</v>
      </c>
      <c r="H204" s="60" t="s">
        <v>452</v>
      </c>
      <c r="I204" s="60" t="s">
        <v>453</v>
      </c>
      <c r="J204" s="60" t="s">
        <v>454</v>
      </c>
      <c r="K204" s="60"/>
    </row>
    <row r="205" spans="1:11" ht="21" customHeight="1">
      <c r="A205" s="67">
        <v>202</v>
      </c>
      <c r="B205" s="60" t="s">
        <v>469</v>
      </c>
      <c r="C205" s="62" t="s">
        <v>79</v>
      </c>
      <c r="D205" s="63" t="s">
        <v>471</v>
      </c>
      <c r="E205" s="62" t="s">
        <v>441</v>
      </c>
      <c r="F205" s="64" t="s">
        <v>436</v>
      </c>
      <c r="G205" s="36">
        <v>67</v>
      </c>
      <c r="H205" s="60" t="s">
        <v>452</v>
      </c>
      <c r="I205" s="60" t="s">
        <v>453</v>
      </c>
      <c r="J205" s="60" t="s">
        <v>454</v>
      </c>
      <c r="K205" s="60"/>
    </row>
    <row r="206" spans="1:11" ht="21" customHeight="1">
      <c r="A206" s="67">
        <v>203</v>
      </c>
      <c r="B206" s="60" t="s">
        <v>469</v>
      </c>
      <c r="C206" s="62" t="s">
        <v>79</v>
      </c>
      <c r="D206" s="63" t="s">
        <v>472</v>
      </c>
      <c r="E206" s="62" t="s">
        <v>441</v>
      </c>
      <c r="F206" s="64" t="s">
        <v>436</v>
      </c>
      <c r="G206" s="36">
        <v>70</v>
      </c>
      <c r="H206" s="60" t="s">
        <v>452</v>
      </c>
      <c r="I206" s="60" t="s">
        <v>456</v>
      </c>
      <c r="J206" s="60" t="s">
        <v>457</v>
      </c>
      <c r="K206" s="60"/>
    </row>
    <row r="207" spans="1:11" ht="21" customHeight="1">
      <c r="A207" s="67">
        <v>204</v>
      </c>
      <c r="B207" s="56" t="s">
        <v>108</v>
      </c>
      <c r="C207" s="57" t="s">
        <v>79</v>
      </c>
      <c r="D207" s="58" t="s">
        <v>614</v>
      </c>
      <c r="E207" s="70" t="s">
        <v>441</v>
      </c>
      <c r="F207" s="64" t="s">
        <v>436</v>
      </c>
      <c r="G207" s="36">
        <v>111</v>
      </c>
      <c r="H207" s="60" t="s">
        <v>615</v>
      </c>
      <c r="I207" s="60" t="s">
        <v>616</v>
      </c>
      <c r="J207" s="60" t="s">
        <v>617</v>
      </c>
      <c r="K207" s="60"/>
    </row>
    <row r="208" spans="1:11" ht="21" customHeight="1">
      <c r="A208" s="67">
        <v>205</v>
      </c>
      <c r="B208" s="56" t="s">
        <v>469</v>
      </c>
      <c r="C208" s="57" t="s">
        <v>79</v>
      </c>
      <c r="D208" s="58" t="s">
        <v>618</v>
      </c>
      <c r="E208" s="70" t="s">
        <v>441</v>
      </c>
      <c r="F208" s="64" t="s">
        <v>436</v>
      </c>
      <c r="G208" s="36">
        <v>137</v>
      </c>
      <c r="H208" s="60" t="s">
        <v>615</v>
      </c>
      <c r="I208" s="60" t="s">
        <v>619</v>
      </c>
      <c r="J208" s="60" t="s">
        <v>620</v>
      </c>
      <c r="K208" s="60"/>
    </row>
    <row r="209" spans="1:11" ht="21" customHeight="1">
      <c r="A209" s="67">
        <v>206</v>
      </c>
      <c r="B209" s="56" t="s">
        <v>469</v>
      </c>
      <c r="C209" s="57" t="s">
        <v>79</v>
      </c>
      <c r="D209" s="58" t="s">
        <v>621</v>
      </c>
      <c r="E209" s="70" t="s">
        <v>435</v>
      </c>
      <c r="F209" s="64" t="s">
        <v>436</v>
      </c>
      <c r="G209" s="36">
        <v>76</v>
      </c>
      <c r="H209" s="60" t="s">
        <v>615</v>
      </c>
      <c r="I209" s="60" t="s">
        <v>619</v>
      </c>
      <c r="J209" s="60" t="s">
        <v>620</v>
      </c>
      <c r="K209" s="60"/>
    </row>
    <row r="210" spans="1:11" ht="21" customHeight="1">
      <c r="A210" s="67">
        <v>207</v>
      </c>
      <c r="B210" s="56" t="s">
        <v>108</v>
      </c>
      <c r="C210" s="57" t="s">
        <v>79</v>
      </c>
      <c r="D210" s="58" t="s">
        <v>622</v>
      </c>
      <c r="E210" s="70" t="s">
        <v>441</v>
      </c>
      <c r="F210" s="64" t="s">
        <v>436</v>
      </c>
      <c r="G210" s="36">
        <v>140</v>
      </c>
      <c r="H210" s="60" t="s">
        <v>615</v>
      </c>
      <c r="I210" s="60" t="s">
        <v>619</v>
      </c>
      <c r="J210" s="60" t="s">
        <v>620</v>
      </c>
      <c r="K210" s="60"/>
    </row>
    <row r="211" spans="1:11" ht="21" customHeight="1">
      <c r="A211" s="67">
        <v>208</v>
      </c>
      <c r="B211" s="56" t="s">
        <v>469</v>
      </c>
      <c r="C211" s="57" t="s">
        <v>14</v>
      </c>
      <c r="D211" s="58" t="s">
        <v>623</v>
      </c>
      <c r="E211" s="70" t="s">
        <v>441</v>
      </c>
      <c r="F211" s="64" t="s">
        <v>436</v>
      </c>
      <c r="G211" s="36">
        <v>65</v>
      </c>
      <c r="H211" s="60" t="s">
        <v>615</v>
      </c>
      <c r="I211" s="60" t="s">
        <v>619</v>
      </c>
      <c r="J211" s="60" t="s">
        <v>620</v>
      </c>
      <c r="K211" s="60"/>
    </row>
    <row r="212" spans="1:11" ht="21" customHeight="1">
      <c r="A212" s="67">
        <v>209</v>
      </c>
      <c r="B212" s="56" t="s">
        <v>108</v>
      </c>
      <c r="C212" s="57" t="s">
        <v>79</v>
      </c>
      <c r="D212" s="58" t="s">
        <v>624</v>
      </c>
      <c r="E212" s="70" t="s">
        <v>441</v>
      </c>
      <c r="F212" s="64" t="s">
        <v>436</v>
      </c>
      <c r="G212" s="36">
        <v>71</v>
      </c>
      <c r="H212" s="60" t="s">
        <v>615</v>
      </c>
      <c r="I212" s="60" t="s">
        <v>619</v>
      </c>
      <c r="J212" s="60" t="s">
        <v>620</v>
      </c>
      <c r="K212" s="60"/>
    </row>
    <row r="213" spans="1:11" ht="21" customHeight="1">
      <c r="A213" s="67">
        <v>210</v>
      </c>
      <c r="B213" s="61" t="s">
        <v>469</v>
      </c>
      <c r="C213" s="62" t="s">
        <v>502</v>
      </c>
      <c r="D213" s="63" t="s">
        <v>709</v>
      </c>
      <c r="E213" s="62" t="s">
        <v>708</v>
      </c>
      <c r="F213" s="64" t="s">
        <v>487</v>
      </c>
      <c r="G213" s="66">
        <v>150</v>
      </c>
      <c r="H213" s="60" t="s">
        <v>702</v>
      </c>
      <c r="I213" s="60" t="s">
        <v>703</v>
      </c>
      <c r="J213" s="60" t="s">
        <v>704</v>
      </c>
      <c r="K213" s="60"/>
    </row>
    <row r="214" spans="1:11" ht="21" customHeight="1">
      <c r="A214" s="67">
        <v>211</v>
      </c>
      <c r="B214" s="61" t="s">
        <v>469</v>
      </c>
      <c r="C214" s="62" t="s">
        <v>502</v>
      </c>
      <c r="D214" s="63" t="s">
        <v>710</v>
      </c>
      <c r="E214" s="62" t="s">
        <v>509</v>
      </c>
      <c r="F214" s="64" t="s">
        <v>487</v>
      </c>
      <c r="G214" s="65">
        <v>610</v>
      </c>
      <c r="H214" s="60" t="s">
        <v>702</v>
      </c>
      <c r="I214" s="60" t="s">
        <v>703</v>
      </c>
      <c r="J214" s="60" t="s">
        <v>704</v>
      </c>
      <c r="K214" s="47"/>
    </row>
    <row r="215" spans="1:11" ht="21" customHeight="1">
      <c r="A215" s="67">
        <v>212</v>
      </c>
      <c r="B215" s="61" t="s">
        <v>469</v>
      </c>
      <c r="C215" s="62" t="s">
        <v>502</v>
      </c>
      <c r="D215" s="63" t="s">
        <v>711</v>
      </c>
      <c r="E215" s="62" t="s">
        <v>509</v>
      </c>
      <c r="F215" s="64" t="s">
        <v>487</v>
      </c>
      <c r="G215" s="66">
        <v>145</v>
      </c>
      <c r="H215" s="60" t="s">
        <v>702</v>
      </c>
      <c r="I215" s="60" t="s">
        <v>703</v>
      </c>
      <c r="J215" s="60" t="s">
        <v>704</v>
      </c>
      <c r="K215" s="60"/>
    </row>
    <row r="216" spans="1:11" ht="21" customHeight="1">
      <c r="A216" s="67">
        <v>213</v>
      </c>
      <c r="B216" s="61" t="s">
        <v>469</v>
      </c>
      <c r="C216" s="62" t="s">
        <v>502</v>
      </c>
      <c r="D216" s="63" t="s">
        <v>712</v>
      </c>
      <c r="E216" s="62" t="s">
        <v>509</v>
      </c>
      <c r="F216" s="64" t="s">
        <v>487</v>
      </c>
      <c r="G216" s="65">
        <v>210</v>
      </c>
      <c r="H216" s="60" t="s">
        <v>702</v>
      </c>
      <c r="I216" s="60" t="s">
        <v>703</v>
      </c>
      <c r="J216" s="60" t="s">
        <v>704</v>
      </c>
      <c r="K216" s="47"/>
    </row>
    <row r="217" spans="1:11" ht="21" customHeight="1">
      <c r="A217" s="67">
        <v>214</v>
      </c>
      <c r="B217" s="61" t="s">
        <v>469</v>
      </c>
      <c r="C217" s="62" t="s">
        <v>502</v>
      </c>
      <c r="D217" s="63" t="s">
        <v>713</v>
      </c>
      <c r="E217" s="62" t="s">
        <v>504</v>
      </c>
      <c r="F217" s="64" t="s">
        <v>487</v>
      </c>
      <c r="G217" s="66">
        <v>150</v>
      </c>
      <c r="H217" s="60" t="s">
        <v>702</v>
      </c>
      <c r="I217" s="60" t="s">
        <v>703</v>
      </c>
      <c r="J217" s="60" t="s">
        <v>704</v>
      </c>
      <c r="K217" s="60"/>
    </row>
    <row r="218" spans="1:11" ht="21" customHeight="1">
      <c r="A218" s="67">
        <v>215</v>
      </c>
      <c r="B218" s="61" t="s">
        <v>469</v>
      </c>
      <c r="C218" s="62" t="s">
        <v>502</v>
      </c>
      <c r="D218" s="63" t="s">
        <v>714</v>
      </c>
      <c r="E218" s="62" t="s">
        <v>504</v>
      </c>
      <c r="F218" s="64" t="s">
        <v>487</v>
      </c>
      <c r="G218" s="65">
        <v>110</v>
      </c>
      <c r="H218" s="60" t="s">
        <v>702</v>
      </c>
      <c r="I218" s="60" t="s">
        <v>703</v>
      </c>
      <c r="J218" s="60" t="s">
        <v>704</v>
      </c>
      <c r="K218" s="47"/>
    </row>
    <row r="219" spans="1:11" ht="21" customHeight="1">
      <c r="A219" s="67">
        <v>216</v>
      </c>
      <c r="B219" s="61" t="s">
        <v>469</v>
      </c>
      <c r="C219" s="62" t="s">
        <v>502</v>
      </c>
      <c r="D219" s="63" t="s">
        <v>894</v>
      </c>
      <c r="E219" s="62" t="s">
        <v>509</v>
      </c>
      <c r="F219" s="64" t="s">
        <v>487</v>
      </c>
      <c r="G219" s="65">
        <v>202</v>
      </c>
      <c r="H219" s="60" t="s">
        <v>877</v>
      </c>
      <c r="I219" s="60" t="s">
        <v>892</v>
      </c>
      <c r="J219" s="60" t="s">
        <v>893</v>
      </c>
      <c r="K219" s="47"/>
    </row>
    <row r="220" spans="1:11" ht="21" customHeight="1">
      <c r="A220" s="67">
        <v>217</v>
      </c>
      <c r="B220" s="61" t="s">
        <v>469</v>
      </c>
      <c r="C220" s="62" t="s">
        <v>502</v>
      </c>
      <c r="D220" s="63" t="s">
        <v>895</v>
      </c>
      <c r="E220" s="62" t="s">
        <v>509</v>
      </c>
      <c r="F220" s="64" t="s">
        <v>487</v>
      </c>
      <c r="G220" s="65">
        <v>240</v>
      </c>
      <c r="H220" s="60" t="s">
        <v>877</v>
      </c>
      <c r="I220" s="60" t="s">
        <v>892</v>
      </c>
      <c r="J220" s="60" t="s">
        <v>893</v>
      </c>
      <c r="K220" s="47"/>
    </row>
    <row r="221" spans="1:11" ht="21" customHeight="1">
      <c r="A221" s="67">
        <v>218</v>
      </c>
      <c r="B221" s="61" t="s">
        <v>469</v>
      </c>
      <c r="C221" s="62" t="s">
        <v>502</v>
      </c>
      <c r="D221" s="63" t="s">
        <v>896</v>
      </c>
      <c r="E221" s="62" t="s">
        <v>509</v>
      </c>
      <c r="F221" s="64" t="s">
        <v>487</v>
      </c>
      <c r="G221" s="65">
        <v>305</v>
      </c>
      <c r="H221" s="60" t="s">
        <v>877</v>
      </c>
      <c r="I221" s="60" t="s">
        <v>892</v>
      </c>
      <c r="J221" s="60" t="s">
        <v>893</v>
      </c>
      <c r="K221" s="47"/>
    </row>
    <row r="222" spans="1:11" ht="21" customHeight="1">
      <c r="A222" s="67">
        <v>219</v>
      </c>
      <c r="B222" s="61" t="s">
        <v>469</v>
      </c>
      <c r="C222" s="62" t="s">
        <v>502</v>
      </c>
      <c r="D222" s="63" t="s">
        <v>897</v>
      </c>
      <c r="E222" s="62" t="s">
        <v>509</v>
      </c>
      <c r="F222" s="64" t="s">
        <v>487</v>
      </c>
      <c r="G222" s="65">
        <v>144</v>
      </c>
      <c r="H222" s="60" t="s">
        <v>877</v>
      </c>
      <c r="I222" s="60" t="s">
        <v>892</v>
      </c>
      <c r="J222" s="60" t="s">
        <v>893</v>
      </c>
      <c r="K222" s="47"/>
    </row>
    <row r="223" spans="1:11" ht="21" customHeight="1">
      <c r="A223" s="67">
        <v>220</v>
      </c>
      <c r="B223" s="61" t="s">
        <v>469</v>
      </c>
      <c r="C223" s="62" t="s">
        <v>502</v>
      </c>
      <c r="D223" s="63" t="s">
        <v>898</v>
      </c>
      <c r="E223" s="62" t="s">
        <v>509</v>
      </c>
      <c r="F223" s="64" t="s">
        <v>487</v>
      </c>
      <c r="G223" s="65">
        <v>969</v>
      </c>
      <c r="H223" s="60" t="s">
        <v>877</v>
      </c>
      <c r="I223" s="60" t="s">
        <v>892</v>
      </c>
      <c r="J223" s="60" t="s">
        <v>893</v>
      </c>
      <c r="K223" s="47"/>
    </row>
    <row r="224" spans="1:11" ht="21" customHeight="1">
      <c r="A224" s="67">
        <v>221</v>
      </c>
      <c r="B224" s="61" t="s">
        <v>469</v>
      </c>
      <c r="C224" s="62" t="s">
        <v>502</v>
      </c>
      <c r="D224" s="63" t="s">
        <v>899</v>
      </c>
      <c r="E224" s="62" t="s">
        <v>509</v>
      </c>
      <c r="F224" s="64" t="s">
        <v>487</v>
      </c>
      <c r="G224" s="65">
        <v>650</v>
      </c>
      <c r="H224" s="60" t="s">
        <v>877</v>
      </c>
      <c r="I224" s="60" t="s">
        <v>892</v>
      </c>
      <c r="J224" s="60" t="s">
        <v>893</v>
      </c>
      <c r="K224" s="47"/>
    </row>
    <row r="225" spans="1:11" ht="21" customHeight="1">
      <c r="A225" s="67">
        <v>222</v>
      </c>
      <c r="B225" s="61" t="s">
        <v>469</v>
      </c>
      <c r="C225" s="62" t="s">
        <v>502</v>
      </c>
      <c r="D225" s="63" t="s">
        <v>900</v>
      </c>
      <c r="E225" s="62" t="s">
        <v>509</v>
      </c>
      <c r="F225" s="64" t="s">
        <v>487</v>
      </c>
      <c r="G225" s="65">
        <v>230</v>
      </c>
      <c r="H225" s="60" t="s">
        <v>877</v>
      </c>
      <c r="I225" s="60" t="s">
        <v>892</v>
      </c>
      <c r="J225" s="60" t="s">
        <v>893</v>
      </c>
      <c r="K225" s="47"/>
    </row>
    <row r="226" spans="1:11" ht="21" customHeight="1">
      <c r="A226" s="67">
        <v>223</v>
      </c>
      <c r="B226" s="61" t="s">
        <v>469</v>
      </c>
      <c r="C226" s="62" t="s">
        <v>502</v>
      </c>
      <c r="D226" s="63" t="s">
        <v>901</v>
      </c>
      <c r="E226" s="62" t="s">
        <v>504</v>
      </c>
      <c r="F226" s="64" t="s">
        <v>487</v>
      </c>
      <c r="G226" s="65">
        <v>127</v>
      </c>
      <c r="H226" s="60" t="s">
        <v>877</v>
      </c>
      <c r="I226" s="60" t="s">
        <v>892</v>
      </c>
      <c r="J226" s="60" t="s">
        <v>893</v>
      </c>
      <c r="K226" s="47"/>
    </row>
    <row r="227" spans="1:11" ht="21" customHeight="1">
      <c r="A227" s="67">
        <v>224</v>
      </c>
      <c r="B227" s="61" t="s">
        <v>469</v>
      </c>
      <c r="C227" s="62" t="s">
        <v>502</v>
      </c>
      <c r="D227" s="63" t="s">
        <v>902</v>
      </c>
      <c r="E227" s="62" t="s">
        <v>504</v>
      </c>
      <c r="F227" s="64" t="s">
        <v>487</v>
      </c>
      <c r="G227" s="65">
        <v>168</v>
      </c>
      <c r="H227" s="60" t="s">
        <v>877</v>
      </c>
      <c r="I227" s="60" t="s">
        <v>892</v>
      </c>
      <c r="J227" s="60" t="s">
        <v>893</v>
      </c>
      <c r="K227" s="47"/>
    </row>
    <row r="228" spans="1:11" ht="21" customHeight="1">
      <c r="A228" s="67">
        <v>225</v>
      </c>
      <c r="B228" s="60" t="s">
        <v>445</v>
      </c>
      <c r="C228" s="62" t="s">
        <v>79</v>
      </c>
      <c r="D228" s="63" t="s">
        <v>446</v>
      </c>
      <c r="E228" s="62" t="s">
        <v>441</v>
      </c>
      <c r="F228" s="64" t="s">
        <v>436</v>
      </c>
      <c r="G228" s="66">
        <v>250</v>
      </c>
      <c r="H228" s="60" t="s">
        <v>442</v>
      </c>
      <c r="I228" s="60" t="s">
        <v>443</v>
      </c>
      <c r="J228" s="60" t="s">
        <v>444</v>
      </c>
      <c r="K228" s="60"/>
    </row>
    <row r="229" spans="1:11" ht="21" customHeight="1">
      <c r="A229" s="67">
        <v>226</v>
      </c>
      <c r="B229" s="56" t="s">
        <v>445</v>
      </c>
      <c r="C229" s="57" t="s">
        <v>79</v>
      </c>
      <c r="D229" s="58" t="s">
        <v>447</v>
      </c>
      <c r="E229" s="70" t="s">
        <v>441</v>
      </c>
      <c r="F229" s="64" t="s">
        <v>436</v>
      </c>
      <c r="G229" s="36">
        <v>300</v>
      </c>
      <c r="H229" s="60" t="s">
        <v>442</v>
      </c>
      <c r="I229" s="60" t="s">
        <v>443</v>
      </c>
      <c r="J229" s="60" t="s">
        <v>444</v>
      </c>
      <c r="K229" s="60"/>
    </row>
    <row r="230" spans="1:11" ht="21" customHeight="1">
      <c r="A230" s="67">
        <v>227</v>
      </c>
      <c r="B230" s="56" t="s">
        <v>445</v>
      </c>
      <c r="C230" s="57" t="s">
        <v>79</v>
      </c>
      <c r="D230" s="58" t="s">
        <v>448</v>
      </c>
      <c r="E230" s="70" t="s">
        <v>441</v>
      </c>
      <c r="F230" s="59" t="s">
        <v>436</v>
      </c>
      <c r="G230" s="36">
        <v>250</v>
      </c>
      <c r="H230" s="60" t="s">
        <v>442</v>
      </c>
      <c r="I230" s="60" t="s">
        <v>443</v>
      </c>
      <c r="J230" s="60" t="s">
        <v>444</v>
      </c>
      <c r="K230" s="60"/>
    </row>
    <row r="231" spans="1:11" ht="21" customHeight="1">
      <c r="A231" s="67">
        <v>228</v>
      </c>
      <c r="B231" s="56" t="s">
        <v>445</v>
      </c>
      <c r="C231" s="57" t="s">
        <v>79</v>
      </c>
      <c r="D231" s="58" t="s">
        <v>449</v>
      </c>
      <c r="E231" s="70" t="s">
        <v>435</v>
      </c>
      <c r="F231" s="59" t="s">
        <v>436</v>
      </c>
      <c r="G231" s="36">
        <v>50</v>
      </c>
      <c r="H231" s="60" t="s">
        <v>442</v>
      </c>
      <c r="I231" s="60" t="s">
        <v>443</v>
      </c>
      <c r="J231" s="60" t="s">
        <v>444</v>
      </c>
      <c r="K231" s="60"/>
    </row>
    <row r="232" spans="1:11" ht="21" customHeight="1">
      <c r="A232" s="67">
        <v>229</v>
      </c>
      <c r="B232" s="60" t="s">
        <v>445</v>
      </c>
      <c r="C232" s="62" t="s">
        <v>79</v>
      </c>
      <c r="D232" s="63" t="s">
        <v>473</v>
      </c>
      <c r="E232" s="62" t="s">
        <v>441</v>
      </c>
      <c r="F232" s="64" t="s">
        <v>436</v>
      </c>
      <c r="G232" s="36">
        <v>30</v>
      </c>
      <c r="H232" s="60" t="s">
        <v>452</v>
      </c>
      <c r="I232" s="60" t="s">
        <v>456</v>
      </c>
      <c r="J232" s="60" t="s">
        <v>457</v>
      </c>
      <c r="K232" s="60"/>
    </row>
    <row r="233" spans="1:11" ht="21" customHeight="1">
      <c r="A233" s="67">
        <v>230</v>
      </c>
      <c r="B233" s="61" t="s">
        <v>445</v>
      </c>
      <c r="C233" s="62" t="s">
        <v>79</v>
      </c>
      <c r="D233" s="63" t="s">
        <v>666</v>
      </c>
      <c r="E233" s="62" t="s">
        <v>441</v>
      </c>
      <c r="F233" s="64" t="s">
        <v>436</v>
      </c>
      <c r="G233" s="65">
        <v>100</v>
      </c>
      <c r="H233" s="60" t="s">
        <v>654</v>
      </c>
      <c r="I233" s="60" t="s">
        <v>667</v>
      </c>
      <c r="J233" s="60" t="s">
        <v>668</v>
      </c>
      <c r="K233" s="15"/>
    </row>
    <row r="234" spans="1:11" ht="21" customHeight="1">
      <c r="A234" s="67">
        <v>231</v>
      </c>
      <c r="B234" s="61" t="s">
        <v>13</v>
      </c>
      <c r="C234" s="62" t="s">
        <v>79</v>
      </c>
      <c r="D234" s="63" t="s">
        <v>532</v>
      </c>
      <c r="E234" s="62" t="s">
        <v>441</v>
      </c>
      <c r="F234" s="64" t="s">
        <v>436</v>
      </c>
      <c r="G234" s="65">
        <v>4072</v>
      </c>
      <c r="H234" s="60" t="s">
        <v>533</v>
      </c>
      <c r="I234" s="60" t="s">
        <v>534</v>
      </c>
      <c r="J234" s="60" t="s">
        <v>535</v>
      </c>
      <c r="K234" s="15"/>
    </row>
    <row r="235" spans="1:11" ht="21" customHeight="1">
      <c r="A235" s="67">
        <v>232</v>
      </c>
      <c r="B235" s="60" t="s">
        <v>13</v>
      </c>
      <c r="C235" s="62" t="s">
        <v>79</v>
      </c>
      <c r="D235" s="63" t="s">
        <v>536</v>
      </c>
      <c r="E235" s="62" t="s">
        <v>435</v>
      </c>
      <c r="F235" s="64" t="s">
        <v>436</v>
      </c>
      <c r="G235" s="65">
        <v>382</v>
      </c>
      <c r="H235" s="60" t="s">
        <v>533</v>
      </c>
      <c r="I235" s="60" t="s">
        <v>534</v>
      </c>
      <c r="J235" s="60" t="s">
        <v>535</v>
      </c>
      <c r="K235" s="60"/>
    </row>
    <row r="236" spans="1:11" ht="21" customHeight="1">
      <c r="A236" s="67">
        <v>233</v>
      </c>
      <c r="B236" s="61" t="s">
        <v>242</v>
      </c>
      <c r="C236" s="62" t="s">
        <v>502</v>
      </c>
      <c r="D236" s="63" t="s">
        <v>841</v>
      </c>
      <c r="E236" s="62" t="s">
        <v>504</v>
      </c>
      <c r="F236" s="64" t="s">
        <v>487</v>
      </c>
      <c r="G236" s="65">
        <v>438</v>
      </c>
      <c r="H236" s="60" t="s">
        <v>838</v>
      </c>
      <c r="I236" s="60" t="s">
        <v>839</v>
      </c>
      <c r="J236" s="60" t="s">
        <v>840</v>
      </c>
      <c r="K236" s="47"/>
    </row>
    <row r="237" spans="1:11" ht="21" customHeight="1">
      <c r="A237" s="67">
        <v>234</v>
      </c>
      <c r="B237" s="61" t="s">
        <v>114</v>
      </c>
      <c r="C237" s="62" t="s">
        <v>502</v>
      </c>
      <c r="D237" s="63" t="s">
        <v>799</v>
      </c>
      <c r="E237" s="62" t="s">
        <v>504</v>
      </c>
      <c r="F237" s="64" t="s">
        <v>487</v>
      </c>
      <c r="G237" s="66">
        <v>1464</v>
      </c>
      <c r="H237" s="60" t="s">
        <v>796</v>
      </c>
      <c r="I237" s="60" t="s">
        <v>797</v>
      </c>
      <c r="J237" s="60" t="s">
        <v>798</v>
      </c>
      <c r="K237" s="60"/>
    </row>
    <row r="238" spans="1:11" ht="15.75" customHeight="1">
      <c r="A238" s="82" t="s">
        <v>905</v>
      </c>
      <c r="B238" s="83"/>
      <c r="C238" s="83"/>
      <c r="D238" s="83"/>
      <c r="E238" s="83"/>
      <c r="F238" s="83"/>
      <c r="G238" s="83"/>
      <c r="H238" s="83"/>
      <c r="I238" s="84"/>
      <c r="J238" s="90">
        <f>COUNTA(D4:D237)</f>
        <v>234</v>
      </c>
      <c r="K238" s="85" t="s">
        <v>263</v>
      </c>
    </row>
    <row r="239" spans="1:11" ht="15.75" customHeight="1">
      <c r="A239" s="86"/>
      <c r="B239" s="87"/>
      <c r="C239" s="87"/>
      <c r="D239" s="87"/>
      <c r="E239" s="87"/>
      <c r="F239" s="87"/>
      <c r="G239" s="87"/>
      <c r="H239" s="87"/>
      <c r="I239" s="88" t="s">
        <v>262</v>
      </c>
      <c r="J239" s="90">
        <f>SUM(G4:G237)</f>
        <v>107131.60714285714</v>
      </c>
      <c r="K239" s="85" t="s">
        <v>264</v>
      </c>
    </row>
    <row r="240" spans="1:11" ht="16.5">
      <c r="A240" s="46" t="s">
        <v>429</v>
      </c>
    </row>
  </sheetData>
  <mergeCells count="1">
    <mergeCell ref="A1:K1"/>
  </mergeCells>
  <phoneticPr fontId="6" type="noConversion"/>
  <dataValidations count="1">
    <dataValidation type="list" allowBlank="1" showInputMessage="1" showErrorMessage="1" sqref="B4:B237">
      <formula1>"1월,2월,3월,4월,5월,6월,7월,8월,9월,10월,11월,12월"</formula1>
    </dataValidation>
  </dataValidations>
  <pageMargins left="0.7" right="0.7" top="0.75" bottom="0.75" header="0.3" footer="0.3"/>
  <pageSetup paperSize="9" scale="4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본사</vt:lpstr>
      <vt:lpstr>본사_설비성공기구</vt:lpstr>
      <vt:lpstr>본사_5억원 이상 수의, 제한경쟁</vt:lpstr>
      <vt:lpstr>정비공사, 용역</vt:lpstr>
      <vt:lpstr>본사!Print_Titles</vt:lpstr>
      <vt:lpstr>'본사_5억원 이상 수의, 제한경쟁'!Print_Titles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TEST</cp:lastModifiedBy>
  <cp:lastPrinted>2024-01-31T00:53:40Z</cp:lastPrinted>
  <dcterms:created xsi:type="dcterms:W3CDTF">2008-05-26T06:05:20Z</dcterms:created>
  <dcterms:modified xsi:type="dcterms:W3CDTF">2024-01-31T04:29:28Z</dcterms:modified>
</cp:coreProperties>
</file>