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MYPC\Desktop\업무\발주계획\2024년 발주계획\"/>
    </mc:Choice>
  </mc:AlternateContent>
  <bookViews>
    <workbookView xWindow="0" yWindow="0" windowWidth="26145" windowHeight="10890"/>
  </bookViews>
  <sheets>
    <sheet name="발주계획" sheetId="15" r:id="rId1"/>
    <sheet name="공사" sheetId="14" r:id="rId2"/>
    <sheet name="용역" sheetId="11" r:id="rId3"/>
    <sheet name="물품" sheetId="13" r:id="rId4"/>
  </sheets>
  <definedNames>
    <definedName name="_xlnm._FilterDatabase" localSheetId="1" hidden="1">공사!$A$1:$N$1</definedName>
    <definedName name="_xlnm._FilterDatabase" localSheetId="3" hidden="1">물품!$A$1:$L$1</definedName>
    <definedName name="_xlnm._FilterDatabase" localSheetId="0" hidden="1">발주계획!#REF!</definedName>
    <definedName name="_xlnm._FilterDatabase" localSheetId="2" hidden="1">용역!$A$1:$K$1</definedName>
    <definedName name="_xlnm.Print_Titles" localSheetId="0">발주계획!#REF!</definedName>
  </definedNames>
  <calcPr calcId="162913"/>
</workbook>
</file>

<file path=xl/calcChain.xml><?xml version="1.0" encoding="utf-8"?>
<calcChain xmlns="http://schemas.openxmlformats.org/spreadsheetml/2006/main">
  <c r="D5" i="15" l="1"/>
  <c r="E5" i="15"/>
  <c r="I78" i="14" l="1"/>
  <c r="J78" i="14" s="1"/>
  <c r="I77" i="14"/>
  <c r="I55" i="14"/>
  <c r="I54" i="14"/>
  <c r="I53" i="14"/>
  <c r="I52" i="14"/>
  <c r="I51" i="14"/>
  <c r="I50" i="14"/>
  <c r="I29" i="14"/>
  <c r="I28" i="14"/>
  <c r="J43" i="14" l="1"/>
  <c r="I43" i="14"/>
  <c r="J42" i="14"/>
  <c r="I42" i="14"/>
  <c r="J22" i="14"/>
  <c r="I22" i="14"/>
  <c r="J21" i="14"/>
  <c r="I21" i="14"/>
  <c r="J20" i="14"/>
  <c r="I20" i="14"/>
  <c r="I70" i="14" l="1"/>
  <c r="I15" i="14"/>
  <c r="I69" i="14" l="1"/>
  <c r="J69" i="14" s="1"/>
  <c r="I67" i="14" l="1"/>
  <c r="I10" i="14" l="1"/>
  <c r="I9" i="14"/>
  <c r="I8" i="14"/>
  <c r="I61" i="14" l="1"/>
  <c r="I56" i="14"/>
  <c r="H30" i="13" l="1"/>
</calcChain>
</file>

<file path=xl/sharedStrings.xml><?xml version="1.0" encoding="utf-8"?>
<sst xmlns="http://schemas.openxmlformats.org/spreadsheetml/2006/main" count="2110" uniqueCount="1059">
  <si>
    <t>담당자</t>
    <phoneticPr fontId="3" type="noConversion"/>
  </si>
  <si>
    <t>부서명</t>
    <phoneticPr fontId="3" type="noConversion"/>
  </si>
  <si>
    <t>예산액
(단위: 원)</t>
    <phoneticPr fontId="3" type="noConversion"/>
  </si>
  <si>
    <t>발주년도</t>
    <phoneticPr fontId="3" type="noConversion"/>
  </si>
  <si>
    <t>발주월</t>
    <phoneticPr fontId="3" type="noConversion"/>
  </si>
  <si>
    <t>용역명</t>
    <phoneticPr fontId="3" type="noConversion"/>
  </si>
  <si>
    <t>업무유형</t>
    <phoneticPr fontId="3" type="noConversion"/>
  </si>
  <si>
    <t>용역구분</t>
    <phoneticPr fontId="3" type="noConversion"/>
  </si>
  <si>
    <t>연락처</t>
    <phoneticPr fontId="3" type="noConversion"/>
  </si>
  <si>
    <t>사업내용(발주규모 등)</t>
    <phoneticPr fontId="3" type="noConversion"/>
  </si>
  <si>
    <t>비고</t>
    <phoneticPr fontId="3" type="noConversion"/>
  </si>
  <si>
    <t>울산형 서비스산업 육성방안 수립 연구</t>
    <phoneticPr fontId="3" type="noConversion"/>
  </si>
  <si>
    <t>일반용역</t>
    <phoneticPr fontId="3" type="noConversion"/>
  </si>
  <si>
    <t>신규</t>
    <phoneticPr fontId="3" type="noConversion"/>
  </si>
  <si>
    <t>국내 ·외 및 울산 서비스산업 현황 분석, 울산형 서비스산업 육성 정책 과제 발굴 등</t>
    <phoneticPr fontId="3" type="noConversion"/>
  </si>
  <si>
    <t>경제노동과</t>
    <phoneticPr fontId="3" type="noConversion"/>
  </si>
  <si>
    <t>박소정</t>
    <phoneticPr fontId="3" type="noConversion"/>
  </si>
  <si>
    <t>052-229-2722</t>
    <phoneticPr fontId="3" type="noConversion"/>
  </si>
  <si>
    <t>2024 울산공업축제 행사대행 용역</t>
    <phoneticPr fontId="3" type="noConversion"/>
  </si>
  <si>
    <t>장기</t>
    <phoneticPr fontId="3" type="noConversion"/>
  </si>
  <si>
    <t>울산공업축제 행사 기획·홍보·운영, 결과보고 등</t>
    <phoneticPr fontId="3" type="noConversion"/>
  </si>
  <si>
    <t>노혜영</t>
    <phoneticPr fontId="3" type="noConversion"/>
  </si>
  <si>
    <t>052-229-2723</t>
    <phoneticPr fontId="3" type="noConversion"/>
  </si>
  <si>
    <t>H.T.V 일반산단 완충저류시설 설치사업 기본 및 실시설계용역</t>
    <phoneticPr fontId="3" type="noConversion"/>
  </si>
  <si>
    <t>기술용역</t>
    <phoneticPr fontId="3" type="noConversion"/>
  </si>
  <si>
    <t>기본 및 실시설계용역 1식(완충저류시설 2,400㎥)</t>
    <phoneticPr fontId="3" type="noConversion"/>
  </si>
  <si>
    <t>울산경제자유구역청 미래개발부</t>
    <phoneticPr fontId="3" type="noConversion"/>
  </si>
  <si>
    <t>류성엽</t>
    <phoneticPr fontId="3" type="noConversion"/>
  </si>
  <si>
    <t>052-229-8642</t>
    <phoneticPr fontId="3" type="noConversion"/>
  </si>
  <si>
    <t>울산관광정책설명회</t>
    <phoneticPr fontId="3" type="noConversion"/>
  </si>
  <si>
    <t>참가자 300여명, 서울內 호텔대관, 설명회장 조성, 발표자섭외, 트래블마트운영 등</t>
    <phoneticPr fontId="3" type="noConversion"/>
  </si>
  <si>
    <t>관광과</t>
    <phoneticPr fontId="3" type="noConversion"/>
  </si>
  <si>
    <t>추미진</t>
    <phoneticPr fontId="3" type="noConversion"/>
  </si>
  <si>
    <t>울산광역시 도시철도망 구축계획(변경) 용역</t>
    <phoneticPr fontId="3" type="noConversion"/>
  </si>
  <si>
    <t>도시철도망 구축계획(변경) 수립 등</t>
    <phoneticPr fontId="3" type="noConversion"/>
  </si>
  <si>
    <t>광역교통과</t>
    <phoneticPr fontId="3" type="noConversion"/>
  </si>
  <si>
    <t>안재현</t>
    <phoneticPr fontId="3" type="noConversion"/>
  </si>
  <si>
    <t>052-229-7785</t>
    <phoneticPr fontId="3" type="noConversion"/>
  </si>
  <si>
    <t>교통사고 잦은 곳 개선사업 실시설계용역</t>
    <phoneticPr fontId="3" type="noConversion"/>
  </si>
  <si>
    <t>교통사고 잦은 곳 개선사업 실시설계 1식</t>
    <phoneticPr fontId="3" type="noConversion"/>
  </si>
  <si>
    <t>교통기획과</t>
    <phoneticPr fontId="3" type="noConversion"/>
  </si>
  <si>
    <t>김창훈</t>
    <phoneticPr fontId="3" type="noConversion"/>
  </si>
  <si>
    <t>052-229-4263</t>
    <phoneticPr fontId="3" type="noConversion"/>
  </si>
  <si>
    <t>디지털 물류서비스 실증 지원사업</t>
    <phoneticPr fontId="3" type="noConversion"/>
  </si>
  <si>
    <t>화물자동차 경제운전 지원시스템 구축 실증</t>
    <phoneticPr fontId="3" type="noConversion"/>
  </si>
  <si>
    <t>최상원</t>
    <phoneticPr fontId="3" type="noConversion"/>
  </si>
  <si>
    <t>052-229-4295</t>
    <phoneticPr fontId="3" type="noConversion"/>
  </si>
  <si>
    <t>2024년 지능형교통체계(ITS) 유지보수 용역사업(2차년도)</t>
    <phoneticPr fontId="3" type="noConversion"/>
  </si>
  <si>
    <t>계속</t>
    <phoneticPr fontId="3" type="noConversion"/>
  </si>
  <si>
    <t>교통관리센터 시스템 및 현장시설물 251종 22,840식에 대한 유지관리
(월1회 정기점검 및 4시간 장애 예방, 전문인력 18명 상주 등)</t>
    <phoneticPr fontId="3" type="noConversion"/>
  </si>
  <si>
    <t>권유성</t>
    <phoneticPr fontId="3" type="noConversion"/>
  </si>
  <si>
    <t>052-229-4272</t>
    <phoneticPr fontId="3" type="noConversion"/>
  </si>
  <si>
    <t>안전한 보행교통 5개년 계획 수립 용역</t>
    <phoneticPr fontId="3" type="noConversion"/>
  </si>
  <si>
    <t>임규생</t>
    <phoneticPr fontId="3" type="noConversion"/>
  </si>
  <si>
    <t>052-229-4265</t>
    <phoneticPr fontId="3" type="noConversion"/>
  </si>
  <si>
    <t xml:space="preserve">발주월 </t>
    <phoneticPr fontId="3" type="noConversion"/>
  </si>
  <si>
    <t>사업명</t>
    <phoneticPr fontId="3" type="noConversion"/>
  </si>
  <si>
    <t>품 명</t>
    <phoneticPr fontId="3" type="noConversion"/>
  </si>
  <si>
    <t>수량</t>
    <phoneticPr fontId="3" type="noConversion"/>
  </si>
  <si>
    <t>수량단위</t>
    <phoneticPr fontId="3" type="noConversion"/>
  </si>
  <si>
    <t>구매예정금액(원)</t>
    <phoneticPr fontId="3" type="noConversion"/>
  </si>
  <si>
    <t>버스탑재형 불법주정차 단속장비 교체 설치</t>
    <phoneticPr fontId="3" type="noConversion"/>
  </si>
  <si>
    <t>무인교통감시장치</t>
    <phoneticPr fontId="3" type="noConversion"/>
  </si>
  <si>
    <t>불법주정차 단속</t>
    <phoneticPr fontId="3" type="noConversion"/>
  </si>
  <si>
    <t>식</t>
    <phoneticPr fontId="3" type="noConversion"/>
  </si>
  <si>
    <t>이명정</t>
    <phoneticPr fontId="3" type="noConversion"/>
  </si>
  <si>
    <t>052-229-4282</t>
    <phoneticPr fontId="3" type="noConversion"/>
  </si>
  <si>
    <t>서정희</t>
    <phoneticPr fontId="3" type="noConversion"/>
  </si>
  <si>
    <t>052-229-4274</t>
    <phoneticPr fontId="3" type="noConversion"/>
  </si>
  <si>
    <t>백신소프트웨어 구입</t>
    <phoneticPr fontId="3" type="noConversion"/>
  </si>
  <si>
    <t>PC백신</t>
    <phoneticPr fontId="3" type="noConversion"/>
  </si>
  <si>
    <t>공사명</t>
    <phoneticPr fontId="3" type="noConversion"/>
  </si>
  <si>
    <t>공종</t>
    <phoneticPr fontId="3" type="noConversion"/>
  </si>
  <si>
    <t>발주물량 또는 규모</t>
    <phoneticPr fontId="3" type="noConversion"/>
  </si>
  <si>
    <t>발주도급금액
(단위:원)</t>
    <phoneticPr fontId="3" type="noConversion"/>
  </si>
  <si>
    <t>발주관급자재비</t>
    <phoneticPr fontId="3" type="noConversion"/>
  </si>
  <si>
    <t>발주기타금액</t>
    <phoneticPr fontId="3" type="noConversion"/>
  </si>
  <si>
    <t>발주합계금액</t>
    <phoneticPr fontId="3" type="noConversion"/>
  </si>
  <si>
    <t>금차도급금액</t>
    <phoneticPr fontId="3" type="noConversion"/>
  </si>
  <si>
    <t>가로수 생육환경 개선사업</t>
    <phoneticPr fontId="3" type="noConversion"/>
  </si>
  <si>
    <t>기타</t>
  </si>
  <si>
    <t>가로수 생육환경 개선 100본</t>
    <phoneticPr fontId="3" type="noConversion"/>
  </si>
  <si>
    <t>녹지공원과</t>
    <phoneticPr fontId="3" type="noConversion"/>
  </si>
  <si>
    <t>정현수</t>
    <phoneticPr fontId="3" type="noConversion"/>
  </si>
  <si>
    <t>국가산업단지주변(삼산여천매립장) 기반조성공사</t>
    <phoneticPr fontId="3" type="noConversion"/>
  </si>
  <si>
    <t>토건</t>
  </si>
  <si>
    <t>주용신</t>
    <phoneticPr fontId="3" type="noConversion"/>
  </si>
  <si>
    <t>녹지공원과</t>
  </si>
  <si>
    <t>2024 제16회 장미축제 행사대행 용역</t>
    <phoneticPr fontId="3" type="noConversion"/>
  </si>
  <si>
    <t>장미축제 행사대행 용역 1식</t>
    <phoneticPr fontId="3" type="noConversion"/>
  </si>
  <si>
    <t>김정미</t>
    <phoneticPr fontId="3" type="noConversion"/>
  </si>
  <si>
    <t>052-229-3343</t>
    <phoneticPr fontId="3" type="noConversion"/>
  </si>
  <si>
    <t>울산대공원 맨발산책로 조성사업 실시설계 용역</t>
  </si>
  <si>
    <t>신규</t>
  </si>
  <si>
    <t>기술용역</t>
  </si>
  <si>
    <t>조경 실시설계 1식</t>
  </si>
  <si>
    <t>남지혜</t>
  </si>
  <si>
    <t>052-227-3357</t>
  </si>
  <si>
    <t>2024년 사방사업 타당성평가 용역</t>
    <phoneticPr fontId="3" type="noConversion"/>
  </si>
  <si>
    <t>학술용역</t>
    <phoneticPr fontId="3" type="noConversion"/>
  </si>
  <si>
    <t>타당성평가 1식</t>
    <phoneticPr fontId="3" type="noConversion"/>
  </si>
  <si>
    <t>정지애</t>
    <phoneticPr fontId="3" type="noConversion"/>
  </si>
  <si>
    <t>052-229-3354</t>
    <phoneticPr fontId="3" type="noConversion"/>
  </si>
  <si>
    <t>2024년 도시계획정보체계(UPIS) 운영장비 유지관리 용역</t>
  </si>
  <si>
    <t>장기</t>
  </si>
  <si>
    <t>UPIS 운영장비 17식 연간 유지관리</t>
  </si>
  <si>
    <t>도시계획과</t>
  </si>
  <si>
    <t>배재완</t>
  </si>
  <si>
    <t>도시관리계획(도시계획시설) 결정(변경) 용역</t>
    <phoneticPr fontId="3" type="noConversion"/>
  </si>
  <si>
    <t>단위도시계획시설 결정(변경) 1식</t>
    <phoneticPr fontId="3" type="noConversion"/>
  </si>
  <si>
    <t>도시계획과</t>
    <phoneticPr fontId="3" type="noConversion"/>
  </si>
  <si>
    <t>김지원</t>
    <phoneticPr fontId="3" type="noConversion"/>
  </si>
  <si>
    <t>2040울산도시기본계획 수립용역</t>
    <phoneticPr fontId="3" type="noConversion"/>
  </si>
  <si>
    <t>도시기본계획수립 1식</t>
    <phoneticPr fontId="3" type="noConversion"/>
  </si>
  <si>
    <t>김은진</t>
    <phoneticPr fontId="3" type="noConversion"/>
  </si>
  <si>
    <t>2024년 지구단위계획 변경 용역</t>
  </si>
  <si>
    <t>지구단위계획 변경 1식</t>
  </si>
  <si>
    <t>김종원</t>
  </si>
  <si>
    <t>조리실습실 개선공사</t>
    <phoneticPr fontId="3" type="noConversion"/>
  </si>
  <si>
    <t>건축</t>
  </si>
  <si>
    <t>1개소 133㎡</t>
    <phoneticPr fontId="3" type="noConversion"/>
  </si>
  <si>
    <t>조미희</t>
    <phoneticPr fontId="3" type="noConversion"/>
  </si>
  <si>
    <t>미생물 설비 고도화 및 대량배양 생산기반 구축</t>
  </si>
  <si>
    <t>농업지원과</t>
  </si>
  <si>
    <t>이현석</t>
  </si>
  <si>
    <t>052-229-5452</t>
  </si>
  <si>
    <t>스마트농업 테스트베드 교육장 조성공사</t>
  </si>
  <si>
    <t>전문</t>
  </si>
  <si>
    <t>박옥재</t>
  </si>
  <si>
    <t>052-229-5442</t>
  </si>
  <si>
    <t>스마트농업 테스트베드 교육장 조성공사(전기)</t>
  </si>
  <si>
    <t>전기</t>
  </si>
  <si>
    <t>농업기술센터 보일러 교체 공사</t>
  </si>
  <si>
    <t>보일러 1식</t>
  </si>
  <si>
    <t>우정한</t>
  </si>
  <si>
    <t>052-229-5286</t>
  </si>
  <si>
    <t>농업기계 배송 지원사업</t>
  </si>
  <si>
    <t>일반용역</t>
  </si>
  <si>
    <t>차종별거리별 임대농업기계 운반</t>
  </si>
  <si>
    <t>도시농업과</t>
  </si>
  <si>
    <t>김진수</t>
  </si>
  <si>
    <t>농업기계 순회수리 차량 교체</t>
  </si>
  <si>
    <t>3.5톤카고트럭</t>
  </si>
  <si>
    <t>대</t>
  </si>
  <si>
    <t>윤준호</t>
  </si>
  <si>
    <t xml:space="preserve">임대사업소 운영 농업기계 구입 </t>
  </si>
  <si>
    <t>농업기계 4종9대</t>
  </si>
  <si>
    <t>종합검정실 탄소·질소 원소분석기 구입</t>
  </si>
  <si>
    <t>전자동 CN(원소) 분석기</t>
  </si>
  <si>
    <t>set</t>
  </si>
  <si>
    <t>박장훈</t>
  </si>
  <si>
    <t>052-229-5445</t>
  </si>
  <si>
    <t>종합검정실 유도결합플라즈마(ICP)분광계 구입</t>
  </si>
  <si>
    <t>유도결합플라즈마(ICP)분광계</t>
  </si>
  <si>
    <t>농업미생물 배양실 배지 구입</t>
  </si>
  <si>
    <t>보조사료(미생물 배지)</t>
  </si>
  <si>
    <t>포</t>
  </si>
  <si>
    <t>농업미생물 배양실 포장재 구입</t>
  </si>
  <si>
    <t>포장재(포장지)</t>
  </si>
  <si>
    <t>매</t>
  </si>
  <si>
    <t>과수화상병 방제약제 구입</t>
  </si>
  <si>
    <t>살균제</t>
  </si>
  <si>
    <t>병</t>
  </si>
  <si>
    <t>백운장</t>
  </si>
  <si>
    <t>052-229-5453</t>
  </si>
  <si>
    <t>울산 도심융합특구 조성 전략환경영향평가용역</t>
    <phoneticPr fontId="3" type="noConversion"/>
  </si>
  <si>
    <t>전략환경영향평가 1식</t>
    <phoneticPr fontId="3" type="noConversion"/>
  </si>
  <si>
    <t>도시균형개발과</t>
    <phoneticPr fontId="3" type="noConversion"/>
  </si>
  <si>
    <t>김병목</t>
    <phoneticPr fontId="3" type="noConversion"/>
  </si>
  <si>
    <t>052-229-7712</t>
    <phoneticPr fontId="3" type="noConversion"/>
  </si>
  <si>
    <t>울산 도심융합특구 조성 사전재해영향성검토용역</t>
    <phoneticPr fontId="3" type="noConversion"/>
  </si>
  <si>
    <t>사전재해영향성검토 1식</t>
    <phoneticPr fontId="3" type="noConversion"/>
  </si>
  <si>
    <t>북울산역세권 도시관리계획(개발제한구역 해제) 결정(변경)</t>
    <phoneticPr fontId="3" type="noConversion"/>
  </si>
  <si>
    <t>도시관리계획 결정(변경) 1식</t>
    <phoneticPr fontId="3" type="noConversion"/>
  </si>
  <si>
    <t>조정욱</t>
    <phoneticPr fontId="3" type="noConversion"/>
  </si>
  <si>
    <t>052-229-7723</t>
    <phoneticPr fontId="3" type="noConversion"/>
  </si>
  <si>
    <t>북울산역세권 도시관리계획(개발제한구역 해제) 결정(변경) 전략환경영향평가</t>
    <phoneticPr fontId="3" type="noConversion"/>
  </si>
  <si>
    <t>비점오염저감시설 유지관리용역</t>
  </si>
  <si>
    <t>유지관리 1식</t>
  </si>
  <si>
    <t>맑은물정책과</t>
  </si>
  <si>
    <t>김병현</t>
  </si>
  <si>
    <t>052-229-7543</t>
  </si>
  <si>
    <t>학산동외1개소 LID 비점오염저감사업 지질조사용역</t>
  </si>
  <si>
    <t>지질조사 1식</t>
  </si>
  <si>
    <t>효문공단 저탄소그린산업단지 조성사업 측량조사용역</t>
  </si>
  <si>
    <t>측량조사 1식</t>
  </si>
  <si>
    <t>낙동강수계 오염총량관리 시행계획에 대한 2023년도 이행평가 용역</t>
  </si>
  <si>
    <t>학술용역</t>
  </si>
  <si>
    <t>이행평가보고서 1식</t>
  </si>
  <si>
    <t>이상미</t>
  </si>
  <si>
    <t>052-229-7544</t>
  </si>
  <si>
    <t>태화강 조류모니터링 및 수질개선</t>
    <phoneticPr fontId="3" type="noConversion"/>
  </si>
  <si>
    <t>토양개량제(수질개선제)</t>
    <phoneticPr fontId="3" type="noConversion"/>
  </si>
  <si>
    <t>ea</t>
    <phoneticPr fontId="3" type="noConversion"/>
  </si>
  <si>
    <t>맑은물정책과</t>
    <phoneticPr fontId="3" type="noConversion"/>
  </si>
  <si>
    <t>홍두혁</t>
    <phoneticPr fontId="3" type="noConversion"/>
  </si>
  <si>
    <t>사진 DB관리시스템 유지보수용역</t>
    <phoneticPr fontId="3" type="noConversion"/>
  </si>
  <si>
    <t>포토울산DB시스템 관리</t>
    <phoneticPr fontId="3" type="noConversion"/>
  </si>
  <si>
    <t>장형준</t>
    <phoneticPr fontId="3" type="noConversion"/>
  </si>
  <si>
    <t>052-229-3735</t>
    <phoneticPr fontId="3" type="noConversion"/>
  </si>
  <si>
    <t>관리동 3층 여자샤워실 보수공사</t>
    <phoneticPr fontId="3" type="noConversion"/>
  </si>
  <si>
    <t>신서림</t>
    <phoneticPr fontId="3" type="noConversion"/>
  </si>
  <si>
    <t>052-226-8227</t>
    <phoneticPr fontId="3" type="noConversion"/>
  </si>
  <si>
    <t>소공연장 반입구 계단 설치 공사</t>
    <phoneticPr fontId="3" type="noConversion"/>
  </si>
  <si>
    <t>건축</t>
    <phoneticPr fontId="3" type="noConversion"/>
  </si>
  <si>
    <t>저압 분전반 전력용량증설</t>
  </si>
  <si>
    <t>성창섭</t>
  </si>
  <si>
    <t>052-226-8225</t>
  </si>
  <si>
    <t>대공연장 이동식 합창대 수선</t>
  </si>
  <si>
    <t>예술사업과</t>
  </si>
  <si>
    <t>박진수</t>
  </si>
  <si>
    <t>052-226-8262</t>
  </si>
  <si>
    <t>대공연장 방화막 교체공사</t>
  </si>
  <si>
    <t>소방</t>
  </si>
  <si>
    <t>소공연장 객석 및 음향반사판 라이트 교체</t>
  </si>
  <si>
    <t>소공연장 장치걸이대 인버터 설치 공사</t>
  </si>
  <si>
    <t>야외공연장 시설 리모델링 공사 설계용역</t>
    <phoneticPr fontId="3" type="noConversion"/>
  </si>
  <si>
    <t>야외공연장 시설 리모델링 공사 설계도서 작성</t>
    <phoneticPr fontId="3" type="noConversion"/>
  </si>
  <si>
    <t>울산문화예술회관 현업근무자 산업안전보건교육 위탁 용역</t>
    <phoneticPr fontId="3" type="noConversion"/>
  </si>
  <si>
    <t>온라인 산업안전보건교육 위탁</t>
    <phoneticPr fontId="3" type="noConversion"/>
  </si>
  <si>
    <t>대공연장 무선인터컴 구입</t>
  </si>
  <si>
    <t>무선인터컴</t>
  </si>
  <si>
    <t>SET</t>
  </si>
  <si>
    <t>2024년 울산암각화박물관 특별기획전 전시 연출 용역</t>
    <phoneticPr fontId="3" type="noConversion"/>
  </si>
  <si>
    <t>전시설계 1식, 전시컨텐츠 제작 1식, 전시연출 1식</t>
    <phoneticPr fontId="3" type="noConversion"/>
  </si>
  <si>
    <t>이하나</t>
    <phoneticPr fontId="3" type="noConversion"/>
  </si>
  <si>
    <t>052-229-4792</t>
    <phoneticPr fontId="3" type="noConversion"/>
  </si>
  <si>
    <t>반구천의 암각화 사진 촬영 용역</t>
    <phoneticPr fontId="3" type="noConversion"/>
  </si>
  <si>
    <t>사진집 발간을 위한 사진 촬영 용역</t>
    <phoneticPr fontId="3" type="noConversion"/>
  </si>
  <si>
    <t>박초아</t>
    <phoneticPr fontId="3" type="noConversion"/>
  </si>
  <si>
    <t>052-229-7525</t>
    <phoneticPr fontId="3" type="noConversion"/>
  </si>
  <si>
    <t>반구대 암각화 통합모니터링 및 스마트 관리체계 구축</t>
    <phoneticPr fontId="3" type="noConversion"/>
  </si>
  <si>
    <t>입찰(물품규격서에 따름)</t>
    <phoneticPr fontId="3" type="noConversion"/>
  </si>
  <si>
    <t>미기상관측장비</t>
    <phoneticPr fontId="3" type="noConversion"/>
  </si>
  <si>
    <t>조</t>
    <phoneticPr fontId="3" type="noConversion"/>
  </si>
  <si>
    <t>반구대암각화세계유산추진단</t>
    <phoneticPr fontId="3" type="noConversion"/>
  </si>
  <si>
    <t>신동헌</t>
    <phoneticPr fontId="3" type="noConversion"/>
  </si>
  <si>
    <t>052-229-7513</t>
    <phoneticPr fontId="3" type="noConversion"/>
  </si>
  <si>
    <t>052-229-7545</t>
    <phoneticPr fontId="3" type="noConversion"/>
  </si>
  <si>
    <t>052-229-5433</t>
    <phoneticPr fontId="3" type="noConversion"/>
  </si>
  <si>
    <t>청사 옥외 다운라이트 교체공사</t>
    <phoneticPr fontId="3" type="noConversion"/>
  </si>
  <si>
    <t>다운라이트 교체 37개</t>
    <phoneticPr fontId="3" type="noConversion"/>
  </si>
  <si>
    <t>행정지원과</t>
    <phoneticPr fontId="3" type="noConversion"/>
  </si>
  <si>
    <t>박성진</t>
    <phoneticPr fontId="3" type="noConversion"/>
  </si>
  <si>
    <t>052-229-5213</t>
    <phoneticPr fontId="3" type="noConversion"/>
  </si>
  <si>
    <t>본관 화장실 위생설비 정비공사</t>
    <phoneticPr fontId="3" type="noConversion"/>
  </si>
  <si>
    <t>세면대 수전 및 노즐 교체, 벽체타일 보수</t>
    <phoneticPr fontId="3" type="noConversion"/>
  </si>
  <si>
    <t>보건환경연구원 청사 위생소독 용역</t>
    <phoneticPr fontId="3" type="noConversion"/>
  </si>
  <si>
    <t>청사(본관,별관) 위생소독 용역</t>
    <phoneticPr fontId="3" type="noConversion"/>
  </si>
  <si>
    <t>수은분석기 부품교체</t>
    <phoneticPr fontId="3" type="noConversion"/>
  </si>
  <si>
    <t>부품교체</t>
    <phoneticPr fontId="3" type="noConversion"/>
  </si>
  <si>
    <t>박미영</t>
    <phoneticPr fontId="3" type="noConversion"/>
  </si>
  <si>
    <t>2024년도 방사선 분광 분석장비 연간 유지보수</t>
    <phoneticPr fontId="3" type="noConversion"/>
  </si>
  <si>
    <t>장비 정기점검 및 수시점검 등</t>
    <phoneticPr fontId="3" type="noConversion"/>
  </si>
  <si>
    <t>조영경</t>
    <phoneticPr fontId="3" type="noConversion"/>
  </si>
  <si>
    <t xml:space="preserve">2024년도 병원체 진단장비(HIV 형광면역측정장치) 연간 유지보수 </t>
    <phoneticPr fontId="3" type="noConversion"/>
  </si>
  <si>
    <t>HIV 형광면역측정장치 연간 유지보수 등</t>
    <phoneticPr fontId="3" type="noConversion"/>
  </si>
  <si>
    <t>최재선</t>
    <phoneticPr fontId="3" type="noConversion"/>
  </si>
  <si>
    <t>2024년 연구실 작업환경측정</t>
  </si>
  <si>
    <t>연구실 내 유해인자 시료채취, 분석 및 평가</t>
  </si>
  <si>
    <t>보건환경연구원 생활환경과</t>
  </si>
  <si>
    <t>안동수</t>
  </si>
  <si>
    <t>052-229-6693</t>
  </si>
  <si>
    <t>본관 대회의실 빔프로젝터 구입</t>
    <phoneticPr fontId="3" type="noConversion"/>
  </si>
  <si>
    <t>비디오프로젝터</t>
    <phoneticPr fontId="3" type="noConversion"/>
  </si>
  <si>
    <t>대</t>
    <phoneticPr fontId="3" type="noConversion"/>
  </si>
  <si>
    <t>본관2층 기기분석실 UPS 구입</t>
    <phoneticPr fontId="3" type="noConversion"/>
  </si>
  <si>
    <t>무정전전원공급장치</t>
    <phoneticPr fontId="3" type="noConversion"/>
  </si>
  <si>
    <t>지역거점진단센터 진단장비 등 지원</t>
    <phoneticPr fontId="3" type="noConversion"/>
  </si>
  <si>
    <t xml:space="preserve">자동전기영동장치 </t>
    <phoneticPr fontId="3" type="noConversion"/>
  </si>
  <si>
    <t>set</t>
    <phoneticPr fontId="3" type="noConversion"/>
  </si>
  <si>
    <t>김선화</t>
    <phoneticPr fontId="3" type="noConversion"/>
  </si>
  <si>
    <t>지역거점진단센터 운영비 지원</t>
    <phoneticPr fontId="3" type="noConversion"/>
  </si>
  <si>
    <t>시약 및 소모품</t>
    <phoneticPr fontId="3" type="noConversion"/>
  </si>
  <si>
    <t>신지혜</t>
    <phoneticPr fontId="3" type="noConversion"/>
  </si>
  <si>
    <t>수인성 식품매개 감염병 감시망</t>
    <phoneticPr fontId="3" type="noConversion"/>
  </si>
  <si>
    <t>신변종 및 법정감염병 확인검사</t>
    <phoneticPr fontId="3" type="noConversion"/>
  </si>
  <si>
    <t>배지 및 감염병 진단키트 등 단가계약</t>
    <phoneticPr fontId="3" type="noConversion"/>
  </si>
  <si>
    <t>급성호흡기바이러스 실험실 감시망 운영</t>
    <phoneticPr fontId="3" type="noConversion"/>
  </si>
  <si>
    <t>호흡기바이러스 진단키트 단가계약</t>
    <phoneticPr fontId="3" type="noConversion"/>
  </si>
  <si>
    <t>식중독균 및 식품미생물 검사</t>
    <phoneticPr fontId="3" type="noConversion"/>
  </si>
  <si>
    <t>저울</t>
    <phoneticPr fontId="3" type="noConversion"/>
  </si>
  <si>
    <t>식중독검사과</t>
    <phoneticPr fontId="3" type="noConversion"/>
  </si>
  <si>
    <t>어은정</t>
    <phoneticPr fontId="3" type="noConversion"/>
  </si>
  <si>
    <t>식중독균 진단키트 등 단가계약</t>
    <phoneticPr fontId="3" type="noConversion"/>
  </si>
  <si>
    <t>식중독균 검사지원</t>
    <phoneticPr fontId="3" type="noConversion"/>
  </si>
  <si>
    <t>식품미생물 검사용 배지 단가계약</t>
    <phoneticPr fontId="3" type="noConversion"/>
  </si>
  <si>
    <t>건강기능식품분석용 표준품등 구매</t>
    <phoneticPr fontId="3" type="noConversion"/>
  </si>
  <si>
    <t>진세노사이드 등</t>
    <phoneticPr fontId="3" type="noConversion"/>
  </si>
  <si>
    <t>박미영</t>
  </si>
  <si>
    <t>단가계약 물품구매</t>
    <phoneticPr fontId="3" type="noConversion"/>
  </si>
  <si>
    <t>아세토니트릴 등</t>
    <phoneticPr fontId="3" type="noConversion"/>
  </si>
  <si>
    <t>pk</t>
    <phoneticPr fontId="3" type="noConversion"/>
  </si>
  <si>
    <t>농수산물 안전성 검사(시약 및 소모품 구입)</t>
    <phoneticPr fontId="3" type="noConversion"/>
  </si>
  <si>
    <t>김민경</t>
    <phoneticPr fontId="3" type="noConversion"/>
  </si>
  <si>
    <t>환경오염도 조사</t>
    <phoneticPr fontId="3" type="noConversion"/>
  </si>
  <si>
    <t>환경분석용 시약 및 소모품 구매</t>
    <phoneticPr fontId="3" type="noConversion"/>
  </si>
  <si>
    <t>-</t>
    <phoneticPr fontId="3" type="noConversion"/>
  </si>
  <si>
    <t>김은정</t>
    <phoneticPr fontId="3" type="noConversion"/>
  </si>
  <si>
    <t>환경분야 시험검사의 국제적 적합성 기반구축</t>
    <phoneticPr fontId="3" type="noConversion"/>
  </si>
  <si>
    <t>토양분야 국제숙련도시험 시료구매</t>
    <phoneticPr fontId="3" type="noConversion"/>
  </si>
  <si>
    <t xml:space="preserve">노후 대기환경측정소 교체 </t>
    <phoneticPr fontId="3" type="noConversion"/>
  </si>
  <si>
    <t>도시대기측정소 구매</t>
    <phoneticPr fontId="3" type="noConversion"/>
  </si>
  <si>
    <t>최임조</t>
    <phoneticPr fontId="3" type="noConversion"/>
  </si>
  <si>
    <t>대기측정장비 등가성평가용 필터 구매</t>
    <phoneticPr fontId="3" type="noConversion"/>
  </si>
  <si>
    <t>등가성평가용 필터(소모품) 구매</t>
    <phoneticPr fontId="3" type="noConversion"/>
  </si>
  <si>
    <t>김지윤</t>
    <phoneticPr fontId="3" type="noConversion"/>
  </si>
  <si>
    <t>유해대기와 미세먼지성분조사</t>
    <phoneticPr fontId="3" type="noConversion"/>
  </si>
  <si>
    <t xml:space="preserve">연속이온분석장비 유지관리 소모품 구매 </t>
    <phoneticPr fontId="3" type="noConversion"/>
  </si>
  <si>
    <t>김인혜</t>
    <phoneticPr fontId="3" type="noConversion"/>
  </si>
  <si>
    <t>이온크로마토그래프 구매</t>
    <phoneticPr fontId="3" type="noConversion"/>
  </si>
  <si>
    <t>system</t>
    <phoneticPr fontId="3" type="noConversion"/>
  </si>
  <si>
    <t>김태삼</t>
    <phoneticPr fontId="3" type="noConversion"/>
  </si>
  <si>
    <t>가스채집기(유기산) 구매</t>
    <phoneticPr fontId="3" type="noConversion"/>
  </si>
  <si>
    <t>유해대기측정시스템 소모품 구매</t>
    <phoneticPr fontId="3" type="noConversion"/>
  </si>
  <si>
    <t>개</t>
    <phoneticPr fontId="3" type="noConversion"/>
  </si>
  <si>
    <t>이동욱</t>
    <phoneticPr fontId="3" type="noConversion"/>
  </si>
  <si>
    <t>수질의 보전과 먹는물 안전성 검사</t>
    <phoneticPr fontId="3" type="noConversion"/>
  </si>
  <si>
    <t>먹는물 분석용 시약 및 소모품 구매</t>
    <phoneticPr fontId="3" type="noConversion"/>
  </si>
  <si>
    <t>김아현</t>
    <phoneticPr fontId="3" type="noConversion"/>
  </si>
  <si>
    <t>먹는물 및 수질분야 국제숙련도 시료 구매</t>
    <phoneticPr fontId="3" type="noConversion"/>
  </si>
  <si>
    <t>실내공기질 검사용 시약 및 소모품 구매</t>
    <phoneticPr fontId="3" type="noConversion"/>
  </si>
  <si>
    <t>실내공기질 분석용 시약 및 소모품 구매</t>
    <phoneticPr fontId="3" type="noConversion"/>
  </si>
  <si>
    <t>방유진</t>
    <phoneticPr fontId="3" type="noConversion"/>
  </si>
  <si>
    <t>미세먼지채취기</t>
    <phoneticPr fontId="3" type="noConversion"/>
  </si>
  <si>
    <t>미세먼지 채취기 구매</t>
    <phoneticPr fontId="3" type="noConversion"/>
  </si>
  <si>
    <t>라돈연속측정기</t>
    <phoneticPr fontId="3" type="noConversion"/>
  </si>
  <si>
    <t>라돈연속측정기 구매</t>
    <phoneticPr fontId="3" type="noConversion"/>
  </si>
  <si>
    <t>가축전염병 진단검사 재료구입</t>
    <phoneticPr fontId="3" type="noConversion"/>
  </si>
  <si>
    <t>가축전염병 검사재료</t>
    <phoneticPr fontId="3" type="noConversion"/>
  </si>
  <si>
    <t>김화진</t>
    <phoneticPr fontId="3" type="noConversion"/>
  </si>
  <si>
    <t>가축방역 소모품 구입</t>
    <phoneticPr fontId="3" type="noConversion"/>
  </si>
  <si>
    <t>가축방역 소모품</t>
    <phoneticPr fontId="3" type="noConversion"/>
  </si>
  <si>
    <t>동물질병 진단검사</t>
  </si>
  <si>
    <t>동물질병 검사재료</t>
  </si>
  <si>
    <t>식</t>
  </si>
  <si>
    <t>윤남식</t>
  </si>
  <si>
    <t>잔류물질 검사</t>
  </si>
  <si>
    <t>잔류물질 검사재료</t>
  </si>
  <si>
    <t>축산물가공품 검사</t>
    <phoneticPr fontId="3" type="noConversion"/>
  </si>
  <si>
    <t>축산물 가공품 검사재료</t>
    <phoneticPr fontId="3" type="noConversion"/>
  </si>
  <si>
    <t>김기성</t>
    <phoneticPr fontId="3" type="noConversion"/>
  </si>
  <si>
    <t>도축검사</t>
    <phoneticPr fontId="3" type="noConversion"/>
  </si>
  <si>
    <t>도축검사 재료</t>
    <phoneticPr fontId="3" type="noConversion"/>
  </si>
  <si>
    <t>매곡119안전센터 매연배출시스템 설치 U피트 공사</t>
    <phoneticPr fontId="3" type="noConversion"/>
  </si>
  <si>
    <t>소방행정과</t>
    <phoneticPr fontId="3" type="noConversion"/>
  </si>
  <si>
    <t>김보현</t>
    <phoneticPr fontId="3" type="noConversion"/>
  </si>
  <si>
    <t>052-229-8031</t>
    <phoneticPr fontId="3" type="noConversion"/>
  </si>
  <si>
    <t>매곡119안전센터 매연배출시스템 설치 전기 공사</t>
    <phoneticPr fontId="3" type="noConversion"/>
  </si>
  <si>
    <t>매곡119안전센터 매연배출시스템 설치 공사</t>
    <phoneticPr fontId="3" type="noConversion"/>
  </si>
  <si>
    <t>차고문 추락방지장치 및 센서 설치</t>
    <phoneticPr fontId="3" type="noConversion"/>
  </si>
  <si>
    <t>일반</t>
    <phoneticPr fontId="3" type="noConversion"/>
  </si>
  <si>
    <t>상반기 구조장비 소모품 구매</t>
    <phoneticPr fontId="3" type="noConversion"/>
  </si>
  <si>
    <t>로프 등 60종</t>
    <phoneticPr fontId="3" type="noConversion"/>
  </si>
  <si>
    <t>윤창빈</t>
    <phoneticPr fontId="3" type="noConversion"/>
  </si>
  <si>
    <t>052-229-8054</t>
    <phoneticPr fontId="3" type="noConversion"/>
  </si>
  <si>
    <t>사회재난산업안전과</t>
  </si>
  <si>
    <t>환경방사선 감시시스템 유지관리</t>
    <phoneticPr fontId="3" type="noConversion"/>
  </si>
  <si>
    <t>환경방사선 고정형 5대 유지관리</t>
    <phoneticPr fontId="3" type="noConversion"/>
  </si>
  <si>
    <t>사회재난산업안전과</t>
    <phoneticPr fontId="3" type="noConversion"/>
  </si>
  <si>
    <t>나일주</t>
    <phoneticPr fontId="3" type="noConversion"/>
  </si>
  <si>
    <t>052-229-4184</t>
    <phoneticPr fontId="3" type="noConversion"/>
  </si>
  <si>
    <t>찾아가는 학생 방사능방재 교육</t>
    <phoneticPr fontId="3" type="noConversion"/>
  </si>
  <si>
    <t>학생대상 방사능방재 교육</t>
    <phoneticPr fontId="3" type="noConversion"/>
  </si>
  <si>
    <t>방사능재난 대비 기관 상호간 정보공유 시스템 구축</t>
    <phoneticPr fontId="3" type="noConversion"/>
  </si>
  <si>
    <t>손애란</t>
    <phoneticPr fontId="3" type="noConversion"/>
  </si>
  <si>
    <t>052-229-4183</t>
    <phoneticPr fontId="3" type="noConversion"/>
  </si>
  <si>
    <t>현장대응요원용 방사능방호장구 구입</t>
  </si>
  <si>
    <t>4618150903(보호복)외 4종</t>
  </si>
  <si>
    <t>방사능방호장구 세트(레벨D)</t>
  </si>
  <si>
    <t>세트</t>
  </si>
  <si>
    <t>나일주</t>
  </si>
  <si>
    <t>052-229-4184</t>
  </si>
  <si>
    <t>중산일반산업단지계획(변경) 및 실시설계용역</t>
    <phoneticPr fontId="3" type="noConversion"/>
  </si>
  <si>
    <t>산업단지계획 및 실시설계 1식</t>
    <phoneticPr fontId="3" type="noConversion"/>
  </si>
  <si>
    <t>산단개발과(일반산단과)</t>
    <phoneticPr fontId="3" type="noConversion"/>
  </si>
  <si>
    <t>김상우</t>
    <phoneticPr fontId="3" type="noConversion"/>
  </si>
  <si>
    <t>052-229-4373</t>
    <phoneticPr fontId="3" type="noConversion"/>
  </si>
  <si>
    <t>중산일반산업단지계획(변경) 교통영향평가용역</t>
    <phoneticPr fontId="3" type="noConversion"/>
  </si>
  <si>
    <t>교통영향평가 1식</t>
    <phoneticPr fontId="3" type="noConversion"/>
  </si>
  <si>
    <t>중산일반산업단지계획(변경) 전략환경영향평가용역</t>
    <phoneticPr fontId="3" type="noConversion"/>
  </si>
  <si>
    <t>울산미포 국가산업단지 지정(변경) 및 개발계획(변경) 용역</t>
    <phoneticPr fontId="3" type="noConversion"/>
  </si>
  <si>
    <t>국가산업단지 지정(변경) 및 개발계획(변경) 용역 1식</t>
    <phoneticPr fontId="3" type="noConversion"/>
  </si>
  <si>
    <t>산단개발과(국가산단과)</t>
    <phoneticPr fontId="3" type="noConversion"/>
  </si>
  <si>
    <t>손태환</t>
    <phoneticPr fontId="3" type="noConversion"/>
  </si>
  <si>
    <t>052-229-4382</t>
    <phoneticPr fontId="3" type="noConversion"/>
  </si>
  <si>
    <t>울산미포 국가산업단지 확장에 따른 전략환경영향평가 용역</t>
    <phoneticPr fontId="3" type="noConversion"/>
  </si>
  <si>
    <t>전략환경영향평가 용역 1식</t>
    <phoneticPr fontId="3" type="noConversion"/>
  </si>
  <si>
    <t>울산 KTX역세권 일반산단 진입도로 개설공사 실시설계용역</t>
    <phoneticPr fontId="3" type="noConversion"/>
  </si>
  <si>
    <t>도로개설 L=0.84km, B=20m 실시설계 1식</t>
    <phoneticPr fontId="3" type="noConversion"/>
  </si>
  <si>
    <t>김명환</t>
    <phoneticPr fontId="3" type="noConversion"/>
  </si>
  <si>
    <t>052-229-4374</t>
    <phoneticPr fontId="3" type="noConversion"/>
  </si>
  <si>
    <t>울산 KTX역세권 일반산단 진입도로 개설공사 소규모재해영향평가용역</t>
    <phoneticPr fontId="3" type="noConversion"/>
  </si>
  <si>
    <t>소규모재해영향평가 1식</t>
    <phoneticPr fontId="3" type="noConversion"/>
  </si>
  <si>
    <t>울산 KTX역세권 일반산단 진입도로 개설공사 소규모환경영향평가용역</t>
    <phoneticPr fontId="3" type="noConversion"/>
  </si>
  <si>
    <t>소규모환경영향평가 1식</t>
    <phoneticPr fontId="3" type="noConversion"/>
  </si>
  <si>
    <t>산단정책과</t>
  </si>
  <si>
    <t>2024년 일반산단 내 녹지시설 관리공사(울산 북구권역)</t>
    <phoneticPr fontId="3" type="noConversion"/>
  </si>
  <si>
    <t>풀베기 등 녹지시설 관리</t>
    <phoneticPr fontId="3" type="noConversion"/>
  </si>
  <si>
    <t>산단정책과</t>
    <phoneticPr fontId="3" type="noConversion"/>
  </si>
  <si>
    <t>황신규</t>
    <phoneticPr fontId="3" type="noConversion"/>
  </si>
  <si>
    <t>2024년 일반산단 내 녹지시설 관리공사(울산 울주권역)</t>
    <phoneticPr fontId="3" type="noConversion"/>
  </si>
  <si>
    <t>혁신도시 유후부지 임시주차장 조성공사</t>
    <phoneticPr fontId="3" type="noConversion"/>
  </si>
  <si>
    <t>토목</t>
  </si>
  <si>
    <t>임시주차장 조성 A=2,024㎡</t>
    <phoneticPr fontId="3" type="noConversion"/>
  </si>
  <si>
    <t>김상태</t>
    <phoneticPr fontId="3" type="noConversion"/>
  </si>
  <si>
    <t>2024년 매곡2·3차 일반산업단지 시설물 정기·정밀 안전점검 용역</t>
    <phoneticPr fontId="3" type="noConversion"/>
  </si>
  <si>
    <t>정원식</t>
    <phoneticPr fontId="3" type="noConversion"/>
  </si>
  <si>
    <t>2024년 길천일반산업단지(2차2단계) 보강토옹벽 정기안전점검 용역</t>
    <phoneticPr fontId="3" type="noConversion"/>
  </si>
  <si>
    <t>2024년 중산2차 일반산업단지 절토사면 정기·정밀 안전점검 용역</t>
    <phoneticPr fontId="3" type="noConversion"/>
  </si>
  <si>
    <t>2024년 모듈화일반산업단지 구조물(옹벽) 정기·정밀 안전점검 용역</t>
    <phoneticPr fontId="3" type="noConversion"/>
  </si>
  <si>
    <t>2024년 기후대응 도시숲 조성사업 실시설계 용역</t>
  </si>
  <si>
    <t>도시숲 조성 1식</t>
  </si>
  <si>
    <t>황신규</t>
  </si>
  <si>
    <t>혁신도시 유후부지 임시주차장 조성 실시설계 용역</t>
    <phoneticPr fontId="3" type="noConversion"/>
  </si>
  <si>
    <t>2024년 급수 및 누수복구 단가공사 실시설계용역</t>
    <phoneticPr fontId="3" type="noConversion"/>
  </si>
  <si>
    <t>기술용역(실시설계)</t>
    <phoneticPr fontId="3" type="noConversion"/>
  </si>
  <si>
    <t>급수 및 누수복구 단가공사 단가결정</t>
    <phoneticPr fontId="3" type="noConversion"/>
  </si>
  <si>
    <t>김규헌</t>
    <phoneticPr fontId="3" type="noConversion"/>
  </si>
  <si>
    <t>052-229-5544</t>
    <phoneticPr fontId="3" type="noConversion"/>
  </si>
  <si>
    <t>회야 및 천상 정수장 기술진단</t>
    <phoneticPr fontId="3" type="noConversion"/>
  </si>
  <si>
    <t>정수장 기술진단 1식</t>
    <phoneticPr fontId="3" type="noConversion"/>
  </si>
  <si>
    <t>최영철</t>
    <phoneticPr fontId="3" type="noConversion"/>
  </si>
  <si>
    <t>052-229-6221</t>
    <phoneticPr fontId="3" type="noConversion"/>
  </si>
  <si>
    <t>상수도사업본부 급수부</t>
    <phoneticPr fontId="3" type="noConversion"/>
  </si>
  <si>
    <t>2024년 긴급누수복구 및 수선단가공사(1구역)</t>
    <phoneticPr fontId="3" type="noConversion"/>
  </si>
  <si>
    <t>긴급누수복구 공사 1식</t>
    <phoneticPr fontId="3" type="noConversion"/>
  </si>
  <si>
    <t>박종진</t>
    <phoneticPr fontId="3" type="noConversion"/>
  </si>
  <si>
    <t>052-229-6233</t>
    <phoneticPr fontId="3" type="noConversion"/>
  </si>
  <si>
    <t>2024년 긴급누수복구 및 수선단가공사(2구역)</t>
    <phoneticPr fontId="3" type="noConversion"/>
  </si>
  <si>
    <t>긴급누수복구 공사 1식</t>
  </si>
  <si>
    <t>박종진</t>
  </si>
  <si>
    <t>052-229-6233</t>
  </si>
  <si>
    <t>상수도사업본부 시설관리부</t>
    <phoneticPr fontId="3" type="noConversion"/>
  </si>
  <si>
    <t>송수관로 전기방식시설 유지관리 용역</t>
    <phoneticPr fontId="3" type="noConversion"/>
  </si>
  <si>
    <t>전기방식시설 유지관리 1식</t>
    <phoneticPr fontId="3" type="noConversion"/>
  </si>
  <si>
    <t>박재수</t>
    <phoneticPr fontId="3" type="noConversion"/>
  </si>
  <si>
    <t>052-229-6229</t>
    <phoneticPr fontId="3" type="noConversion"/>
  </si>
  <si>
    <t>2024년 긴급누수복구 및 수선단가공사(1구역) 건설폐기물처리용역(폐콘크리트 등)</t>
  </si>
  <si>
    <t>폐콘크리트 처리 운반 1식</t>
  </si>
  <si>
    <t>2024년 긴급누수복구 및 수선단가공사(1구역) 건설폐기물처리용역(폐아스콘)</t>
    <phoneticPr fontId="3" type="noConversion"/>
  </si>
  <si>
    <t>폐아스콘 처리 운반 1식</t>
    <phoneticPr fontId="3" type="noConversion"/>
  </si>
  <si>
    <t>2024년 긴급누수복구 및 수선단가공사(1,2구역) GIS DB구축용역</t>
    <phoneticPr fontId="3" type="noConversion"/>
  </si>
  <si>
    <t>GIS DB구축용역 1식</t>
    <phoneticPr fontId="3" type="noConversion"/>
  </si>
  <si>
    <t>학성로 외 1개소 일원 노후상수관로 정비사업 실시설계용역</t>
    <phoneticPr fontId="3" type="noConversion"/>
  </si>
  <si>
    <t>실시설계용역 1식</t>
    <phoneticPr fontId="3" type="noConversion"/>
  </si>
  <si>
    <t>하승욱</t>
    <phoneticPr fontId="3" type="noConversion"/>
  </si>
  <si>
    <t>052-229-6231</t>
    <phoneticPr fontId="3" type="noConversion"/>
  </si>
  <si>
    <t>항온항습기 구입</t>
    <phoneticPr fontId="3" type="noConversion"/>
  </si>
  <si>
    <t>항온항습기</t>
    <phoneticPr fontId="3" type="noConversion"/>
  </si>
  <si>
    <t>임종선</t>
    <phoneticPr fontId="3" type="noConversion"/>
  </si>
  <si>
    <t>052-229-5631</t>
    <phoneticPr fontId="3" type="noConversion"/>
  </si>
  <si>
    <t>냉난방기 구입</t>
    <phoneticPr fontId="3" type="noConversion"/>
  </si>
  <si>
    <t>냉난방기</t>
    <phoneticPr fontId="3" type="noConversion"/>
  </si>
  <si>
    <t>시약 및 배지 보관냉장고 구입</t>
    <phoneticPr fontId="3" type="noConversion"/>
  </si>
  <si>
    <t>2024년 긴급시약초자(수의)</t>
    <phoneticPr fontId="3" type="noConversion"/>
  </si>
  <si>
    <t>박도영</t>
    <phoneticPr fontId="3" type="noConversion"/>
  </si>
  <si>
    <t>052-229-5635</t>
    <phoneticPr fontId="3" type="noConversion"/>
  </si>
  <si>
    <t>약품장 구입</t>
    <phoneticPr fontId="3" type="noConversion"/>
  </si>
  <si>
    <t>이온크로마토그래피 장비 구매</t>
    <phoneticPr fontId="3" type="noConversion"/>
  </si>
  <si>
    <t>화학저울 구매</t>
    <phoneticPr fontId="3" type="noConversion"/>
  </si>
  <si>
    <t>화학저울</t>
    <phoneticPr fontId="3" type="noConversion"/>
  </si>
  <si>
    <t>이동구</t>
    <phoneticPr fontId="3" type="noConversion"/>
  </si>
  <si>
    <t>052-229-5645</t>
    <phoneticPr fontId="3" type="noConversion"/>
  </si>
  <si>
    <t>MCA225S-2S01-I(Sartorius) 또는 이와 동급</t>
    <phoneticPr fontId="3" type="noConversion"/>
  </si>
  <si>
    <t>2024년 1차 시약초자 입찰</t>
    <phoneticPr fontId="3" type="noConversion"/>
  </si>
  <si>
    <t>상북면 등억알프스리 급수불량 개선공사</t>
    <phoneticPr fontId="3" type="noConversion"/>
  </si>
  <si>
    <t>배수관 부설(D100mm, L=519m)</t>
    <phoneticPr fontId="3" type="noConversion"/>
  </si>
  <si>
    <t>이동환</t>
    <phoneticPr fontId="3" type="noConversion"/>
  </si>
  <si>
    <t>두서면 활천리 가정마을 배수관 부설공사(2차)</t>
    <phoneticPr fontId="3" type="noConversion"/>
  </si>
  <si>
    <t>배수관 부설(D50mm, L=541m)</t>
    <phoneticPr fontId="3" type="noConversion"/>
  </si>
  <si>
    <t>정희수</t>
    <phoneticPr fontId="3" type="noConversion"/>
  </si>
  <si>
    <t>온산읍 덕신리 일원 노후관 교체공사</t>
    <phoneticPr fontId="3" type="noConversion"/>
  </si>
  <si>
    <t>배수관 부설(D100mm, L=682m)</t>
    <phoneticPr fontId="3" type="noConversion"/>
  </si>
  <si>
    <t>상북면 산전리 도동마을 배수관 부설공사 외 2건</t>
    <phoneticPr fontId="3" type="noConversion"/>
  </si>
  <si>
    <t>실시설계 1식</t>
    <phoneticPr fontId="3" type="noConversion"/>
  </si>
  <si>
    <t>온양읍 외광리 신기마을 일원 배수관 부설공사 외1건</t>
    <phoneticPr fontId="3" type="noConversion"/>
  </si>
  <si>
    <t>두동면 봉계리 배내마을 배수관 부설공사 외 3건</t>
    <phoneticPr fontId="3" type="noConversion"/>
  </si>
  <si>
    <t>오탁방지막 설치공사</t>
  </si>
  <si>
    <t>오탁방지막 설치 - L=120m</t>
  </si>
  <si>
    <t>황윤성</t>
  </si>
  <si>
    <t>회야정수장 석면건축물 천장 개량</t>
  </si>
  <si>
    <t>석면건축물 철거 1식</t>
  </si>
  <si>
    <t>다목적 행정지도선 선박 진출입로 설치공사</t>
  </si>
  <si>
    <t>선박 진출입로 설치 1식</t>
  </si>
  <si>
    <t>다목적 행정지도선 선박계류장 개선공사</t>
  </si>
  <si>
    <t>선박계류장 개선 1식</t>
  </si>
  <si>
    <t>변압기용 차단기 설치</t>
  </si>
  <si>
    <t>변압기용 차단기 설치 1식</t>
    <phoneticPr fontId="3" type="noConversion"/>
  </si>
  <si>
    <t>회야</t>
    <phoneticPr fontId="3" type="noConversion"/>
  </si>
  <si>
    <t>마정열</t>
    <phoneticPr fontId="3" type="noConversion"/>
  </si>
  <si>
    <t>정수장 및 댐 보수공사</t>
    <phoneticPr fontId="3" type="noConversion"/>
  </si>
  <si>
    <t>보수공사 1식</t>
    <phoneticPr fontId="3" type="noConversion"/>
  </si>
  <si>
    <t>황윤성</t>
    <phoneticPr fontId="3" type="noConversion"/>
  </si>
  <si>
    <t>전오존 발생기 교체 및 주입방식 변경공사 실시설계용역</t>
    <phoneticPr fontId="3" type="noConversion"/>
  </si>
  <si>
    <t>실시설계1식</t>
    <phoneticPr fontId="3" type="noConversion"/>
  </si>
  <si>
    <t>장창훈</t>
    <phoneticPr fontId="3" type="noConversion"/>
  </si>
  <si>
    <t>052-229-6426</t>
    <phoneticPr fontId="3" type="noConversion"/>
  </si>
  <si>
    <t>2024년 생태습지 대나무 솎기 및 환경정비 용역</t>
  </si>
  <si>
    <t>생태습지 환경정비</t>
  </si>
  <si>
    <t>이연수</t>
  </si>
  <si>
    <t>052-229-6411</t>
  </si>
  <si>
    <t>2024년 생태습지 전망대 및 탐방로 테크관리</t>
  </si>
  <si>
    <t>탐방로 테크관리</t>
  </si>
  <si>
    <t>후오존발생기 미니셉터 구입</t>
    <phoneticPr fontId="3" type="noConversion"/>
  </si>
  <si>
    <t>전원공급장치</t>
    <phoneticPr fontId="3" type="noConversion"/>
  </si>
  <si>
    <t>상수도사업본부 회야정수사업소</t>
    <phoneticPr fontId="3" type="noConversion"/>
  </si>
  <si>
    <t>울산박물관</t>
  </si>
  <si>
    <t>2024년 울산수목원 주제원 유지관리 공사</t>
    <phoneticPr fontId="3" type="noConversion"/>
  </si>
  <si>
    <t>울산수목원 22개 주제원 등</t>
    <phoneticPr fontId="3" type="noConversion"/>
  </si>
  <si>
    <t>조민기</t>
    <phoneticPr fontId="3" type="noConversion"/>
  </si>
  <si>
    <t>052-229-8571</t>
    <phoneticPr fontId="3" type="noConversion"/>
  </si>
  <si>
    <t>울산수목원 조성계획(변경) 및 실시설계(변경) 용역</t>
    <phoneticPr fontId="3" type="noConversion"/>
  </si>
  <si>
    <t>설계도서 작성 1식</t>
    <phoneticPr fontId="3" type="noConversion"/>
  </si>
  <si>
    <t>수목원관리사무소</t>
    <phoneticPr fontId="3" type="noConversion"/>
  </si>
  <si>
    <t>박해동</t>
    <phoneticPr fontId="3" type="noConversion"/>
  </si>
  <si>
    <t>울산수목원 소규모환경영향평가(변경) 용역</t>
    <phoneticPr fontId="3" type="noConversion"/>
  </si>
  <si>
    <t>평가도서 작성 1식</t>
    <phoneticPr fontId="3" type="noConversion"/>
  </si>
  <si>
    <t>2024년 울산수목원 숲해설 위탁운영 용역</t>
    <phoneticPr fontId="3" type="noConversion"/>
  </si>
  <si>
    <t>위탁운영 1식</t>
    <phoneticPr fontId="3" type="noConversion"/>
  </si>
  <si>
    <t>이수민</t>
    <phoneticPr fontId="3" type="noConversion"/>
  </si>
  <si>
    <t>냉난방기 교체 공사</t>
  </si>
  <si>
    <t>1층 14기(냉난방,실외기)</t>
  </si>
  <si>
    <t>정영인</t>
  </si>
  <si>
    <t>052-229-4789</t>
  </si>
  <si>
    <t>울산박물관 교육실(체험실, 세미나실Ⅱ) 열린공간 조성공사</t>
    <phoneticPr fontId="3" type="noConversion"/>
  </si>
  <si>
    <t>체험실 및 세미나실Ⅱ(232㎡)</t>
    <phoneticPr fontId="3" type="noConversion"/>
  </si>
  <si>
    <t>울산박물관</t>
    <phoneticPr fontId="3" type="noConversion"/>
  </si>
  <si>
    <t>김태림</t>
    <phoneticPr fontId="3" type="noConversion"/>
  </si>
  <si>
    <t>2024년 울산박물관 야외초화류 및 실내 화분식물 관리 용역</t>
    <phoneticPr fontId="3" type="noConversion"/>
  </si>
  <si>
    <t>야외 초화류 식재 및 관리, 실내화분 관리</t>
    <phoneticPr fontId="3" type="noConversion"/>
  </si>
  <si>
    <t>2024년 울산박물관 전기설비 안전점검 용역</t>
    <phoneticPr fontId="3" type="noConversion"/>
  </si>
  <si>
    <t>전기설비 안전점검(분기,반기,연)</t>
    <phoneticPr fontId="3" type="noConversion"/>
  </si>
  <si>
    <t>울산박물관 교육실(체험실, 세미나실Ⅱ) 열린공간 조성공사 설계용역</t>
    <phoneticPr fontId="3" type="noConversion"/>
  </si>
  <si>
    <t>설계용역 1식</t>
    <phoneticPr fontId="3" type="noConversion"/>
  </si>
  <si>
    <t>대곡박물관 내외 소독 및 방역</t>
  </si>
  <si>
    <t>소독및 방역(대곡박물관내외)</t>
  </si>
  <si>
    <t>대곡박물관 설날 세시풍속 행사 용역</t>
    <phoneticPr fontId="3" type="noConversion"/>
  </si>
  <si>
    <t>설날 세시풍속 행사 진행 용역</t>
    <phoneticPr fontId="3" type="noConversion"/>
  </si>
  <si>
    <t>성소현</t>
    <phoneticPr fontId="3" type="noConversion"/>
  </si>
  <si>
    <t>052-229-4782</t>
    <phoneticPr fontId="3" type="noConversion"/>
  </si>
  <si>
    <t>2024년 대곡박물관 특별기획전 전시연출 용역</t>
    <phoneticPr fontId="3" type="noConversion"/>
  </si>
  <si>
    <t>대곡박물관 특별기획전 구조물 및 영상 제작 등</t>
    <phoneticPr fontId="3" type="noConversion"/>
  </si>
  <si>
    <t>류진아</t>
    <phoneticPr fontId="3" type="noConversion"/>
  </si>
  <si>
    <t>052-229-4783</t>
    <phoneticPr fontId="3" type="noConversion"/>
  </si>
  <si>
    <t>대곡박물관 조경관리 용역</t>
  </si>
  <si>
    <t>조경시설물 관리</t>
  </si>
  <si>
    <t>2024년 울산박물관 회화유물 보존처리</t>
  </si>
  <si>
    <t xml:space="preserve">호렵도 등 회화유물 보존처리 </t>
  </si>
  <si>
    <t>황선혜</t>
  </si>
  <si>
    <t>052-229-4742</t>
  </si>
  <si>
    <t>지역미술 교류전 전시공간공사</t>
    <phoneticPr fontId="3" type="noConversion"/>
  </si>
  <si>
    <t>공간 연출 및 조성 1식</t>
    <phoneticPr fontId="3" type="noConversion"/>
  </si>
  <si>
    <t>서영지</t>
    <phoneticPr fontId="3" type="noConversion"/>
  </si>
  <si>
    <t>052-229-8443</t>
    <phoneticPr fontId="3" type="noConversion"/>
  </si>
  <si>
    <t xml:space="preserve">울산시립미술관 이건희컬렉션전 전시실 조성 공사 </t>
    <phoneticPr fontId="3" type="noConversion"/>
  </si>
  <si>
    <t xml:space="preserve">1 전시실 조성공사 </t>
    <phoneticPr fontId="3" type="noConversion"/>
  </si>
  <si>
    <t>이재영</t>
    <phoneticPr fontId="3" type="noConversion"/>
  </si>
  <si>
    <t>052-229-8422</t>
    <phoneticPr fontId="3" type="noConversion"/>
  </si>
  <si>
    <t>울산시립미술관 시설물관리 CCTV 추가 설치 공사</t>
    <phoneticPr fontId="3" type="noConversion"/>
  </si>
  <si>
    <t>통신</t>
  </si>
  <si>
    <t>CCTV 배관공사</t>
    <phoneticPr fontId="3" type="noConversion"/>
  </si>
  <si>
    <t>김일래</t>
    <phoneticPr fontId="3" type="noConversion"/>
  </si>
  <si>
    <t>052-229-8434</t>
    <phoneticPr fontId="3" type="noConversion"/>
  </si>
  <si>
    <t>지역미술 교류전 작품 운송 및 설치 용역</t>
    <phoneticPr fontId="3" type="noConversion"/>
  </si>
  <si>
    <t>운송 및 설치 1식</t>
    <phoneticPr fontId="3" type="noConversion"/>
  </si>
  <si>
    <t>울산시립미술관</t>
    <phoneticPr fontId="3" type="noConversion"/>
  </si>
  <si>
    <t>조경시설 유지관리 용역</t>
    <phoneticPr fontId="3" type="noConversion"/>
  </si>
  <si>
    <t>시설내 조경관리</t>
    <phoneticPr fontId="3" type="noConversion"/>
  </si>
  <si>
    <t>김유경</t>
    <phoneticPr fontId="3" type="noConversion"/>
  </si>
  <si>
    <t>052-229-8433</t>
    <phoneticPr fontId="3" type="noConversion"/>
  </si>
  <si>
    <t>이건희컬렉션전 작품 운송 및 설치 용역</t>
    <phoneticPr fontId="3" type="noConversion"/>
  </si>
  <si>
    <t>작품 포장 및 운송, 설치</t>
    <phoneticPr fontId="3" type="noConversion"/>
  </si>
  <si>
    <t>이건희컬렉션전 홍보 인쇄물 제작 용역</t>
    <phoneticPr fontId="3" type="noConversion"/>
  </si>
  <si>
    <t>홍보인쇄물 제작</t>
    <phoneticPr fontId="3" type="noConversion"/>
  </si>
  <si>
    <t>수장고 환경 정비 용역</t>
    <phoneticPr fontId="3" type="noConversion"/>
  </si>
  <si>
    <t>수장고 정비 1식</t>
    <phoneticPr fontId="3" type="noConversion"/>
  </si>
  <si>
    <t>홍진성</t>
    <phoneticPr fontId="3" type="noConversion"/>
  </si>
  <si>
    <t>052-229-8446</t>
    <phoneticPr fontId="3" type="noConversion"/>
  </si>
  <si>
    <t>지역미술 홍보 인쇄물 제작 용역</t>
    <phoneticPr fontId="3" type="noConversion"/>
  </si>
  <si>
    <t>홍보 인쇄물 제작 1식</t>
    <phoneticPr fontId="3" type="noConversion"/>
  </si>
  <si>
    <t>이건희컬렉션전 도록 제작 용역</t>
    <phoneticPr fontId="3" type="noConversion"/>
  </si>
  <si>
    <t>도록 제작 1식</t>
    <phoneticPr fontId="3" type="noConversion"/>
  </si>
  <si>
    <t xml:space="preserve">울산시립미술관 CCTV 추가 설치 공사 </t>
    <phoneticPr fontId="3" type="noConversion"/>
  </si>
  <si>
    <t>영상감시장치</t>
    <phoneticPr fontId="3" type="noConversion"/>
  </si>
  <si>
    <t>울산시립미술관 CCTV 추가 설치 공사</t>
    <phoneticPr fontId="3" type="noConversion"/>
  </si>
  <si>
    <t>돔카메라</t>
    <phoneticPr fontId="3" type="noConversion"/>
  </si>
  <si>
    <t>스피드 돔 카메라</t>
    <phoneticPr fontId="3" type="noConversion"/>
  </si>
  <si>
    <t>디지털비디오레코더</t>
    <phoneticPr fontId="3" type="noConversion"/>
  </si>
  <si>
    <t>하드디스크드라이브</t>
    <phoneticPr fontId="3" type="noConversion"/>
  </si>
  <si>
    <t>액정모니터</t>
    <phoneticPr fontId="3" type="noConversion"/>
  </si>
  <si>
    <t>울산안전체험관 원자력재난안전체험관 실감형콘텐츠 리뉴얼</t>
    <phoneticPr fontId="3" type="noConversion"/>
  </si>
  <si>
    <t>VR콘텐츠 및 기기</t>
    <phoneticPr fontId="3" type="noConversion"/>
  </si>
  <si>
    <t>박세원</t>
    <phoneticPr fontId="3" type="noConversion"/>
  </si>
  <si>
    <t>052-279-6586</t>
    <phoneticPr fontId="3" type="noConversion"/>
  </si>
  <si>
    <t>울산안전체험관 고층건축물 화재안전 시뮬레이터 설치</t>
    <phoneticPr fontId="3" type="noConversion"/>
  </si>
  <si>
    <t>화재안전교육 시뮬레이터</t>
    <phoneticPr fontId="3" type="noConversion"/>
  </si>
  <si>
    <t>김태우</t>
    <phoneticPr fontId="3" type="noConversion"/>
  </si>
  <si>
    <t>052-279-6583</t>
    <phoneticPr fontId="3" type="noConversion"/>
  </si>
  <si>
    <t>핵심리더 아카데미</t>
  </si>
  <si>
    <t>핵심리더 아카데미 교육 위탁운영 1식</t>
    <phoneticPr fontId="3" type="noConversion"/>
  </si>
  <si>
    <t>인재교육과</t>
  </si>
  <si>
    <t>이춘열</t>
    <phoneticPr fontId="3" type="noConversion"/>
  </si>
  <si>
    <t>052-229-4962</t>
    <phoneticPr fontId="3" type="noConversion"/>
  </si>
  <si>
    <t>2024년 매니지먼트 포스터 운영</t>
    <phoneticPr fontId="3" type="noConversion"/>
  </si>
  <si>
    <t>매니지먼트 온라인 콘텐츠 제작</t>
    <phoneticPr fontId="3" type="noConversion"/>
  </si>
  <si>
    <t>김성효</t>
    <phoneticPr fontId="3" type="noConversion"/>
  </si>
  <si>
    <t>052-229-4965</t>
    <phoneticPr fontId="3" type="noConversion"/>
  </si>
  <si>
    <t>스마트러닝과정 위탁운영</t>
  </si>
  <si>
    <t>스마트러닝과정 위탁운영 1식</t>
  </si>
  <si>
    <t>정경민</t>
  </si>
  <si>
    <t>052-229-4973</t>
  </si>
  <si>
    <t>전화이용 외국어과정 운영</t>
  </si>
  <si>
    <t>제1기 전화이용 외국어과정 운영 1식</t>
  </si>
  <si>
    <t>독서통신과정 운영</t>
  </si>
  <si>
    <t>제1기 독서통신과정 운영 1식</t>
  </si>
  <si>
    <t>전입자 및 임기제 교육 1기 운영</t>
  </si>
  <si>
    <t>전입자 및 임기제 교육 1기 운영 1식</t>
  </si>
  <si>
    <t>박수경</t>
  </si>
  <si>
    <t>052-229-4974</t>
  </si>
  <si>
    <t>공직자 체력증진 교육 운영</t>
  </si>
  <si>
    <t>공직자 체력증진 교육 운영  1식</t>
  </si>
  <si>
    <t>길민정</t>
  </si>
  <si>
    <t>052-229-4975</t>
  </si>
  <si>
    <t>적극행정과 규제혁신 교육 운영</t>
  </si>
  <si>
    <t>적극행정과 규제혁신 교육 운영  1식</t>
  </si>
  <si>
    <t>메타버스 이해 및 체험 교육 운영</t>
  </si>
  <si>
    <t>메타버스 이해 및 체험 교육 운영 1식</t>
  </si>
  <si>
    <t>5~6급 역량강화 교육 운영</t>
  </si>
  <si>
    <t>5~6급 역량강화 교육 운영 1식</t>
  </si>
  <si>
    <t>박보경</t>
  </si>
  <si>
    <t>052-229-4972</t>
  </si>
  <si>
    <t>상반기 스트레스 힐링 교육 운영</t>
  </si>
  <si>
    <t>상반기 스트레스 힐링 교육 운영 1식</t>
  </si>
  <si>
    <t>스마트 기획력 향상 교육 운영</t>
  </si>
  <si>
    <t>스마트 기획력 향상 교육 운영 1식</t>
  </si>
  <si>
    <t>새로 만드는 울산 이해하기 1기 교육 운영</t>
  </si>
  <si>
    <t>새로 만드는 울산 이해하기 교육 운영  1식</t>
  </si>
  <si>
    <t>디지털 문해력 이해 교육 운영</t>
  </si>
  <si>
    <t>디지털 문해력 이해 교육 운영 1식</t>
  </si>
  <si>
    <t>지식UP 콘서트 1기 교육 운영</t>
  </si>
  <si>
    <t>지식UP 콘서트 1기 교육 운영 1식</t>
  </si>
  <si>
    <t>행복한 미래설계 1기 교육 운영</t>
  </si>
  <si>
    <t>행복한 미래설계 1기 교육 운영 1식</t>
  </si>
  <si>
    <t>직급별 맞춤형 6급 교육 운영</t>
  </si>
  <si>
    <t>직급별 맞춤형 6급 교육 운영 1식</t>
  </si>
  <si>
    <t>알기 쉬운 자산관리 교육 운영</t>
  </si>
  <si>
    <t>알기 쉬운 자산관리 교육 운영 1식</t>
  </si>
  <si>
    <t>2024년 통합 재난 예경보시스템 유지보수 용역</t>
    <phoneticPr fontId="3" type="noConversion"/>
  </si>
  <si>
    <t>재난예경보시스템 9종 유지관리</t>
    <phoneticPr fontId="3" type="noConversion"/>
  </si>
  <si>
    <t>자연재난과</t>
    <phoneticPr fontId="3" type="noConversion"/>
  </si>
  <si>
    <t>정장식</t>
    <phoneticPr fontId="3" type="noConversion"/>
  </si>
  <si>
    <t>2024년 기상관측시스템 및 지진가속도계측기 유지보수 용역</t>
    <phoneticPr fontId="3" type="noConversion"/>
  </si>
  <si>
    <t>기상관측시스템 및 지진가속도계측기 3종 유지관리</t>
    <phoneticPr fontId="3" type="noConversion"/>
  </si>
  <si>
    <t>2024년 민방위 경보시설 유지보수 용역</t>
    <phoneticPr fontId="3" type="noConversion"/>
  </si>
  <si>
    <t>민방위 경보시설 15종 114식</t>
    <phoneticPr fontId="3" type="noConversion"/>
  </si>
  <si>
    <t>정동훈</t>
    <phoneticPr fontId="3" type="noConversion"/>
  </si>
  <si>
    <t>급경사지 신규 발굴 실태조사 용역</t>
  </si>
  <si>
    <t>급경사지 제원(높이,경사,길이), 위치(주소좌표 측정)
급경사지 실태조사 실시 및 DB 작성</t>
  </si>
  <si>
    <t>자연재난과</t>
  </si>
  <si>
    <t>이형석</t>
  </si>
  <si>
    <t>2024년 사후관리 매립지 지반침하량 조사 용역</t>
    <phoneticPr fontId="3" type="noConversion"/>
  </si>
  <si>
    <t>사후관리 매립지 지반침하량 조사 12회</t>
    <phoneticPr fontId="3" type="noConversion"/>
  </si>
  <si>
    <t>자원순환과</t>
    <phoneticPr fontId="3" type="noConversion"/>
  </si>
  <si>
    <t>박재우</t>
    <phoneticPr fontId="3" type="noConversion"/>
  </si>
  <si>
    <t>052-229-3244</t>
    <phoneticPr fontId="3" type="noConversion"/>
  </si>
  <si>
    <t>2024년 사후관리 매립장 방역 용역</t>
    <phoneticPr fontId="3" type="noConversion"/>
  </si>
  <si>
    <t>사후관리 매립장 방역 66회</t>
    <phoneticPr fontId="3" type="noConversion"/>
  </si>
  <si>
    <t>행정전산장비 구입</t>
  </si>
  <si>
    <t>컴퓨터, 프린터</t>
  </si>
  <si>
    <t>정보화담당관</t>
  </si>
  <si>
    <t>손승우</t>
  </si>
  <si>
    <t>052-229-2356</t>
  </si>
  <si>
    <t>행정업무용 소프트웨어 구입</t>
  </si>
  <si>
    <t>한컴오피스, MS오피스, 백신</t>
  </si>
  <si>
    <t>본</t>
  </si>
  <si>
    <t>보조기억매체 관리시스템 SW 교체</t>
  </si>
  <si>
    <t>보조기억매체 관리SW</t>
  </si>
  <si>
    <t>EA</t>
  </si>
  <si>
    <t>이은정</t>
  </si>
  <si>
    <t>052-229-2375</t>
  </si>
  <si>
    <t>네트워크스위치 구입</t>
  </si>
  <si>
    <t>네트워크스위치</t>
  </si>
  <si>
    <t>류상호</t>
  </si>
  <si>
    <t>052-229-2383</t>
  </si>
  <si>
    <t>행정업무용 전화기 구입</t>
  </si>
  <si>
    <t>IP전화기</t>
  </si>
  <si>
    <t>팩스소모품 구입</t>
  </si>
  <si>
    <t>팩스토너</t>
  </si>
  <si>
    <t>김동원</t>
  </si>
  <si>
    <t>052-229-2385</t>
  </si>
  <si>
    <t>공동주택 용적률 인센티브 개선 용역</t>
    <phoneticPr fontId="3" type="noConversion"/>
  </si>
  <si>
    <t>연구용역</t>
    <phoneticPr fontId="3" type="noConversion"/>
  </si>
  <si>
    <t>인센티브 항목별 실행 여건 분석 및 도입 방안 마련 등</t>
    <phoneticPr fontId="3" type="noConversion"/>
  </si>
  <si>
    <t>주택허가과</t>
    <phoneticPr fontId="3" type="noConversion"/>
  </si>
  <si>
    <t>문은률</t>
    <phoneticPr fontId="3" type="noConversion"/>
  </si>
  <si>
    <t>052-229-6952</t>
    <phoneticPr fontId="3" type="noConversion"/>
  </si>
  <si>
    <t>소방용수시설 연간유지보수</t>
    <phoneticPr fontId="3" type="noConversion"/>
  </si>
  <si>
    <t>소방용수시설 506개소</t>
    <phoneticPr fontId="3" type="noConversion"/>
  </si>
  <si>
    <t>구교정</t>
    <phoneticPr fontId="3" type="noConversion"/>
  </si>
  <si>
    <t>전산장비 구매</t>
    <phoneticPr fontId="3" type="noConversion"/>
  </si>
  <si>
    <t>PC본체 및 모니터</t>
    <phoneticPr fontId="3" type="noConversion"/>
  </si>
  <si>
    <t>김민창</t>
    <phoneticPr fontId="3" type="noConversion"/>
  </si>
  <si>
    <t>생활정원 및 쉼터 조성공사</t>
  </si>
  <si>
    <t>생활정원 및 쉼터조성 1식</t>
    <phoneticPr fontId="3" type="noConversion"/>
  </si>
  <si>
    <t>회계과</t>
  </si>
  <si>
    <t>장정대</t>
  </si>
  <si>
    <t>052-229-2588</t>
    <phoneticPr fontId="3" type="noConversion"/>
  </si>
  <si>
    <t>청사 내 디지털전광판 설치 공사</t>
  </si>
  <si>
    <t>디지털전광판(LED) 1식</t>
  </si>
  <si>
    <t>이효섭</t>
  </si>
  <si>
    <t>052-229-2586</t>
    <phoneticPr fontId="3" type="noConversion"/>
  </si>
  <si>
    <t>본관1층 로비 환경개선공사 설계용역</t>
    <phoneticPr fontId="3" type="noConversion"/>
  </si>
  <si>
    <t xml:space="preserve">본관1층 로비일원(2,196㎡) </t>
    <phoneticPr fontId="3" type="noConversion"/>
  </si>
  <si>
    <t>회계과</t>
    <phoneticPr fontId="3" type="noConversion"/>
  </si>
  <si>
    <t>이은아</t>
    <phoneticPr fontId="3" type="noConversion"/>
  </si>
  <si>
    <t>052-229-2585</t>
    <phoneticPr fontId="3" type="noConversion"/>
  </si>
  <si>
    <t>2024년 표준기록관리시스템 통합 유지관리 위탁사업</t>
    <phoneticPr fontId="3" type="noConversion"/>
  </si>
  <si>
    <t>표준기록관리시스템 유지보수,
중요 비전자기록물 DB구축, 노후 저장장치 교체</t>
    <phoneticPr fontId="3" type="noConversion"/>
  </si>
  <si>
    <t>총무과</t>
  </si>
  <si>
    <t>한창훈</t>
    <phoneticPr fontId="3" type="noConversion"/>
  </si>
  <si>
    <t>052-229-2477</t>
    <phoneticPr fontId="3" type="noConversion"/>
  </si>
  <si>
    <t>한국지역정보개발원위탁</t>
  </si>
  <si>
    <t>해울이도서관(자료실) 도서 구입</t>
  </si>
  <si>
    <t>도서</t>
  </si>
  <si>
    <t>권</t>
  </si>
  <si>
    <t>양민서</t>
  </si>
  <si>
    <t>052-229-2476</t>
  </si>
  <si>
    <t>서고 항온항습기 구입</t>
  </si>
  <si>
    <t>항온항습기</t>
  </si>
  <si>
    <t>류현주</t>
  </si>
  <si>
    <t>052-229-2473</t>
    <phoneticPr fontId="3" type="noConversion"/>
  </si>
  <si>
    <t>십리대밭교 경관조명 유지보수</t>
    <phoneticPr fontId="3" type="noConversion"/>
  </si>
  <si>
    <t>십리대밭교 경관조명 보수(연간)</t>
    <phoneticPr fontId="3" type="noConversion"/>
  </si>
  <si>
    <t>김진욱</t>
    <phoneticPr fontId="3" type="noConversion"/>
  </si>
  <si>
    <t>태화강국가정원 가로등 유지보수</t>
    <phoneticPr fontId="3" type="noConversion"/>
  </si>
  <si>
    <t>전기</t>
    <phoneticPr fontId="3" type="noConversion"/>
  </si>
  <si>
    <t>가로등 371본 및 분전함 10면 유지관리(연간)</t>
    <phoneticPr fontId="3" type="noConversion"/>
  </si>
  <si>
    <t>태화지구 가로등 신규 설치 공사</t>
    <phoneticPr fontId="3" type="noConversion"/>
  </si>
  <si>
    <t>가로등 8본 및 분전함 1면 신규 설치</t>
    <phoneticPr fontId="3" type="noConversion"/>
  </si>
  <si>
    <t>태화지구 CCTV 추가 설치 공사</t>
    <phoneticPr fontId="3" type="noConversion"/>
  </si>
  <si>
    <t>CCTV 13개소 39EA 추가 설치</t>
    <phoneticPr fontId="3" type="noConversion"/>
  </si>
  <si>
    <t>태화강국가정원 쿨링포그 시스템 설치 공사</t>
    <phoneticPr fontId="3" type="noConversion"/>
  </si>
  <si>
    <t>쿨링포그 시스템 구축 및 설치</t>
    <phoneticPr fontId="3" type="noConversion"/>
  </si>
  <si>
    <t>2024년 태화강 국가정원 봄꽃축제</t>
    <phoneticPr fontId="3" type="noConversion"/>
  </si>
  <si>
    <t>개막식, 공연, 전시, 체험, 부대행사</t>
    <phoneticPr fontId="3" type="noConversion"/>
  </si>
  <si>
    <t>태화강국가정원과</t>
    <phoneticPr fontId="3" type="noConversion"/>
  </si>
  <si>
    <t>김현</t>
    <phoneticPr fontId="3" type="noConversion"/>
  </si>
  <si>
    <t>태화강국가정원 샛강 유지수 설비 위탁관리 용역</t>
    <phoneticPr fontId="3" type="noConversion"/>
  </si>
  <si>
    <t>다운심정, 분수제어반 등 유지관리</t>
    <phoneticPr fontId="3" type="noConversion"/>
  </si>
  <si>
    <t>태화강국가정원 화장실 오수설비 유지관리 용역</t>
    <phoneticPr fontId="3" type="noConversion"/>
  </si>
  <si>
    <t>화장실 12개소 오수설비 유지관리</t>
    <phoneticPr fontId="3" type="noConversion"/>
  </si>
  <si>
    <t>부동산 아카데미 운영</t>
    <phoneticPr fontId="3" type="noConversion"/>
  </si>
  <si>
    <t>토지정보과</t>
    <phoneticPr fontId="3" type="noConversion"/>
  </si>
  <si>
    <t>박미순</t>
    <phoneticPr fontId="3" type="noConversion"/>
  </si>
  <si>
    <t>052-229-4452</t>
    <phoneticPr fontId="3" type="noConversion"/>
  </si>
  <si>
    <t>지적삼각점 현황조사 위탁</t>
    <phoneticPr fontId="3" type="noConversion"/>
  </si>
  <si>
    <t>지적삼각점(61점) 현황조사</t>
    <phoneticPr fontId="3" type="noConversion"/>
  </si>
  <si>
    <t>박상명</t>
    <phoneticPr fontId="3" type="noConversion"/>
  </si>
  <si>
    <t>052-229-4464</t>
    <phoneticPr fontId="3" type="noConversion"/>
  </si>
  <si>
    <t>하수관리과</t>
  </si>
  <si>
    <t>언양수질개선사업소 펌프장 제어반 교체</t>
  </si>
  <si>
    <t>펌프장 제어반 4개소 교체</t>
  </si>
  <si>
    <t>채수안</t>
  </si>
  <si>
    <t>언양</t>
    <phoneticPr fontId="3" type="noConversion"/>
  </si>
  <si>
    <t>언양수질개선사업소 유입펌프 교체공사</t>
  </si>
  <si>
    <t>주펌프 1대, 조절용 펌프 1대 교체</t>
  </si>
  <si>
    <t>방어진수질개선사업소 소포수 펌프 및 밸브 교체</t>
  </si>
  <si>
    <t>소포수 펌프 2대, 흡입/토출밸브, 신축관 및 체크밸브 교체</t>
  </si>
  <si>
    <t>정의룡</t>
  </si>
  <si>
    <t>방어진</t>
    <phoneticPr fontId="3" type="noConversion"/>
  </si>
  <si>
    <t>방어진수질개선사업소 자동급수장치 보수</t>
  </si>
  <si>
    <t>자동급수장치 부스터 펌프 3대 보수</t>
  </si>
  <si>
    <t>염포펌프장 외 6개소 펌프 보수공사</t>
  </si>
  <si>
    <t>미포 2대, 문현 2대, 오자불 2대, 일산 2대, 염포 2대, 방어진 2대, 효문 2대 보수</t>
  </si>
  <si>
    <t>웅촌중계펌프장 세목스크린 #B 보수공사</t>
  </si>
  <si>
    <t>세목스크린 1대 overHaul</t>
  </si>
  <si>
    <t>정의룡</t>
    <phoneticPr fontId="3" type="noConversion"/>
  </si>
  <si>
    <t>웅상지역 공공하수도용 지하수계측기 교체공사</t>
  </si>
  <si>
    <t>노후 계측기 81개소 교체</t>
  </si>
  <si>
    <t>박찬근</t>
    <phoneticPr fontId="3" type="noConversion"/>
  </si>
  <si>
    <t>2</t>
    <phoneticPr fontId="3" type="noConversion"/>
  </si>
  <si>
    <t xml:space="preserve"> 염포,미포 중계펌프장 GIPAM 교체공사</t>
  </si>
  <si>
    <t>염포, 미포 GIPAM 9대 교체</t>
  </si>
  <si>
    <t>언양수질개선사업소 자외선소독설비 교체공사</t>
  </si>
  <si>
    <t>자외선 소독설비 교체 1식</t>
  </si>
  <si>
    <t>하수관리과</t>
    <phoneticPr fontId="3" type="noConversion"/>
  </si>
  <si>
    <t>언양수질개선사업소 2차침전지 슬러지수집기 보수공사</t>
  </si>
  <si>
    <t>체인, 플라이트 교체 1식</t>
  </si>
  <si>
    <t>방어진수질개선사업소 케익저장장치 보수</t>
  </si>
  <si>
    <t>케익저장장치 A, B호기 유압펌프, 실린더 및 보온재 교체</t>
  </si>
  <si>
    <t>방어진수질개선사업소 반응조 감시제어설비 교체</t>
  </si>
  <si>
    <t>반응조 전기실 HMI 계장판넬 교체 및 방류동 전기실 HMI 계장판넬 신설</t>
  </si>
  <si>
    <t xml:space="preserve"> 염포,미포 중계펌프장 VCS,VCB 교체공사</t>
  </si>
  <si>
    <t>염포, 미포 VCS 10대 및 VCB 10대 교체</t>
  </si>
  <si>
    <t>터보송풍기 보수공사</t>
  </si>
  <si>
    <t>터보송풍기 75kW *1대 overHaul
터보송풍기 22.5kW *1대 overHaul</t>
  </si>
  <si>
    <t>수중펌프 정기보수공사</t>
  </si>
  <si>
    <t>1처리 유입펌프 30kW * 2대  overHaul
1처리 유입펌프 30kW * 2대  overHaul
1처리 유입펌프 30kW * 2대  overHaul</t>
  </si>
  <si>
    <t>원심탈수기 및 농축기 정기보수공사</t>
  </si>
  <si>
    <t>원심탈수기 * 2대 overHaul
다중원판농축기 * 2대  overHaul</t>
  </si>
  <si>
    <t>처리시설 배수로 트렌치 구매/설치</t>
  </si>
  <si>
    <t>배수로 트랜치 300m 구매/설치</t>
    <phoneticPr fontId="3" type="noConversion"/>
  </si>
  <si>
    <t>전기실 냉방기 설치</t>
  </si>
  <si>
    <t>냉방기 6대 구매/설치</t>
  </si>
  <si>
    <t>채수안</t>
    <phoneticPr fontId="3" type="noConversion"/>
  </si>
  <si>
    <t>1처리시설 터보송풍기 교체</t>
    <phoneticPr fontId="3" type="noConversion"/>
  </si>
  <si>
    <t>전문</t>
    <phoneticPr fontId="3" type="noConversion"/>
  </si>
  <si>
    <t>터보송풍기 120kW * 2대 교체</t>
    <phoneticPr fontId="3" type="noConversion"/>
  </si>
  <si>
    <t>언양수질개선사업소 1차침전지 스컴스크린 보수공사</t>
  </si>
  <si>
    <t>경사형 스크류형 스크린 보수 1식</t>
  </si>
  <si>
    <t>방어진수질개선사업소 중앙제어실 감시용 모니터 교체</t>
  </si>
  <si>
    <t>사업소 중앙제어실 CCTV 감시 모니터 3대 교체</t>
  </si>
  <si>
    <t xml:space="preserve"> 중계펌프장 밸브류 교체 (염포,미포,전하)</t>
  </si>
  <si>
    <t>염포 토출 전동, 체크 3식, 미포 토출 전동, 체크 2식, 전하 체크 3식 교체</t>
  </si>
  <si>
    <t xml:space="preserve"> 중계펌프장  부하개폐기 교체 (염포,효문,미포,오자불,전하)</t>
  </si>
  <si>
    <t>염포, 효문, 미포, 오자불, 전하 부하개폐기(LBS) 교체</t>
  </si>
  <si>
    <t>방어진수질개선사업소 전동밸브 액츄에이터 교체</t>
  </si>
  <si>
    <t>침사지 유입수문 3대 및 반송슬러지 조절밸브 5개 액츄에이터 교체</t>
  </si>
  <si>
    <t>1처리시설 변전실 노후 전기설비 교체</t>
  </si>
  <si>
    <t>침사지 노후 케이블/트레이 교체
처리시설별 LP판넬 노후차단기 교체
2처리시설 정류기 BATT교체</t>
  </si>
  <si>
    <t>장생포 해저관로 정비</t>
    <phoneticPr fontId="3" type="noConversion"/>
  </si>
  <si>
    <t>노후하수관로 정비 L=202m</t>
    <phoneticPr fontId="3" type="noConversion"/>
  </si>
  <si>
    <t>김지훈</t>
    <phoneticPr fontId="3" type="noConversion"/>
  </si>
  <si>
    <t>언양수질개선사업소 시설물 정밀점검</t>
  </si>
  <si>
    <t>시설물 정밀점검</t>
  </si>
  <si>
    <t>박찬근</t>
  </si>
  <si>
    <t>회야수질개선사업소 에너지진단</t>
  </si>
  <si>
    <t>에너지진단 실시</t>
  </si>
  <si>
    <t>언양수질개선사업소 성과평가업무 대행</t>
    <phoneticPr fontId="3" type="noConversion"/>
  </si>
  <si>
    <t>성과평가업무 대행</t>
  </si>
  <si>
    <t>관리대행 수질개선사업소 위험기계기구 안전검사 수수료</t>
  </si>
  <si>
    <t>사업소 및 중계펌프장 크레인 등 61기</t>
    <phoneticPr fontId="3" type="noConversion"/>
  </si>
  <si>
    <t>방어진, 회야</t>
    <phoneticPr fontId="3" type="noConversion"/>
  </si>
  <si>
    <t>관리대행 수질개선사업소 유량계 검교정</t>
  </si>
  <si>
    <t>방류 유량계 등 96개소</t>
    <phoneticPr fontId="3" type="noConversion"/>
  </si>
  <si>
    <t>언양,회야,방어진</t>
    <phoneticPr fontId="3" type="noConversion"/>
  </si>
  <si>
    <t>하수관로 지표투과레이더(GPR) 탐사용역</t>
  </si>
  <si>
    <t>공동조사 (56.06km)</t>
    <phoneticPr fontId="3" type="noConversion"/>
  </si>
  <si>
    <t>회야수질개선사업소 소방시설물 작동기능점검</t>
  </si>
  <si>
    <t>소방시설물 작동기능점검 실시</t>
  </si>
  <si>
    <t>공공하수도(하수관로) 기술진단용역(온산처리구역)</t>
    <phoneticPr fontId="3" type="noConversion"/>
  </si>
  <si>
    <t>온산처리구역 하수관로 기술진단 1식</t>
    <phoneticPr fontId="3" type="noConversion"/>
  </si>
  <si>
    <t>공공하수도(하수관로) 기술진단용역(용연처리구역)</t>
    <phoneticPr fontId="3" type="noConversion"/>
  </si>
  <si>
    <t>용연처리구역 하수관로 기술진단 1식</t>
    <phoneticPr fontId="3" type="noConversion"/>
  </si>
  <si>
    <t>언양수질개선사업소 TOC 분석장비 소모품 구입</t>
  </si>
  <si>
    <t xml:space="preserve"> TUBE ASSY등 12종 구매</t>
  </si>
  <si>
    <t>이승아</t>
  </si>
  <si>
    <t>언양수질개선사업소 TOC 분석용 파쇄기 구입</t>
  </si>
  <si>
    <t>TOC 분석용 파쇄기 구입</t>
  </si>
  <si>
    <t>관리대행 수질개선사업소 약품 구입</t>
    <phoneticPr fontId="3" type="noConversion"/>
  </si>
  <si>
    <t>소포제 50EA(3백만원), 침강제 10Ton(4.7백만원)</t>
    <phoneticPr fontId="3" type="noConversion"/>
  </si>
  <si>
    <t>언양, 회야</t>
    <phoneticPr fontId="3" type="noConversion"/>
  </si>
  <si>
    <t>관리대행 수질개선사업소 소모품 구입</t>
  </si>
  <si>
    <t>슬러지수집기 런슈, 리턴슈 구입</t>
  </si>
  <si>
    <t>언양수질개선사업소 현장 휴대용 멀티메타외 센서류 4종</t>
  </si>
  <si>
    <t>휴대용 멀티메타외 센서류 4종</t>
  </si>
  <si>
    <t>제2차 울산 대기환경관리 시행계획 수립</t>
    <phoneticPr fontId="3" type="noConversion"/>
  </si>
  <si>
    <t>울산 대기환경관리 시행계획 수립</t>
    <phoneticPr fontId="3" type="noConversion"/>
  </si>
  <si>
    <t>환경대기과</t>
    <phoneticPr fontId="3" type="noConversion"/>
  </si>
  <si>
    <t>이길상</t>
    <phoneticPr fontId="3" type="noConversion"/>
  </si>
  <si>
    <t>052-229-3182</t>
    <phoneticPr fontId="3" type="noConversion"/>
  </si>
  <si>
    <t>울산 빛공해 방지계획 수립</t>
    <phoneticPr fontId="3" type="noConversion"/>
  </si>
  <si>
    <t>정인숙</t>
    <phoneticPr fontId="3" type="noConversion"/>
  </si>
  <si>
    <t>052-229-3183</t>
  </si>
  <si>
    <t>스마트팜 온실(810m2) 내부 스크린설치, 기계설비공사, 양앵급배수 배관공사 등</t>
    <phoneticPr fontId="3" type="noConversion"/>
  </si>
  <si>
    <t>스마트팜 온실(810m2) 내부 전력간설설비공사, 전등전열설치공사</t>
    <phoneticPr fontId="3" type="noConversion"/>
  </si>
  <si>
    <t>052-229-5291</t>
    <phoneticPr fontId="3" type="noConversion"/>
  </si>
  <si>
    <t>052-229-3324</t>
    <phoneticPr fontId="3" type="noConversion"/>
  </si>
  <si>
    <t>052-229-3342</t>
    <phoneticPr fontId="3" type="noConversion"/>
  </si>
  <si>
    <t>052-229-3063</t>
    <phoneticPr fontId="3" type="noConversion"/>
  </si>
  <si>
    <t>052-229-3084</t>
    <phoneticPr fontId="3" type="noConversion"/>
  </si>
  <si>
    <t>052-229-5791</t>
    <phoneticPr fontId="3" type="noConversion"/>
  </si>
  <si>
    <t>052-229-5795</t>
    <phoneticPr fontId="3" type="noConversion"/>
  </si>
  <si>
    <t>052-229-6412</t>
    <phoneticPr fontId="3" type="noConversion"/>
  </si>
  <si>
    <t>052-229-6425</t>
    <phoneticPr fontId="3" type="noConversion"/>
  </si>
  <si>
    <t>052-229-4712</t>
    <phoneticPr fontId="3" type="noConversion"/>
  </si>
  <si>
    <t>052-210-4431</t>
    <phoneticPr fontId="3" type="noConversion"/>
  </si>
  <si>
    <t>052-229-7586</t>
    <phoneticPr fontId="3" type="noConversion"/>
  </si>
  <si>
    <t>052-229-3292</t>
    <phoneticPr fontId="3" type="noConversion"/>
  </si>
  <si>
    <t>052-229-3297</t>
    <phoneticPr fontId="3" type="noConversion"/>
  </si>
  <si>
    <t>052-229-3295</t>
    <phoneticPr fontId="3" type="noConversion"/>
  </si>
  <si>
    <t>052-229-3305</t>
    <phoneticPr fontId="3" type="noConversion"/>
  </si>
  <si>
    <t>상수도사업본부 울주사업소</t>
    <phoneticPr fontId="3" type="noConversion"/>
  </si>
  <si>
    <t>상수도사업본부 경영관리과</t>
    <phoneticPr fontId="3" type="noConversion"/>
  </si>
  <si>
    <t>052-229-3882</t>
    <phoneticPr fontId="3" type="noConversion"/>
  </si>
  <si>
    <t>052-229-4323</t>
    <phoneticPr fontId="3" type="noConversion"/>
  </si>
  <si>
    <t>052-229-4342</t>
    <phoneticPr fontId="3" type="noConversion"/>
  </si>
  <si>
    <t>052-229-4332</t>
    <phoneticPr fontId="3" type="noConversion"/>
  </si>
  <si>
    <t>052-229-4352</t>
    <phoneticPr fontId="3" type="noConversion"/>
  </si>
  <si>
    <t>052-229-5432</t>
    <phoneticPr fontId="3" type="noConversion"/>
  </si>
  <si>
    <t>방사능재난 시, 기관* 상호간 정보공유 지원시스템 구축</t>
    <phoneticPr fontId="3" type="noConversion"/>
  </si>
  <si>
    <t>대∙소공연장 법정 정기안전검사</t>
    <phoneticPr fontId="3" type="noConversion"/>
  </si>
  <si>
    <t xml:space="preserve">안전한 부동산 거래방법, 부동산 세제실무 등(상하반기 각 1회, 교육인원 회당 400명) </t>
    <phoneticPr fontId="3" type="noConversion"/>
  </si>
  <si>
    <t>052-229-7562</t>
    <phoneticPr fontId="3" type="noConversion"/>
  </si>
  <si>
    <t>052-229-7586</t>
    <phoneticPr fontId="3" type="noConversion"/>
  </si>
  <si>
    <t>052-229-3295</t>
    <phoneticPr fontId="3" type="noConversion"/>
  </si>
  <si>
    <t>052-229-3292</t>
    <phoneticPr fontId="3" type="noConversion"/>
  </si>
  <si>
    <t>052-229-2693</t>
    <phoneticPr fontId="3" type="noConversion"/>
  </si>
  <si>
    <t>052-229-2694</t>
    <phoneticPr fontId="3" type="noConversion"/>
  </si>
  <si>
    <t>052-229-4093</t>
    <phoneticPr fontId="3" type="noConversion"/>
  </si>
  <si>
    <t>052-229-8572</t>
    <phoneticPr fontId="3" type="noConversion"/>
  </si>
  <si>
    <t>052-229-8574</t>
    <phoneticPr fontId="3" type="noConversion"/>
  </si>
  <si>
    <t>052-229-6411</t>
    <phoneticPr fontId="3" type="noConversion"/>
  </si>
  <si>
    <t>052-229-3064</t>
    <phoneticPr fontId="3" type="noConversion"/>
  </si>
  <si>
    <t>052-229-5232</t>
    <phoneticPr fontId="3" type="noConversion"/>
  </si>
  <si>
    <t>052-229-6205</t>
    <phoneticPr fontId="3" type="noConversion"/>
  </si>
  <si>
    <t>052-229-7692</t>
    <phoneticPr fontId="3" type="noConversion"/>
  </si>
  <si>
    <t>052-229-3063</t>
    <phoneticPr fontId="3" type="noConversion"/>
  </si>
  <si>
    <t>052-229-3084</t>
    <phoneticPr fontId="3" type="noConversion"/>
  </si>
  <si>
    <t>울산안전체험관</t>
    <phoneticPr fontId="3" type="noConversion"/>
  </si>
  <si>
    <t>문화예술회관 경영관리과</t>
    <phoneticPr fontId="3" type="noConversion"/>
  </si>
  <si>
    <t>문화예술과</t>
    <phoneticPr fontId="3" type="noConversion"/>
  </si>
  <si>
    <t>문화예술회관 예술사업과</t>
    <phoneticPr fontId="3" type="noConversion"/>
  </si>
  <si>
    <t>보건환경연구원 행정지원과</t>
    <phoneticPr fontId="3" type="noConversion"/>
  </si>
  <si>
    <t>보건환경연구원 식약품연구과</t>
    <phoneticPr fontId="3" type="noConversion"/>
  </si>
  <si>
    <t>보건환경연구원 농수산물검사소</t>
    <phoneticPr fontId="3" type="noConversion"/>
  </si>
  <si>
    <t>보건환경연구원 감염병검사과</t>
    <phoneticPr fontId="3" type="noConversion"/>
  </si>
  <si>
    <t>북부소방서 소방행정과</t>
    <phoneticPr fontId="3" type="noConversion"/>
  </si>
  <si>
    <r>
      <t xml:space="preserve">세부품명번호 </t>
    </r>
    <r>
      <rPr>
        <b/>
        <sz val="10"/>
        <color indexed="10"/>
        <rFont val="맑은 고딕"/>
        <family val="3"/>
        <charset val="129"/>
        <scheme val="minor"/>
      </rPr>
      <t xml:space="preserve">* </t>
    </r>
    <phoneticPr fontId="3" type="noConversion"/>
  </si>
  <si>
    <t>052-229-4691</t>
    <phoneticPr fontId="3" type="noConversion"/>
  </si>
  <si>
    <t>052-229-5222</t>
    <phoneticPr fontId="3" type="noConversion"/>
  </si>
  <si>
    <t>052-229-6202</t>
    <phoneticPr fontId="3" type="noConversion"/>
  </si>
  <si>
    <t>052-229-6174</t>
    <phoneticPr fontId="3" type="noConversion"/>
  </si>
  <si>
    <t>052-229-6181</t>
    <phoneticPr fontId="3" type="noConversion"/>
  </si>
  <si>
    <t>052-229-6185</t>
    <phoneticPr fontId="3" type="noConversion"/>
  </si>
  <si>
    <t>052-229-6582</t>
    <phoneticPr fontId="3" type="noConversion"/>
  </si>
  <si>
    <t>052-229-6581</t>
    <phoneticPr fontId="3" type="noConversion"/>
  </si>
  <si>
    <t>052-229-6585</t>
    <phoneticPr fontId="3" type="noConversion"/>
  </si>
  <si>
    <t>052-229-6193</t>
    <phoneticPr fontId="3" type="noConversion"/>
  </si>
  <si>
    <t>052-229-6692</t>
    <phoneticPr fontId="3" type="noConversion"/>
  </si>
  <si>
    <t>052-229-5242</t>
    <phoneticPr fontId="3" type="noConversion"/>
  </si>
  <si>
    <t>052-229-5313</t>
    <phoneticPr fontId="3" type="noConversion"/>
  </si>
  <si>
    <t>052-229-5251</t>
    <phoneticPr fontId="3" type="noConversion"/>
  </si>
  <si>
    <t>052-210-4432</t>
    <phoneticPr fontId="3" type="noConversion"/>
  </si>
  <si>
    <t>052-229-3293</t>
    <phoneticPr fontId="3" type="noConversion"/>
  </si>
  <si>
    <t>상수도사업본부 수질연구소 연구분석과</t>
    <phoneticPr fontId="3" type="noConversion"/>
  </si>
  <si>
    <t>보건환경연구원 질병조사과</t>
    <phoneticPr fontId="3" type="noConversion"/>
  </si>
  <si>
    <t>보건환경연구원 식중독검사과</t>
    <phoneticPr fontId="3" type="noConversion"/>
  </si>
  <si>
    <t>보건환경연구원 환경조사과</t>
    <phoneticPr fontId="3" type="noConversion"/>
  </si>
  <si>
    <t>보건환경연구원 대기연구과</t>
    <phoneticPr fontId="3" type="noConversion"/>
  </si>
  <si>
    <t>보건환경연구원 미세먼지연구과</t>
    <phoneticPr fontId="3" type="noConversion"/>
  </si>
  <si>
    <t>보건환경연구원 수질연구과</t>
    <phoneticPr fontId="3" type="noConversion"/>
  </si>
  <si>
    <t>보건환경연구원 생활환경과</t>
    <phoneticPr fontId="3" type="noConversion"/>
  </si>
  <si>
    <t>보건환경연구원 동물위생과</t>
    <phoneticPr fontId="3" type="noConversion"/>
  </si>
  <si>
    <t>보건환경연구원 정밀검사과</t>
    <phoneticPr fontId="3" type="noConversion"/>
  </si>
  <si>
    <t>보건환경연구원 축산물검사과</t>
    <phoneticPr fontId="3" type="noConversion"/>
  </si>
  <si>
    <t>북부소방서 119재난대응과</t>
    <phoneticPr fontId="3" type="noConversion"/>
  </si>
  <si>
    <t>중부소방서 소방행정과</t>
    <phoneticPr fontId="3" type="noConversion"/>
  </si>
  <si>
    <t>노로바이러스 검사</t>
    <phoneticPr fontId="3" type="noConversion"/>
  </si>
  <si>
    <t>5개소(정기안전점검, 정밀안전점검 각1식)</t>
    <phoneticPr fontId="3" type="noConversion"/>
  </si>
  <si>
    <t>1개소(상·하반기 정기안전점검 각1식)</t>
    <phoneticPr fontId="3" type="noConversion"/>
  </si>
  <si>
    <t>3개소(정기안전점검, 정밀안전점검 각1식)</t>
    <phoneticPr fontId="3" type="noConversion"/>
  </si>
  <si>
    <t>4개소(정기안전점검, 정밀안전점검 각1식)</t>
    <phoneticPr fontId="3" type="noConversion"/>
  </si>
  <si>
    <t>법정 전기안전검사 시행</t>
    <phoneticPr fontId="3" type="noConversion"/>
  </si>
  <si>
    <t>실험실용일반냉장고</t>
    <phoneticPr fontId="3" type="noConversion"/>
  </si>
  <si>
    <t>약품장</t>
    <phoneticPr fontId="3" type="noConversion"/>
  </si>
  <si>
    <t>문화예술회관 예술사업과</t>
    <phoneticPr fontId="3" type="noConversion"/>
  </si>
  <si>
    <t>농업기술센터 농업지원과</t>
    <phoneticPr fontId="3" type="noConversion"/>
  </si>
  <si>
    <t>제3차 울산광역시 보행안전 및 편의증진 기본계획 1식, 제3차 울산광역시 보행교통개선계획 1식</t>
    <phoneticPr fontId="3" type="noConversion"/>
  </si>
  <si>
    <t>2024년도 1/4분기 발주계획(공사·용역·물품) 공고</t>
    <phoneticPr fontId="3" type="noConversion"/>
  </si>
  <si>
    <t>각 시트별 집계현황</t>
    <phoneticPr fontId="3" type="noConversion"/>
  </si>
  <si>
    <t>총</t>
    <phoneticPr fontId="3" type="noConversion"/>
  </si>
  <si>
    <t>공사</t>
    <phoneticPr fontId="3" type="noConversion"/>
  </si>
  <si>
    <t>용역</t>
    <phoneticPr fontId="3" type="noConversion"/>
  </si>
  <si>
    <t>물품</t>
    <phoneticPr fontId="3" type="noConversion"/>
  </si>
  <si>
    <t xml:space="preserve"> ※ 설계결과, 현지여건, 우리시 사정등에 의하여 사업의 분리 또는 사업비의 증감, 
    발주시기 등이 변경될 수 있습니다.</t>
    <phoneticPr fontId="3" type="noConversion"/>
  </si>
  <si>
    <t>「지방자치단체를 당사자로 하는 계약에 관한 법률」 제43조 및 같은 법 
  시행령 제124조에 따라 우리시 2024년도 1분기 발주계획을 다음과 같이 공고합니다.
                                                         2024.  1.  2.
                                                        울산광역시장</t>
    <phoneticPr fontId="3" type="noConversion"/>
  </si>
  <si>
    <t>울산미포국가산업단지(주전~어물동) 진입도로 확포장공사(1구간)</t>
  </si>
  <si>
    <t xml:space="preserve">도로확포장 L=2.0㎞, B=10m→20m </t>
  </si>
  <si>
    <t>정홍용</t>
  </si>
  <si>
    <t>052-229-5852</t>
  </si>
  <si>
    <t>덕하시장~석유화학단지간(중1-107) 도로개설 전기공사</t>
  </si>
  <si>
    <t>가로등 설비 설치공 1식, 신호등 설비 설치공 1식</t>
  </si>
  <si>
    <t>이병민</t>
  </si>
  <si>
    <t>052-229-5865</t>
  </si>
  <si>
    <t>동천제방겸용도로(좌안제, 대3-44) 개설 통신공사</t>
  </si>
  <si>
    <t>전력간선 설치공 1식, 통신설비 이설공 1식</t>
  </si>
  <si>
    <t>보수보강 1식</t>
  </si>
  <si>
    <t>김성진</t>
  </si>
  <si>
    <t>052-229-5881</t>
  </si>
  <si>
    <t>방어진순환도로 급경사지 보수보강공사</t>
    <phoneticPr fontId="3" type="noConversion"/>
  </si>
  <si>
    <t>종합건설본부 건설부</t>
    <phoneticPr fontId="3" type="noConversion"/>
  </si>
  <si>
    <t>건설재해예방 기술지도용역[덕하시장~석유화학단지간(중1-107) 도로개설 전기공사]</t>
  </si>
  <si>
    <t>건설재해예방 기술지도용역(전기)</t>
  </si>
  <si>
    <t>건설부</t>
    <phoneticPr fontId="3" type="noConversion"/>
  </si>
  <si>
    <t>052-229-5872</t>
    <phoneticPr fontId="3" type="noConversion"/>
  </si>
  <si>
    <t>052-229-5871</t>
    <phoneticPr fontId="3" type="noConversion"/>
  </si>
  <si>
    <t>2024년 광역시도 지반탐사용역</t>
    <phoneticPr fontId="3" type="noConversion"/>
  </si>
  <si>
    <t>지반탐사 1식</t>
    <phoneticPr fontId="3" type="noConversion"/>
  </si>
  <si>
    <t>김진</t>
    <phoneticPr fontId="3" type="noConversion"/>
  </si>
  <si>
    <t>052-229-5591</t>
    <phoneticPr fontId="3" type="noConversion"/>
  </si>
  <si>
    <t>2024년 광역시도 도로대장 전산화 용역</t>
    <phoneticPr fontId="3" type="noConversion"/>
  </si>
  <si>
    <t>도로대장 작성 1식</t>
    <phoneticPr fontId="3" type="noConversion"/>
  </si>
  <si>
    <t>정철구</t>
    <phoneticPr fontId="3" type="noConversion"/>
  </si>
  <si>
    <t>052-229-5592</t>
    <phoneticPr fontId="3" type="noConversion"/>
  </si>
  <si>
    <t>2024년 포장도로관리시스템 유지관리 용역</t>
    <phoneticPr fontId="3" type="noConversion"/>
  </si>
  <si>
    <t>관리시스템 유지관리</t>
    <phoneticPr fontId="3" type="noConversion"/>
  </si>
  <si>
    <t>2024년 철도횡단건널목(여천1) 경비 용역</t>
    <phoneticPr fontId="3" type="noConversion"/>
  </si>
  <si>
    <t>철도횡단건널목 경비</t>
    <phoneticPr fontId="3" type="noConversion"/>
  </si>
  <si>
    <t>2024년 상반기 도로시설물 정기안전점검 용역(중구,남구)</t>
    <phoneticPr fontId="3" type="noConversion"/>
  </si>
  <si>
    <t>정기안전점검 130개소</t>
    <phoneticPr fontId="3" type="noConversion"/>
  </si>
  <si>
    <t>곽예준</t>
    <phoneticPr fontId="3" type="noConversion"/>
  </si>
  <si>
    <t>052-229-5884</t>
    <phoneticPr fontId="3" type="noConversion"/>
  </si>
  <si>
    <t>2024년 상반기 도로시설물 정기안전점검 용역(동구,북구)</t>
    <phoneticPr fontId="3" type="noConversion"/>
  </si>
  <si>
    <t>정기안전점검 145개소</t>
    <phoneticPr fontId="3" type="noConversion"/>
  </si>
  <si>
    <t>2024년 상반기 도로시설물 정기안전점검 용역(울주군)</t>
    <phoneticPr fontId="3" type="noConversion"/>
  </si>
  <si>
    <t>정기안전점검 85개소</t>
    <phoneticPr fontId="3" type="noConversion"/>
  </si>
  <si>
    <t>2024년 상반기 급경사지 안전점검 및 재해위험도 평가용역</t>
    <phoneticPr fontId="3" type="noConversion"/>
  </si>
  <si>
    <t>급경사지 186개소</t>
    <phoneticPr fontId="3" type="noConversion"/>
  </si>
  <si>
    <t>한현철</t>
  </si>
  <si>
    <t>052-229-5882</t>
    <phoneticPr fontId="3" type="noConversion"/>
  </si>
  <si>
    <t>번영교 등 2개소 정밀안전점검용역</t>
  </si>
  <si>
    <t>정밀안전점검 2개소</t>
  </si>
  <si>
    <t>052-229-5885</t>
  </si>
  <si>
    <t>중산교 등 83개소 보수보강공사 실시설계용역</t>
  </si>
  <si>
    <t>보수보강 83개소</t>
  </si>
  <si>
    <t>052-229-5886</t>
  </si>
  <si>
    <t>도로시설물 지하안전점검용역</t>
  </si>
  <si>
    <t>지하안전조사 28개소</t>
  </si>
  <si>
    <t>052-229-5881</t>
    <phoneticPr fontId="3" type="noConversion"/>
  </si>
  <si>
    <t>울산미포국가산업단지(주전~어물동) 진입도로 확포장공사(1구간) 감독권한대행 등 건설사업관리용역</t>
  </si>
  <si>
    <t>감독권한대행 등 건설사업관리</t>
  </si>
  <si>
    <t>052-229-5852</t>
    <phoneticPr fontId="3" type="noConversion"/>
  </si>
  <si>
    <t>2024년 상반기 광역시도 보도정비공사 실시설계용역</t>
    <phoneticPr fontId="3" type="noConversion"/>
  </si>
  <si>
    <t>보도정비 1식</t>
    <phoneticPr fontId="3" type="noConversion"/>
  </si>
  <si>
    <t>박우견</t>
    <phoneticPr fontId="3" type="noConversion"/>
  </si>
  <si>
    <t>2024년 하반기 광역시도 포장보수공사 실시설계용역</t>
    <phoneticPr fontId="3" type="noConversion"/>
  </si>
  <si>
    <t>재포장 1식</t>
    <phoneticPr fontId="3" type="noConversion"/>
  </si>
  <si>
    <t>2024년 도로표지판 정비공사 실시설계용역</t>
    <phoneticPr fontId="3" type="noConversion"/>
  </si>
  <si>
    <t>표지판 정비 1식</t>
    <phoneticPr fontId="3" type="noConversion"/>
  </si>
  <si>
    <t>라우진</t>
    <phoneticPr fontId="3" type="noConversion"/>
  </si>
  <si>
    <t>선암터널(울산IC 방향) 등 3개소 정밀안전점검용역</t>
    <phoneticPr fontId="3" type="noConversion"/>
  </si>
  <si>
    <t>정밀안전점검 3개소</t>
    <phoneticPr fontId="3" type="noConversion"/>
  </si>
  <si>
    <t>한현철</t>
    <phoneticPr fontId="3" type="noConversion"/>
  </si>
  <si>
    <t>신선터널(울산IC 방향) 등 3개소 정밀안전점검용역</t>
    <phoneticPr fontId="3" type="noConversion"/>
  </si>
  <si>
    <t>052-229-5883</t>
    <phoneticPr fontId="3" type="noConversion"/>
  </si>
  <si>
    <t>명동고가교(상행) 등 3개소 정밀안전점검용역</t>
    <phoneticPr fontId="3" type="noConversion"/>
  </si>
  <si>
    <t>울산역 복합환승센터 주변 기반시설 정비공사</t>
  </si>
  <si>
    <t>TON</t>
  </si>
  <si>
    <t>이지희</t>
    <phoneticPr fontId="3" type="noConversion"/>
  </si>
  <si>
    <t>052-229-5853</t>
    <phoneticPr fontId="3" type="noConversion"/>
  </si>
  <si>
    <t>아스팔트콘크리트
(중간층(재생), MC1, 가열, 1등급)</t>
  </si>
  <si>
    <t>레미콘(25-15-120)</t>
  </si>
  <si>
    <t>㎥</t>
  </si>
  <si>
    <t>울산역 복합환승센터 주변 기반시설 정비공사</t>
    <phoneticPr fontId="3" type="noConversion"/>
  </si>
  <si>
    <t>아스팔트콘크리트
(표층, WC-5, 가열, 1등급)</t>
    <phoneticPr fontId="3" type="noConversion"/>
  </si>
  <si>
    <t>TON</t>
    <phoneticPr fontId="3" type="noConversion"/>
  </si>
  <si>
    <t>아스팔트콘크리트
(중간층, MC1, 가열, 1등급)</t>
    <phoneticPr fontId="3" type="noConversion"/>
  </si>
  <si>
    <t>2024년 울산광역시(본청) 공용차량 자동차보험 가입</t>
    <phoneticPr fontId="3" type="noConversion"/>
  </si>
  <si>
    <t>울산광역시(본청) 공용차량 131대</t>
    <phoneticPr fontId="3" type="noConversion"/>
  </si>
  <si>
    <t>김재창</t>
    <phoneticPr fontId="3" type="noConversion"/>
  </si>
  <si>
    <t>052-229-2575</t>
    <phoneticPr fontId="3" type="noConversion"/>
  </si>
  <si>
    <t>울산광역시 공고 제2024 - 2호</t>
    <phoneticPr fontId="3" type="noConversion"/>
  </si>
  <si>
    <t>2024년도 도시가스 공급비용 산정용역</t>
    <phoneticPr fontId="3" type="noConversion"/>
  </si>
  <si>
    <t>도시가스 공급비용 산정</t>
    <phoneticPr fontId="3" type="noConversion"/>
  </si>
  <si>
    <t>에너지산업과</t>
    <phoneticPr fontId="3" type="noConversion"/>
  </si>
  <si>
    <t>김태현</t>
    <phoneticPr fontId="3" type="noConversion"/>
  </si>
  <si>
    <t>052-229-6513</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</si>
</sst>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176" formatCode="0.000_);[Red]\(0.000\)"/>
    <numFmt numFmtId="177" formatCode="#,##0_);[Red]\(#,##0\)"/>
    <numFmt numFmtId="178" formatCode="0.E+00"/>
    <numFmt numFmtId="179" formatCode="#,##0_ "/>
    <numFmt numFmtId="180" formatCode="###,###,###&quot;건&quot;"/>
    <numFmt numFmtId="181" formatCode="###,###,###&quot;백만원&quot;"/>
    <numFmt numFmtId="182" formatCode="######&quot;건&quot;"/>
  </numFmts>
  <fonts count="17" x14ac:knownFonts="1">
    <font>
      <sz val="11"/>
      <name val="돋움"/>
      <family val="3"/>
      <charset val="129"/>
    </font>
    <font>
      <sz val="11"/>
      <name val="돋움"/>
      <family val="3"/>
      <charset val="129"/>
    </font>
    <font>
      <sz val="11"/>
      <name val="굴림"/>
      <family val="3"/>
      <charset val="129"/>
    </font>
    <font>
      <sz val="8"/>
      <name val="돋움"/>
      <family val="3"/>
      <charset val="129"/>
    </font>
    <font>
      <sz val="11"/>
      <color theme="1"/>
      <name val="맑은 고딕"/>
      <family val="3"/>
      <charset val="129"/>
      <scheme val="minor"/>
    </font>
    <font>
      <sz val="11"/>
      <color rgb="FF000000"/>
      <name val="굴림"/>
      <family val="3"/>
      <charset val="129"/>
    </font>
    <font>
      <b/>
      <sz val="10"/>
      <name val="맑은 고딕"/>
      <family val="3"/>
      <charset val="129"/>
      <scheme val="minor"/>
    </font>
    <font>
      <sz val="10"/>
      <name val="맑은 고딕"/>
      <family val="3"/>
      <charset val="129"/>
      <scheme val="minor"/>
    </font>
    <font>
      <sz val="10"/>
      <color rgb="FF000000"/>
      <name val="맑은 고딕"/>
      <family val="3"/>
      <charset val="129"/>
      <scheme val="minor"/>
    </font>
    <font>
      <sz val="10"/>
      <color theme="1"/>
      <name val="맑은 고딕"/>
      <family val="3"/>
      <charset val="129"/>
      <scheme val="minor"/>
    </font>
    <font>
      <b/>
      <sz val="10"/>
      <color indexed="10"/>
      <name val="맑은 고딕"/>
      <family val="3"/>
      <charset val="129"/>
      <scheme val="minor"/>
    </font>
    <font>
      <sz val="11"/>
      <name val="굴림체"/>
      <family val="3"/>
      <charset val="129"/>
    </font>
    <font>
      <sz val="10"/>
      <name val="굴림체"/>
      <family val="3"/>
      <charset val="129"/>
    </font>
    <font>
      <b/>
      <sz val="18"/>
      <name val="휴먼엑스포"/>
      <family val="1"/>
      <charset val="129"/>
    </font>
    <font>
      <sz val="13"/>
      <name val="굴림"/>
      <family val="3"/>
      <charset val="129"/>
    </font>
    <font>
      <sz val="10"/>
      <name val="돋움"/>
      <family val="3"/>
      <charset val="129"/>
    </font>
    <font>
      <sz val="12"/>
      <name val="굴림체"/>
      <family val="3"/>
      <charset val="129"/>
    </font>
  </fonts>
  <fills count="4">
    <fill>
      <patternFill patternType="none"/>
    </fill>
    <fill>
      <patternFill patternType="gray125"/>
    </fill>
    <fill>
      <patternFill patternType="solid">
        <fgColor indexed="41"/>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1" fontId="1" fillId="0" borderId="0" applyFont="0" applyFill="0" applyBorder="0" applyAlignment="0" applyProtection="0">
      <alignment vertical="center"/>
    </xf>
    <xf numFmtId="0" fontId="4" fillId="0" borderId="0">
      <alignment vertical="center"/>
    </xf>
    <xf numFmtId="0" fontId="4" fillId="0" borderId="0">
      <alignment vertical="center"/>
    </xf>
    <xf numFmtId="42" fontId="1" fillId="0" borderId="0" applyFont="0" applyFill="0" applyBorder="0" applyAlignment="0" applyProtection="0">
      <alignment vertical="center"/>
    </xf>
  </cellStyleXfs>
  <cellXfs count="106">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176" fontId="0" fillId="0" borderId="0" xfId="0" applyNumberFormat="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5" fillId="0" borderId="0" xfId="0" applyNumberFormat="1" applyFont="1" applyAlignment="1">
      <alignment horizontal="center" vertical="center"/>
    </xf>
    <xf numFmtId="49" fontId="2" fillId="0" borderId="0" xfId="0" applyNumberFormat="1" applyFont="1" applyBorder="1" applyAlignment="1">
      <alignment horizontal="center" vertical="center"/>
    </xf>
    <xf numFmtId="0" fontId="5" fillId="0" borderId="0" xfId="0" applyNumberFormat="1" applyFont="1" applyAlignment="1">
      <alignment vertical="center"/>
    </xf>
    <xf numFmtId="0" fontId="2" fillId="0" borderId="0" xfId="0" applyFont="1" applyBorder="1" applyAlignment="1">
      <alignment vertical="center"/>
    </xf>
    <xf numFmtId="0" fontId="0" fillId="0" borderId="0" xfId="0" applyNumberFormat="1" applyBorder="1" applyAlignment="1">
      <alignment vertical="center"/>
    </xf>
    <xf numFmtId="0" fontId="5" fillId="0" borderId="0" xfId="0" applyNumberFormat="1" applyFont="1" applyBorder="1" applyAlignment="1">
      <alignment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177" fontId="7" fillId="0" borderId="1" xfId="1" applyNumberFormat="1" applyFont="1" applyBorder="1">
      <alignment vertical="center"/>
    </xf>
    <xf numFmtId="0" fontId="7" fillId="0" borderId="1" xfId="0" applyFont="1" applyBorder="1" applyAlignment="1">
      <alignment vertical="center"/>
    </xf>
    <xf numFmtId="41" fontId="7" fillId="0" borderId="1" xfId="1" applyFont="1" applyBorder="1" applyAlignment="1">
      <alignment horizontal="right" vertical="center"/>
    </xf>
    <xf numFmtId="41" fontId="7" fillId="0" borderId="1" xfId="1" applyFont="1" applyBorder="1">
      <alignment vertical="center"/>
    </xf>
    <xf numFmtId="177" fontId="7" fillId="0" borderId="1" xfId="1" applyNumberFormat="1" applyFont="1" applyBorder="1" applyAlignment="1">
      <alignment horizontal="right" vertical="center"/>
    </xf>
    <xf numFmtId="0"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41" fontId="7" fillId="0" borderId="1" xfId="1" applyFont="1" applyBorder="1" applyAlignment="1">
      <alignment vertical="center"/>
    </xf>
    <xf numFmtId="3" fontId="7" fillId="0" borderId="1" xfId="0" applyNumberFormat="1" applyFont="1" applyBorder="1" applyAlignment="1">
      <alignment horizontal="right" vertical="center"/>
    </xf>
    <xf numFmtId="0" fontId="7" fillId="0" borderId="1" xfId="0" applyFont="1" applyBorder="1" applyAlignment="1">
      <alignment horizontal="center" vertical="center" wrapText="1"/>
    </xf>
    <xf numFmtId="41" fontId="7" fillId="0" borderId="1" xfId="4" applyNumberFormat="1" applyFont="1" applyBorder="1" applyAlignment="1">
      <alignment horizontal="right" vertical="center"/>
    </xf>
    <xf numFmtId="0" fontId="7" fillId="0" borderId="4" xfId="0" applyFont="1" applyBorder="1" applyAlignment="1">
      <alignment horizontal="center" vertical="center"/>
    </xf>
    <xf numFmtId="0" fontId="7" fillId="0" borderId="4" xfId="0" applyFont="1" applyFill="1" applyBorder="1" applyAlignment="1">
      <alignment horizontal="center" vertical="center"/>
    </xf>
    <xf numFmtId="177" fontId="7" fillId="0" borderId="4" xfId="1" applyNumberFormat="1" applyFont="1" applyBorder="1">
      <alignment vertical="center"/>
    </xf>
    <xf numFmtId="0" fontId="7" fillId="0" borderId="4" xfId="0" applyFont="1" applyBorder="1" applyAlignment="1">
      <alignment vertical="center"/>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178" fontId="6" fillId="2" borderId="3" xfId="0" applyNumberFormat="1" applyFont="1" applyFill="1" applyBorder="1" applyAlignment="1">
      <alignment horizontal="center" vertical="center" wrapText="1"/>
    </xf>
    <xf numFmtId="178" fontId="6" fillId="2" borderId="3" xfId="0" applyNumberFormat="1" applyFont="1" applyFill="1" applyBorder="1" applyAlignment="1">
      <alignment horizontal="center" vertical="center"/>
    </xf>
    <xf numFmtId="177" fontId="7" fillId="0" borderId="1" xfId="1" applyNumberFormat="1" applyFont="1" applyBorder="1" applyAlignment="1">
      <alignment horizontal="center" vertical="center"/>
    </xf>
    <xf numFmtId="41" fontId="7" fillId="0" borderId="1" xfId="1" applyFont="1" applyBorder="1" applyAlignment="1">
      <alignment horizontal="center" vertical="center"/>
    </xf>
    <xf numFmtId="0" fontId="7" fillId="0" borderId="1" xfId="0" applyFont="1" applyBorder="1" applyAlignment="1">
      <alignment horizontal="center" vertical="center" shrinkToFit="1"/>
    </xf>
    <xf numFmtId="0" fontId="7" fillId="0" borderId="1" xfId="0" applyNumberFormat="1" applyFont="1" applyBorder="1" applyAlignment="1">
      <alignment horizontal="center" vertical="center" shrinkToFit="1"/>
    </xf>
    <xf numFmtId="0" fontId="8" fillId="0" borderId="1" xfId="0" applyNumberFormat="1" applyFont="1" applyBorder="1" applyAlignment="1">
      <alignment horizontal="center" vertical="center"/>
    </xf>
    <xf numFmtId="0" fontId="8" fillId="0" borderId="1" xfId="0" applyNumberFormat="1" applyFont="1" applyBorder="1" applyAlignment="1">
      <alignment horizontal="center" vertical="center" shrinkToFit="1"/>
    </xf>
    <xf numFmtId="41" fontId="8" fillId="0" borderId="1" xfId="1" applyFont="1" applyBorder="1" applyAlignment="1">
      <alignment vertical="center"/>
    </xf>
    <xf numFmtId="41" fontId="7" fillId="0" borderId="1" xfId="1" applyFont="1" applyBorder="1" applyAlignment="1" applyProtection="1">
      <alignment horizontal="right" vertical="center"/>
      <protection locked="0"/>
    </xf>
    <xf numFmtId="49" fontId="7" fillId="0" borderId="1" xfId="0" applyNumberFormat="1" applyFont="1" applyBorder="1" applyAlignment="1">
      <alignment horizontal="center" vertical="center" shrinkToFit="1"/>
    </xf>
    <xf numFmtId="0" fontId="7" fillId="0" borderId="2" xfId="0" applyFont="1" applyBorder="1" applyAlignment="1">
      <alignment horizontal="center" vertical="center"/>
    </xf>
    <xf numFmtId="41" fontId="7" fillId="0" borderId="2" xfId="1" applyFont="1" applyBorder="1">
      <alignment vertical="center"/>
    </xf>
    <xf numFmtId="177" fontId="7"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41" fontId="7" fillId="0" borderId="4" xfId="1" applyFont="1" applyBorder="1">
      <alignment vertical="center"/>
    </xf>
    <xf numFmtId="41" fontId="7" fillId="0" borderId="4" xfId="1" applyFont="1" applyBorder="1" applyAlignment="1">
      <alignment vertical="center"/>
    </xf>
    <xf numFmtId="41" fontId="7" fillId="0" borderId="1" xfId="1" applyNumberFormat="1" applyFont="1" applyBorder="1" applyAlignment="1">
      <alignment horizontal="right" vertical="center"/>
    </xf>
    <xf numFmtId="41" fontId="7" fillId="0" borderId="1" xfId="1" applyNumberFormat="1" applyFont="1" applyBorder="1" applyAlignment="1">
      <alignment horizontal="center" vertical="center"/>
    </xf>
    <xf numFmtId="0" fontId="7" fillId="0" borderId="1" xfId="1" applyNumberFormat="1" applyFont="1" applyBorder="1" applyAlignment="1">
      <alignment horizontal="center" vertical="center"/>
    </xf>
    <xf numFmtId="0" fontId="8" fillId="0" borderId="1" xfId="0" applyFont="1" applyBorder="1" applyAlignment="1">
      <alignment horizontal="center" vertical="center"/>
    </xf>
    <xf numFmtId="0" fontId="8" fillId="0" borderId="1" xfId="1" applyNumberFormat="1" applyFont="1" applyBorder="1" applyAlignment="1">
      <alignment horizontal="center" vertical="center"/>
    </xf>
    <xf numFmtId="41" fontId="8" fillId="0" borderId="1" xfId="4" applyNumberFormat="1" applyFont="1" applyBorder="1" applyAlignment="1">
      <alignment horizontal="right" vertical="center"/>
    </xf>
    <xf numFmtId="0" fontId="7" fillId="0" borderId="1" xfId="0" applyFont="1" applyBorder="1" applyAlignment="1" applyProtection="1">
      <alignment horizontal="center" vertical="center"/>
      <protection locked="0"/>
    </xf>
    <xf numFmtId="41" fontId="7" fillId="0" borderId="1" xfId="4" applyNumberFormat="1" applyFont="1" applyBorder="1" applyAlignment="1">
      <alignment vertical="center"/>
    </xf>
    <xf numFmtId="41" fontId="8" fillId="0" borderId="1" xfId="4" applyNumberFormat="1" applyFont="1" applyFill="1" applyBorder="1" applyAlignment="1" applyProtection="1">
      <alignment horizontal="right" vertical="center"/>
    </xf>
    <xf numFmtId="41" fontId="7" fillId="0" borderId="4" xfId="4" applyNumberFormat="1" applyFont="1" applyBorder="1" applyAlignment="1">
      <alignment horizontal="right" vertical="center"/>
    </xf>
    <xf numFmtId="0" fontId="9" fillId="0" borderId="1" xfId="0" applyFont="1" applyBorder="1" applyAlignment="1">
      <alignment horizontal="center" vertical="center"/>
    </xf>
    <xf numFmtId="41" fontId="9" fillId="0" borderId="1" xfId="4" applyNumberFormat="1" applyFont="1" applyBorder="1" applyAlignment="1">
      <alignment horizontal="right" vertical="center"/>
    </xf>
    <xf numFmtId="41" fontId="8" fillId="0" borderId="1" xfId="1" applyNumberFormat="1" applyFont="1" applyBorder="1" applyAlignment="1">
      <alignment horizontal="right" vertical="center"/>
    </xf>
    <xf numFmtId="179" fontId="7" fillId="0" borderId="1" xfId="0" applyNumberFormat="1" applyFont="1" applyBorder="1" applyAlignment="1">
      <alignment vertical="center"/>
    </xf>
    <xf numFmtId="3" fontId="8" fillId="0" borderId="1" xfId="0" applyNumberFormat="1" applyFont="1" applyBorder="1" applyAlignment="1">
      <alignment horizontal="center" vertical="center"/>
    </xf>
    <xf numFmtId="0" fontId="7" fillId="0" borderId="1" xfId="0" quotePrefix="1" applyFont="1" applyBorder="1" applyAlignment="1">
      <alignment horizontal="center" vertical="center"/>
    </xf>
    <xf numFmtId="41" fontId="7" fillId="0" borderId="4" xfId="1" applyFont="1" applyBorder="1" applyAlignment="1">
      <alignment horizontal="center" vertical="center"/>
    </xf>
    <xf numFmtId="176" fontId="6" fillId="2" borderId="3" xfId="0" applyNumberFormat="1" applyFont="1" applyFill="1" applyBorder="1" applyAlignment="1">
      <alignment horizontal="center" vertical="center" wrapText="1"/>
    </xf>
    <xf numFmtId="0" fontId="7"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8" fillId="0" borderId="1" xfId="0" applyFont="1" applyBorder="1" applyAlignment="1">
      <alignment horizontal="center" vertical="center" shrinkToFit="1"/>
    </xf>
    <xf numFmtId="41" fontId="7" fillId="0" borderId="1" xfId="1" applyFont="1" applyBorder="1" applyAlignment="1">
      <alignment horizontal="center" vertical="center" shrinkToFit="1"/>
    </xf>
    <xf numFmtId="0" fontId="7" fillId="0" borderId="1" xfId="0" quotePrefix="1" applyFont="1" applyBorder="1" applyAlignment="1">
      <alignment horizontal="left" vertical="center" shrinkToFit="1"/>
    </xf>
    <xf numFmtId="0" fontId="7" fillId="0" borderId="1" xfId="1" applyNumberFormat="1" applyFont="1" applyBorder="1" applyAlignment="1">
      <alignment horizontal="center" vertical="center" shrinkToFit="1"/>
    </xf>
    <xf numFmtId="0" fontId="8" fillId="0" borderId="1" xfId="1" applyNumberFormat="1" applyFont="1" applyBorder="1" applyAlignment="1">
      <alignment horizontal="center" vertical="center" shrinkToFit="1"/>
    </xf>
    <xf numFmtId="0" fontId="11" fillId="0" borderId="0" xfId="0" applyFont="1" applyAlignment="1">
      <alignment horizontal="left" vertical="center"/>
    </xf>
    <xf numFmtId="0" fontId="2" fillId="0" borderId="0" xfId="0" applyFont="1" applyAlignment="1">
      <alignment vertical="center" wrapText="1"/>
    </xf>
    <xf numFmtId="41" fontId="2" fillId="0" borderId="0" xfId="1" applyFont="1">
      <alignment vertical="center"/>
    </xf>
    <xf numFmtId="41" fontId="2" fillId="0" borderId="0" xfId="1" applyFont="1" applyAlignment="1">
      <alignment horizontal="center" vertical="center" shrinkToFit="1"/>
    </xf>
    <xf numFmtId="0" fontId="12" fillId="0" borderId="0" xfId="0" applyFont="1" applyAlignment="1">
      <alignment horizontal="center" vertical="center" shrinkToFit="1"/>
    </xf>
    <xf numFmtId="0" fontId="11" fillId="0" borderId="0" xfId="0" applyFont="1" applyAlignment="1">
      <alignment vertical="center"/>
    </xf>
    <xf numFmtId="0" fontId="15" fillId="0" borderId="0" xfId="0" applyFont="1" applyAlignment="1">
      <alignment horizontal="center" vertical="center" shrinkToFit="1"/>
    </xf>
    <xf numFmtId="0" fontId="2" fillId="3" borderId="5" xfId="0" applyFont="1" applyFill="1" applyBorder="1" applyAlignment="1">
      <alignment horizontal="center" vertical="center" wrapText="1"/>
    </xf>
    <xf numFmtId="180" fontId="2" fillId="3" borderId="6" xfId="0" applyNumberFormat="1" applyFont="1" applyFill="1" applyBorder="1" applyAlignment="1">
      <alignment horizontal="center" vertical="center"/>
    </xf>
    <xf numFmtId="0" fontId="2" fillId="0" borderId="8" xfId="0" applyFont="1" applyBorder="1" applyAlignment="1">
      <alignment horizontal="center" vertical="center" wrapText="1"/>
    </xf>
    <xf numFmtId="180" fontId="2" fillId="0" borderId="1" xfId="0" applyNumberFormat="1" applyFont="1" applyBorder="1" applyAlignment="1">
      <alignment horizontal="center" vertical="center"/>
    </xf>
    <xf numFmtId="182" fontId="2" fillId="0" borderId="0" xfId="0" applyNumberFormat="1" applyFont="1" applyAlignment="1">
      <alignment horizontal="right" vertical="center"/>
    </xf>
    <xf numFmtId="0" fontId="2" fillId="0" borderId="10" xfId="0" applyFont="1" applyBorder="1" applyAlignment="1">
      <alignment horizontal="center" vertical="center" wrapText="1"/>
    </xf>
    <xf numFmtId="180" fontId="2" fillId="0" borderId="11" xfId="0" applyNumberFormat="1" applyFont="1" applyBorder="1" applyAlignment="1">
      <alignment horizontal="center" vertical="center"/>
    </xf>
    <xf numFmtId="177" fontId="2" fillId="0" borderId="0" xfId="0" applyNumberFormat="1" applyFont="1" applyAlignment="1">
      <alignment vertical="center"/>
    </xf>
    <xf numFmtId="179" fontId="2" fillId="0" borderId="0" xfId="0" applyNumberFormat="1" applyFont="1" applyAlignment="1">
      <alignment vertical="center"/>
    </xf>
    <xf numFmtId="41" fontId="8" fillId="0" borderId="1" xfId="1" applyFont="1" applyBorder="1" applyAlignment="1">
      <alignment horizontal="center" vertical="center"/>
    </xf>
    <xf numFmtId="0" fontId="7" fillId="0" borderId="2" xfId="0" applyNumberFormat="1" applyFont="1" applyBorder="1" applyAlignment="1">
      <alignment horizontal="center" vertical="center"/>
    </xf>
    <xf numFmtId="0" fontId="7" fillId="0" borderId="2" xfId="0" applyNumberFormat="1" applyFont="1" applyFill="1" applyBorder="1" applyAlignment="1">
      <alignment horizontal="center" vertical="center"/>
    </xf>
    <xf numFmtId="0" fontId="7" fillId="0" borderId="2" xfId="0" applyNumberFormat="1" applyFont="1" applyBorder="1" applyAlignment="1">
      <alignment horizontal="center" vertical="center" shrinkToFit="1"/>
    </xf>
    <xf numFmtId="3" fontId="7" fillId="0" borderId="4" xfId="0" applyNumberFormat="1" applyFont="1" applyBorder="1" applyAlignment="1">
      <alignment horizontal="center" vertical="center"/>
    </xf>
    <xf numFmtId="0" fontId="9" fillId="0" borderId="1" xfId="0" applyFont="1" applyBorder="1" applyAlignment="1">
      <alignment vertical="center"/>
    </xf>
    <xf numFmtId="181" fontId="2" fillId="0" borderId="12" xfId="1" applyNumberFormat="1" applyFont="1" applyBorder="1" applyAlignment="1">
      <alignment horizontal="right" vertical="center"/>
    </xf>
    <xf numFmtId="181" fontId="2" fillId="0" borderId="13" xfId="1" applyNumberFormat="1" applyFont="1" applyBorder="1" applyAlignment="1">
      <alignment horizontal="right" vertical="center"/>
    </xf>
    <xf numFmtId="0" fontId="16"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horizontal="left" vertical="center" wrapText="1"/>
    </xf>
    <xf numFmtId="181" fontId="2" fillId="3" borderId="6" xfId="1" applyNumberFormat="1" applyFont="1" applyFill="1" applyBorder="1" applyAlignment="1">
      <alignment horizontal="right" vertical="center"/>
    </xf>
    <xf numFmtId="181" fontId="2" fillId="3" borderId="7" xfId="1" applyNumberFormat="1" applyFont="1" applyFill="1" applyBorder="1" applyAlignment="1">
      <alignment horizontal="right" vertical="center"/>
    </xf>
    <xf numFmtId="181" fontId="2" fillId="0" borderId="1" xfId="1" applyNumberFormat="1" applyFont="1" applyBorder="1" applyAlignment="1">
      <alignment horizontal="right" vertical="center"/>
    </xf>
    <xf numFmtId="181" fontId="2" fillId="0" borderId="9" xfId="1" applyNumberFormat="1" applyFont="1" applyBorder="1" applyAlignment="1">
      <alignment horizontal="right" vertical="center"/>
    </xf>
  </cellXfs>
  <cellStyles count="5">
    <cellStyle name="쉼표 [0]" xfId="1" builtinId="6"/>
    <cellStyle name="통화 [0]" xfId="4" builtinId="7"/>
    <cellStyle name="표준" xfId="0" builtinId="0"/>
    <cellStyle name="표준 2" xfId="2"/>
    <cellStyle name="표준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
  <sheetViews>
    <sheetView tabSelected="1" zoomScaleNormal="100" workbookViewId="0">
      <selection activeCell="B2" sqref="B2:J2"/>
    </sheetView>
  </sheetViews>
  <sheetFormatPr defaultRowHeight="33" customHeight="1" x14ac:dyDescent="0.15"/>
  <cols>
    <col min="1" max="1" width="3.109375" customWidth="1"/>
    <col min="2" max="2" width="8.44140625" style="2" customWidth="1"/>
    <col min="3" max="3" width="8.44140625" style="75" customWidth="1"/>
    <col min="4" max="4" width="8.44140625" style="1" customWidth="1"/>
    <col min="5" max="5" width="8.44140625" style="76" customWidth="1"/>
    <col min="6" max="6" width="8.44140625" style="77" customWidth="1"/>
    <col min="7" max="7" width="8.44140625" style="80" customWidth="1"/>
    <col min="8" max="9" width="8.44140625" customWidth="1"/>
    <col min="10" max="10" width="11.88671875" customWidth="1"/>
  </cols>
  <sheetData>
    <row r="1" spans="2:10" s="79" customFormat="1" ht="28.5" customHeight="1" x14ac:dyDescent="0.15">
      <c r="B1" s="74" t="s">
        <v>1053</v>
      </c>
      <c r="C1" s="75"/>
      <c r="D1" s="1"/>
      <c r="E1" s="76"/>
      <c r="F1" s="77"/>
      <c r="G1" s="78"/>
    </row>
    <row r="2" spans="2:10" ht="74.25" customHeight="1" x14ac:dyDescent="0.15">
      <c r="B2" s="99" t="s">
        <v>960</v>
      </c>
      <c r="C2" s="99"/>
      <c r="D2" s="99"/>
      <c r="E2" s="99"/>
      <c r="F2" s="99"/>
      <c r="G2" s="99"/>
      <c r="H2" s="99"/>
      <c r="I2" s="99"/>
      <c r="J2" s="99"/>
    </row>
    <row r="3" spans="2:10" ht="188.25" customHeight="1" x14ac:dyDescent="0.15">
      <c r="B3" s="100" t="s">
        <v>967</v>
      </c>
      <c r="C3" s="100"/>
      <c r="D3" s="100"/>
      <c r="E3" s="100"/>
      <c r="F3" s="100"/>
      <c r="G3" s="100"/>
      <c r="H3" s="100"/>
      <c r="I3" s="100"/>
      <c r="J3" s="100"/>
    </row>
    <row r="4" spans="2:10" ht="33" customHeight="1" thickBot="1" x14ac:dyDescent="0.2">
      <c r="C4" s="101" t="s">
        <v>961</v>
      </c>
      <c r="D4" s="101"/>
      <c r="E4" s="101"/>
      <c r="F4" s="101"/>
    </row>
    <row r="5" spans="2:10" ht="33" customHeight="1" x14ac:dyDescent="0.15">
      <c r="C5" s="81" t="s">
        <v>962</v>
      </c>
      <c r="D5" s="82">
        <f>SUM(D6:D8)</f>
        <v>313</v>
      </c>
      <c r="E5" s="102">
        <f>SUM(E6:F8)</f>
        <v>64422</v>
      </c>
      <c r="F5" s="103"/>
    </row>
    <row r="6" spans="2:10" ht="33" customHeight="1" x14ac:dyDescent="0.15">
      <c r="C6" s="83" t="s">
        <v>963</v>
      </c>
      <c r="D6" s="84">
        <v>77</v>
      </c>
      <c r="E6" s="104">
        <v>30711</v>
      </c>
      <c r="F6" s="105"/>
      <c r="H6" s="85"/>
    </row>
    <row r="7" spans="2:10" ht="33" customHeight="1" x14ac:dyDescent="0.15">
      <c r="C7" s="83" t="s">
        <v>964</v>
      </c>
      <c r="D7" s="84">
        <v>155</v>
      </c>
      <c r="E7" s="104">
        <v>29075</v>
      </c>
      <c r="F7" s="105"/>
    </row>
    <row r="8" spans="2:10" ht="33" customHeight="1" thickBot="1" x14ac:dyDescent="0.2">
      <c r="C8" s="86" t="s">
        <v>965</v>
      </c>
      <c r="D8" s="87">
        <v>81</v>
      </c>
      <c r="E8" s="96">
        <v>4636</v>
      </c>
      <c r="F8" s="97"/>
    </row>
    <row r="10" spans="2:10" ht="40.5" customHeight="1" x14ac:dyDescent="0.15">
      <c r="B10" s="98" t="s">
        <v>966</v>
      </c>
      <c r="C10" s="98"/>
      <c r="D10" s="98"/>
      <c r="E10" s="98"/>
      <c r="F10" s="98"/>
      <c r="G10" s="98"/>
      <c r="H10" s="98"/>
      <c r="I10" s="98"/>
      <c r="J10" s="98"/>
    </row>
  </sheetData>
  <mergeCells count="8">
    <mergeCell ref="E8:F8"/>
    <mergeCell ref="B10:J10"/>
    <mergeCell ref="B2:J2"/>
    <mergeCell ref="B3:J3"/>
    <mergeCell ref="C4:F4"/>
    <mergeCell ref="E5:F5"/>
    <mergeCell ref="E6:F6"/>
    <mergeCell ref="E7:F7"/>
  </mergeCells>
  <phoneticPr fontId="3" type="noConversion"/>
  <pageMargins left="0.25" right="0.26" top="0.94" bottom="0.43" header="0.5"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79"/>
  <sheetViews>
    <sheetView zoomScaleNormal="100" workbookViewId="0"/>
  </sheetViews>
  <sheetFormatPr defaultRowHeight="24" customHeight="1" x14ac:dyDescent="0.15"/>
  <cols>
    <col min="1" max="1" width="9.33203125" style="3" bestFit="1" customWidth="1"/>
    <col min="2" max="2" width="7.5546875" style="3" customWidth="1"/>
    <col min="3" max="3" width="45.77734375" style="3" customWidth="1"/>
    <col min="4" max="4" width="8.88671875" style="3"/>
    <col min="5" max="5" width="47.21875" style="3" customWidth="1"/>
    <col min="6" max="6" width="14.44140625" style="1" customWidth="1"/>
    <col min="7" max="7" width="13.77734375" style="1" customWidth="1"/>
    <col min="8" max="8" width="12.88671875" style="1" customWidth="1"/>
    <col min="9" max="9" width="15.109375" style="1" customWidth="1"/>
    <col min="10" max="10" width="15.33203125" style="1" customWidth="1"/>
    <col min="11" max="11" width="23.33203125" style="3" bestFit="1" customWidth="1"/>
    <col min="12" max="12" width="8.88671875" style="3"/>
    <col min="13" max="13" width="14.5546875" style="3" customWidth="1"/>
    <col min="14" max="14" width="12.109375" style="1" customWidth="1"/>
    <col min="15" max="16384" width="8.88671875" style="1"/>
  </cols>
  <sheetData>
    <row r="1" spans="1:14" s="3" customFormat="1" ht="30" customHeight="1" thickBot="1" x14ac:dyDescent="0.2">
      <c r="A1" s="30" t="s">
        <v>3</v>
      </c>
      <c r="B1" s="31" t="s">
        <v>4</v>
      </c>
      <c r="C1" s="30" t="s">
        <v>71</v>
      </c>
      <c r="D1" s="30" t="s">
        <v>72</v>
      </c>
      <c r="E1" s="30" t="s">
        <v>73</v>
      </c>
      <c r="F1" s="32" t="s">
        <v>74</v>
      </c>
      <c r="G1" s="32" t="s">
        <v>75</v>
      </c>
      <c r="H1" s="32" t="s">
        <v>76</v>
      </c>
      <c r="I1" s="32" t="s">
        <v>77</v>
      </c>
      <c r="J1" s="32" t="s">
        <v>78</v>
      </c>
      <c r="K1" s="33" t="s">
        <v>1</v>
      </c>
      <c r="L1" s="33" t="s">
        <v>0</v>
      </c>
      <c r="M1" s="33" t="s">
        <v>8</v>
      </c>
      <c r="N1" s="33" t="s">
        <v>10</v>
      </c>
    </row>
    <row r="2" spans="1:14" s="6" customFormat="1" ht="27" customHeight="1" thickTop="1" x14ac:dyDescent="0.15">
      <c r="A2" s="26">
        <v>2024</v>
      </c>
      <c r="B2" s="26">
        <v>1</v>
      </c>
      <c r="C2" s="26" t="s">
        <v>118</v>
      </c>
      <c r="D2" s="27" t="s">
        <v>119</v>
      </c>
      <c r="E2" s="26" t="s">
        <v>120</v>
      </c>
      <c r="F2" s="28">
        <v>26000000</v>
      </c>
      <c r="G2" s="47">
        <v>0</v>
      </c>
      <c r="H2" s="15">
        <v>26000000</v>
      </c>
      <c r="I2" s="28">
        <v>26000000</v>
      </c>
      <c r="J2" s="48">
        <v>0</v>
      </c>
      <c r="K2" s="65" t="s">
        <v>958</v>
      </c>
      <c r="L2" s="26" t="s">
        <v>121</v>
      </c>
      <c r="M2" s="26" t="s">
        <v>867</v>
      </c>
      <c r="N2" s="29"/>
    </row>
    <row r="3" spans="1:14" s="6" customFormat="1" ht="27" customHeight="1" x14ac:dyDescent="0.15">
      <c r="A3" s="13">
        <v>2024</v>
      </c>
      <c r="B3" s="13">
        <v>1</v>
      </c>
      <c r="C3" s="13" t="s">
        <v>122</v>
      </c>
      <c r="D3" s="14" t="s">
        <v>80</v>
      </c>
      <c r="E3" s="13"/>
      <c r="F3" s="17">
        <v>350000000</v>
      </c>
      <c r="G3" s="40">
        <v>0</v>
      </c>
      <c r="H3" s="18">
        <v>350000000</v>
      </c>
      <c r="I3" s="18">
        <v>350000000</v>
      </c>
      <c r="J3" s="22">
        <v>0</v>
      </c>
      <c r="K3" s="35" t="s">
        <v>958</v>
      </c>
      <c r="L3" s="13" t="s">
        <v>124</v>
      </c>
      <c r="M3" s="13" t="s">
        <v>125</v>
      </c>
      <c r="N3" s="16"/>
    </row>
    <row r="4" spans="1:14" s="8" customFormat="1" ht="27" customHeight="1" x14ac:dyDescent="0.15">
      <c r="A4" s="13">
        <v>2024</v>
      </c>
      <c r="B4" s="13">
        <v>1</v>
      </c>
      <c r="C4" s="13" t="s">
        <v>132</v>
      </c>
      <c r="D4" s="14" t="s">
        <v>80</v>
      </c>
      <c r="E4" s="13" t="s">
        <v>133</v>
      </c>
      <c r="F4" s="18">
        <v>22000000</v>
      </c>
      <c r="G4" s="18">
        <v>0</v>
      </c>
      <c r="H4" s="40">
        <v>0</v>
      </c>
      <c r="I4" s="18">
        <v>22000000</v>
      </c>
      <c r="J4" s="18">
        <v>0</v>
      </c>
      <c r="K4" s="35" t="s">
        <v>958</v>
      </c>
      <c r="L4" s="13" t="s">
        <v>134</v>
      </c>
      <c r="M4" s="13" t="s">
        <v>135</v>
      </c>
      <c r="N4" s="16"/>
    </row>
    <row r="5" spans="1:14" s="6" customFormat="1" ht="27" customHeight="1" x14ac:dyDescent="0.15">
      <c r="A5" s="13">
        <v>2024</v>
      </c>
      <c r="B5" s="13">
        <v>1</v>
      </c>
      <c r="C5" s="13" t="s">
        <v>200</v>
      </c>
      <c r="D5" s="14" t="s">
        <v>119</v>
      </c>
      <c r="E5" s="13"/>
      <c r="F5" s="15">
        <v>21086000</v>
      </c>
      <c r="G5" s="40">
        <v>0</v>
      </c>
      <c r="H5" s="22">
        <v>0</v>
      </c>
      <c r="I5" s="15">
        <v>21086000</v>
      </c>
      <c r="J5" s="18">
        <v>0</v>
      </c>
      <c r="K5" s="35" t="s">
        <v>884</v>
      </c>
      <c r="L5" s="13" t="s">
        <v>201</v>
      </c>
      <c r="M5" s="13" t="s">
        <v>202</v>
      </c>
      <c r="N5" s="16"/>
    </row>
    <row r="6" spans="1:14" s="6" customFormat="1" ht="27" customHeight="1" x14ac:dyDescent="0.15">
      <c r="A6" s="13">
        <v>2024</v>
      </c>
      <c r="B6" s="13">
        <v>1</v>
      </c>
      <c r="C6" s="13" t="s">
        <v>203</v>
      </c>
      <c r="D6" s="13" t="s">
        <v>204</v>
      </c>
      <c r="E6" s="13"/>
      <c r="F6" s="22">
        <v>6550000</v>
      </c>
      <c r="G6" s="41">
        <v>0</v>
      </c>
      <c r="H6" s="41">
        <v>0</v>
      </c>
      <c r="I6" s="22">
        <v>6550000</v>
      </c>
      <c r="J6" s="18">
        <v>0</v>
      </c>
      <c r="K6" s="35" t="s">
        <v>884</v>
      </c>
      <c r="L6" s="13" t="s">
        <v>201</v>
      </c>
      <c r="M6" s="13" t="s">
        <v>202</v>
      </c>
      <c r="N6" s="16"/>
    </row>
    <row r="7" spans="1:14" s="11" customFormat="1" ht="27" customHeight="1" x14ac:dyDescent="0.15">
      <c r="A7" s="13">
        <v>2024</v>
      </c>
      <c r="B7" s="13">
        <v>1</v>
      </c>
      <c r="C7" s="13" t="s">
        <v>205</v>
      </c>
      <c r="D7" s="14" t="s">
        <v>131</v>
      </c>
      <c r="E7" s="13"/>
      <c r="F7" s="15">
        <v>4860000</v>
      </c>
      <c r="G7" s="15">
        <v>72388800</v>
      </c>
      <c r="H7" s="18">
        <v>0</v>
      </c>
      <c r="I7" s="15">
        <v>77248800</v>
      </c>
      <c r="J7" s="18">
        <v>0</v>
      </c>
      <c r="K7" s="35" t="s">
        <v>884</v>
      </c>
      <c r="L7" s="13" t="s">
        <v>206</v>
      </c>
      <c r="M7" s="13" t="s">
        <v>207</v>
      </c>
      <c r="N7" s="16"/>
    </row>
    <row r="8" spans="1:14" s="12" customFormat="1" ht="27" customHeight="1" x14ac:dyDescent="0.15">
      <c r="A8" s="13">
        <v>2024</v>
      </c>
      <c r="B8" s="13">
        <v>1</v>
      </c>
      <c r="C8" s="21" t="s">
        <v>466</v>
      </c>
      <c r="D8" s="14" t="s">
        <v>403</v>
      </c>
      <c r="E8" s="13" t="s">
        <v>467</v>
      </c>
      <c r="F8" s="22">
        <v>125719000</v>
      </c>
      <c r="G8" s="22">
        <v>122140000</v>
      </c>
      <c r="H8" s="22"/>
      <c r="I8" s="18">
        <f>F8+G8</f>
        <v>247859000</v>
      </c>
      <c r="J8" s="18">
        <v>0</v>
      </c>
      <c r="K8" s="35" t="s">
        <v>883</v>
      </c>
      <c r="L8" s="21" t="s">
        <v>468</v>
      </c>
      <c r="M8" s="21" t="s">
        <v>872</v>
      </c>
      <c r="N8" s="16"/>
    </row>
    <row r="9" spans="1:14" s="6" customFormat="1" ht="27" customHeight="1" x14ac:dyDescent="0.15">
      <c r="A9" s="13">
        <v>2024</v>
      </c>
      <c r="B9" s="13">
        <v>1</v>
      </c>
      <c r="C9" s="13" t="s">
        <v>469</v>
      </c>
      <c r="D9" s="14" t="s">
        <v>403</v>
      </c>
      <c r="E9" s="13" t="s">
        <v>470</v>
      </c>
      <c r="F9" s="15">
        <v>86120000</v>
      </c>
      <c r="G9" s="15">
        <v>38880000</v>
      </c>
      <c r="H9" s="15"/>
      <c r="I9" s="15">
        <f>F9+G9</f>
        <v>125000000</v>
      </c>
      <c r="J9" s="18">
        <v>0</v>
      </c>
      <c r="K9" s="35" t="s">
        <v>883</v>
      </c>
      <c r="L9" s="13" t="s">
        <v>471</v>
      </c>
      <c r="M9" s="13" t="s">
        <v>873</v>
      </c>
      <c r="N9" s="16"/>
    </row>
    <row r="10" spans="1:14" ht="27" customHeight="1" x14ac:dyDescent="0.15">
      <c r="A10" s="13">
        <v>2024</v>
      </c>
      <c r="B10" s="13">
        <v>1</v>
      </c>
      <c r="C10" s="13" t="s">
        <v>472</v>
      </c>
      <c r="D10" s="14" t="s">
        <v>403</v>
      </c>
      <c r="E10" s="13" t="s">
        <v>473</v>
      </c>
      <c r="F10" s="17">
        <v>161469000</v>
      </c>
      <c r="G10" s="18">
        <v>108531000</v>
      </c>
      <c r="H10" s="18"/>
      <c r="I10" s="18">
        <f>F10+G10</f>
        <v>270000000</v>
      </c>
      <c r="J10" s="18">
        <v>0</v>
      </c>
      <c r="K10" s="35" t="s">
        <v>883</v>
      </c>
      <c r="L10" s="13" t="s">
        <v>471</v>
      </c>
      <c r="M10" s="13" t="s">
        <v>873</v>
      </c>
      <c r="N10" s="16"/>
    </row>
    <row r="11" spans="1:14" s="8" customFormat="1" ht="27" customHeight="1" x14ac:dyDescent="0.15">
      <c r="A11" s="13">
        <v>2024</v>
      </c>
      <c r="B11" s="13">
        <v>1</v>
      </c>
      <c r="C11" s="13" t="s">
        <v>478</v>
      </c>
      <c r="D11" s="14" t="s">
        <v>403</v>
      </c>
      <c r="E11" s="13" t="s">
        <v>479</v>
      </c>
      <c r="F11" s="19">
        <v>20000000</v>
      </c>
      <c r="G11" s="18">
        <v>0</v>
      </c>
      <c r="H11" s="18">
        <v>0</v>
      </c>
      <c r="I11" s="15">
        <v>20000000</v>
      </c>
      <c r="J11" s="18">
        <v>0</v>
      </c>
      <c r="K11" s="13" t="s">
        <v>506</v>
      </c>
      <c r="L11" s="45" t="s">
        <v>480</v>
      </c>
      <c r="M11" s="45" t="s">
        <v>874</v>
      </c>
      <c r="N11" s="16"/>
    </row>
    <row r="12" spans="1:14" s="6" customFormat="1" ht="27" customHeight="1" x14ac:dyDescent="0.15">
      <c r="A12" s="20">
        <v>2024</v>
      </c>
      <c r="B12" s="13">
        <v>1</v>
      </c>
      <c r="C12" s="13" t="s">
        <v>481</v>
      </c>
      <c r="D12" s="14" t="s">
        <v>403</v>
      </c>
      <c r="E12" s="13" t="s">
        <v>482</v>
      </c>
      <c r="F12" s="22">
        <v>55000000</v>
      </c>
      <c r="G12" s="18">
        <v>0</v>
      </c>
      <c r="H12" s="18">
        <v>0</v>
      </c>
      <c r="I12" s="18">
        <v>55000000</v>
      </c>
      <c r="J12" s="18">
        <v>0</v>
      </c>
      <c r="K12" s="13" t="s">
        <v>506</v>
      </c>
      <c r="L12" s="45" t="s">
        <v>480</v>
      </c>
      <c r="M12" s="45" t="s">
        <v>874</v>
      </c>
      <c r="N12" s="16"/>
    </row>
    <row r="13" spans="1:14" s="6" customFormat="1" ht="27" customHeight="1" x14ac:dyDescent="0.15">
      <c r="A13" s="20">
        <v>2024</v>
      </c>
      <c r="B13" s="13">
        <v>1</v>
      </c>
      <c r="C13" s="13" t="s">
        <v>491</v>
      </c>
      <c r="D13" s="14" t="s">
        <v>403</v>
      </c>
      <c r="E13" s="13" t="s">
        <v>492</v>
      </c>
      <c r="F13" s="18">
        <v>50000000</v>
      </c>
      <c r="G13" s="18">
        <v>0</v>
      </c>
      <c r="H13" s="18">
        <v>0</v>
      </c>
      <c r="I13" s="18">
        <v>50000000</v>
      </c>
      <c r="J13" s="18">
        <v>0</v>
      </c>
      <c r="K13" s="13" t="s">
        <v>506</v>
      </c>
      <c r="L13" s="34" t="s">
        <v>493</v>
      </c>
      <c r="M13" s="34" t="s">
        <v>874</v>
      </c>
      <c r="N13" s="16"/>
    </row>
    <row r="14" spans="1:14" s="11" customFormat="1" ht="27" customHeight="1" x14ac:dyDescent="0.15">
      <c r="A14" s="13">
        <v>2024</v>
      </c>
      <c r="B14" s="13">
        <v>1</v>
      </c>
      <c r="C14" s="13" t="s">
        <v>521</v>
      </c>
      <c r="D14" s="14" t="s">
        <v>80</v>
      </c>
      <c r="E14" s="13" t="s">
        <v>522</v>
      </c>
      <c r="F14" s="17">
        <v>95517000</v>
      </c>
      <c r="G14" s="18">
        <v>45000000</v>
      </c>
      <c r="H14" s="18">
        <v>50000000</v>
      </c>
      <c r="I14" s="18">
        <v>95000000</v>
      </c>
      <c r="J14" s="19">
        <v>517000</v>
      </c>
      <c r="K14" s="13" t="s">
        <v>507</v>
      </c>
      <c r="L14" s="13" t="s">
        <v>523</v>
      </c>
      <c r="M14" s="13" t="s">
        <v>524</v>
      </c>
      <c r="N14" s="16"/>
    </row>
    <row r="15" spans="1:14" s="12" customFormat="1" ht="27" customHeight="1" x14ac:dyDescent="0.15">
      <c r="A15" s="13">
        <v>2024</v>
      </c>
      <c r="B15" s="13">
        <v>1</v>
      </c>
      <c r="C15" s="13" t="s">
        <v>551</v>
      </c>
      <c r="D15" s="14" t="s">
        <v>119</v>
      </c>
      <c r="E15" s="24" t="s">
        <v>552</v>
      </c>
      <c r="F15" s="15">
        <v>17000000</v>
      </c>
      <c r="G15" s="18">
        <v>0</v>
      </c>
      <c r="H15" s="18">
        <v>0</v>
      </c>
      <c r="I15" s="15">
        <f>F15+G15</f>
        <v>17000000</v>
      </c>
      <c r="J15" s="18">
        <v>0</v>
      </c>
      <c r="K15" s="13" t="s">
        <v>566</v>
      </c>
      <c r="L15" s="13" t="s">
        <v>553</v>
      </c>
      <c r="M15" s="13" t="s">
        <v>554</v>
      </c>
      <c r="N15" s="16"/>
    </row>
    <row r="16" spans="1:14" s="10" customFormat="1" ht="27" customHeight="1" x14ac:dyDescent="0.15">
      <c r="A16" s="13">
        <v>2024</v>
      </c>
      <c r="B16" s="13">
        <v>1</v>
      </c>
      <c r="C16" s="13" t="s">
        <v>968</v>
      </c>
      <c r="D16" s="13" t="s">
        <v>403</v>
      </c>
      <c r="E16" s="13" t="s">
        <v>969</v>
      </c>
      <c r="F16" s="13">
        <v>15841980000</v>
      </c>
      <c r="G16" s="14">
        <v>4232730000</v>
      </c>
      <c r="H16" s="13">
        <v>153541000</v>
      </c>
      <c r="I16" s="15">
        <v>20228251000</v>
      </c>
      <c r="J16" s="18">
        <v>0</v>
      </c>
      <c r="K16" s="35" t="s">
        <v>982</v>
      </c>
      <c r="L16" s="34" t="s">
        <v>970</v>
      </c>
      <c r="M16" s="34" t="s">
        <v>971</v>
      </c>
      <c r="N16" s="13"/>
    </row>
    <row r="17" spans="1:14" s="5" customFormat="1" ht="27" customHeight="1" x14ac:dyDescent="0.15">
      <c r="A17" s="13">
        <v>2024</v>
      </c>
      <c r="B17" s="13">
        <v>1</v>
      </c>
      <c r="C17" s="13" t="s">
        <v>972</v>
      </c>
      <c r="D17" s="13" t="s">
        <v>131</v>
      </c>
      <c r="E17" s="13" t="s">
        <v>973</v>
      </c>
      <c r="F17" s="13">
        <v>213350000</v>
      </c>
      <c r="G17" s="14">
        <v>67415000</v>
      </c>
      <c r="H17" s="24">
        <v>12163000</v>
      </c>
      <c r="I17" s="15">
        <v>292928000</v>
      </c>
      <c r="J17" s="40">
        <v>280765000</v>
      </c>
      <c r="K17" s="90" t="s">
        <v>982</v>
      </c>
      <c r="L17" s="34" t="s">
        <v>974</v>
      </c>
      <c r="M17" s="35" t="s">
        <v>975</v>
      </c>
      <c r="N17" s="13"/>
    </row>
    <row r="18" spans="1:14" s="6" customFormat="1" ht="27" customHeight="1" x14ac:dyDescent="0.15">
      <c r="A18" s="13">
        <v>2024</v>
      </c>
      <c r="B18" s="13">
        <v>1</v>
      </c>
      <c r="C18" s="13" t="s">
        <v>976</v>
      </c>
      <c r="D18" s="20" t="s">
        <v>560</v>
      </c>
      <c r="E18" s="20" t="s">
        <v>977</v>
      </c>
      <c r="F18" s="21">
        <v>53790000</v>
      </c>
      <c r="G18" s="14">
        <v>0</v>
      </c>
      <c r="H18" s="42">
        <v>0</v>
      </c>
      <c r="I18" s="22">
        <v>0</v>
      </c>
      <c r="J18" s="22">
        <v>53790000</v>
      </c>
      <c r="K18" s="90" t="s">
        <v>982</v>
      </c>
      <c r="L18" s="35" t="s">
        <v>974</v>
      </c>
      <c r="M18" s="35" t="s">
        <v>975</v>
      </c>
      <c r="N18" s="21"/>
    </row>
    <row r="19" spans="1:14" s="6" customFormat="1" ht="27" customHeight="1" x14ac:dyDescent="0.15">
      <c r="A19" s="13">
        <v>2024</v>
      </c>
      <c r="B19" s="13">
        <v>1</v>
      </c>
      <c r="C19" s="13" t="s">
        <v>697</v>
      </c>
      <c r="D19" s="14" t="s">
        <v>127</v>
      </c>
      <c r="E19" s="13" t="s">
        <v>698</v>
      </c>
      <c r="F19" s="15">
        <v>91080000</v>
      </c>
      <c r="G19" s="22">
        <v>0</v>
      </c>
      <c r="H19" s="22">
        <v>0</v>
      </c>
      <c r="I19" s="15">
        <v>91080000</v>
      </c>
      <c r="J19" s="15">
        <v>91080000</v>
      </c>
      <c r="K19" s="13" t="s">
        <v>948</v>
      </c>
      <c r="L19" s="13" t="s">
        <v>699</v>
      </c>
      <c r="M19" s="13" t="s">
        <v>877</v>
      </c>
      <c r="N19" s="16"/>
    </row>
    <row r="20" spans="1:14" s="8" customFormat="1" ht="27" customHeight="1" x14ac:dyDescent="0.15">
      <c r="A20" s="13">
        <v>2024</v>
      </c>
      <c r="B20" s="13">
        <v>1</v>
      </c>
      <c r="C20" s="13" t="s">
        <v>732</v>
      </c>
      <c r="D20" s="14" t="s">
        <v>131</v>
      </c>
      <c r="E20" s="13" t="s">
        <v>733</v>
      </c>
      <c r="F20" s="15">
        <v>18458000</v>
      </c>
      <c r="G20" s="22">
        <v>0</v>
      </c>
      <c r="H20" s="22">
        <v>0</v>
      </c>
      <c r="I20" s="15">
        <f>SUM(F20:H20)</f>
        <v>18458000</v>
      </c>
      <c r="J20" s="15">
        <f>F20</f>
        <v>18458000</v>
      </c>
      <c r="K20" s="34" t="s">
        <v>746</v>
      </c>
      <c r="L20" s="13" t="s">
        <v>734</v>
      </c>
      <c r="M20" s="13" t="s">
        <v>878</v>
      </c>
      <c r="N20" s="16"/>
    </row>
    <row r="21" spans="1:14" s="6" customFormat="1" ht="27" customHeight="1" x14ac:dyDescent="0.15">
      <c r="A21" s="13">
        <v>2024</v>
      </c>
      <c r="B21" s="13">
        <v>1</v>
      </c>
      <c r="C21" s="13" t="s">
        <v>735</v>
      </c>
      <c r="D21" s="14" t="s">
        <v>736</v>
      </c>
      <c r="E21" s="13" t="s">
        <v>737</v>
      </c>
      <c r="F21" s="17">
        <v>47850000</v>
      </c>
      <c r="G21" s="17">
        <v>0</v>
      </c>
      <c r="H21" s="17">
        <v>0</v>
      </c>
      <c r="I21" s="15">
        <f>SUM(F21:H21)</f>
        <v>47850000</v>
      </c>
      <c r="J21" s="19">
        <f>F21</f>
        <v>47850000</v>
      </c>
      <c r="K21" s="34" t="s">
        <v>746</v>
      </c>
      <c r="L21" s="13" t="s">
        <v>734</v>
      </c>
      <c r="M21" s="13" t="s">
        <v>878</v>
      </c>
      <c r="N21" s="16"/>
    </row>
    <row r="22" spans="1:14" s="6" customFormat="1" ht="27" customHeight="1" x14ac:dyDescent="0.15">
      <c r="A22" s="13">
        <v>2024</v>
      </c>
      <c r="B22" s="13">
        <v>1</v>
      </c>
      <c r="C22" s="13" t="s">
        <v>738</v>
      </c>
      <c r="D22" s="14" t="s">
        <v>736</v>
      </c>
      <c r="E22" s="13" t="s">
        <v>739</v>
      </c>
      <c r="F22" s="18">
        <v>35000000</v>
      </c>
      <c r="G22" s="18">
        <v>15000000</v>
      </c>
      <c r="H22" s="18">
        <v>0</v>
      </c>
      <c r="I22" s="15">
        <f>SUM(F22:H22)</f>
        <v>50000000</v>
      </c>
      <c r="J22" s="19">
        <f>F22</f>
        <v>35000000</v>
      </c>
      <c r="K22" s="34" t="s">
        <v>746</v>
      </c>
      <c r="L22" s="13" t="s">
        <v>734</v>
      </c>
      <c r="M22" s="13" t="s">
        <v>878</v>
      </c>
      <c r="N22" s="21"/>
    </row>
    <row r="23" spans="1:14" s="8" customFormat="1" ht="27" customHeight="1" x14ac:dyDescent="0.15">
      <c r="A23" s="13">
        <v>2024</v>
      </c>
      <c r="B23" s="13">
        <v>1</v>
      </c>
      <c r="C23" s="13" t="s">
        <v>761</v>
      </c>
      <c r="D23" s="14" t="s">
        <v>131</v>
      </c>
      <c r="E23" s="36" t="s">
        <v>762</v>
      </c>
      <c r="F23" s="17">
        <v>0</v>
      </c>
      <c r="G23" s="18">
        <v>95000000</v>
      </c>
      <c r="H23" s="22">
        <v>0</v>
      </c>
      <c r="I23" s="18">
        <v>95000000</v>
      </c>
      <c r="J23" s="18">
        <v>0</v>
      </c>
      <c r="K23" s="13" t="s">
        <v>760</v>
      </c>
      <c r="L23" s="13" t="s">
        <v>763</v>
      </c>
      <c r="M23" s="13" t="s">
        <v>879</v>
      </c>
      <c r="N23" s="13" t="s">
        <v>764</v>
      </c>
    </row>
    <row r="24" spans="1:14" s="6" customFormat="1" ht="27" customHeight="1" x14ac:dyDescent="0.15">
      <c r="A24" s="13">
        <v>2024</v>
      </c>
      <c r="B24" s="13">
        <v>1</v>
      </c>
      <c r="C24" s="13" t="s">
        <v>765</v>
      </c>
      <c r="D24" s="14" t="s">
        <v>80</v>
      </c>
      <c r="E24" s="36" t="s">
        <v>766</v>
      </c>
      <c r="F24" s="18">
        <v>10000000</v>
      </c>
      <c r="G24" s="18">
        <v>217090000</v>
      </c>
      <c r="H24" s="18">
        <v>0</v>
      </c>
      <c r="I24" s="18">
        <v>227090000</v>
      </c>
      <c r="J24" s="18">
        <v>0</v>
      </c>
      <c r="K24" s="13" t="s">
        <v>760</v>
      </c>
      <c r="L24" s="13" t="s">
        <v>763</v>
      </c>
      <c r="M24" s="13" t="s">
        <v>879</v>
      </c>
      <c r="N24" s="13" t="s">
        <v>764</v>
      </c>
    </row>
    <row r="25" spans="1:14" s="6" customFormat="1" ht="27" customHeight="1" x14ac:dyDescent="0.15">
      <c r="A25" s="91">
        <v>2024</v>
      </c>
      <c r="B25" s="91">
        <v>1</v>
      </c>
      <c r="C25" s="91" t="s">
        <v>767</v>
      </c>
      <c r="D25" s="92" t="s">
        <v>80</v>
      </c>
      <c r="E25" s="93" t="s">
        <v>768</v>
      </c>
      <c r="F25" s="44">
        <v>45000000</v>
      </c>
      <c r="G25" s="18">
        <v>0</v>
      </c>
      <c r="H25" s="18">
        <v>0</v>
      </c>
      <c r="I25" s="44">
        <v>45000000</v>
      </c>
      <c r="J25" s="44">
        <v>0</v>
      </c>
      <c r="K25" s="91" t="s">
        <v>760</v>
      </c>
      <c r="L25" s="91" t="s">
        <v>769</v>
      </c>
      <c r="M25" s="43" t="s">
        <v>880</v>
      </c>
      <c r="N25" s="43" t="s">
        <v>770</v>
      </c>
    </row>
    <row r="26" spans="1:14" s="8" customFormat="1" ht="27" customHeight="1" x14ac:dyDescent="0.15">
      <c r="A26" s="38">
        <v>2024</v>
      </c>
      <c r="B26" s="38">
        <v>1</v>
      </c>
      <c r="C26" s="38" t="s">
        <v>771</v>
      </c>
      <c r="D26" s="38" t="s">
        <v>80</v>
      </c>
      <c r="E26" s="39" t="s">
        <v>772</v>
      </c>
      <c r="F26" s="40">
        <v>17000000</v>
      </c>
      <c r="G26" s="40">
        <v>0</v>
      </c>
      <c r="H26" s="40">
        <v>0</v>
      </c>
      <c r="I26" s="40">
        <v>17000000</v>
      </c>
      <c r="J26" s="18">
        <v>0</v>
      </c>
      <c r="K26" s="38" t="s">
        <v>760</v>
      </c>
      <c r="L26" s="38" t="s">
        <v>769</v>
      </c>
      <c r="M26" s="13" t="s">
        <v>880</v>
      </c>
      <c r="N26" s="13" t="s">
        <v>770</v>
      </c>
    </row>
    <row r="27" spans="1:14" s="10" customFormat="1" ht="27" customHeight="1" x14ac:dyDescent="0.15">
      <c r="A27" s="13">
        <v>2024</v>
      </c>
      <c r="B27" s="13">
        <v>1</v>
      </c>
      <c r="C27" s="13" t="s">
        <v>773</v>
      </c>
      <c r="D27" s="13" t="s">
        <v>80</v>
      </c>
      <c r="E27" s="36" t="s">
        <v>774</v>
      </c>
      <c r="F27" s="22">
        <v>283000000</v>
      </c>
      <c r="G27" s="22">
        <v>0</v>
      </c>
      <c r="H27" s="22">
        <v>0</v>
      </c>
      <c r="I27" s="22">
        <v>283000000</v>
      </c>
      <c r="J27" s="18">
        <v>0</v>
      </c>
      <c r="K27" s="13" t="s">
        <v>760</v>
      </c>
      <c r="L27" s="13" t="s">
        <v>769</v>
      </c>
      <c r="M27" s="13" t="s">
        <v>880</v>
      </c>
      <c r="N27" s="13" t="s">
        <v>770</v>
      </c>
    </row>
    <row r="28" spans="1:14" s="10" customFormat="1" ht="27" customHeight="1" x14ac:dyDescent="0.15">
      <c r="A28" s="13">
        <v>2024</v>
      </c>
      <c r="B28" s="13">
        <v>1</v>
      </c>
      <c r="C28" s="13" t="s">
        <v>775</v>
      </c>
      <c r="D28" s="13" t="s">
        <v>127</v>
      </c>
      <c r="E28" s="36" t="s">
        <v>776</v>
      </c>
      <c r="F28" s="41">
        <v>25000000</v>
      </c>
      <c r="G28" s="41">
        <v>0</v>
      </c>
      <c r="H28" s="41">
        <v>0</v>
      </c>
      <c r="I28" s="41">
        <f>F28</f>
        <v>25000000</v>
      </c>
      <c r="J28" s="18">
        <v>0</v>
      </c>
      <c r="K28" s="13" t="s">
        <v>760</v>
      </c>
      <c r="L28" s="13" t="s">
        <v>777</v>
      </c>
      <c r="M28" s="13" t="s">
        <v>880</v>
      </c>
      <c r="N28" s="13" t="s">
        <v>489</v>
      </c>
    </row>
    <row r="29" spans="1:14" s="6" customFormat="1" ht="27" customHeight="1" x14ac:dyDescent="0.15">
      <c r="A29" s="13">
        <v>2024</v>
      </c>
      <c r="B29" s="13">
        <v>1</v>
      </c>
      <c r="C29" s="13" t="s">
        <v>778</v>
      </c>
      <c r="D29" s="14" t="s">
        <v>80</v>
      </c>
      <c r="E29" s="36" t="s">
        <v>779</v>
      </c>
      <c r="F29" s="18">
        <v>25000000</v>
      </c>
      <c r="G29" s="18">
        <v>0</v>
      </c>
      <c r="H29" s="18">
        <v>0</v>
      </c>
      <c r="I29" s="18">
        <f>F29</f>
        <v>25000000</v>
      </c>
      <c r="J29" s="18">
        <v>0</v>
      </c>
      <c r="K29" s="13" t="s">
        <v>760</v>
      </c>
      <c r="L29" s="13" t="s">
        <v>780</v>
      </c>
      <c r="M29" s="13" t="s">
        <v>881</v>
      </c>
      <c r="N29" s="13" t="s">
        <v>489</v>
      </c>
    </row>
    <row r="30" spans="1:14" s="6" customFormat="1" ht="27" customHeight="1" x14ac:dyDescent="0.15">
      <c r="A30" s="13">
        <v>2024</v>
      </c>
      <c r="B30" s="13">
        <v>1</v>
      </c>
      <c r="C30" s="13" t="s">
        <v>703</v>
      </c>
      <c r="D30" s="14" t="s">
        <v>80</v>
      </c>
      <c r="E30" s="13" t="s">
        <v>704</v>
      </c>
      <c r="F30" s="35">
        <v>200000000</v>
      </c>
      <c r="G30" s="41">
        <v>0</v>
      </c>
      <c r="H30" s="41">
        <v>0</v>
      </c>
      <c r="I30" s="18">
        <v>200000000</v>
      </c>
      <c r="J30" s="18">
        <v>0</v>
      </c>
      <c r="K30" s="13" t="s">
        <v>714</v>
      </c>
      <c r="L30" s="13" t="s">
        <v>706</v>
      </c>
      <c r="M30" s="13" t="s">
        <v>707</v>
      </c>
      <c r="N30" s="21"/>
    </row>
    <row r="31" spans="1:14" s="8" customFormat="1" ht="27" customHeight="1" x14ac:dyDescent="0.15">
      <c r="A31" s="13">
        <v>2024</v>
      </c>
      <c r="B31" s="13">
        <v>2</v>
      </c>
      <c r="C31" s="13" t="s">
        <v>84</v>
      </c>
      <c r="D31" s="14" t="s">
        <v>85</v>
      </c>
      <c r="E31" s="13"/>
      <c r="F31" s="17">
        <v>4860000000</v>
      </c>
      <c r="G31" s="18">
        <v>0</v>
      </c>
      <c r="H31" s="18">
        <v>540000000</v>
      </c>
      <c r="I31" s="18">
        <v>5400000000</v>
      </c>
      <c r="J31" s="18">
        <v>0</v>
      </c>
      <c r="K31" s="13" t="s">
        <v>82</v>
      </c>
      <c r="L31" s="13" t="s">
        <v>86</v>
      </c>
      <c r="M31" s="13" t="s">
        <v>869</v>
      </c>
      <c r="N31" s="16"/>
    </row>
    <row r="32" spans="1:14" s="6" customFormat="1" ht="27" customHeight="1" x14ac:dyDescent="0.15">
      <c r="A32" s="20">
        <v>2024</v>
      </c>
      <c r="B32" s="20">
        <v>2</v>
      </c>
      <c r="C32" s="21" t="s">
        <v>126</v>
      </c>
      <c r="D32" s="14" t="s">
        <v>127</v>
      </c>
      <c r="E32" s="36" t="s">
        <v>865</v>
      </c>
      <c r="F32" s="22">
        <v>62200000</v>
      </c>
      <c r="G32" s="22">
        <v>106000000</v>
      </c>
      <c r="H32" s="18">
        <v>0</v>
      </c>
      <c r="I32" s="18">
        <v>168200000</v>
      </c>
      <c r="J32" s="23">
        <v>62200000</v>
      </c>
      <c r="K32" s="21" t="s">
        <v>123</v>
      </c>
      <c r="L32" s="21" t="s">
        <v>128</v>
      </c>
      <c r="M32" s="21" t="s">
        <v>129</v>
      </c>
      <c r="N32" s="16"/>
    </row>
    <row r="33" spans="1:14" s="6" customFormat="1" ht="27" customHeight="1" x14ac:dyDescent="0.15">
      <c r="A33" s="13">
        <v>2024</v>
      </c>
      <c r="B33" s="13">
        <v>2</v>
      </c>
      <c r="C33" s="13" t="s">
        <v>130</v>
      </c>
      <c r="D33" s="14" t="s">
        <v>131</v>
      </c>
      <c r="E33" s="36" t="s">
        <v>866</v>
      </c>
      <c r="F33" s="18">
        <v>37800000</v>
      </c>
      <c r="G33" s="18">
        <v>0</v>
      </c>
      <c r="H33" s="18">
        <v>0</v>
      </c>
      <c r="I33" s="18">
        <v>37800000</v>
      </c>
      <c r="J33" s="19">
        <v>37800000</v>
      </c>
      <c r="K33" s="13" t="s">
        <v>123</v>
      </c>
      <c r="L33" s="13" t="s">
        <v>128</v>
      </c>
      <c r="M33" s="13" t="s">
        <v>129</v>
      </c>
      <c r="N33" s="21"/>
    </row>
    <row r="34" spans="1:14" s="11" customFormat="1" ht="27" customHeight="1" x14ac:dyDescent="0.15">
      <c r="A34" s="13">
        <v>2024</v>
      </c>
      <c r="B34" s="13">
        <v>2</v>
      </c>
      <c r="C34" s="13" t="s">
        <v>397</v>
      </c>
      <c r="D34" s="14" t="s">
        <v>80</v>
      </c>
      <c r="E34" s="13" t="s">
        <v>398</v>
      </c>
      <c r="F34" s="15">
        <v>250000000</v>
      </c>
      <c r="G34" s="18">
        <v>0</v>
      </c>
      <c r="H34" s="18">
        <v>0</v>
      </c>
      <c r="I34" s="15">
        <v>250000000</v>
      </c>
      <c r="J34" s="18">
        <v>0</v>
      </c>
      <c r="K34" s="13" t="s">
        <v>399</v>
      </c>
      <c r="L34" s="13" t="s">
        <v>400</v>
      </c>
      <c r="M34" s="13" t="s">
        <v>870</v>
      </c>
      <c r="N34" s="16"/>
    </row>
    <row r="35" spans="1:14" s="6" customFormat="1" ht="27" customHeight="1" x14ac:dyDescent="0.15">
      <c r="A35" s="13">
        <v>2024</v>
      </c>
      <c r="B35" s="13">
        <v>2</v>
      </c>
      <c r="C35" s="13" t="s">
        <v>401</v>
      </c>
      <c r="D35" s="14" t="s">
        <v>80</v>
      </c>
      <c r="E35" s="13" t="s">
        <v>398</v>
      </c>
      <c r="F35" s="17">
        <v>300000000</v>
      </c>
      <c r="G35" s="40">
        <v>0</v>
      </c>
      <c r="H35" s="40">
        <v>0</v>
      </c>
      <c r="I35" s="18">
        <v>300000000</v>
      </c>
      <c r="J35" s="18">
        <v>0</v>
      </c>
      <c r="K35" s="13" t="s">
        <v>399</v>
      </c>
      <c r="L35" s="13" t="s">
        <v>400</v>
      </c>
      <c r="M35" s="13" t="s">
        <v>870</v>
      </c>
      <c r="N35" s="16"/>
    </row>
    <row r="36" spans="1:14" s="6" customFormat="1" ht="27" customHeight="1" x14ac:dyDescent="0.15">
      <c r="A36" s="13">
        <v>2024</v>
      </c>
      <c r="B36" s="13">
        <v>2</v>
      </c>
      <c r="C36" s="21" t="s">
        <v>483</v>
      </c>
      <c r="D36" s="14" t="s">
        <v>403</v>
      </c>
      <c r="E36" s="21" t="s">
        <v>484</v>
      </c>
      <c r="F36" s="18">
        <v>100000000</v>
      </c>
      <c r="G36" s="18">
        <v>0</v>
      </c>
      <c r="H36" s="18">
        <v>0</v>
      </c>
      <c r="I36" s="18">
        <v>100000000</v>
      </c>
      <c r="J36" s="18">
        <v>0</v>
      </c>
      <c r="K36" s="13" t="s">
        <v>506</v>
      </c>
      <c r="L36" s="46" t="s">
        <v>480</v>
      </c>
      <c r="M36" s="46" t="s">
        <v>874</v>
      </c>
      <c r="N36" s="21"/>
    </row>
    <row r="37" spans="1:14" s="6" customFormat="1" ht="27" customHeight="1" x14ac:dyDescent="0.15">
      <c r="A37" s="13">
        <v>2024</v>
      </c>
      <c r="B37" s="13">
        <v>2</v>
      </c>
      <c r="C37" s="13" t="s">
        <v>485</v>
      </c>
      <c r="D37" s="14" t="s">
        <v>403</v>
      </c>
      <c r="E37" s="13" t="s">
        <v>486</v>
      </c>
      <c r="F37" s="18">
        <v>80000000</v>
      </c>
      <c r="G37" s="40">
        <v>0</v>
      </c>
      <c r="H37" s="40">
        <v>0</v>
      </c>
      <c r="I37" s="18">
        <v>80000000</v>
      </c>
      <c r="J37" s="18">
        <v>0</v>
      </c>
      <c r="K37" s="13" t="s">
        <v>506</v>
      </c>
      <c r="L37" s="45" t="s">
        <v>480</v>
      </c>
      <c r="M37" s="45" t="s">
        <v>874</v>
      </c>
      <c r="N37" s="16"/>
    </row>
    <row r="38" spans="1:14" s="6" customFormat="1" ht="27" customHeight="1" x14ac:dyDescent="0.15">
      <c r="A38" s="13">
        <v>2024</v>
      </c>
      <c r="B38" s="13">
        <v>2</v>
      </c>
      <c r="C38" s="13" t="s">
        <v>344</v>
      </c>
      <c r="D38" s="14" t="s">
        <v>127</v>
      </c>
      <c r="E38" s="13"/>
      <c r="F38" s="15">
        <v>50000000</v>
      </c>
      <c r="G38" s="15">
        <v>1000000</v>
      </c>
      <c r="H38" s="22">
        <v>0</v>
      </c>
      <c r="I38" s="15">
        <v>51000000</v>
      </c>
      <c r="J38" s="15">
        <v>51000000</v>
      </c>
      <c r="K38" s="13" t="s">
        <v>345</v>
      </c>
      <c r="L38" s="13" t="s">
        <v>346</v>
      </c>
      <c r="M38" s="13" t="s">
        <v>347</v>
      </c>
      <c r="N38" s="16"/>
    </row>
    <row r="39" spans="1:14" s="3" customFormat="1" ht="27" customHeight="1" x14ac:dyDescent="0.15">
      <c r="A39" s="13">
        <v>2024</v>
      </c>
      <c r="B39" s="13">
        <v>2</v>
      </c>
      <c r="C39" s="13" t="s">
        <v>208</v>
      </c>
      <c r="D39" s="14" t="s">
        <v>80</v>
      </c>
      <c r="E39" s="13"/>
      <c r="F39" s="15">
        <v>20000000</v>
      </c>
      <c r="G39" s="22">
        <v>0</v>
      </c>
      <c r="H39" s="22">
        <v>0</v>
      </c>
      <c r="I39" s="15">
        <v>20000000</v>
      </c>
      <c r="J39" s="18">
        <v>0</v>
      </c>
      <c r="K39" s="13" t="s">
        <v>209</v>
      </c>
      <c r="L39" s="13" t="s">
        <v>210</v>
      </c>
      <c r="M39" s="13" t="s">
        <v>211</v>
      </c>
      <c r="N39" s="16"/>
    </row>
    <row r="40" spans="1:14" s="6" customFormat="1" ht="27" customHeight="1" x14ac:dyDescent="0.15">
      <c r="A40" s="13">
        <v>2024</v>
      </c>
      <c r="B40" s="13">
        <v>2</v>
      </c>
      <c r="C40" s="13" t="s">
        <v>212</v>
      </c>
      <c r="D40" s="14" t="s">
        <v>213</v>
      </c>
      <c r="E40" s="13"/>
      <c r="F40" s="17">
        <v>250000000</v>
      </c>
      <c r="G40" s="17">
        <v>0</v>
      </c>
      <c r="H40" s="17">
        <v>0</v>
      </c>
      <c r="I40" s="18">
        <v>250000000</v>
      </c>
      <c r="J40" s="18">
        <v>0</v>
      </c>
      <c r="K40" s="13" t="s">
        <v>209</v>
      </c>
      <c r="L40" s="13" t="s">
        <v>210</v>
      </c>
      <c r="M40" s="13" t="s">
        <v>211</v>
      </c>
      <c r="N40" s="16"/>
    </row>
    <row r="41" spans="1:14" s="6" customFormat="1" ht="27" customHeight="1" x14ac:dyDescent="0.15">
      <c r="A41" s="13">
        <v>2024</v>
      </c>
      <c r="B41" s="13">
        <v>2</v>
      </c>
      <c r="C41" s="13" t="s">
        <v>555</v>
      </c>
      <c r="D41" s="13" t="s">
        <v>204</v>
      </c>
      <c r="E41" s="13" t="s">
        <v>556</v>
      </c>
      <c r="F41" s="25">
        <v>22000000</v>
      </c>
      <c r="G41" s="18">
        <v>0</v>
      </c>
      <c r="H41" s="18">
        <v>0</v>
      </c>
      <c r="I41" s="25">
        <v>22000000</v>
      </c>
      <c r="J41" s="18">
        <v>0</v>
      </c>
      <c r="K41" s="13" t="s">
        <v>566</v>
      </c>
      <c r="L41" s="13" t="s">
        <v>557</v>
      </c>
      <c r="M41" s="13" t="s">
        <v>558</v>
      </c>
      <c r="N41" s="13"/>
    </row>
    <row r="42" spans="1:14" s="6" customFormat="1" ht="27" customHeight="1" x14ac:dyDescent="0.15">
      <c r="A42" s="13">
        <v>2024</v>
      </c>
      <c r="B42" s="13">
        <v>2</v>
      </c>
      <c r="C42" s="13" t="s">
        <v>740</v>
      </c>
      <c r="D42" s="14" t="s">
        <v>560</v>
      </c>
      <c r="E42" s="13" t="s">
        <v>741</v>
      </c>
      <c r="F42" s="18">
        <v>100000000</v>
      </c>
      <c r="G42" s="18">
        <v>200000000</v>
      </c>
      <c r="H42" s="22">
        <v>0</v>
      </c>
      <c r="I42" s="15">
        <f>SUM(F42:H42)</f>
        <v>300000000</v>
      </c>
      <c r="J42" s="19">
        <f>F42</f>
        <v>100000000</v>
      </c>
      <c r="K42" s="21" t="s">
        <v>746</v>
      </c>
      <c r="L42" s="13" t="s">
        <v>734</v>
      </c>
      <c r="M42" s="13" t="s">
        <v>878</v>
      </c>
      <c r="N42" s="16"/>
    </row>
    <row r="43" spans="1:14" s="8" customFormat="1" ht="27" customHeight="1" x14ac:dyDescent="0.15">
      <c r="A43" s="20">
        <v>2024</v>
      </c>
      <c r="B43" s="20">
        <v>2</v>
      </c>
      <c r="C43" s="21" t="s">
        <v>742</v>
      </c>
      <c r="D43" s="14" t="s">
        <v>80</v>
      </c>
      <c r="E43" s="21" t="s">
        <v>743</v>
      </c>
      <c r="F43" s="22">
        <v>30000000</v>
      </c>
      <c r="G43" s="22">
        <v>70000000</v>
      </c>
      <c r="H43" s="22">
        <v>0</v>
      </c>
      <c r="I43" s="15">
        <f>SUM(F43:H43)</f>
        <v>100000000</v>
      </c>
      <c r="J43" s="19">
        <f>F43</f>
        <v>30000000</v>
      </c>
      <c r="K43" s="21" t="s">
        <v>746</v>
      </c>
      <c r="L43" s="21" t="s">
        <v>734</v>
      </c>
      <c r="M43" s="13" t="s">
        <v>878</v>
      </c>
      <c r="N43" s="16"/>
    </row>
    <row r="44" spans="1:14" s="6" customFormat="1" ht="27" customHeight="1" x14ac:dyDescent="0.15">
      <c r="A44" s="21">
        <v>2024</v>
      </c>
      <c r="B44" s="21" t="s">
        <v>781</v>
      </c>
      <c r="C44" s="21" t="s">
        <v>782</v>
      </c>
      <c r="D44" s="21" t="s">
        <v>131</v>
      </c>
      <c r="E44" s="42" t="s">
        <v>783</v>
      </c>
      <c r="F44" s="22">
        <v>76995000</v>
      </c>
      <c r="G44" s="22">
        <v>0</v>
      </c>
      <c r="H44" s="22">
        <v>0</v>
      </c>
      <c r="I44" s="22">
        <v>76995000</v>
      </c>
      <c r="J44" s="18">
        <v>0</v>
      </c>
      <c r="K44" s="21" t="s">
        <v>760</v>
      </c>
      <c r="L44" s="21" t="s">
        <v>763</v>
      </c>
      <c r="M44" s="21" t="s">
        <v>879</v>
      </c>
      <c r="N44" s="13" t="s">
        <v>770</v>
      </c>
    </row>
    <row r="45" spans="1:14" s="6" customFormat="1" ht="27" customHeight="1" x14ac:dyDescent="0.15">
      <c r="A45" s="13">
        <v>2024</v>
      </c>
      <c r="B45" s="13">
        <v>2</v>
      </c>
      <c r="C45" s="13" t="s">
        <v>784</v>
      </c>
      <c r="D45" s="14" t="s">
        <v>131</v>
      </c>
      <c r="E45" s="36" t="s">
        <v>785</v>
      </c>
      <c r="F45" s="17">
        <v>0</v>
      </c>
      <c r="G45" s="15">
        <v>495000000</v>
      </c>
      <c r="H45" s="17">
        <v>0</v>
      </c>
      <c r="I45" s="15">
        <v>495000000</v>
      </c>
      <c r="J45" s="18">
        <v>0</v>
      </c>
      <c r="K45" s="13" t="s">
        <v>786</v>
      </c>
      <c r="L45" s="13" t="s">
        <v>763</v>
      </c>
      <c r="M45" s="13" t="s">
        <v>879</v>
      </c>
      <c r="N45" s="13" t="s">
        <v>764</v>
      </c>
    </row>
    <row r="46" spans="1:14" s="8" customFormat="1" ht="27" customHeight="1" x14ac:dyDescent="0.15">
      <c r="A46" s="13">
        <v>2024</v>
      </c>
      <c r="B46" s="13">
        <v>2</v>
      </c>
      <c r="C46" s="13" t="s">
        <v>787</v>
      </c>
      <c r="D46" s="14" t="s">
        <v>80</v>
      </c>
      <c r="E46" s="36" t="s">
        <v>788</v>
      </c>
      <c r="F46" s="18">
        <v>65000000</v>
      </c>
      <c r="G46" s="18">
        <v>0</v>
      </c>
      <c r="H46" s="18">
        <v>0</v>
      </c>
      <c r="I46" s="18">
        <v>65000000</v>
      </c>
      <c r="J46" s="18">
        <v>0</v>
      </c>
      <c r="K46" s="13" t="s">
        <v>760</v>
      </c>
      <c r="L46" s="13" t="s">
        <v>769</v>
      </c>
      <c r="M46" s="13" t="s">
        <v>880</v>
      </c>
      <c r="N46" s="13" t="s">
        <v>764</v>
      </c>
    </row>
    <row r="47" spans="1:14" s="6" customFormat="1" ht="27" customHeight="1" x14ac:dyDescent="0.15">
      <c r="A47" s="13">
        <v>2024</v>
      </c>
      <c r="B47" s="13">
        <v>2</v>
      </c>
      <c r="C47" s="13" t="s">
        <v>789</v>
      </c>
      <c r="D47" s="13" t="s">
        <v>80</v>
      </c>
      <c r="E47" s="36" t="s">
        <v>790</v>
      </c>
      <c r="F47" s="22">
        <v>170000000</v>
      </c>
      <c r="G47" s="22">
        <v>0</v>
      </c>
      <c r="H47" s="22">
        <v>0</v>
      </c>
      <c r="I47" s="22">
        <v>170000000</v>
      </c>
      <c r="J47" s="18">
        <v>0</v>
      </c>
      <c r="K47" s="13" t="s">
        <v>760</v>
      </c>
      <c r="L47" s="13" t="s">
        <v>769</v>
      </c>
      <c r="M47" s="13" t="s">
        <v>880</v>
      </c>
      <c r="N47" s="13" t="s">
        <v>770</v>
      </c>
    </row>
    <row r="48" spans="1:14" s="6" customFormat="1" ht="27" customHeight="1" x14ac:dyDescent="0.15">
      <c r="A48" s="13">
        <v>2024</v>
      </c>
      <c r="B48" s="13">
        <v>2</v>
      </c>
      <c r="C48" s="13" t="s">
        <v>791</v>
      </c>
      <c r="D48" s="13" t="s">
        <v>131</v>
      </c>
      <c r="E48" s="36" t="s">
        <v>792</v>
      </c>
      <c r="F48" s="22">
        <v>200000000</v>
      </c>
      <c r="G48" s="22">
        <v>0</v>
      </c>
      <c r="H48" s="22">
        <v>0</v>
      </c>
      <c r="I48" s="22">
        <v>200000000</v>
      </c>
      <c r="J48" s="18">
        <v>0</v>
      </c>
      <c r="K48" s="13" t="s">
        <v>760</v>
      </c>
      <c r="L48" s="13" t="s">
        <v>763</v>
      </c>
      <c r="M48" s="13" t="s">
        <v>879</v>
      </c>
      <c r="N48" s="13" t="s">
        <v>770</v>
      </c>
    </row>
    <row r="49" spans="1:14" s="6" customFormat="1" ht="27" customHeight="1" x14ac:dyDescent="0.15">
      <c r="A49" s="13">
        <v>2024</v>
      </c>
      <c r="B49" s="13">
        <v>2</v>
      </c>
      <c r="C49" s="13" t="s">
        <v>793</v>
      </c>
      <c r="D49" s="13" t="s">
        <v>131</v>
      </c>
      <c r="E49" s="36" t="s">
        <v>794</v>
      </c>
      <c r="F49" s="22">
        <v>83000000</v>
      </c>
      <c r="G49" s="22">
        <v>0</v>
      </c>
      <c r="H49" s="22">
        <v>0</v>
      </c>
      <c r="I49" s="22">
        <v>83000000</v>
      </c>
      <c r="J49" s="18">
        <v>0</v>
      </c>
      <c r="K49" s="13" t="s">
        <v>760</v>
      </c>
      <c r="L49" s="13" t="s">
        <v>763</v>
      </c>
      <c r="M49" s="13" t="s">
        <v>879</v>
      </c>
      <c r="N49" s="13" t="s">
        <v>770</v>
      </c>
    </row>
    <row r="50" spans="1:14" s="6" customFormat="1" ht="27" customHeight="1" x14ac:dyDescent="0.15">
      <c r="A50" s="13">
        <v>2024</v>
      </c>
      <c r="B50" s="13">
        <v>2</v>
      </c>
      <c r="C50" s="13" t="s">
        <v>795</v>
      </c>
      <c r="D50" s="14" t="s">
        <v>127</v>
      </c>
      <c r="E50" s="36" t="s">
        <v>796</v>
      </c>
      <c r="F50" s="22">
        <v>45000000</v>
      </c>
      <c r="G50" s="22">
        <v>0</v>
      </c>
      <c r="H50" s="22">
        <v>0</v>
      </c>
      <c r="I50" s="22">
        <f>F50</f>
        <v>45000000</v>
      </c>
      <c r="J50" s="18">
        <v>0</v>
      </c>
      <c r="K50" s="13" t="s">
        <v>760</v>
      </c>
      <c r="L50" s="13" t="s">
        <v>777</v>
      </c>
      <c r="M50" s="13" t="s">
        <v>880</v>
      </c>
      <c r="N50" s="13" t="s">
        <v>489</v>
      </c>
    </row>
    <row r="51" spans="1:14" s="8" customFormat="1" ht="27" customHeight="1" x14ac:dyDescent="0.15">
      <c r="A51" s="13">
        <v>2024</v>
      </c>
      <c r="B51" s="13">
        <v>2</v>
      </c>
      <c r="C51" s="13" t="s">
        <v>797</v>
      </c>
      <c r="D51" s="13" t="s">
        <v>127</v>
      </c>
      <c r="E51" s="36" t="s">
        <v>798</v>
      </c>
      <c r="F51" s="22">
        <v>92000000</v>
      </c>
      <c r="G51" s="22">
        <v>0</v>
      </c>
      <c r="H51" s="22">
        <v>0</v>
      </c>
      <c r="I51" s="22">
        <f>F51</f>
        <v>92000000</v>
      </c>
      <c r="J51" s="18">
        <v>0</v>
      </c>
      <c r="K51" s="13" t="s">
        <v>760</v>
      </c>
      <c r="L51" s="13" t="s">
        <v>777</v>
      </c>
      <c r="M51" s="13" t="s">
        <v>880</v>
      </c>
      <c r="N51" s="13" t="s">
        <v>489</v>
      </c>
    </row>
    <row r="52" spans="1:14" s="6" customFormat="1" ht="27" customHeight="1" x14ac:dyDescent="0.15">
      <c r="A52" s="13">
        <v>2024</v>
      </c>
      <c r="B52" s="13">
        <v>2</v>
      </c>
      <c r="C52" s="13" t="s">
        <v>799</v>
      </c>
      <c r="D52" s="14" t="s">
        <v>127</v>
      </c>
      <c r="E52" s="36" t="s">
        <v>800</v>
      </c>
      <c r="F52" s="18">
        <v>99000000</v>
      </c>
      <c r="G52" s="18">
        <v>0</v>
      </c>
      <c r="H52" s="18">
        <v>0</v>
      </c>
      <c r="I52" s="18">
        <f>F52</f>
        <v>99000000</v>
      </c>
      <c r="J52" s="18">
        <v>0</v>
      </c>
      <c r="K52" s="13" t="s">
        <v>760</v>
      </c>
      <c r="L52" s="13" t="s">
        <v>777</v>
      </c>
      <c r="M52" s="13" t="s">
        <v>880</v>
      </c>
      <c r="N52" s="13" t="s">
        <v>489</v>
      </c>
    </row>
    <row r="53" spans="1:14" s="6" customFormat="1" ht="27" customHeight="1" x14ac:dyDescent="0.15">
      <c r="A53" s="13">
        <v>2024</v>
      </c>
      <c r="B53" s="13">
        <v>2</v>
      </c>
      <c r="C53" s="13" t="s">
        <v>801</v>
      </c>
      <c r="D53" s="14" t="s">
        <v>80</v>
      </c>
      <c r="E53" s="36" t="s">
        <v>802</v>
      </c>
      <c r="F53" s="18">
        <v>22000000</v>
      </c>
      <c r="G53" s="18">
        <v>0</v>
      </c>
      <c r="H53" s="18">
        <v>0</v>
      </c>
      <c r="I53" s="18">
        <f>F53</f>
        <v>22000000</v>
      </c>
      <c r="J53" s="18">
        <v>0</v>
      </c>
      <c r="K53" s="13" t="s">
        <v>760</v>
      </c>
      <c r="L53" s="13" t="s">
        <v>777</v>
      </c>
      <c r="M53" s="13" t="s">
        <v>880</v>
      </c>
      <c r="N53" s="13" t="s">
        <v>489</v>
      </c>
    </row>
    <row r="54" spans="1:14" s="11" customFormat="1" ht="27" customHeight="1" x14ac:dyDescent="0.15">
      <c r="A54" s="13">
        <v>2024</v>
      </c>
      <c r="B54" s="13">
        <v>2</v>
      </c>
      <c r="C54" s="13" t="s">
        <v>803</v>
      </c>
      <c r="D54" s="13" t="s">
        <v>80</v>
      </c>
      <c r="E54" s="36" t="s">
        <v>804</v>
      </c>
      <c r="F54" s="22">
        <v>8300000</v>
      </c>
      <c r="G54" s="22">
        <v>16700000</v>
      </c>
      <c r="H54" s="22">
        <v>0</v>
      </c>
      <c r="I54" s="18">
        <f>SUM(F54:H54)</f>
        <v>25000000</v>
      </c>
      <c r="J54" s="18">
        <v>0</v>
      </c>
      <c r="K54" s="13" t="s">
        <v>760</v>
      </c>
      <c r="L54" s="13" t="s">
        <v>805</v>
      </c>
      <c r="M54" s="13" t="s">
        <v>879</v>
      </c>
      <c r="N54" s="13" t="s">
        <v>489</v>
      </c>
    </row>
    <row r="55" spans="1:14" s="12" customFormat="1" ht="27" customHeight="1" x14ac:dyDescent="0.15">
      <c r="A55" s="13">
        <v>2024</v>
      </c>
      <c r="B55" s="13">
        <v>2</v>
      </c>
      <c r="C55" s="13" t="s">
        <v>806</v>
      </c>
      <c r="D55" s="13" t="s">
        <v>807</v>
      </c>
      <c r="E55" s="36" t="s">
        <v>808</v>
      </c>
      <c r="F55" s="22">
        <v>20000000</v>
      </c>
      <c r="G55" s="22">
        <v>150000000</v>
      </c>
      <c r="H55" s="22">
        <v>0</v>
      </c>
      <c r="I55" s="18">
        <f>SUM(F55:H55)</f>
        <v>170000000</v>
      </c>
      <c r="J55" s="18">
        <v>0</v>
      </c>
      <c r="K55" s="13" t="s">
        <v>760</v>
      </c>
      <c r="L55" s="13" t="s">
        <v>805</v>
      </c>
      <c r="M55" s="13" t="s">
        <v>879</v>
      </c>
      <c r="N55" s="13" t="s">
        <v>489</v>
      </c>
    </row>
    <row r="56" spans="1:14" s="10" customFormat="1" ht="27" customHeight="1" x14ac:dyDescent="0.15">
      <c r="A56" s="20">
        <v>2024</v>
      </c>
      <c r="B56" s="13">
        <v>2</v>
      </c>
      <c r="C56" s="13" t="s">
        <v>240</v>
      </c>
      <c r="D56" s="14" t="s">
        <v>131</v>
      </c>
      <c r="E56" s="13" t="s">
        <v>241</v>
      </c>
      <c r="F56" s="15">
        <v>4500000</v>
      </c>
      <c r="G56" s="18">
        <v>0</v>
      </c>
      <c r="H56" s="17">
        <v>0</v>
      </c>
      <c r="I56" s="15">
        <f>SUM(F56:H56)</f>
        <v>4500000</v>
      </c>
      <c r="J56" s="22">
        <v>0</v>
      </c>
      <c r="K56" s="13" t="s">
        <v>242</v>
      </c>
      <c r="L56" s="13" t="s">
        <v>243</v>
      </c>
      <c r="M56" s="13" t="s">
        <v>244</v>
      </c>
      <c r="N56" s="16"/>
    </row>
    <row r="57" spans="1:14" s="10" customFormat="1" ht="27" customHeight="1" x14ac:dyDescent="0.15">
      <c r="A57" s="20">
        <v>2024</v>
      </c>
      <c r="B57" s="20">
        <v>2</v>
      </c>
      <c r="C57" s="21" t="s">
        <v>708</v>
      </c>
      <c r="D57" s="14" t="s">
        <v>560</v>
      </c>
      <c r="E57" s="21" t="s">
        <v>709</v>
      </c>
      <c r="F57" s="22">
        <v>1800000000</v>
      </c>
      <c r="G57" s="18">
        <v>0</v>
      </c>
      <c r="H57" s="18">
        <v>0</v>
      </c>
      <c r="I57" s="18">
        <v>1800000000</v>
      </c>
      <c r="J57" s="18">
        <v>0</v>
      </c>
      <c r="K57" s="21" t="s">
        <v>705</v>
      </c>
      <c r="L57" s="21" t="s">
        <v>710</v>
      </c>
      <c r="M57" s="21" t="s">
        <v>711</v>
      </c>
      <c r="N57" s="16"/>
    </row>
    <row r="58" spans="1:14" s="10" customFormat="1" ht="27" customHeight="1" x14ac:dyDescent="0.15">
      <c r="A58" s="13">
        <v>2024</v>
      </c>
      <c r="B58" s="13">
        <v>3</v>
      </c>
      <c r="C58" s="13" t="s">
        <v>79</v>
      </c>
      <c r="D58" s="14" t="s">
        <v>80</v>
      </c>
      <c r="E58" s="13" t="s">
        <v>81</v>
      </c>
      <c r="F58" s="15">
        <v>85000000</v>
      </c>
      <c r="G58" s="15">
        <v>10000000</v>
      </c>
      <c r="H58" s="18">
        <v>0</v>
      </c>
      <c r="I58" s="15">
        <v>95000000</v>
      </c>
      <c r="J58" s="15">
        <v>95000000</v>
      </c>
      <c r="K58" s="13" t="s">
        <v>82</v>
      </c>
      <c r="L58" s="13" t="s">
        <v>83</v>
      </c>
      <c r="M58" s="13" t="s">
        <v>868</v>
      </c>
      <c r="N58" s="16"/>
    </row>
    <row r="59" spans="1:14" s="10" customFormat="1" ht="27" customHeight="1" x14ac:dyDescent="0.15">
      <c r="A59" s="20">
        <v>2024</v>
      </c>
      <c r="B59" s="20">
        <v>3</v>
      </c>
      <c r="C59" s="21" t="s">
        <v>214</v>
      </c>
      <c r="D59" s="14" t="s">
        <v>131</v>
      </c>
      <c r="E59" s="21"/>
      <c r="F59" s="22">
        <v>140000000</v>
      </c>
      <c r="G59" s="18">
        <v>0</v>
      </c>
      <c r="H59" s="18">
        <v>0</v>
      </c>
      <c r="I59" s="18">
        <v>140000000</v>
      </c>
      <c r="J59" s="18">
        <v>0</v>
      </c>
      <c r="K59" s="34" t="s">
        <v>957</v>
      </c>
      <c r="L59" s="21" t="s">
        <v>210</v>
      </c>
      <c r="M59" s="21" t="s">
        <v>211</v>
      </c>
      <c r="N59" s="16"/>
    </row>
    <row r="60" spans="1:14" s="8" customFormat="1" ht="27" customHeight="1" x14ac:dyDescent="0.15">
      <c r="A60" s="13">
        <v>2024</v>
      </c>
      <c r="B60" s="13">
        <v>3</v>
      </c>
      <c r="C60" s="13" t="s">
        <v>215</v>
      </c>
      <c r="D60" s="14" t="s">
        <v>131</v>
      </c>
      <c r="E60" s="13"/>
      <c r="F60" s="18">
        <v>200000000</v>
      </c>
      <c r="G60" s="22">
        <v>0</v>
      </c>
      <c r="H60" s="22">
        <v>0</v>
      </c>
      <c r="I60" s="18">
        <v>200000000</v>
      </c>
      <c r="J60" s="18">
        <v>0</v>
      </c>
      <c r="K60" s="34" t="s">
        <v>957</v>
      </c>
      <c r="L60" s="13" t="s">
        <v>210</v>
      </c>
      <c r="M60" s="13" t="s">
        <v>211</v>
      </c>
      <c r="N60" s="21"/>
    </row>
    <row r="61" spans="1:14" s="10" customFormat="1" ht="27" customHeight="1" x14ac:dyDescent="0.15">
      <c r="A61" s="13">
        <v>2024</v>
      </c>
      <c r="B61" s="13">
        <v>3</v>
      </c>
      <c r="C61" s="13" t="s">
        <v>245</v>
      </c>
      <c r="D61" s="14" t="s">
        <v>119</v>
      </c>
      <c r="E61" s="13" t="s">
        <v>246</v>
      </c>
      <c r="F61" s="17">
        <v>6800000</v>
      </c>
      <c r="G61" s="22">
        <v>0</v>
      </c>
      <c r="H61" s="18">
        <v>0</v>
      </c>
      <c r="I61" s="22">
        <f>SUM(F61:H61)</f>
        <v>6800000</v>
      </c>
      <c r="J61" s="18">
        <v>0</v>
      </c>
      <c r="K61" s="13" t="s">
        <v>914</v>
      </c>
      <c r="L61" s="13" t="s">
        <v>243</v>
      </c>
      <c r="M61" s="13" t="s">
        <v>244</v>
      </c>
      <c r="N61" s="16"/>
    </row>
    <row r="62" spans="1:14" s="10" customFormat="1" ht="27" customHeight="1" x14ac:dyDescent="0.15">
      <c r="A62" s="13">
        <v>2024</v>
      </c>
      <c r="B62" s="13">
        <v>3</v>
      </c>
      <c r="C62" s="13" t="s">
        <v>348</v>
      </c>
      <c r="D62" s="14" t="s">
        <v>127</v>
      </c>
      <c r="E62" s="13"/>
      <c r="F62" s="17">
        <v>7000000</v>
      </c>
      <c r="G62" s="18">
        <v>0</v>
      </c>
      <c r="H62" s="18">
        <v>0</v>
      </c>
      <c r="I62" s="18">
        <v>7000000</v>
      </c>
      <c r="J62" s="19">
        <v>7000000</v>
      </c>
      <c r="K62" s="13" t="s">
        <v>918</v>
      </c>
      <c r="L62" s="13" t="s">
        <v>346</v>
      </c>
      <c r="M62" s="13" t="s">
        <v>347</v>
      </c>
      <c r="N62" s="16"/>
    </row>
    <row r="63" spans="1:14" s="8" customFormat="1" ht="27" customHeight="1" x14ac:dyDescent="0.15">
      <c r="A63" s="20">
        <v>2024</v>
      </c>
      <c r="B63" s="20">
        <v>3</v>
      </c>
      <c r="C63" s="21" t="s">
        <v>349</v>
      </c>
      <c r="D63" s="14" t="s">
        <v>80</v>
      </c>
      <c r="E63" s="21"/>
      <c r="F63" s="22">
        <v>93000000</v>
      </c>
      <c r="G63" s="18">
        <v>0</v>
      </c>
      <c r="H63" s="18">
        <v>0</v>
      </c>
      <c r="I63" s="18">
        <v>93000000</v>
      </c>
      <c r="J63" s="23">
        <v>93000000</v>
      </c>
      <c r="K63" s="13" t="s">
        <v>918</v>
      </c>
      <c r="L63" s="21" t="s">
        <v>346</v>
      </c>
      <c r="M63" s="21" t="s">
        <v>347</v>
      </c>
      <c r="N63" s="16"/>
    </row>
    <row r="64" spans="1:14" s="10" customFormat="1" ht="27" customHeight="1" x14ac:dyDescent="0.15">
      <c r="A64" s="13">
        <v>2024</v>
      </c>
      <c r="B64" s="13">
        <v>3</v>
      </c>
      <c r="C64" s="13" t="s">
        <v>402</v>
      </c>
      <c r="D64" s="14" t="s">
        <v>403</v>
      </c>
      <c r="E64" s="13" t="s">
        <v>404</v>
      </c>
      <c r="F64" s="15">
        <v>235000000</v>
      </c>
      <c r="G64" s="18">
        <v>0</v>
      </c>
      <c r="H64" s="18">
        <v>0</v>
      </c>
      <c r="I64" s="15">
        <v>235000000</v>
      </c>
      <c r="J64" s="18">
        <v>0</v>
      </c>
      <c r="K64" s="13" t="s">
        <v>399</v>
      </c>
      <c r="L64" s="13" t="s">
        <v>405</v>
      </c>
      <c r="M64" s="13" t="s">
        <v>871</v>
      </c>
      <c r="N64" s="16"/>
    </row>
    <row r="65" spans="1:17" s="5" customFormat="1" ht="27" customHeight="1" x14ac:dyDescent="0.15">
      <c r="A65" s="13">
        <v>2024</v>
      </c>
      <c r="B65" s="13">
        <v>3</v>
      </c>
      <c r="C65" s="13" t="s">
        <v>425</v>
      </c>
      <c r="D65" s="14" t="s">
        <v>403</v>
      </c>
      <c r="E65" s="13" t="s">
        <v>426</v>
      </c>
      <c r="F65" s="15">
        <v>450000000</v>
      </c>
      <c r="G65" s="18">
        <v>0</v>
      </c>
      <c r="H65" s="18">
        <v>0</v>
      </c>
      <c r="I65" s="15"/>
      <c r="J65" s="15">
        <v>380000000</v>
      </c>
      <c r="K65" s="34" t="s">
        <v>433</v>
      </c>
      <c r="L65" s="13" t="s">
        <v>427</v>
      </c>
      <c r="M65" s="13" t="s">
        <v>428</v>
      </c>
      <c r="N65" s="16"/>
    </row>
    <row r="66" spans="1:17" s="10" customFormat="1" ht="27" customHeight="1" x14ac:dyDescent="0.15">
      <c r="A66" s="13">
        <v>2024</v>
      </c>
      <c r="B66" s="13">
        <v>3</v>
      </c>
      <c r="C66" s="13" t="s">
        <v>429</v>
      </c>
      <c r="D66" s="14" t="s">
        <v>403</v>
      </c>
      <c r="E66" s="13" t="s">
        <v>430</v>
      </c>
      <c r="F66" s="17">
        <v>450000000</v>
      </c>
      <c r="G66" s="18">
        <v>0</v>
      </c>
      <c r="H66" s="18">
        <v>0</v>
      </c>
      <c r="I66" s="18"/>
      <c r="J66" s="19">
        <v>380000000</v>
      </c>
      <c r="K66" s="34" t="s">
        <v>433</v>
      </c>
      <c r="L66" s="13" t="s">
        <v>431</v>
      </c>
      <c r="M66" s="13" t="s">
        <v>432</v>
      </c>
      <c r="N66" s="16"/>
    </row>
    <row r="67" spans="1:17" s="6" customFormat="1" ht="27" customHeight="1" x14ac:dyDescent="0.15">
      <c r="A67" s="13">
        <v>2024</v>
      </c>
      <c r="B67" s="13">
        <v>3</v>
      </c>
      <c r="C67" s="13" t="s">
        <v>487</v>
      </c>
      <c r="D67" s="14" t="s">
        <v>131</v>
      </c>
      <c r="E67" s="13" t="s">
        <v>488</v>
      </c>
      <c r="F67" s="15">
        <v>79000</v>
      </c>
      <c r="G67" s="15">
        <v>66000</v>
      </c>
      <c r="H67" s="15">
        <v>13000</v>
      </c>
      <c r="I67" s="15">
        <f>G67+H67</f>
        <v>79000</v>
      </c>
      <c r="J67" s="18">
        <v>0</v>
      </c>
      <c r="K67" s="13" t="s">
        <v>506</v>
      </c>
      <c r="L67" s="13" t="s">
        <v>490</v>
      </c>
      <c r="M67" s="13" t="s">
        <v>875</v>
      </c>
      <c r="N67" s="16"/>
    </row>
    <row r="68" spans="1:17" s="10" customFormat="1" ht="27" customHeight="1" x14ac:dyDescent="0.15">
      <c r="A68" s="13">
        <v>2024</v>
      </c>
      <c r="B68" s="13">
        <v>3</v>
      </c>
      <c r="C68" s="13" t="s">
        <v>508</v>
      </c>
      <c r="D68" s="14" t="s">
        <v>80</v>
      </c>
      <c r="E68" s="13" t="s">
        <v>509</v>
      </c>
      <c r="F68" s="15">
        <v>200000000</v>
      </c>
      <c r="G68" s="18">
        <v>0</v>
      </c>
      <c r="H68" s="18">
        <v>0</v>
      </c>
      <c r="I68" s="15">
        <v>200000000</v>
      </c>
      <c r="J68" s="18">
        <v>0</v>
      </c>
      <c r="K68" s="13" t="s">
        <v>514</v>
      </c>
      <c r="L68" s="13" t="s">
        <v>510</v>
      </c>
      <c r="M68" s="13" t="s">
        <v>511</v>
      </c>
      <c r="N68" s="16"/>
    </row>
    <row r="69" spans="1:17" s="6" customFormat="1" ht="27" customHeight="1" x14ac:dyDescent="0.15">
      <c r="A69" s="13">
        <v>2024</v>
      </c>
      <c r="B69" s="13">
        <v>3</v>
      </c>
      <c r="C69" s="13" t="s">
        <v>525</v>
      </c>
      <c r="D69" s="14" t="s">
        <v>119</v>
      </c>
      <c r="E69" s="13" t="s">
        <v>526</v>
      </c>
      <c r="F69" s="15">
        <v>73000000</v>
      </c>
      <c r="G69" s="18">
        <v>0</v>
      </c>
      <c r="H69" s="18">
        <v>0</v>
      </c>
      <c r="I69" s="15">
        <f>SUM(F69:H69)</f>
        <v>73000000</v>
      </c>
      <c r="J69" s="15">
        <f>I69</f>
        <v>73000000</v>
      </c>
      <c r="K69" s="13" t="s">
        <v>527</v>
      </c>
      <c r="L69" s="13" t="s">
        <v>528</v>
      </c>
      <c r="M69" s="13" t="s">
        <v>876</v>
      </c>
      <c r="N69" s="16"/>
    </row>
    <row r="70" spans="1:17" s="6" customFormat="1" ht="27" customHeight="1" x14ac:dyDescent="0.15">
      <c r="A70" s="13">
        <v>2024</v>
      </c>
      <c r="B70" s="13">
        <v>3</v>
      </c>
      <c r="C70" s="13" t="s">
        <v>559</v>
      </c>
      <c r="D70" s="14" t="s">
        <v>560</v>
      </c>
      <c r="E70" s="24" t="s">
        <v>561</v>
      </c>
      <c r="F70" s="15">
        <v>14229000</v>
      </c>
      <c r="G70" s="40">
        <v>0</v>
      </c>
      <c r="H70" s="40">
        <v>0</v>
      </c>
      <c r="I70" s="15">
        <f>F70+G70</f>
        <v>14229000</v>
      </c>
      <c r="J70" s="18">
        <v>0</v>
      </c>
      <c r="K70" s="13" t="s">
        <v>566</v>
      </c>
      <c r="L70" s="13" t="s">
        <v>562</v>
      </c>
      <c r="M70" s="13" t="s">
        <v>563</v>
      </c>
      <c r="N70" s="16"/>
    </row>
    <row r="71" spans="1:17" s="10" customFormat="1" ht="27" customHeight="1" x14ac:dyDescent="0.15">
      <c r="A71" s="13">
        <v>2024</v>
      </c>
      <c r="B71" s="13">
        <v>3</v>
      </c>
      <c r="C71" s="13" t="s">
        <v>981</v>
      </c>
      <c r="D71" s="13" t="s">
        <v>403</v>
      </c>
      <c r="E71" s="13" t="s">
        <v>978</v>
      </c>
      <c r="F71" s="15">
        <v>700000000</v>
      </c>
      <c r="G71" s="15">
        <v>700000000</v>
      </c>
      <c r="H71" s="40">
        <v>0</v>
      </c>
      <c r="I71" s="22">
        <v>1400000000</v>
      </c>
      <c r="J71" s="22">
        <v>700000000</v>
      </c>
      <c r="K71" s="90" t="s">
        <v>982</v>
      </c>
      <c r="L71" s="35" t="s">
        <v>979</v>
      </c>
      <c r="M71" s="35" t="s">
        <v>980</v>
      </c>
      <c r="N71" s="13"/>
    </row>
    <row r="72" spans="1:17" s="10" customFormat="1" ht="27" customHeight="1" x14ac:dyDescent="0.15">
      <c r="A72" s="20">
        <v>2024</v>
      </c>
      <c r="B72" s="20">
        <v>3</v>
      </c>
      <c r="C72" s="21" t="s">
        <v>809</v>
      </c>
      <c r="D72" s="14" t="s">
        <v>80</v>
      </c>
      <c r="E72" s="42" t="s">
        <v>810</v>
      </c>
      <c r="F72" s="22">
        <v>30000000</v>
      </c>
      <c r="G72" s="22">
        <v>0</v>
      </c>
      <c r="H72" s="22">
        <v>0</v>
      </c>
      <c r="I72" s="18">
        <v>30000000</v>
      </c>
      <c r="J72" s="18">
        <v>0</v>
      </c>
      <c r="K72" s="21" t="s">
        <v>760</v>
      </c>
      <c r="L72" s="21" t="s">
        <v>769</v>
      </c>
      <c r="M72" s="13" t="s">
        <v>880</v>
      </c>
      <c r="N72" s="13" t="s">
        <v>764</v>
      </c>
    </row>
    <row r="73" spans="1:17" s="10" customFormat="1" ht="27" customHeight="1" x14ac:dyDescent="0.15">
      <c r="A73" s="13">
        <v>2024</v>
      </c>
      <c r="B73" s="13">
        <v>3</v>
      </c>
      <c r="C73" s="13" t="s">
        <v>811</v>
      </c>
      <c r="D73" s="13" t="s">
        <v>80</v>
      </c>
      <c r="E73" s="36" t="s">
        <v>812</v>
      </c>
      <c r="F73" s="22">
        <v>30000000</v>
      </c>
      <c r="G73" s="22">
        <v>0</v>
      </c>
      <c r="H73" s="22">
        <v>0</v>
      </c>
      <c r="I73" s="22">
        <v>30000000</v>
      </c>
      <c r="J73" s="18">
        <v>0</v>
      </c>
      <c r="K73" s="13" t="s">
        <v>760</v>
      </c>
      <c r="L73" s="13" t="s">
        <v>763</v>
      </c>
      <c r="M73" s="13" t="s">
        <v>879</v>
      </c>
      <c r="N73" s="13" t="s">
        <v>770</v>
      </c>
    </row>
    <row r="74" spans="1:17" s="6" customFormat="1" ht="27" customHeight="1" x14ac:dyDescent="0.15">
      <c r="A74" s="13">
        <v>2024</v>
      </c>
      <c r="B74" s="13">
        <v>3</v>
      </c>
      <c r="C74" s="13" t="s">
        <v>813</v>
      </c>
      <c r="D74" s="21" t="s">
        <v>80</v>
      </c>
      <c r="E74" s="36" t="s">
        <v>814</v>
      </c>
      <c r="F74" s="22">
        <v>160000000</v>
      </c>
      <c r="G74" s="22">
        <v>0</v>
      </c>
      <c r="H74" s="22">
        <v>0</v>
      </c>
      <c r="I74" s="22">
        <v>160000000</v>
      </c>
      <c r="J74" s="18">
        <v>0</v>
      </c>
      <c r="K74" s="13" t="s">
        <v>760</v>
      </c>
      <c r="L74" s="13" t="s">
        <v>763</v>
      </c>
      <c r="M74" s="13" t="s">
        <v>879</v>
      </c>
      <c r="N74" s="13" t="s">
        <v>770</v>
      </c>
    </row>
    <row r="75" spans="1:17" ht="24" customHeight="1" x14ac:dyDescent="0.15">
      <c r="A75" s="13">
        <v>2024</v>
      </c>
      <c r="B75" s="13">
        <v>3</v>
      </c>
      <c r="C75" s="13" t="s">
        <v>815</v>
      </c>
      <c r="D75" s="13" t="s">
        <v>131</v>
      </c>
      <c r="E75" s="36" t="s">
        <v>816</v>
      </c>
      <c r="F75" s="22">
        <v>26400000</v>
      </c>
      <c r="G75" s="22">
        <v>0</v>
      </c>
      <c r="H75" s="22">
        <v>0</v>
      </c>
      <c r="I75" s="22">
        <v>26400000</v>
      </c>
      <c r="J75" s="18">
        <v>0</v>
      </c>
      <c r="K75" s="13" t="s">
        <v>760</v>
      </c>
      <c r="L75" s="13" t="s">
        <v>763</v>
      </c>
      <c r="M75" s="13" t="s">
        <v>879</v>
      </c>
      <c r="N75" s="13" t="s">
        <v>770</v>
      </c>
      <c r="O75" s="6"/>
      <c r="P75" s="6"/>
      <c r="Q75" s="6"/>
    </row>
    <row r="76" spans="1:17" ht="24" customHeight="1" x14ac:dyDescent="0.15">
      <c r="A76" s="13">
        <v>2024</v>
      </c>
      <c r="B76" s="13">
        <v>3</v>
      </c>
      <c r="C76" s="13" t="s">
        <v>817</v>
      </c>
      <c r="D76" s="14" t="s">
        <v>131</v>
      </c>
      <c r="E76" s="36" t="s">
        <v>818</v>
      </c>
      <c r="F76" s="41">
        <v>45000000</v>
      </c>
      <c r="G76" s="41">
        <v>0</v>
      </c>
      <c r="H76" s="41">
        <v>0</v>
      </c>
      <c r="I76" s="41">
        <v>45000000</v>
      </c>
      <c r="J76" s="18">
        <v>0</v>
      </c>
      <c r="K76" s="13" t="s">
        <v>760</v>
      </c>
      <c r="L76" s="13" t="s">
        <v>769</v>
      </c>
      <c r="M76" s="13" t="s">
        <v>880</v>
      </c>
      <c r="N76" s="13" t="s">
        <v>770</v>
      </c>
      <c r="O76" s="10"/>
      <c r="P76" s="10"/>
      <c r="Q76" s="10"/>
    </row>
    <row r="77" spans="1:17" ht="24" customHeight="1" x14ac:dyDescent="0.15">
      <c r="A77" s="13">
        <v>2024</v>
      </c>
      <c r="B77" s="13">
        <v>3</v>
      </c>
      <c r="C77" s="13" t="s">
        <v>819</v>
      </c>
      <c r="D77" s="13" t="s">
        <v>127</v>
      </c>
      <c r="E77" s="36" t="s">
        <v>820</v>
      </c>
      <c r="F77" s="22">
        <v>70000000</v>
      </c>
      <c r="G77" s="22">
        <v>0</v>
      </c>
      <c r="H77" s="22">
        <v>0</v>
      </c>
      <c r="I77" s="18">
        <f>F77</f>
        <v>70000000</v>
      </c>
      <c r="J77" s="18">
        <v>0</v>
      </c>
      <c r="K77" s="13" t="s">
        <v>760</v>
      </c>
      <c r="L77" s="13" t="s">
        <v>777</v>
      </c>
      <c r="M77" s="13" t="s">
        <v>880</v>
      </c>
      <c r="N77" s="13" t="s">
        <v>489</v>
      </c>
      <c r="O77" s="10"/>
      <c r="P77" s="10"/>
      <c r="Q77" s="10"/>
    </row>
    <row r="78" spans="1:17" ht="24" customHeight="1" x14ac:dyDescent="0.15">
      <c r="A78" s="13">
        <v>2024</v>
      </c>
      <c r="B78" s="13">
        <v>3</v>
      </c>
      <c r="C78" s="13" t="s">
        <v>821</v>
      </c>
      <c r="D78" s="14" t="s">
        <v>403</v>
      </c>
      <c r="E78" s="13" t="s">
        <v>822</v>
      </c>
      <c r="F78" s="15">
        <v>900000000</v>
      </c>
      <c r="G78" s="22">
        <v>0</v>
      </c>
      <c r="H78" s="22">
        <v>0</v>
      </c>
      <c r="I78" s="15">
        <f>F78</f>
        <v>900000000</v>
      </c>
      <c r="J78" s="15">
        <f>I78</f>
        <v>900000000</v>
      </c>
      <c r="K78" s="13" t="s">
        <v>786</v>
      </c>
      <c r="L78" s="13" t="s">
        <v>823</v>
      </c>
      <c r="M78" s="13" t="s">
        <v>882</v>
      </c>
      <c r="N78" s="16"/>
      <c r="O78" s="10"/>
      <c r="P78" s="10"/>
      <c r="Q78" s="10"/>
    </row>
    <row r="79" spans="1:17" ht="24" customHeight="1" x14ac:dyDescent="0.15">
      <c r="F79" s="88"/>
      <c r="O79" s="6"/>
      <c r="P79" s="6"/>
      <c r="Q79" s="6"/>
    </row>
  </sheetData>
  <autoFilter ref="A1:N1">
    <sortState ref="A2:N78">
      <sortCondition ref="B1"/>
    </sortState>
  </autoFilter>
  <phoneticPr fontId="3" type="noConversion"/>
  <dataValidations count="6">
    <dataValidation type="list" allowBlank="1" showInputMessage="1" showErrorMessage="1" sqref="WVE17:WVE19 WLI9 WVE9 IS9 SO9 ACK9 AMG9 AWC9 BFY9 BPU9 BZQ9 CJM9 CTI9 DDE9 DNA9 DWW9 EGS9 EQO9 FAK9 FKG9 FUC9 GDY9 GNU9 GXQ9 HHM9 HRI9 IBE9 ILA9 IUW9 JES9 JOO9 JYK9 KIG9 KSC9 LBY9 LLU9 LVQ9 MFM9 MPI9 MZE9 NJA9 NSW9 OCS9 OMO9 OWK9 PGG9 PQC9 PZY9 QJU9 QTQ9 RDM9 RNI9 RXE9 SHA9 SQW9 TAS9 TKO9 TUK9 UEG9 UOC9 UXY9 VHU9 VRQ9 WBM9 WBM24:WBM25 VRQ24:VRQ25 VHU24:VHU25 UXY24:UXY25 UOC24:UOC25 UEG24:UEG25 TUK24:TUK25 TKO24:TKO25 TAS24:TAS25 SQW24:SQW25 SHA24:SHA25 RXE24:RXE25 RNI24:RNI25 RDM24:RDM25 QTQ24:QTQ25 QJU24:QJU25 PZY24:PZY25 PQC24:PQC25 PGG24:PGG25 OWK24:OWK25 OMO24:OMO25 OCS24:OCS25 NSW24:NSW25 NJA24:NJA25 MZE24:MZE25 MPI24:MPI25 MFM24:MFM25 LVQ24:LVQ25 LLU24:LLU25 LBY24:LBY25 KSC24:KSC25 KIG24:KIG25 JYK24:JYK25 JOO24:JOO25 JES24:JES25 IUW24:IUW25 ILA24:ILA25 IBE24:IBE25 HRI24:HRI25 HHM24:HHM25 GXQ24:GXQ25 GNU24:GNU25 GDY24:GDY25 FUC24:FUC25 FKG24:FKG25 FAK24:FAK25 EQO24:EQO25 EGS24:EGS25 DWW24:DWW25 DNA24:DNA25 DDE24:DDE25 CTI24:CTI25 CJM24:CJM25 BZQ24:BZQ25 BPU24:BPU25 BFY24:BFY25 AWC24:AWC25 AMG24:AMG25 ACK24:ACK25 SO24:SO25 IS24:IS25 WVE24:WVE25 WLI24:WLI25 WVE5:WVE7 WLI5:WLI7 WBM5:WBM7 VRQ5:VRQ7 VHU5:VHU7 UXY5:UXY7 UOC5:UOC7 UEG5:UEG7 TUK5:TUK7 TKO5:TKO7 TAS5:TAS7 SQW5:SQW7 SHA5:SHA7 RXE5:RXE7 RNI5:RNI7 RDM5:RDM7 QTQ5:QTQ7 QJU5:QJU7 PZY5:PZY7 PQC5:PQC7 PGG5:PGG7 OWK5:OWK7 OMO5:OMO7 OCS5:OCS7 NSW5:NSW7 NJA5:NJA7 MZE5:MZE7 MPI5:MPI7 MFM5:MFM7 LVQ5:LVQ7 LLU5:LLU7 LBY5:LBY7 KSC5:KSC7 KIG5:KIG7 JYK5:JYK7 JOO5:JOO7 JES5:JES7 IUW5:IUW7 ILA5:ILA7 IBE5:IBE7 HRI5:HRI7 HHM5:HHM7 GXQ5:GXQ7 GNU5:GNU7 GDY5:GDY7 FUC5:FUC7 FKG5:FKG7 FAK5:FAK7 EQO5:EQO7 EGS5:EGS7 DWW5:DWW7 DNA5:DNA7 DDE5:DDE7 CTI5:CTI7 CJM5:CJM7 BZQ5:BZQ7 BPU5:BPU7 BFY5:BFY7 AWC5:AWC7 AMG5:AMG7 ACK5:ACK7 SO5:SO7 IS5:IS7 VRQ2:VRQ3 VHU2:VHU3 UXY2:UXY3 UOC2:UOC3 UEG2:UEG3 TUK2:TUK3 TKO2:TKO3 TAS2:TAS3 SQW2:SQW3 SHA2:SHA3 RXE2:RXE3 RNI2:RNI3 RDM2:RDM3 QTQ2:QTQ3 QJU2:QJU3 PZY2:PZY3 PQC2:PQC3 PGG2:PGG3 OWK2:OWK3 OMO2:OMO3 OCS2:OCS3 NSW2:NSW3 NJA2:NJA3 MZE2:MZE3 MPI2:MPI3 MFM2:MFM3 LVQ2:LVQ3 LLU2:LLU3 LBY2:LBY3 KSC2:KSC3 KIG2:KIG3 JYK2:JYK3 JOO2:JOO3 JES2:JES3 IUW2:IUW3 ILA2:ILA3 IBE2:IBE3 HRI2:HRI3 HHM2:HHM3 GXQ2:GXQ3 GNU2:GNU3 GDY2:GDY3 FUC2:FUC3 FKG2:FKG3 FAK2:FAK3 EQO2:EQO3 EGS2:EGS3 DWW2:DWW3 DNA2:DNA3 DDE2:DDE3 CTI2:CTI3 CJM2:CJM3 BZQ2:BZQ3 BPU2:BPU3 BFY2:BFY3 AWC2:AWC3 AMG2:AMG3 ACK2:ACK3 SO2:SO3 IS2:IS3 WVE2:WVE3 WLI2:WLI3 WBM2:WBM3 IS17:IS19 SO17:SO19 ACK17:ACK19 AMG17:AMG19 AWC17:AWC19 BFY17:BFY19 BPU17:BPU19 BZQ17:BZQ19 CJM17:CJM19 CTI17:CTI19 DDE17:DDE19 DNA17:DNA19 DWW17:DWW19 EGS17:EGS19 EQO17:EQO19 FAK17:FAK19 FKG17:FKG19 FUC17:FUC19 GDY17:GDY19 GNU17:GNU19 GXQ17:GXQ19 HHM17:HHM19 HRI17:HRI19 IBE17:IBE19 ILA17:ILA19 IUW17:IUW19 JES17:JES19 JOO17:JOO19 JYK17:JYK19 KIG17:KIG19 KSC17:KSC19 LBY17:LBY19 LLU17:LLU19 LVQ17:LVQ19 MFM17:MFM19 MPI17:MPI19 MZE17:MZE19 NJA17:NJA19 NSW17:NSW19 OCS17:OCS19 OMO17:OMO19 OWK17:OWK19 PGG17:PGG19 PQC17:PQC19 PZY17:PZY19 QJU17:QJU19 QTQ17:QTQ19 RDM17:RDM19 RNI17:RNI19 RXE17:RXE19 SHA17:SHA19 SQW17:SQW19 TAS17:TAS19 TKO17:TKO19 TUK17:TUK19 UEG17:UEG19 UOC17:UOC19 UXY17:UXY19 VHU17:VHU19 VRQ17:VRQ19 WBM17:WBM19 WLI17:WLI19 WVE12:WVE14 WLI12:WLI14 WBM12:WBM14 VRQ12:VRQ14 VHU12:VHU14 UXY12:UXY14 UOC12:UOC14 UEG12:UEG14 TUK12:TUK14 TKO12:TKO14 TAS12:TAS14 SQW12:SQW14 SHA12:SHA14 RXE12:RXE14 RNI12:RNI14 RDM12:RDM14 QTQ12:QTQ14 QJU12:QJU14 PZY12:PZY14 PQC12:PQC14 PGG12:PGG14 OWK12:OWK14 OMO12:OMO14 OCS12:OCS14 NSW12:NSW14 NJA12:NJA14 MZE12:MZE14 MPI12:MPI14 MFM12:MFM14 LVQ12:LVQ14 LLU12:LLU14 LBY12:LBY14 KSC12:KSC14 KIG12:KIG14 JYK12:JYK14 JOO12:JOO14 JES12:JES14 IUW12:IUW14 ILA12:ILA14 IBE12:IBE14 HRI12:HRI14 HHM12:HHM14 GXQ12:GXQ14 GNU12:GNU14 GDY12:GDY14 FUC12:FUC14 FKG12:FKG14 FAK12:FAK14 EQO12:EQO14 EGS12:EGS14 DWW12:DWW14 DNA12:DNA14 DDE12:DDE14 CTI12:CTI14 CJM12:CJM14 BZQ12:BZQ14 BPU12:BPU14 BFY12:BFY14 AWC12:AWC14 AMG12:AMG14 ACK12:ACK14 SO12:SO14 IS12:IS14 WBM21:WBM22 VRQ21:VRQ22 VHU21:VHU22 UXY21:UXY22 UOC21:UOC22 UEG21:UEG22 TUK21:TUK22 TKO21:TKO22 TAS21:TAS22 SQW21:SQW22 SHA21:SHA22 RXE21:RXE22 RNI21:RNI22 RDM21:RDM22 QTQ21:QTQ22 QJU21:QJU22 PZY21:PZY22 PQC21:PQC22 PGG21:PGG22 OWK21:OWK22 OMO21:OMO22 OCS21:OCS22 NSW21:NSW22 NJA21:NJA22 MZE21:MZE22 MPI21:MPI22 MFM21:MFM22 LVQ21:LVQ22 LLU21:LLU22 LBY21:LBY22 KSC21:KSC22 KIG21:KIG22 JYK21:JYK22 JOO21:JOO22 JES21:JES22 IUW21:IUW22 ILA21:ILA22 IBE21:IBE22 HRI21:HRI22 HHM21:HHM22 GXQ21:GXQ22 GNU21:GNU22 GDY21:GDY22 FUC21:FUC22 FKG21:FKG22 FAK21:FAK22 EQO21:EQO22 EGS21:EGS22 DWW21:DWW22 DNA21:DNA22 DDE21:DDE22 CTI21:CTI22 CJM21:CJM22 BZQ21:BZQ22 BPU21:BPU22 BFY21:BFY22 AWC21:AWC22 AMG21:AMG22 ACK21:ACK22 SO21:SO22 IS21:IS22 WVE21:WVE22 WLI21:WLI22 WVE32:WVE42 WLI32:WLI42 WBM32:WBM42 VRQ32:VRQ42 VHU32:VHU42 UXY32:UXY42 UOC32:UOC42 UEG32:UEG42 TUK32:TUK42 TKO32:TKO42 TAS32:TAS42 SQW32:SQW42 SHA32:SHA42 RXE32:RXE42 RNI32:RNI42 RDM32:RDM42 QTQ32:QTQ42 QJU32:QJU42 PZY32:PZY42 PQC32:PQC42 PGG32:PGG42 OWK32:OWK42 OMO32:OMO42 OCS32:OCS42 NSW32:NSW42 NJA32:NJA42 MZE32:MZE42 MPI32:MPI42 MFM32:MFM42 LVQ32:LVQ42 LLU32:LLU42 LBY32:LBY42 KSC32:KSC42 KIG32:KIG42 JYK32:JYK42 JOO32:JOO42 JES32:JES42 IUW32:IUW42 ILA32:ILA42 IBE32:IBE42 HRI32:HRI42 HHM32:HHM42 GXQ32:GXQ42 GNU32:GNU42 GDY32:GDY42 FUC32:FUC42 FKG32:FKG42 FAK32:FAK42 EQO32:EQO42 EGS32:EGS42 DWW32:DWW42 DNA32:DNA42 DDE32:DDE42 CTI32:CTI42 CJM32:CJM42 BZQ32:BZQ42 BPU32:BPU42 BFY32:BFY42 AWC32:AWC42 AMG32:AMG42 ACK32:ACK42 SO32:SO42 IS32:IS42 WBM29:WBM30 VRQ29:VRQ30 VHU29:VHU30 UXY29:UXY30 UOC29:UOC30 UEG29:UEG30 TUK29:TUK30 TKO29:TKO30 TAS29:TAS30 SQW29:SQW30 SHA29:SHA30 RXE29:RXE30 RNI29:RNI30 RDM29:RDM30 QTQ29:QTQ30 QJU29:QJU30 PZY29:PZY30 PQC29:PQC30 PGG29:PGG30 OWK29:OWK30 OMO29:OMO30 OCS29:OCS30 NSW29:NSW30 NJA29:NJA30 MZE29:MZE30 MPI29:MPI30 MFM29:MFM30 LVQ29:LVQ30 LLU29:LLU30 LBY29:LBY30 KSC29:KSC30 KIG29:KIG30 JYK29:JYK30 JOO29:JOO30 JES29:JES30 IUW29:IUW30 ILA29:ILA30 IBE29:IBE30 HRI29:HRI30 HHM29:HHM30 GXQ29:GXQ30 GNU29:GNU30 GDY29:GDY30 FUC29:FUC30 FKG29:FKG30 FAK29:FAK30 EQO29:EQO30 EGS29:EGS30 DWW29:DWW30 DNA29:DNA30 DDE29:DDE30 CTI29:CTI30 CJM29:CJM30 BZQ29:BZQ30 BPU29:BPU30 BFY29:BFY30 AWC29:AWC30 AMG29:AMG30 ACK29:ACK30 SO29:SO30 IS29:IS30 WVE29:WVE30 WLI29:WLI30 WVE47:WVE50 WLI47:WLI50 WBM47:WBM50 VRQ47:VRQ50 VHU47:VHU50 UXY47:UXY50 UOC47:UOC50 UEG47:UEG50 TUK47:TUK50 TKO47:TKO50 TAS47:TAS50 SQW47:SQW50 SHA47:SHA50 RXE47:RXE50 RNI47:RNI50 RDM47:RDM50 QTQ47:QTQ50 QJU47:QJU50 PZY47:PZY50 PQC47:PQC50 PGG47:PGG50 OWK47:OWK50 OMO47:OMO50 OCS47:OCS50 NSW47:NSW50 NJA47:NJA50 MZE47:MZE50 MPI47:MPI50 MFM47:MFM50 LVQ47:LVQ50 LLU47:LLU50 LBY47:LBY50 KSC47:KSC50 KIG47:KIG50 JYK47:JYK50 JOO47:JOO50 JES47:JES50 IUW47:IUW50 ILA47:ILA50 IBE47:IBE50 HRI47:HRI50 HHM47:HHM50 GXQ47:GXQ50 GNU47:GNU50 GDY47:GDY50 FUC47:FUC50 FKG47:FKG50 FAK47:FAK50 EQO47:EQO50 EGS47:EGS50 DWW47:DWW50 DNA47:DNA50 DDE47:DDE50 CTI47:CTI50 CJM47:CJM50 BZQ47:BZQ50 BPU47:BPU50 BFY47:BFY50 AWC47:AWC50 AMG47:AMG50 ACK47:ACK50 SO47:SO50 IS47:IS50 WBM44:WBM45 VRQ44:VRQ45 VHU44:VHU45 UXY44:UXY45 UOC44:UOC45 UEG44:UEG45 TUK44:TUK45 TKO44:TKO45 TAS44:TAS45 SQW44:SQW45 SHA44:SHA45 RXE44:RXE45 RNI44:RNI45 RDM44:RDM45 QTQ44:QTQ45 QJU44:QJU45 PZY44:PZY45 PQC44:PQC45 PGG44:PGG45 OWK44:OWK45 OMO44:OMO45 OCS44:OCS45 NSW44:NSW45 NJA44:NJA45 MZE44:MZE45 MPI44:MPI45 MFM44:MFM45 LVQ44:LVQ45 LLU44:LLU45 LBY44:LBY45 KSC44:KSC45 KIG44:KIG45 JYK44:JYK45 JOO44:JOO45 JES44:JES45 IUW44:IUW45 ILA44:ILA45 IBE44:IBE45 HRI44:HRI45 HHM44:HHM45 GXQ44:GXQ45 GNU44:GNU45 GDY44:GDY45 FUC44:FUC45 FKG44:FKG45 FAK44:FAK45 EQO44:EQO45 EGS44:EGS45 DWW44:DWW45 DNA44:DNA45 DDE44:DDE45 CTI44:CTI45 CJM44:CJM45 BZQ44:BZQ45 BPU44:BPU45 BFY44:BFY45 AWC44:AWC45 AMG44:AMG45 ACK44:ACK45 SO44:SO45 IS44:IS45 WVE44:WVE45 WLI44:WLI45 WVE65 WLI67 WBM67 VRQ67 VHU67 UXY67 UOC67 UEG67 TUK67 TKO67 TAS67 SQW67 SHA67 RXE67 RNI67 RDM67 QTQ67 QJU67 PZY67 PQC67 PGG67 OWK67 OMO67 OCS67 NSW67 NJA67 MZE67 MPI67 MFM67 LVQ67 LLU67 LBY67 KSC67 KIG67 JYK67 JOO67 JES67 IUW67 ILA67 IBE67 HRI67 HHM67 GXQ67 GNU67 GDY67 FUC67 FKG67 FAK67 EQO67 EGS67 DWW67 DNA67 DDE67 CTI67 CJM67 BZQ67 BPU67 BFY67 AWC67 AMG67 ACK67 SO67 IS67 WVE67 WVE52:WVE54 WLI52:WLI54 WBM52:WBM54 VRQ52:VRQ54 VHU52:VHU54 UXY52:UXY54 UOC52:UOC54 UEG52:UEG54 TUK52:TUK54 TKO52:TKO54 TAS52:TAS54 SQW52:SQW54 SHA52:SHA54 RXE52:RXE54 RNI52:RNI54 RDM52:RDM54 QTQ52:QTQ54 QJU52:QJU54 PZY52:PZY54 PQC52:PQC54 PGG52:PGG54 OWK52:OWK54 OMO52:OMO54 OCS52:OCS54 NSW52:NSW54 NJA52:NJA54 MZE52:MZE54 MPI52:MPI54 MFM52:MFM54 LVQ52:LVQ54 LLU52:LLU54 LBY52:LBY54 KSC52:KSC54 KIG52:KIG54 JYK52:JYK54 JOO52:JOO54 JES52:JES54 IUW52:IUW54 ILA52:ILA54 IBE52:IBE54 HRI52:HRI54 HHM52:HHM54 GXQ52:GXQ54 GNU52:GNU54 GDY52:GDY54 FUC52:FUC54 FKG52:FKG54 FAK52:FAK54 EQO52:EQO54 EGS52:EGS54 DWW52:DWW54 DNA52:DNA54 DDE52:DDE54 CTI52:CTI54 CJM52:CJM54 BZQ52:BZQ54 BPU52:BPU54 BFY52:BFY54 AWC52:AWC54 AMG52:AMG54 ACK52:ACK54 SO52:SO54 IS52:IS54 WVE61 IS61 SO61 ACK61 AMG61 AWC61 BFY61 BPU61 BZQ61 CJM61 CTI61 DDE61 DNA61 DWW61 EGS61 EQO61 FAK61 FKG61 FUC61 GDY61 GNU61 GXQ61 HHM61 HRI61 IBE61 ILA61 IUW61 JES61 JOO61 JYK61 KIG61 KSC61 LBY61 LLU61 LVQ61 MFM61 MPI61 MZE61 NJA61 NSW61 OCS61 OMO61 OWK61 PGG61 PQC61 PZY61 QJU61 QTQ61 RDM61 RNI61 RXE61 SHA61 SQW61 TAS61 TKO61 TUK61 UEG61 UOC61 UXY61 VHU61 VRQ61 WBM61 WLI61 IS65 SO65 ACK65 AMG65 AWC65 BFY65 BPU65 BZQ65 CJM65 CTI65 DDE65 DNA65 DWW65 EGS65 EQO65 FAK65 FKG65 FUC65 GDY65 GNU65 GXQ65 HHM65 HRI65 IBE65 ILA65 IUW65 JES65 JOO65 JYK65 KIG65 KSC65 LBY65 LLU65 LVQ65 MFM65 MPI65 MZE65 NJA65 NSW65 OCS65 OMO65 OWK65 PGG65 PQC65 PZY65 QJU65 QTQ65 RDM65 RNI65 RXE65 SHA65 SQW65 TAS65 TKO65 TUK65 UEG65 UOC65 UXY65 VHU65 VRQ65 WBM65 WLI65 WVE69:WVE70 IS69:IS70 SO69:SO70 ACK69:ACK70 AMG69:AMG70 AWC69:AWC70 BFY69:BFY70 BPU69:BPU70 BZQ69:BZQ70 CJM69:CJM70 CTI69:CTI70 DDE69:DDE70 DNA69:DNA70 DWW69:DWW70 EGS69:EGS70 EQO69:EQO70 FAK69:FAK70 FKG69:FKG70 FUC69:FUC70 GDY69:GDY70 GNU69:GNU70 GXQ69:GXQ70 HHM69:HHM70 HRI69:HRI70 IBE69:IBE70 ILA69:ILA70 IUW69:IUW70 JES69:JES70 JOO69:JOO70 JYK69:JYK70 KIG69:KIG70 KSC69:KSC70 LBY69:LBY70 LLU69:LLU70 LVQ69:LVQ70 MFM69:MFM70 MPI69:MPI70 MZE69:MZE70 NJA69:NJA70 NSW69:NSW70 OCS69:OCS70 OMO69:OMO70 OWK69:OWK70 PGG69:PGG70 PQC69:PQC70 PZY69:PZY70 QJU69:QJU70 QTQ69:QTQ70 RDM69:RDM70 RNI69:RNI70 RXE69:RXE70 SHA69:SHA70 SQW69:SQW70 TAS69:TAS70 TKO69:TKO70 TUK69:TUK70 UEG69:UEG70 UOC69:UOC70 UXY69:UXY70 VHU69:VHU70 VRQ69:VRQ70 WBM69:WBM70 WLI69:WLI70 WBM74 VRQ74 VHU74 UXY74 UOC74 UEG74 TUK74 TKO74 TAS74 SQW74 SHA74 RXE74 RNI74 RDM74 QTQ74 QJU74 PZY74 PQC74 PGG74 OWK74 OMO74 OCS74 NSW74 NJA74 MZE74 MPI74 MFM74 LVQ74 LLU74 LBY74 KSC74 KIG74 JYK74 JOO74 JES74 IUW74 ILA74 IBE74 HRI74 HHM74 GXQ74 GNU74 GDY74 FUC74 FKG74 FAK74 EQO74 EGS74 DWW74 DNA74 DDE74 CTI74 CJM74 BZQ74 BPU74 BFY74 AWC74 AMG74 ACK74 SO74 IS74 WVE74 WLI74">
      <formula1>"일반경쟁, 제한경쟁, 지명경쟁, 수의계약, 대안, 턴키, 기술제안"</formula1>
    </dataValidation>
    <dataValidation type="list" allowBlank="1" showInputMessage="1" showErrorMessage="1" sqref="WVD17:WVD19 WLH9 WVD9 IR9 SN9 ACJ9 AMF9 AWB9 BFX9 BPT9 BZP9 CJL9 CTH9 DDD9 DMZ9 DWV9 EGR9 EQN9 FAJ9 FKF9 FUB9 GDX9 GNT9 GXP9 HHL9 HRH9 IBD9 IKZ9 IUV9 JER9 JON9 JYJ9 KIF9 KSB9 LBX9 LLT9 LVP9 MFL9 MPH9 MZD9 NIZ9 NSV9 OCR9 OMN9 OWJ9 PGF9 PQB9 PZX9 QJT9 QTP9 RDL9 RNH9 RXD9 SGZ9 SQV9 TAR9 TKN9 TUJ9 UEF9 UOB9 UXX9 VHT9 VRP9 WBL24:WBL25 VRP24:VRP25 VHT24:VHT25 UXX24:UXX25 UOB24:UOB25 UEF24:UEF25 TUJ24:TUJ25 TKN24:TKN25 TAR24:TAR25 SQV24:SQV25 SGZ24:SGZ25 RXD24:RXD25 RNH24:RNH25 RDL24:RDL25 QTP24:QTP25 QJT24:QJT25 PZX24:PZX25 PQB24:PQB25 PGF24:PGF25 OWJ24:OWJ25 OMN24:OMN25 OCR24:OCR25 NSV24:NSV25 NIZ24:NIZ25 MZD24:MZD25 MPH24:MPH25 MFL24:MFL25 LVP24:LVP25 LLT24:LLT25 LBX24:LBX25 KSB24:KSB25 KIF24:KIF25 JYJ24:JYJ25 JON24:JON25 JER24:JER25 IUV24:IUV25 IKZ24:IKZ25 IBD24:IBD25 HRH24:HRH25 HHL24:HHL25 GXP24:GXP25 GNT24:GNT25 GDX24:GDX25 FUB24:FUB25 FKF24:FKF25 FAJ24:FAJ25 EQN24:EQN25 EGR24:EGR25 DWV24:DWV25 DMZ24:DMZ25 DDD24:DDD25 CTH24:CTH25 CJL24:CJL25 BZP24:BZP25 BPT24:BPT25 BFX24:BFX25 AWB24:AWB25 AMF24:AMF25 ACJ24:ACJ25 SN24:SN25 IR24:IR25 WVD24:WVD25 WVD5:WVD7 WLH5:WLH7 WBL5:WBL7 VRP5:VRP7 VHT5:VHT7 UXX5:UXX7 UOB5:UOB7 UEF5:UEF7 TUJ5:TUJ7 TKN5:TKN7 TAR5:TAR7 SQV5:SQV7 SGZ5:SGZ7 RXD5:RXD7 RNH5:RNH7 RDL5:RDL7 QTP5:QTP7 QJT5:QJT7 PZX5:PZX7 PQB5:PQB7 PGF5:PGF7 OWJ5:OWJ7 OMN5:OMN7 OCR5:OCR7 NSV5:NSV7 NIZ5:NIZ7 MZD5:MZD7 MPH5:MPH7 MFL5:MFL7 LVP5:LVP7 LLT5:LLT7 LBX5:LBX7 KSB5:KSB7 KIF5:KIF7 JYJ5:JYJ7 JON5:JON7 JER5:JER7 IUV5:IUV7 IKZ5:IKZ7 IBD5:IBD7 HRH5:HRH7 HHL5:HHL7 GXP5:GXP7 GNT5:GNT7 GDX5:GDX7 FUB5:FUB7 FKF5:FKF7 FAJ5:FAJ7 EQN5:EQN7 EGR5:EGR7 DWV5:DWV7 DMZ5:DMZ7 DDD5:DDD7 CTH5:CTH7 CJL5:CJL7 BZP5:BZP7 BPT5:BPT7 BFX5:BFX7 AWB5:AWB7 AMF5:AMF7 ACJ5:ACJ7 SN5:SN7 IR5:IR7 TUJ2:TUJ3 TKN2:TKN3 TAR2:TAR3 SQV2:SQV3 SGZ2:SGZ3 RXD2:RXD3 RNH2:RNH3 RDL2:RDL3 QTP2:QTP3 QJT2:QJT3 PZX2:PZX3 PQB2:PQB3 PGF2:PGF3 OWJ2:OWJ3 OMN2:OMN3 OCR2:OCR3 NSV2:NSV3 NIZ2:NIZ3 MZD2:MZD3 MPH2:MPH3 MFL2:MFL3 LVP2:LVP3 LLT2:LLT3 LBX2:LBX3 KSB2:KSB3 KIF2:KIF3 JYJ2:JYJ3 JON2:JON3 JER2:JER3 IUV2:IUV3 IKZ2:IKZ3 IBD2:IBD3 HRH2:HRH3 HHL2:HHL3 GXP2:GXP3 GNT2:GNT3 GDX2:GDX3 FUB2:FUB3 FKF2:FKF3 FAJ2:FAJ3 EQN2:EQN3 EGR2:EGR3 DWV2:DWV3 DMZ2:DMZ3 DDD2:DDD3 CTH2:CTH3 CJL2:CJL3 BZP2:BZP3 BPT2:BPT3 BFX2:BFX3 AWB2:AWB3 AMF2:AMF3 ACJ2:ACJ3 SN2:SN3 IR2:IR3 WVD2:WVD3 WLH2:WLH3 WBL2:WBL3 WVD12:WVD14 WLH29:WLH30 WBL9 D2:D9 IR17:IR19 SN17:SN19 ACJ17:ACJ19 AMF17:AMF19 AWB17:AWB19 BFX17:BFX19 BPT17:BPT19 BZP17:BZP19 CJL17:CJL19 CTH17:CTH19 DDD17:DDD19 DMZ17:DMZ19 DWV17:DWV19 EGR17:EGR19 EQN17:EQN19 FAJ17:FAJ19 FKF17:FKF19 FUB17:FUB19 GDX17:GDX19 GNT17:GNT19 GXP17:GXP19 HHL17:HHL19 HRH17:HRH19 IBD17:IBD19 IKZ17:IKZ19 IUV17:IUV19 JER17:JER19 JON17:JON19 JYJ17:JYJ19 KIF17:KIF19 KSB17:KSB19 LBX17:LBX19 LLT17:LLT19 LVP17:LVP19 MFL17:MFL19 MPH17:MPH19 MZD17:MZD19 NIZ17:NIZ19 NSV17:NSV19 OCR17:OCR19 OMN17:OMN19 OWJ17:OWJ19 PGF17:PGF19 PQB17:PQB19 PZX17:PZX19 QJT17:QJT19 QTP17:QTP19 RDL17:RDL19 RNH17:RNH19 RXD17:RXD19 SGZ17:SGZ19 SQV17:SQV19 TAR17:TAR19 TKN17:TKN19 TUJ17:TUJ19 UEF17:UEF19 UOB17:UOB19 UXX17:UXX19 VHT17:VHT19 VRP17:VRP19 WBL17:WBL19 WLH17:WLH19 WLH12:WLH14 WBL12:WBL14 VRP12:VRP14 VHT12:VHT14 UXX12:UXX14 UOB12:UOB14 UEF12:UEF14 TUJ12:TUJ14 TKN12:TKN14 TAR12:TAR14 SQV12:SQV14 SGZ12:SGZ14 RXD12:RXD14 RNH12:RNH14 RDL12:RDL14 QTP12:QTP14 QJT12:QJT14 PZX12:PZX14 PQB12:PQB14 PGF12:PGF14 OWJ12:OWJ14 OMN12:OMN14 OCR12:OCR14 NSV12:NSV14 NIZ12:NIZ14 MZD12:MZD14 MPH12:MPH14 MFL12:MFL14 LVP12:LVP14 LLT12:LLT14 LBX12:LBX14 KSB12:KSB14 KIF12:KIF14 JYJ12:JYJ14 JON12:JON14 JER12:JER14 IUV12:IUV14 IKZ12:IKZ14 IBD12:IBD14 HRH12:HRH14 HHL12:HHL14 GXP12:GXP14 GNT12:GNT14 GDX12:GDX14 FUB12:FUB14 FKF12:FKF14 FAJ12:FAJ14 EQN12:EQN14 EGR12:EGR14 DWV12:DWV14 DMZ12:DMZ14 DDD12:DDD14 CTH12:CTH14 CJL12:CJL14 BZP12:BZP14 BPT12:BPT14 BFX12:BFX14 AWB12:AWB14 AMF12:AMF14 ACJ12:ACJ14 SN12:SN14 IR12:IR14 D11:D14 VRP2:VRP3 VHT2:VHT3 UXX2:UXX3 UOB2:UOB3 UEF2:UEF3 WLH24:WLH25 WBL21:WBL22 VRP21:VRP22 VHT21:VHT22 UXX21:UXX22 UOB21:UOB22 UEF21:UEF22 TUJ21:TUJ22 TKN21:TKN22 TAR21:TAR22 SQV21:SQV22 SGZ21:SGZ22 RXD21:RXD22 RNH21:RNH22 RDL21:RDL22 QTP21:QTP22 QJT21:QJT22 PZX21:PZX22 PQB21:PQB22 PGF21:PGF22 OWJ21:OWJ22 OMN21:OMN22 OCR21:OCR22 NSV21:NSV22 NIZ21:NIZ22 MZD21:MZD22 MPH21:MPH22 MFL21:MFL22 LVP21:LVP22 LLT21:LLT22 LBX21:LBX22 KSB21:KSB22 KIF21:KIF22 JYJ21:JYJ22 JON21:JON22 JER21:JER22 IUV21:IUV22 IKZ21:IKZ22 IBD21:IBD22 HRH21:HRH22 HHL21:HHL22 GXP21:GXP22 GNT21:GNT22 GDX21:GDX22 FUB21:FUB22 FKF21:FKF22 FAJ21:FAJ22 EQN21:EQN22 EGR21:EGR22 DWV21:DWV22 DMZ21:DMZ22 DDD21:DDD22 CTH21:CTH22 CJL21:CJL22 BZP21:BZP22 BPT21:BPT22 BFX21:BFX22 AWB21:AWB22 AMF21:AMF22 ACJ21:ACJ22 SN21:SN22 IR21:IR22 WVD21:WVD22 WLH21:WLH22 WVD32:WVD42 WLH32:WLH42 WBL32:WBL42 VRP32:VRP42 VHT32:VHT42 UXX32:UXX42 UOB32:UOB42 UEF32:UEF42 TUJ32:TUJ42 TKN32:TKN42 TAR32:TAR42 SQV32:SQV42 SGZ32:SGZ42 RXD32:RXD42 RNH32:RNH42 RDL32:RDL42 QTP32:QTP42 QJT32:QJT42 PZX32:PZX42 PQB32:PQB42 PGF32:PGF42 OWJ32:OWJ42 OMN32:OMN42 OCR32:OCR42 NSV32:NSV42 NIZ32:NIZ42 MZD32:MZD42 MPH32:MPH42 MFL32:MFL42 LVP32:LVP42 LLT32:LLT42 LBX32:LBX42 KSB32:KSB42 KIF32:KIF42 JYJ32:JYJ42 JON32:JON42 JER32:JER42 IUV32:IUV42 IKZ32:IKZ42 IBD32:IBD42 HRH32:HRH42 HHL32:HHL42 GXP32:GXP42 GNT32:GNT42 GDX32:GDX42 FUB32:FUB42 FKF32:FKF42 FAJ32:FAJ42 EQN32:EQN42 EGR32:EGR42 DWV32:DWV42 DMZ32:DMZ42 DDD32:DDD42 CTH32:CTH42 CJL32:CJL42 BZP32:BZP42 BPT32:BPT42 BFX32:BFX42 AWB32:AWB42 AMF32:AMF42 ACJ32:ACJ42 SN32:SN42 IR32:IR42 WBL29:WBL30 VRP29:VRP30 VHT29:VHT30 UXX29:UXX30 UOB29:UOB30 UEF29:UEF30 TUJ29:TUJ30 TKN29:TKN30 TAR29:TAR30 SQV29:SQV30 SGZ29:SGZ30 RXD29:RXD30 RNH29:RNH30 RDL29:RDL30 QTP29:QTP30 QJT29:QJT30 PZX29:PZX30 PQB29:PQB30 PGF29:PGF30 OWJ29:OWJ30 OMN29:OMN30 OCR29:OCR30 NSV29:NSV30 NIZ29:NIZ30 MZD29:MZD30 MPH29:MPH30 MFL29:MFL30 LVP29:LVP30 LLT29:LLT30 LBX29:LBX30 KSB29:KSB30 KIF29:KIF30 JYJ29:JYJ30 JON29:JON30 JER29:JER30 IUV29:IUV30 IKZ29:IKZ30 IBD29:IBD30 HRH29:HRH30 HHL29:HHL30 GXP29:GXP30 GNT29:GNT30 GDX29:GDX30 FUB29:FUB30 FKF29:FKF30 FAJ29:FAJ30 EQN29:EQN30 EGR29:EGR30 DWV29:DWV30 DMZ29:DMZ30 DDD29:DDD30 CTH29:CTH30 CJL29:CJL30 BZP29:BZP30 BPT29:BPT30 BFX29:BFX30 AWB29:AWB30 AMF29:AMF30 ACJ29:ACJ30 SN29:SN30 IR29:IR30 WVD29:WVD30 D16:D54 WVD47:WVD50 WLH47:WLH50 WBL47:WBL50 VRP47:VRP50 VHT47:VHT50 UXX47:UXX50 UOB47:UOB50 UEF47:UEF50 TUJ47:TUJ50 TKN47:TKN50 TAR47:TAR50 SQV47:SQV50 SGZ47:SGZ50 RXD47:RXD50 RNH47:RNH50 RDL47:RDL50 QTP47:QTP50 QJT47:QJT50 PZX47:PZX50 PQB47:PQB50 PGF47:PGF50 OWJ47:OWJ50 OMN47:OMN50 OCR47:OCR50 NSV47:NSV50 NIZ47:NIZ50 MZD47:MZD50 MPH47:MPH50 MFL47:MFL50 LVP47:LVP50 LLT47:LLT50 LBX47:LBX50 KSB47:KSB50 KIF47:KIF50 JYJ47:JYJ50 JON47:JON50 JER47:JER50 IUV47:IUV50 IKZ47:IKZ50 IBD47:IBD50 HRH47:HRH50 HHL47:HHL50 GXP47:GXP50 GNT47:GNT50 GDX47:GDX50 FUB47:FUB50 FKF47:FKF50 FAJ47:FAJ50 EQN47:EQN50 EGR47:EGR50 DWV47:DWV50 DMZ47:DMZ50 DDD47:DDD50 CTH47:CTH50 CJL47:CJL50 BZP47:BZP50 BPT47:BPT50 BFX47:BFX50 AWB47:AWB50 AMF47:AMF50 ACJ47:ACJ50 SN47:SN50 IR47:IR50 WBL44:WBL45 VRP44:VRP45 VHT44:VHT45 UXX44:UXX45 UOB44:UOB45 UEF44:UEF45 TUJ44:TUJ45 TKN44:TKN45 TAR44:TAR45 SQV44:SQV45 SGZ44:SGZ45 RXD44:RXD45 RNH44:RNH45 RDL44:RDL45 QTP44:QTP45 QJT44:QJT45 PZX44:PZX45 PQB44:PQB45 PGF44:PGF45 OWJ44:OWJ45 OMN44:OMN45 OCR44:OCR45 NSV44:NSV45 NIZ44:NIZ45 MZD44:MZD45 MPH44:MPH45 MFL44:MFL45 LVP44:LVP45 LLT44:LLT45 LBX44:LBX45 KSB44:KSB45 KIF44:KIF45 JYJ44:JYJ45 JON44:JON45 JER44:JER45 IUV44:IUV45 IKZ44:IKZ45 IBD44:IBD45 HRH44:HRH45 HHL44:HHL45 GXP44:GXP45 GNT44:GNT45 GDX44:GDX45 FUB44:FUB45 FKF44:FKF45 FAJ44:FAJ45 EQN44:EQN45 EGR44:EGR45 DWV44:DWV45 DMZ44:DMZ45 DDD44:DDD45 CTH44:CTH45 CJL44:CJL45 BZP44:BZP45 BPT44:BPT45 BFX44:BFX45 AWB44:AWB45 AMF44:AMF45 ACJ44:ACJ45 SN44:SN45 IR44:IR45 WVD44:WVD45 WLH44:WLH45 WVD65 WLH67 WBL67 VRP67 VHT67 UXX67 UOB67 UEF67 TUJ67 TKN67 TAR67 SQV67 SGZ67 RXD67 RNH67 RDL67 QTP67 QJT67 PZX67 PQB67 PGF67 OWJ67 OMN67 OCR67 NSV67 NIZ67 MZD67 MPH67 MFL67 LVP67 LLT67 LBX67 KSB67 KIF67 JYJ67 JON67 JER67 IUV67 IKZ67 IBD67 HRH67 HHL67 GXP67 GNT67 GDX67 FUB67 FKF67 FAJ67 EQN67 EGR67 DWV67 DMZ67 DDD67 CTH67 CJL67 BZP67 BPT67 BFX67 AWB67 AMF67 ACJ67 SN67 IR67 WVD67 WVD52:WVD54 WLH52:WLH54 WBL52:WBL54 VRP52:VRP54 VHT52:VHT54 UXX52:UXX54 UOB52:UOB54 UEF52:UEF54 TUJ52:TUJ54 TKN52:TKN54 TAR52:TAR54 SQV52:SQV54 SGZ52:SGZ54 RXD52:RXD54 RNH52:RNH54 RDL52:RDL54 QTP52:QTP54 QJT52:QJT54 PZX52:PZX54 PQB52:PQB54 PGF52:PGF54 OWJ52:OWJ54 OMN52:OMN54 OCR52:OCR54 NSV52:NSV54 NIZ52:NIZ54 MZD52:MZD54 MPH52:MPH54 MFL52:MFL54 LVP52:LVP54 LLT52:LLT54 LBX52:LBX54 KSB52:KSB54 KIF52:KIF54 JYJ52:JYJ54 JON52:JON54 JER52:JER54 IUV52:IUV54 IKZ52:IKZ54 IBD52:IBD54 HRH52:HRH54 HHL52:HHL54 GXP52:GXP54 GNT52:GNT54 GDX52:GDX54 FUB52:FUB54 FKF52:FKF54 FAJ52:FAJ54 EQN52:EQN54 EGR52:EGR54 DWV52:DWV54 DMZ52:DMZ54 DDD52:DDD54 CTH52:CTH54 CJL52:CJL54 BZP52:BZP54 BPT52:BPT54 BFX52:BFX54 AWB52:AWB54 AMF52:AMF54 ACJ52:ACJ54 SN52:SN54 IR52:IR54 WVD61 IR61 SN61 ACJ61 AMF61 AWB61 BFX61 BPT61 BZP61 CJL61 CTH61 DDD61 DMZ61 DWV61 EGR61 EQN61 FAJ61 FKF61 FUB61 GDX61 GNT61 GXP61 HHL61 HRH61 IBD61 IKZ61 IUV61 JER61 JON61 JYJ61 KIF61 KSB61 LBX61 LLT61 LVP61 MFL61 MPH61 MZD61 NIZ61 NSV61 OCR61 OMN61 OWJ61 PGF61 PQB61 PZX61 QJT61 QTP61 RDL61 RNH61 RXD61 SGZ61 SQV61 TAR61 TKN61 TUJ61 UEF61 UOB61 UXX61 VHT61 VRP61 WBL61 WLH61 IR65 SN65 ACJ65 AMF65 AWB65 BFX65 BPT65 BZP65 CJL65 CTH65 DDD65 DMZ65 DWV65 EGR65 EQN65 FAJ65 FKF65 FUB65 GDX65 GNT65 GXP65 HHL65 HRH65 IBD65 IKZ65 IUV65 JER65 JON65 JYJ65 KIF65 KSB65 LBX65 LLT65 LVP65 MFL65 MPH65 MZD65 NIZ65 NSV65 OCR65 OMN65 OWJ65 PGF65 PQB65 PZX65 QJT65 QTP65 RDL65 RNH65 RXD65 SGZ65 SQV65 TAR65 TKN65 TUJ65 UEF65 UOB65 UXX65 VHT65 VRP65 WBL65 WLH65 WVD69:WVD70 IR69:IR70 SN69:SN70 ACJ69:ACJ70 AMF69:AMF70 AWB69:AWB70 BFX69:BFX70 BPT69:BPT70 BZP69:BZP70 CJL69:CJL70 CTH69:CTH70 DDD69:DDD70 DMZ69:DMZ70 DWV69:DWV70 EGR69:EGR70 EQN69:EQN70 FAJ69:FAJ70 FKF69:FKF70 FUB69:FUB70 GDX69:GDX70 GNT69:GNT70 GXP69:GXP70 HHL69:HHL70 HRH69:HRH70 IBD69:IBD70 IKZ69:IKZ70 IUV69:IUV70 JER69:JER70 JON69:JON70 JYJ69:JYJ70 KIF69:KIF70 KSB69:KSB70 LBX69:LBX70 LLT69:LLT70 LVP69:LVP70 MFL69:MFL70 MPH69:MPH70 MZD69:MZD70 NIZ69:NIZ70 NSV69:NSV70 OCR69:OCR70 OMN69:OMN70 OWJ69:OWJ70 PGF69:PGF70 PQB69:PQB70 PZX69:PZX70 QJT69:QJT70 QTP69:QTP70 RDL69:RDL70 RNH69:RNH70 RXD69:RXD70 SGZ69:SGZ70 SQV69:SQV70 TAR69:TAR70 TKN69:TKN70 TUJ69:TUJ70 UEF69:UEF70 UOB69:UOB70 UXX69:UXX70 VHT69:VHT70 VRP69:VRP70 WBL69:WBL70 WLH69:WLH70 D67:D71 D65 D58:D61 WBL74 VRP74 VHT74 UXX74 UOB74 UEF74 TUJ74 TKN74 TAR74 SQV74 SGZ74 RXD74 RNH74 RDL74 QTP74 QJT74 PZX74 PQB74 PGF74 OWJ74 OMN74 OCR74 NSV74 NIZ74 MZD74 MPH74 MFL74 LVP74 LLT74 LBX74 KSB74 KIF74 JYJ74 JON74 JER74 IUV74 IKZ74 IBD74 HRH74 HHL74 GXP74 GNT74 GDX74 FUB74 FKF74 FAJ74 EQN74 EGR74 DWV74 DMZ74 DDD74 CTH74 CJL74 BZP74 BPT74 BFX74 AWB74 AMF74 ACJ74 SN74 IR74 WVD74 WLH74 D74">
      <formula1>"토건,토목,건축,전문,전기,통신,소방,기타"</formula1>
    </dataValidation>
    <dataValidation type="list" allowBlank="1" showInputMessage="1" showErrorMessage="1" sqref="SK9 ACG9 AMC9 AVY9 BFU9 BPQ9 BZM9 CJI9 CTE9 DDA9 DMW9 DWS9 EGO9 EQK9 FAG9 FKC9 FTY9 GDU9 GNQ9 GXM9 HHI9 HRE9 IBA9 IKW9 IUS9 JEO9 JOK9 JYG9 KIC9 KRY9 LBU9 LLQ9 LVM9 MFI9 MPE9 MZA9 NIW9 NSS9 OCO9 OMK9 OWG9 PGC9 PPY9 PZU9 QJQ9 QTM9 RDI9 RNE9 RXA9 SGW9 SQS9 TAO9 TKK9 TUG9 UEC9 UNY9 UXU9 VHQ9 VRM9 WBI9 WLE9 WVA9 IO9 IO24:IO25 WVA24:WVA25 WLE24:WLE25 WBI24:WBI25 VRM24:VRM25 VHQ24:VHQ25 UXU24:UXU25 UNY24:UNY25 UEC24:UEC25 TUG24:TUG25 TKK24:TKK25 TAO24:TAO25 SQS24:SQS25 SGW24:SGW25 RXA24:RXA25 RNE24:RNE25 RDI24:RDI25 QTM24:QTM25 QJQ24:QJQ25 PZU24:PZU25 PPY24:PPY25 PGC24:PGC25 OWG24:OWG25 OMK24:OMK25 OCO24:OCO25 NSS24:NSS25 NIW24:NIW25 MZA24:MZA25 MPE24:MPE25 MFI24:MFI25 LVM24:LVM25 LLQ24:LLQ25 LBU24:LBU25 KRY24:KRY25 KIC24:KIC25 JYG24:JYG25 JOK24:JOK25 JEO24:JEO25 IUS24:IUS25 IKW24:IKW25 IBA24:IBA25 HRE24:HRE25 HHI24:HHI25 GXM24:GXM25 GNQ24:GNQ25 GDU24:GDU25 FTY24:FTY25 FKC24:FKC25 FAG24:FAG25 EQK24:EQK25 EGO24:EGO25 DWS24:DWS25 DMW24:DMW25 DDA24:DDA25 CTE24:CTE25 CJI24:CJI25 BZM24:BZM25 BPQ24:BPQ25 BFU24:BFU25 AVY24:AVY25 AMC24:AMC25 ACG24:ACG25 SK24:SK25 WVA17:WVA19 WVA5:WVA7 WLE5:WLE7 WBI5:WBI7 VRM5:VRM7 VHQ5:VHQ7 UXU5:UXU7 UNY5:UNY7 UEC5:UEC7 TUG5:TUG7 TKK5:TKK7 TAO5:TAO7 SQS5:SQS7 SGW5:SGW7 RXA5:RXA7 RNE5:RNE7 RDI5:RDI7 QTM5:QTM7 QJQ5:QJQ7 PZU5:PZU7 PPY5:PPY7 PGC5:PGC7 OWG5:OWG7 OMK5:OMK7 OCO5:OCO7 NSS5:NSS7 NIW5:NIW7 MZA5:MZA7 MPE5:MPE7 MFI5:MFI7 LVM5:LVM7 LLQ5:LLQ7 LBU5:LBU7 KRY5:KRY7 KIC5:KIC7 JYG5:JYG7 JOK5:JOK7 JEO5:JEO7 IUS5:IUS7 IKW5:IKW7 IBA5:IBA7 HRE5:HRE7 HHI5:HHI7 GXM5:GXM7 GNQ5:GNQ7 GDU5:GDU7 FTY5:FTY7 FKC5:FKC7 FAG5:FAG7 EQK5:EQK7 EGO5:EGO7 DWS5:DWS7 DMW5:DMW7 DDA5:DDA7 CTE5:CTE7 CJI5:CJI7 BZM5:BZM7 BPQ5:BPQ7 BFU5:BFU7 AVY5:AVY7 AMC5:AMC7 ACG5:ACG7 SK5:SK7 IO5:IO7 WVA2:WVA3 WLE2:WLE3 WBI2:WBI3 VRM2:VRM3 VHQ2:VHQ3 UXU2:UXU3 UNY2:UNY3 UEC2:UEC3 TUG2:TUG3 TKK2:TKK3 TAO2:TAO3 SQS2:SQS3 SGW2:SGW3 RXA2:RXA3 RNE2:RNE3 RDI2:RDI3 QTM2:QTM3 QJQ2:QJQ3 PZU2:PZU3 PPY2:PPY3 PGC2:PGC3 OWG2:OWG3 OMK2:OMK3 OCO2:OCO3 NSS2:NSS3 NIW2:NIW3 MZA2:MZA3 MPE2:MPE3 MFI2:MFI3 LVM2:LVM3 LLQ2:LLQ3 LBU2:LBU3 KRY2:KRY3 KIC2:KIC3 JYG2:JYG3 JOK2:JOK3 JEO2:JEO3 IUS2:IUS3 IKW2:IKW3 IBA2:IBA3 HRE2:HRE3 HHI2:HHI3 GXM2:GXM3 GNQ2:GNQ3 GDU2:GDU3 FTY2:FTY3 FKC2:FKC3 FAG2:FAG3 EQK2:EQK3 EGO2:EGO3 DWS2:DWS3 DMW2:DMW3 DDA2:DDA3 CTE2:CTE3 CJI2:CJI3 BZM2:BZM3 BPQ2:BPQ3 BFU2:BFU3 AVY2:AVY3 AMC2:AMC3 ACG2:ACG3 SK2:SK3 IO2:IO3 IO17:IO19 SK17:SK19 ACG17:ACG19 AMC17:AMC19 AVY17:AVY19 BFU17:BFU19 BPQ17:BPQ19 BZM17:BZM19 CJI17:CJI19 CTE17:CTE19 DDA17:DDA19 DMW17:DMW19 DWS17:DWS19 EGO17:EGO19 EQK17:EQK19 FAG17:FAG19 FKC17:FKC19 FTY17:FTY19 GDU17:GDU19 GNQ17:GNQ19 GXM17:GXM19 HHI17:HHI19 HRE17:HRE19 IBA17:IBA19 IKW17:IKW19 IUS17:IUS19 JEO17:JEO19 JOK17:JOK19 JYG17:JYG19 KIC17:KIC19 KRY17:KRY19 LBU17:LBU19 LLQ17:LLQ19 LVM17:LVM19 MFI17:MFI19 MPE17:MPE19 MZA17:MZA19 NIW17:NIW19 NSS17:NSS19 OCO17:OCO19 OMK17:OMK19 OWG17:OWG19 PGC17:PGC19 PPY17:PPY19 PZU17:PZU19 QJQ17:QJQ19 QTM17:QTM19 RDI17:RDI19 RNE17:RNE19 RXA17:RXA19 SGW17:SGW19 SQS17:SQS19 TAO17:TAO19 TKK17:TKK19 TUG17:TUG19 UEC17:UEC19 UNY17:UNY19 UXU17:UXU19 VHQ17:VHQ19 VRM17:VRM19 WBI17:WBI19 WLE17:WLE19 WVA12:WVA14 WLE12:WLE14 WBI12:WBI14 VRM12:VRM14 VHQ12:VHQ14 UXU12:UXU14 UNY12:UNY14 UEC12:UEC14 TUG12:TUG14 TKK12:TKK14 TAO12:TAO14 SQS12:SQS14 SGW12:SGW14 RXA12:RXA14 RNE12:RNE14 RDI12:RDI14 QTM12:QTM14 QJQ12:QJQ14 PZU12:PZU14 PPY12:PPY14 PGC12:PGC14 OWG12:OWG14 OMK12:OMK14 OCO12:OCO14 NSS12:NSS14 NIW12:NIW14 MZA12:MZA14 MPE12:MPE14 MFI12:MFI14 LVM12:LVM14 LLQ12:LLQ14 LBU12:LBU14 KRY12:KRY14 KIC12:KIC14 JYG12:JYG14 JOK12:JOK14 JEO12:JEO14 IUS12:IUS14 IKW12:IKW14 IBA12:IBA14 HRE12:HRE14 HHI12:HHI14 GXM12:GXM14 GNQ12:GNQ14 GDU12:GDU14 FTY12:FTY14 FKC12:FKC14 FAG12:FAG14 EQK12:EQK14 EGO12:EGO14 DWS12:DWS14 DMW12:DMW14 DDA12:DDA14 CTE12:CTE14 CJI12:CJI14 BZM12:BZM14 BPQ12:BPQ14 BFU12:BFU14 AVY12:AVY14 AMC12:AMC14 ACG12:ACG14 SK12:SK14 IO12:IO14 IO21:IO22 WVA21:WVA22 WLE21:WLE22 WBI21:WBI22 VRM21:VRM22 VHQ21:VHQ22 UXU21:UXU22 UNY21:UNY22 UEC21:UEC22 TUG21:TUG22 TKK21:TKK22 TAO21:TAO22 SQS21:SQS22 SGW21:SGW22 RXA21:RXA22 RNE21:RNE22 RDI21:RDI22 QTM21:QTM22 QJQ21:QJQ22 PZU21:PZU22 PPY21:PPY22 PGC21:PGC22 OWG21:OWG22 OMK21:OMK22 OCO21:OCO22 NSS21:NSS22 NIW21:NIW22 MZA21:MZA22 MPE21:MPE22 MFI21:MFI22 LVM21:LVM22 LLQ21:LLQ22 LBU21:LBU22 KRY21:KRY22 KIC21:KIC22 JYG21:JYG22 JOK21:JOK22 JEO21:JEO22 IUS21:IUS22 IKW21:IKW22 IBA21:IBA22 HRE21:HRE22 HHI21:HHI22 GXM21:GXM22 GNQ21:GNQ22 GDU21:GDU22 FTY21:FTY22 FKC21:FKC22 FAG21:FAG22 EQK21:EQK22 EGO21:EGO22 DWS21:DWS22 DMW21:DMW22 DDA21:DDA22 CTE21:CTE22 CJI21:CJI22 BZM21:BZM22 BPQ21:BPQ22 BFU21:BFU22 AVY21:AVY22 AMC21:AMC22 ACG21:ACG22 SK21:SK22 WVA32:WVA42 WLE32:WLE42 WBI32:WBI42 VRM32:VRM42 VHQ32:VHQ42 UXU32:UXU42 UNY32:UNY42 UEC32:UEC42 TUG32:TUG42 TKK32:TKK42 TAO32:TAO42 SQS32:SQS42 SGW32:SGW42 RXA32:RXA42 RNE32:RNE42 RDI32:RDI42 QTM32:QTM42 QJQ32:QJQ42 PZU32:PZU42 PPY32:PPY42 PGC32:PGC42 OWG32:OWG42 OMK32:OMK42 OCO32:OCO42 NSS32:NSS42 NIW32:NIW42 MZA32:MZA42 MPE32:MPE42 MFI32:MFI42 LVM32:LVM42 LLQ32:LLQ42 LBU32:LBU42 KRY32:KRY42 KIC32:KIC42 JYG32:JYG42 JOK32:JOK42 JEO32:JEO42 IUS32:IUS42 IKW32:IKW42 IBA32:IBA42 HRE32:HRE42 HHI32:HHI42 GXM32:GXM42 GNQ32:GNQ42 GDU32:GDU42 FTY32:FTY42 FKC32:FKC42 FAG32:FAG42 EQK32:EQK42 EGO32:EGO42 DWS32:DWS42 DMW32:DMW42 DDA32:DDA42 CTE32:CTE42 CJI32:CJI42 BZM32:BZM42 BPQ32:BPQ42 BFU32:BFU42 AVY32:AVY42 AMC32:AMC42 ACG32:ACG42 SK32:SK42 IO32:IO42 IO29:IO30 WVA29:WVA30 WLE29:WLE30 WBI29:WBI30 VRM29:VRM30 VHQ29:VHQ30 UXU29:UXU30 UNY29:UNY30 UEC29:UEC30 TUG29:TUG30 TKK29:TKK30 TAO29:TAO30 SQS29:SQS30 SGW29:SGW30 RXA29:RXA30 RNE29:RNE30 RDI29:RDI30 QTM29:QTM30 QJQ29:QJQ30 PZU29:PZU30 PPY29:PPY30 PGC29:PGC30 OWG29:OWG30 OMK29:OMK30 OCO29:OCO30 NSS29:NSS30 NIW29:NIW30 MZA29:MZA30 MPE29:MPE30 MFI29:MFI30 LVM29:LVM30 LLQ29:LLQ30 LBU29:LBU30 KRY29:KRY30 KIC29:KIC30 JYG29:JYG30 JOK29:JOK30 JEO29:JEO30 IUS29:IUS30 IKW29:IKW30 IBA29:IBA30 HRE29:HRE30 HHI29:HHI30 GXM29:GXM30 GNQ29:GNQ30 GDU29:GDU30 FTY29:FTY30 FKC29:FKC30 FAG29:FAG30 EQK29:EQK30 EGO29:EGO30 DWS29:DWS30 DMW29:DMW30 DDA29:DDA30 CTE29:CTE30 CJI29:CJI30 BZM29:BZM30 BPQ29:BPQ30 BFU29:BFU30 AVY29:AVY30 AMC29:AMC30 ACG29:ACG30 SK29:SK30 WVA47:WVA50 WLE47:WLE50 WBI47:WBI50 VRM47:VRM50 VHQ47:VHQ50 UXU47:UXU50 UNY47:UNY50 UEC47:UEC50 TUG47:TUG50 TKK47:TKK50 TAO47:TAO50 SQS47:SQS50 SGW47:SGW50 RXA47:RXA50 RNE47:RNE50 RDI47:RDI50 QTM47:QTM50 QJQ47:QJQ50 PZU47:PZU50 PPY47:PPY50 PGC47:PGC50 OWG47:OWG50 OMK47:OMK50 OCO47:OCO50 NSS47:NSS50 NIW47:NIW50 MZA47:MZA50 MPE47:MPE50 MFI47:MFI50 LVM47:LVM50 LLQ47:LLQ50 LBU47:LBU50 KRY47:KRY50 KIC47:KIC50 JYG47:JYG50 JOK47:JOK50 JEO47:JEO50 IUS47:IUS50 IKW47:IKW50 IBA47:IBA50 HRE47:HRE50 HHI47:HHI50 GXM47:GXM50 GNQ47:GNQ50 GDU47:GDU50 FTY47:FTY50 FKC47:FKC50 FAG47:FAG50 EQK47:EQK50 EGO47:EGO50 DWS47:DWS50 DMW47:DMW50 DDA47:DDA50 CTE47:CTE50 CJI47:CJI50 BZM47:BZM50 BPQ47:BPQ50 BFU47:BFU50 AVY47:AVY50 AMC47:AMC50 ACG47:ACG50 SK47:SK50 IO47:IO50 IO44:IO45 WVA44:WVA45 WLE44:WLE45 WBI44:WBI45 VRM44:VRM45 VHQ44:VHQ45 UXU44:UXU45 UNY44:UNY45 UEC44:UEC45 TUG44:TUG45 TKK44:TKK45 TAO44:TAO45 SQS44:SQS45 SGW44:SGW45 RXA44:RXA45 RNE44:RNE45 RDI44:RDI45 QTM44:QTM45 QJQ44:QJQ45 PZU44:PZU45 PPY44:PPY45 PGC44:PGC45 OWG44:OWG45 OMK44:OMK45 OCO44:OCO45 NSS44:NSS45 NIW44:NIW45 MZA44:MZA45 MPE44:MPE45 MFI44:MFI45 LVM44:LVM45 LLQ44:LLQ45 LBU44:LBU45 KRY44:KRY45 KIC44:KIC45 JYG44:JYG45 JOK44:JOK45 JEO44:JEO45 IUS44:IUS45 IKW44:IKW45 IBA44:IBA45 HRE44:HRE45 HHI44:HHI45 GXM44:GXM45 GNQ44:GNQ45 GDU44:GDU45 FTY44:FTY45 FKC44:FKC45 FAG44:FAG45 EQK44:EQK45 EGO44:EGO45 DWS44:DWS45 DMW44:DMW45 DDA44:DDA45 CTE44:CTE45 CJI44:CJI45 BZM44:BZM45 BPQ44:BPQ45 BFU44:BFU45 AVY44:AVY45 AMC44:AMC45 ACG44:ACG45 SK44:SK45 WLE67 WBI67 VRM67 VHQ67 UXU67 UNY67 UEC67 TUG67 TKK67 TAO67 SQS67 SGW67 RXA67 RNE67 RDI67 QTM67 QJQ67 PZU67 PPY67 PGC67 OWG67 OMK67 OCO67 NSS67 NIW67 MZA67 MPE67 MFI67 LVM67 LLQ67 LBU67 KRY67 KIC67 JYG67 JOK67 JEO67 IUS67 IKW67 IBA67 HRE67 HHI67 GXM67 GNQ67 GDU67 FTY67 FKC67 FAG67 EQK67 EGO67 DWS67 DMW67 DDA67 CTE67 CJI67 BZM67 BPQ67 BFU67 AVY67 AMC67 ACG67 SK67 IO67 WVA67 WVA65 WVA52:WVA54 WLE52:WLE54 WBI52:WBI54 VRM52:VRM54 VHQ52:VHQ54 UXU52:UXU54 UNY52:UNY54 UEC52:UEC54 TUG52:TUG54 TKK52:TKK54 TAO52:TAO54 SQS52:SQS54 SGW52:SGW54 RXA52:RXA54 RNE52:RNE54 RDI52:RDI54 QTM52:QTM54 QJQ52:QJQ54 PZU52:PZU54 PPY52:PPY54 PGC52:PGC54 OWG52:OWG54 OMK52:OMK54 OCO52:OCO54 NSS52:NSS54 NIW52:NIW54 MZA52:MZA54 MPE52:MPE54 MFI52:MFI54 LVM52:LVM54 LLQ52:LLQ54 LBU52:LBU54 KRY52:KRY54 KIC52:KIC54 JYG52:JYG54 JOK52:JOK54 JEO52:JEO54 IUS52:IUS54 IKW52:IKW54 IBA52:IBA54 HRE52:HRE54 HHI52:HHI54 GXM52:GXM54 GNQ52:GNQ54 GDU52:GDU54 FTY52:FTY54 FKC52:FKC54 FAG52:FAG54 EQK52:EQK54 EGO52:EGO54 DWS52:DWS54 DMW52:DMW54 DDA52:DDA54 CTE52:CTE54 CJI52:CJI54 BZM52:BZM54 BPQ52:BPQ54 BFU52:BFU54 AVY52:AVY54 AMC52:AMC54 ACG52:ACG54 SK52:SK54 IO52:IO54 WVA61 IO61 SK61 ACG61 AMC61 AVY61 BFU61 BPQ61 BZM61 CJI61 CTE61 DDA61 DMW61 DWS61 EGO61 EQK61 FAG61 FKC61 FTY61 GDU61 GNQ61 GXM61 HHI61 HRE61 IBA61 IKW61 IUS61 JEO61 JOK61 JYG61 KIC61 KRY61 LBU61 LLQ61 LVM61 MFI61 MPE61 MZA61 NIW61 NSS61 OCO61 OMK61 OWG61 PGC61 PPY61 PZU61 QJQ61 QTM61 RDI61 RNE61 RXA61 SGW61 SQS61 TAO61 TKK61 TUG61 UEC61 UNY61 UXU61 VHQ61 VRM61 WBI61 WLE61 IO65 SK65 ACG65 AMC65 AVY65 BFU65 BPQ65 BZM65 CJI65 CTE65 DDA65 DMW65 DWS65 EGO65 EQK65 FAG65 FKC65 FTY65 GDU65 GNQ65 GXM65 HHI65 HRE65 IBA65 IKW65 IUS65 JEO65 JOK65 JYG65 KIC65 KRY65 LBU65 LLQ65 LVM65 MFI65 MPE65 MZA65 NIW65 NSS65 OCO65 OMK65 OWG65 PGC65 PPY65 PZU65 QJQ65 QTM65 RDI65 RNE65 RXA65 SGW65 SQS65 TAO65 TKK65 TUG65 UEC65 UNY65 UXU65 VHQ65 VRM65 WBI65 WLE65 WVA69:WVA70 IO69:IO70 SK69:SK70 ACG69:ACG70 AMC69:AMC70 AVY69:AVY70 BFU69:BFU70 BPQ69:BPQ70 BZM69:BZM70 CJI69:CJI70 CTE69:CTE70 DDA69:DDA70 DMW69:DMW70 DWS69:DWS70 EGO69:EGO70 EQK69:EQK70 FAG69:FAG70 FKC69:FKC70 FTY69:FTY70 GDU69:GDU70 GNQ69:GNQ70 GXM69:GXM70 HHI69:HHI70 HRE69:HRE70 IBA69:IBA70 IKW69:IKW70 IUS69:IUS70 JEO69:JEO70 JOK69:JOK70 JYG69:JYG70 KIC69:KIC70 KRY69:KRY70 LBU69:LBU70 LLQ69:LLQ70 LVM69:LVM70 MFI69:MFI70 MPE69:MPE70 MZA69:MZA70 NIW69:NIW70 NSS69:NSS70 OCO69:OCO70 OMK69:OMK70 OWG69:OWG70 PGC69:PGC70 PPY69:PPY70 PZU69:PZU70 QJQ69:QJQ70 QTM69:QTM70 RDI69:RDI70 RNE69:RNE70 RXA69:RXA70 SGW69:SGW70 SQS69:SQS70 TAO69:TAO70 TKK69:TKK70 TUG69:TUG70 UEC69:UEC70 UNY69:UNY70 UXU69:UXU70 VHQ69:VHQ70 VRM69:VRM70 WBI69:WBI70 WLE69:WLE70 IO74 WVA74 WLE74 WBI74 VRM74 VHQ74 UXU74 UNY74 UEC74 TUG74 TKK74 TAO74 SQS74 SGW74 RXA74 RNE74 RDI74 QTM74 QJQ74 PZU74 PPY74 PGC74 OWG74 OMK74 OCO74 NSS74 NIW74 MZA74 MPE74 MFI74 LVM74 LLQ74 LBU74 KRY74 KIC74 JYG74 JOK74 JEO74 IUS74 IKW74 IBA74 HRE74 HHI74 GXM74 GNQ74 GDU74 FTY74 FKC74 FAG74 EQK74 EGO74 DWS74 DMW74 DDA74 CTE74 CJI74 BZM74 BPQ74 BFU74 AVY74 AMC74 ACG74 SK74">
      <formula1>"자체조달,중앙조달"</formula1>
    </dataValidation>
    <dataValidation type="list" showInputMessage="1" showErrorMessage="1" sqref="WVC17:WVC19 WLG9 WVC9 IQ9 SM9 ACI9 AME9 AWA9 BFW9 BPS9 BZO9 CJK9 CTG9 DDC9 DMY9 DWU9 EGQ9 EQM9 FAI9 FKE9 FUA9 GDW9 GNS9 GXO9 HHK9 HRG9 IBC9 IKY9 IUU9 JEQ9 JOM9 JYI9 KIE9 KSA9 LBW9 LLS9 LVO9 MFK9 MPG9 MZC9 NIY9 NSU9 OCQ9 OMM9 OWI9 PGE9 PQA9 PZW9 QJS9 QTO9 RDK9 RNG9 RXC9 SGY9 SQU9 TAQ9 TKM9 TUI9 UEE9 UOA9 UXW9 VHS9 VRO9 WBK9 WBK24:WBK25 VRO24:VRO25 VHS24:VHS25 UXW24:UXW25 UOA24:UOA25 UEE24:UEE25 TUI24:TUI25 TKM24:TKM25 TAQ24:TAQ25 SQU24:SQU25 SGY24:SGY25 RXC24:RXC25 RNG24:RNG25 RDK24:RDK25 QTO24:QTO25 QJS24:QJS25 PZW24:PZW25 PQA24:PQA25 PGE24:PGE25 OWI24:OWI25 OMM24:OMM25 OCQ24:OCQ25 NSU24:NSU25 NIY24:NIY25 MZC24:MZC25 MPG24:MPG25 MFK24:MFK25 LVO24:LVO25 LLS24:LLS25 LBW24:LBW25 KSA24:KSA25 KIE24:KIE25 JYI24:JYI25 JOM24:JOM25 JEQ24:JEQ25 IUU24:IUU25 IKY24:IKY25 IBC24:IBC25 HRG24:HRG25 HHK24:HHK25 GXO24:GXO25 GNS24:GNS25 GDW24:GDW25 FUA24:FUA25 FKE24:FKE25 FAI24:FAI25 EQM24:EQM25 EGQ24:EGQ25 DWU24:DWU25 DMY24:DMY25 DDC24:DDC25 CTG24:CTG25 CJK24:CJK25 BZO24:BZO25 BPS24:BPS25 BFW24:BFW25 AWA24:AWA25 AME24:AME25 ACI24:ACI25 SM24:SM25 IQ24:IQ25 WVC24:WVC25 WLG24:WLG25 WVC5:WVC7 WLG5:WLG7 WBK5:WBK7 VRO5:VRO7 VHS5:VHS7 UXW5:UXW7 UOA5:UOA7 UEE5:UEE7 TUI5:TUI7 TKM5:TKM7 TAQ5:TAQ7 SQU5:SQU7 SGY5:SGY7 RXC5:RXC7 RNG5:RNG7 RDK5:RDK7 QTO5:QTO7 QJS5:QJS7 PZW5:PZW7 PQA5:PQA7 PGE5:PGE7 OWI5:OWI7 OMM5:OMM7 OCQ5:OCQ7 NSU5:NSU7 NIY5:NIY7 MZC5:MZC7 MPG5:MPG7 MFK5:MFK7 LVO5:LVO7 LLS5:LLS7 LBW5:LBW7 KSA5:KSA7 KIE5:KIE7 JYI5:JYI7 JOM5:JOM7 JEQ5:JEQ7 IUU5:IUU7 IKY5:IKY7 IBC5:IBC7 HRG5:HRG7 HHK5:HHK7 GXO5:GXO7 GNS5:GNS7 GDW5:GDW7 FUA5:FUA7 FKE5:FKE7 FAI5:FAI7 EQM5:EQM7 EGQ5:EGQ7 DWU5:DWU7 DMY5:DMY7 DDC5:DDC7 CTG5:CTG7 CJK5:CJK7 BZO5:BZO7 BPS5:BPS7 BFW5:BFW7 AWA5:AWA7 AME5:AME7 ACI5:ACI7 SM5:SM7 IQ5:IQ7 VRO2:VRO3 VHS2:VHS3 UXW2:UXW3 UOA2:UOA3 UEE2:UEE3 TUI2:TUI3 TKM2:TKM3 TAQ2:TAQ3 SQU2:SQU3 SGY2:SGY3 RXC2:RXC3 RNG2:RNG3 RDK2:RDK3 QTO2:QTO3 QJS2:QJS3 PZW2:PZW3 PQA2:PQA3 PGE2:PGE3 OWI2:OWI3 OMM2:OMM3 OCQ2:OCQ3 NSU2:NSU3 NIY2:NIY3 MZC2:MZC3 MPG2:MPG3 MFK2:MFK3 LVO2:LVO3 LLS2:LLS3 LBW2:LBW3 KSA2:KSA3 KIE2:KIE3 JYI2:JYI3 JOM2:JOM3 JEQ2:JEQ3 IUU2:IUU3 IKY2:IKY3 IBC2:IBC3 HRG2:HRG3 HHK2:HHK3 GXO2:GXO3 GNS2:GNS3 GDW2:GDW3 FUA2:FUA3 FKE2:FKE3 FAI2:FAI3 EQM2:EQM3 EGQ2:EGQ3 DWU2:DWU3 DMY2:DMY3 DDC2:DDC3 CTG2:CTG3 CJK2:CJK3 BZO2:BZO3 BPS2:BPS3 BFW2:BFW3 AWA2:AWA3 AME2:AME3 ACI2:ACI3 SM2:SM3 IQ2:IQ3 WVC2:WVC3 WLG2:WLG3 WBK2:WBK3 IQ17:IQ19 SM17:SM19 ACI17:ACI19 AME17:AME19 AWA17:AWA19 BFW17:BFW19 BPS17:BPS19 BZO17:BZO19 CJK17:CJK19 CTG17:CTG19 DDC17:DDC19 DMY17:DMY19 DWU17:DWU19 EGQ17:EGQ19 EQM17:EQM19 FAI17:FAI19 FKE17:FKE19 FUA17:FUA19 GDW17:GDW19 GNS17:GNS19 GXO17:GXO19 HHK17:HHK19 HRG17:HRG19 IBC17:IBC19 IKY17:IKY19 IUU17:IUU19 JEQ17:JEQ19 JOM17:JOM19 JYI17:JYI19 KIE17:KIE19 KSA17:KSA19 LBW17:LBW19 LLS17:LLS19 LVO17:LVO19 MFK17:MFK19 MPG17:MPG19 MZC17:MZC19 NIY17:NIY19 NSU17:NSU19 OCQ17:OCQ19 OMM17:OMM19 OWI17:OWI19 PGE17:PGE19 PQA17:PQA19 PZW17:PZW19 QJS17:QJS19 QTO17:QTO19 RDK17:RDK19 RNG17:RNG19 RXC17:RXC19 SGY17:SGY19 SQU17:SQU19 TAQ17:TAQ19 TKM17:TKM19 TUI17:TUI19 UEE17:UEE19 UOA17:UOA19 UXW17:UXW19 VHS17:VHS19 VRO17:VRO19 WBK17:WBK19 WLG17:WLG19 WVC12:WVC14 WLG12:WLG14 WBK12:WBK14 VRO12:VRO14 VHS12:VHS14 UXW12:UXW14 UOA12:UOA14 UEE12:UEE14 TUI12:TUI14 TKM12:TKM14 TAQ12:TAQ14 SQU12:SQU14 SGY12:SGY14 RXC12:RXC14 RNG12:RNG14 RDK12:RDK14 QTO12:QTO14 QJS12:QJS14 PZW12:PZW14 PQA12:PQA14 PGE12:PGE14 OWI12:OWI14 OMM12:OMM14 OCQ12:OCQ14 NSU12:NSU14 NIY12:NIY14 MZC12:MZC14 MPG12:MPG14 MFK12:MFK14 LVO12:LVO14 LLS12:LLS14 LBW12:LBW14 KSA12:KSA14 KIE12:KIE14 JYI12:JYI14 JOM12:JOM14 JEQ12:JEQ14 IUU12:IUU14 IKY12:IKY14 IBC12:IBC14 HRG12:HRG14 HHK12:HHK14 GXO12:GXO14 GNS12:GNS14 GDW12:GDW14 FUA12:FUA14 FKE12:FKE14 FAI12:FAI14 EQM12:EQM14 EGQ12:EGQ14 DWU12:DWU14 DMY12:DMY14 DDC12:DDC14 CTG12:CTG14 CJK12:CJK14 BZO12:BZO14 BPS12:BPS14 BFW12:BFW14 AWA12:AWA14 AME12:AME14 ACI12:ACI14 SM12:SM14 IQ12:IQ14 WBK21:WBK22 VRO21:VRO22 VHS21:VHS22 UXW21:UXW22 UOA21:UOA22 UEE21:UEE22 TUI21:TUI22 TKM21:TKM22 TAQ21:TAQ22 SQU21:SQU22 SGY21:SGY22 RXC21:RXC22 RNG21:RNG22 RDK21:RDK22 QTO21:QTO22 QJS21:QJS22 PZW21:PZW22 PQA21:PQA22 PGE21:PGE22 OWI21:OWI22 OMM21:OMM22 OCQ21:OCQ22 NSU21:NSU22 NIY21:NIY22 MZC21:MZC22 MPG21:MPG22 MFK21:MFK22 LVO21:LVO22 LLS21:LLS22 LBW21:LBW22 KSA21:KSA22 KIE21:KIE22 JYI21:JYI22 JOM21:JOM22 JEQ21:JEQ22 IUU21:IUU22 IKY21:IKY22 IBC21:IBC22 HRG21:HRG22 HHK21:HHK22 GXO21:GXO22 GNS21:GNS22 GDW21:GDW22 FUA21:FUA22 FKE21:FKE22 FAI21:FAI22 EQM21:EQM22 EGQ21:EGQ22 DWU21:DWU22 DMY21:DMY22 DDC21:DDC22 CTG21:CTG22 CJK21:CJK22 BZO21:BZO22 BPS21:BPS22 BFW21:BFW22 AWA21:AWA22 AME21:AME22 ACI21:ACI22 SM21:SM22 IQ21:IQ22 WVC21:WVC22 WLG21:WLG22 WVC32:WVC42 WLG32:WLG42 WBK32:WBK42 VRO32:VRO42 VHS32:VHS42 UXW32:UXW42 UOA32:UOA42 UEE32:UEE42 TUI32:TUI42 TKM32:TKM42 TAQ32:TAQ42 SQU32:SQU42 SGY32:SGY42 RXC32:RXC42 RNG32:RNG42 RDK32:RDK42 QTO32:QTO42 QJS32:QJS42 PZW32:PZW42 PQA32:PQA42 PGE32:PGE42 OWI32:OWI42 OMM32:OMM42 OCQ32:OCQ42 NSU32:NSU42 NIY32:NIY42 MZC32:MZC42 MPG32:MPG42 MFK32:MFK42 LVO32:LVO42 LLS32:LLS42 LBW32:LBW42 KSA32:KSA42 KIE32:KIE42 JYI32:JYI42 JOM32:JOM42 JEQ32:JEQ42 IUU32:IUU42 IKY32:IKY42 IBC32:IBC42 HRG32:HRG42 HHK32:HHK42 GXO32:GXO42 GNS32:GNS42 GDW32:GDW42 FUA32:FUA42 FKE32:FKE42 FAI32:FAI42 EQM32:EQM42 EGQ32:EGQ42 DWU32:DWU42 DMY32:DMY42 DDC32:DDC42 CTG32:CTG42 CJK32:CJK42 BZO32:BZO42 BPS32:BPS42 BFW32:BFW42 AWA32:AWA42 AME32:AME42 ACI32:ACI42 SM32:SM42 IQ32:IQ42 WBK29:WBK30 VRO29:VRO30 VHS29:VHS30 UXW29:UXW30 UOA29:UOA30 UEE29:UEE30 TUI29:TUI30 TKM29:TKM30 TAQ29:TAQ30 SQU29:SQU30 SGY29:SGY30 RXC29:RXC30 RNG29:RNG30 RDK29:RDK30 QTO29:QTO30 QJS29:QJS30 PZW29:PZW30 PQA29:PQA30 PGE29:PGE30 OWI29:OWI30 OMM29:OMM30 OCQ29:OCQ30 NSU29:NSU30 NIY29:NIY30 MZC29:MZC30 MPG29:MPG30 MFK29:MFK30 LVO29:LVO30 LLS29:LLS30 LBW29:LBW30 KSA29:KSA30 KIE29:KIE30 JYI29:JYI30 JOM29:JOM30 JEQ29:JEQ30 IUU29:IUU30 IKY29:IKY30 IBC29:IBC30 HRG29:HRG30 HHK29:HHK30 GXO29:GXO30 GNS29:GNS30 GDW29:GDW30 FUA29:FUA30 FKE29:FKE30 FAI29:FAI30 EQM29:EQM30 EGQ29:EGQ30 DWU29:DWU30 DMY29:DMY30 DDC29:DDC30 CTG29:CTG30 CJK29:CJK30 BZO29:BZO30 BPS29:BPS30 BFW29:BFW30 AWA29:AWA30 AME29:AME30 ACI29:ACI30 SM29:SM30 IQ29:IQ30 WVC29:WVC30 WLG29:WLG30 WVC47:WVC50 WLG47:WLG50 WBK47:WBK50 VRO47:VRO50 VHS47:VHS50 UXW47:UXW50 UOA47:UOA50 UEE47:UEE50 TUI47:TUI50 TKM47:TKM50 TAQ47:TAQ50 SQU47:SQU50 SGY47:SGY50 RXC47:RXC50 RNG47:RNG50 RDK47:RDK50 QTO47:QTO50 QJS47:QJS50 PZW47:PZW50 PQA47:PQA50 PGE47:PGE50 OWI47:OWI50 OMM47:OMM50 OCQ47:OCQ50 NSU47:NSU50 NIY47:NIY50 MZC47:MZC50 MPG47:MPG50 MFK47:MFK50 LVO47:LVO50 LLS47:LLS50 LBW47:LBW50 KSA47:KSA50 KIE47:KIE50 JYI47:JYI50 JOM47:JOM50 JEQ47:JEQ50 IUU47:IUU50 IKY47:IKY50 IBC47:IBC50 HRG47:HRG50 HHK47:HHK50 GXO47:GXO50 GNS47:GNS50 GDW47:GDW50 FUA47:FUA50 FKE47:FKE50 FAI47:FAI50 EQM47:EQM50 EGQ47:EGQ50 DWU47:DWU50 DMY47:DMY50 DDC47:DDC50 CTG47:CTG50 CJK47:CJK50 BZO47:BZO50 BPS47:BPS50 BFW47:BFW50 AWA47:AWA50 AME47:AME50 ACI47:ACI50 SM47:SM50 IQ47:IQ50 WBK44:WBK45 VRO44:VRO45 VHS44:VHS45 UXW44:UXW45 UOA44:UOA45 UEE44:UEE45 TUI44:TUI45 TKM44:TKM45 TAQ44:TAQ45 SQU44:SQU45 SGY44:SGY45 RXC44:RXC45 RNG44:RNG45 RDK44:RDK45 QTO44:QTO45 QJS44:QJS45 PZW44:PZW45 PQA44:PQA45 PGE44:PGE45 OWI44:OWI45 OMM44:OMM45 OCQ44:OCQ45 NSU44:NSU45 NIY44:NIY45 MZC44:MZC45 MPG44:MPG45 MFK44:MFK45 LVO44:LVO45 LLS44:LLS45 LBW44:LBW45 KSA44:KSA45 KIE44:KIE45 JYI44:JYI45 JOM44:JOM45 JEQ44:JEQ45 IUU44:IUU45 IKY44:IKY45 IBC44:IBC45 HRG44:HRG45 HHK44:HHK45 GXO44:GXO45 GNS44:GNS45 GDW44:GDW45 FUA44:FUA45 FKE44:FKE45 FAI44:FAI45 EQM44:EQM45 EGQ44:EGQ45 DWU44:DWU45 DMY44:DMY45 DDC44:DDC45 CTG44:CTG45 CJK44:CJK45 BZO44:BZO45 BPS44:BPS45 BFW44:BFW45 AWA44:AWA45 AME44:AME45 ACI44:ACI45 SM44:SM45 IQ44:IQ45 WVC44:WVC45 WLG44:WLG45 WVC65 WLG67 WBK67 VRO67 VHS67 UXW67 UOA67 UEE67 TUI67 TKM67 TAQ67 SQU67 SGY67 RXC67 RNG67 RDK67 QTO67 QJS67 PZW67 PQA67 PGE67 OWI67 OMM67 OCQ67 NSU67 NIY67 MZC67 MPG67 MFK67 LVO67 LLS67 LBW67 KSA67 KIE67 JYI67 JOM67 JEQ67 IUU67 IKY67 IBC67 HRG67 HHK67 GXO67 GNS67 GDW67 FUA67 FKE67 FAI67 EQM67 EGQ67 DWU67 DMY67 DDC67 CTG67 CJK67 BZO67 BPS67 BFW67 AWA67 AME67 ACI67 SM67 IQ67 WVC67 WVC52:WVC54 WLG52:WLG54 WBK52:WBK54 VRO52:VRO54 VHS52:VHS54 UXW52:UXW54 UOA52:UOA54 UEE52:UEE54 TUI52:TUI54 TKM52:TKM54 TAQ52:TAQ54 SQU52:SQU54 SGY52:SGY54 RXC52:RXC54 RNG52:RNG54 RDK52:RDK54 QTO52:QTO54 QJS52:QJS54 PZW52:PZW54 PQA52:PQA54 PGE52:PGE54 OWI52:OWI54 OMM52:OMM54 OCQ52:OCQ54 NSU52:NSU54 NIY52:NIY54 MZC52:MZC54 MPG52:MPG54 MFK52:MFK54 LVO52:LVO54 LLS52:LLS54 LBW52:LBW54 KSA52:KSA54 KIE52:KIE54 JYI52:JYI54 JOM52:JOM54 JEQ52:JEQ54 IUU52:IUU54 IKY52:IKY54 IBC52:IBC54 HRG52:HRG54 HHK52:HHK54 GXO52:GXO54 GNS52:GNS54 GDW52:GDW54 FUA52:FUA54 FKE52:FKE54 FAI52:FAI54 EQM52:EQM54 EGQ52:EGQ54 DWU52:DWU54 DMY52:DMY54 DDC52:DDC54 CTG52:CTG54 CJK52:CJK54 BZO52:BZO54 BPS52:BPS54 BFW52:BFW54 AWA52:AWA54 AME52:AME54 ACI52:ACI54 SM52:SM54 IQ52:IQ54 WVC61 IQ61 SM61 ACI61 AME61 AWA61 BFW61 BPS61 BZO61 CJK61 CTG61 DDC61 DMY61 DWU61 EGQ61 EQM61 FAI61 FKE61 FUA61 GDW61 GNS61 GXO61 HHK61 HRG61 IBC61 IKY61 IUU61 JEQ61 JOM61 JYI61 KIE61 KSA61 LBW61 LLS61 LVO61 MFK61 MPG61 MZC61 NIY61 NSU61 OCQ61 OMM61 OWI61 PGE61 PQA61 PZW61 QJS61 QTO61 RDK61 RNG61 RXC61 SGY61 SQU61 TAQ61 TKM61 TUI61 UEE61 UOA61 UXW61 VHS61 VRO61 WBK61 WLG61 IQ65 SM65 ACI65 AME65 AWA65 BFW65 BPS65 BZO65 CJK65 CTG65 DDC65 DMY65 DWU65 EGQ65 EQM65 FAI65 FKE65 FUA65 GDW65 GNS65 GXO65 HHK65 HRG65 IBC65 IKY65 IUU65 JEQ65 JOM65 JYI65 KIE65 KSA65 LBW65 LLS65 LVO65 MFK65 MPG65 MZC65 NIY65 NSU65 OCQ65 OMM65 OWI65 PGE65 PQA65 PZW65 QJS65 QTO65 RDK65 RNG65 RXC65 SGY65 SQU65 TAQ65 TKM65 TUI65 UEE65 UOA65 UXW65 VHS65 VRO65 WBK65 WLG65 WVC69:WVC70 IQ69:IQ70 SM69:SM70 ACI69:ACI70 AME69:AME70 AWA69:AWA70 BFW69:BFW70 BPS69:BPS70 BZO69:BZO70 CJK69:CJK70 CTG69:CTG70 DDC69:DDC70 DMY69:DMY70 DWU69:DWU70 EGQ69:EGQ70 EQM69:EQM70 FAI69:FAI70 FKE69:FKE70 FUA69:FUA70 GDW69:GDW70 GNS69:GNS70 GXO69:GXO70 HHK69:HHK70 HRG69:HRG70 IBC69:IBC70 IKY69:IKY70 IUU69:IUU70 JEQ69:JEQ70 JOM69:JOM70 JYI69:JYI70 KIE69:KIE70 KSA69:KSA70 LBW69:LBW70 LLS69:LLS70 LVO69:LVO70 MFK69:MFK70 MPG69:MPG70 MZC69:MZC70 NIY69:NIY70 NSU69:NSU70 OCQ69:OCQ70 OMM69:OMM70 OWI69:OWI70 PGE69:PGE70 PQA69:PQA70 PZW69:PZW70 QJS69:QJS70 QTO69:QTO70 RDK69:RDK70 RNG69:RNG70 RXC69:RXC70 SGY69:SGY70 SQU69:SQU70 TAQ69:TAQ70 TKM69:TKM70 TUI69:TUI70 UEE69:UEE70 UOA69:UOA70 UXW69:UXW70 VHS69:VHS70 VRO69:VRO70 WBK69:WBK70 WLG69:WLG70 WBK74 VRO74 VHS74 UXW74 UOA74 UEE74 TUI74 TKM74 TAQ74 SQU74 SGY74 RXC74 RNG74 RDK74 QTO74 QJS74 PZW74 PQA74 PGE74 OWI74 OMM74 OCQ74 NSU74 NIY74 MZC74 MPG74 MFK74 LVO74 LLS74 LBW74 KSA74 KIE74 JYI74 JOM74 JEQ74 IUU74 IKY74 IBC74 HRG74 HHK74 GXO74 GNS74 GDW74 FUA74 FKE74 FAI74 EQM74 EGQ74 DWU74 DMY74 DDC74 CTG74 CJK74 BZO74 BPS74 BFW74 AWA74 AME74 ACI74 SM74 IQ74 WVC74 WLG74">
      <formula1>"서울특별시,부산광역시,대구광역시,인천광역시,광주광역시,대전광역시,울산광역시,세종특별자치시,경기도,강원도,충청북도,충청남도,전라북도,전라남도,경상북도,경상남도,제주특별자치도,국외소재"</formula1>
    </dataValidation>
    <dataValidation type="textLength" operator="lessThanOrEqual" allowBlank="1" showInputMessage="1" showErrorMessage="1" sqref="K14 WLQ9 WVM9 JA9 SW9 ACS9 AMO9 AWK9 BGG9 BQC9 BZY9 CJU9 CTQ9 DDM9 DNI9 DXE9 EHA9 EQW9 FAS9 FKO9 FUK9 GEG9 GOC9 GXY9 HHU9 HRQ9 IBM9 ILI9 IVE9 JFA9 JOW9 JYS9 KIO9 KSK9 LCG9 LMC9 LVY9 MFU9 MPQ9 MZM9 NJI9 NTE9 ODA9 OMW9 OWS9 PGO9 PQK9 QAG9 QKC9 QTY9 RDU9 RNQ9 RXM9 SHI9 SRE9 TBA9 WLQ21:WLQ22 TKW9 WBU24:WBU25 VRY24:VRY25 VIC24:VIC25 UYG24:UYG25 UOK24:UOK25 UEO24:UEO25 TUS24:TUS25 TKW24:TKW25 TBA24:TBA25 SRE24:SRE25 SHI24:SHI25 RXM24:RXM25 RNQ24:RNQ25 RDU24:RDU25 QTY24:QTY25 QKC24:QKC25 QAG24:QAG25 PQK24:PQK25 PGO24:PGO25 OWS24:OWS25 OMW24:OMW25 ODA24:ODA25 NTE24:NTE25 NJI24:NJI25 MZM24:MZM25 MPQ24:MPQ25 MFU24:MFU25 LVY24:LVY25 LMC24:LMC25 LCG24:LCG25 KSK24:KSK25 KIO24:KIO25 JYS24:JYS25 JOW24:JOW25 JFA24:JFA25 IVE24:IVE25 ILI24:ILI25 IBM24:IBM25 HRQ24:HRQ25 HHU24:HHU25 GXY24:GXY25 GOC24:GOC25 GEG24:GEG25 FUK24:FUK25 FKO24:FKO25 FAS24:FAS25 EQW24:EQW25 EHA24:EHA25 DXE24:DXE25 DNI24:DNI25 DDM24:DDM25 CTQ24:CTQ25 CJU24:CJU25 BZY24:BZY25 BQC24:BQC25 BGG24:BGG25 AWK24:AWK25 AMO24:AMO25 ACS24:ACS25 SW24:SW25 JA24:JA25 WVM24:WVM25 K27:K30 TUS9 WVM17:WVM19 UEO9 WVM5:WVM7 WLQ5:WLQ7 WBU5:WBU7 VRY5:VRY7 VIC5:VIC7 UYG5:UYG7 UOK5:UOK7 UEO5:UEO7 TUS5:TUS7 TKW5:TKW7 TBA5:TBA7 SRE5:SRE7 SHI5:SHI7 RXM5:RXM7 RNQ5:RNQ7 RDU5:RDU7 QTY5:QTY7 QKC5:QKC7 QAG5:QAG7 PQK5:PQK7 PGO5:PGO7 OWS5:OWS7 OMW5:OMW7 ODA5:ODA7 NTE5:NTE7 NJI5:NJI7 MZM5:MZM7 MPQ5:MPQ7 MFU5:MFU7 LVY5:LVY7 LMC5:LMC7 LCG5:LCG7 KSK5:KSK7 KIO5:KIO7 JYS5:JYS7 JOW5:JOW7 JFA5:JFA7 IVE5:IVE7 ILI5:ILI7 IBM5:IBM7 HRQ5:HRQ7 HHU5:HHU7 GXY5:GXY7 GOC5:GOC7 GEG5:GEG7 FUK5:FUK7 FKO5:FKO7 FAS5:FAS7 EQW5:EQW7 EHA5:EHA7 DXE5:DXE7 DNI5:DNI7 DDM5:DDM7 CTQ5:CTQ7 CJU5:CJU7 BZY5:BZY7 BQC5:BQC7 BGG5:BGG7 AWK5:AWK7 AMO5:AMO7 ACS5:ACS7 SW5:SW7 JA5:JA7 UOK9 UYG9 TUS2:TUS3 TKW2:TKW3 TBA2:TBA3 SRE2:SRE3 SHI2:SHI3 RXM2:RXM3 RNQ2:RNQ3 RDU2:RDU3 QTY2:QTY3 QKC2:QKC3 QAG2:QAG3 PQK2:PQK3 PGO2:PGO3 OWS2:OWS3 OMW2:OMW3 ODA2:ODA3 NTE2:NTE3 NJI2:NJI3 MZM2:MZM3 MPQ2:MPQ3 MFU2:MFU3 LVY2:LVY3 LMC2:LMC3 LCG2:LCG3 KSK2:KSK3 KIO2:KIO3 JYS2:JYS3 JOW2:JOW3 JFA2:JFA3 IVE2:IVE3 ILI2:ILI3 IBM2:IBM3 HRQ2:HRQ3 HHU2:HHU3 GXY2:GXY3 GOC2:GOC3 GEG2:GEG3 FUK2:FUK3 FKO2:FKO3 FAS2:FAS3 EQW2:EQW3 EHA2:EHA3 DXE2:DXE3 DNI2:DNI3 DDM2:DDM3 CTQ2:CTQ3 CJU2:CJU3 BZY2:BZY3 BQC2:BQC3 BGG2:BGG3 AWK2:AWK3 AMO2:AMO3 ACS2:ACS3 SW2:SW3 JA2:JA3 WVM2:WVM3 WLQ2:WLQ3 K17 VIC9 WLQ74 WBU9 WVM12:WVM14 WBU2:WBU3 VRY9 JA17:JA19 SW17:SW19 ACS17:ACS19 AMO17:AMO19 AWK17:AWK19 BGG17:BGG19 BQC17:BQC19 BZY17:BZY19 CJU17:CJU19 CTQ17:CTQ19 DDM17:DDM19 DNI17:DNI19 DXE17:DXE19 EHA17:EHA19 EQW17:EQW19 FAS17:FAS19 FKO17:FKO19 FUK17:FUK19 GEG17:GEG19 GOC17:GOC19 GXY17:GXY19 HHU17:HHU19 HRQ17:HRQ19 IBM17:IBM19 ILI17:ILI19 IVE17:IVE19 JFA17:JFA19 JOW17:JOW19 JYS17:JYS19 KIO17:KIO19 KSK17:KSK19 LCG17:LCG19 LMC17:LMC19 LVY17:LVY19 MFU17:MFU19 MPQ17:MPQ19 MZM17:MZM19 NJI17:NJI19 NTE17:NTE19 ODA17:ODA19 OMW17:OMW19 OWS17:OWS19 PGO17:PGO19 PQK17:PQK19 QAG17:QAG19 QKC17:QKC19 QTY17:QTY19 RDU17:RDU19 RNQ17:RNQ19 RXM17:RXM19 SHI17:SHI19 SRE17:SRE19 TBA17:TBA19 TKW17:TKW19 TUS17:TUS19 UEO17:UEO19 UOK17:UOK19 UYG17:UYG19 VIC17:VIC19 VRY17:VRY19 WBU17:WBU19 WLQ17:WLQ19 K35:K36 WLQ12:WLQ14 WBU12:WBU14 VRY12:VRY14 VIC12:VIC14 UYG12:UYG14 UOK12:UOK14 UEO12:UEO14 TUS12:TUS14 TKW12:TKW14 TBA12:TBA14 SRE12:SRE14 SHI12:SHI14 RXM12:RXM14 RNQ12:RNQ14 RDU12:RDU14 QTY12:QTY14 QKC12:QKC14 QAG12:QAG14 PQK12:PQK14 PGO12:PGO14 OWS12:OWS14 OMW12:OMW14 ODA12:ODA14 NTE12:NTE14 NJI12:NJI14 MZM12:MZM14 MPQ12:MPQ14 MFU12:MFU14 LVY12:LVY14 LMC12:LMC14 LCG12:LCG14 KSK12:KSK14 KIO12:KIO14 JYS12:JYS14 JOW12:JOW14 JFA12:JFA14 IVE12:IVE14 ILI12:ILI14 IBM12:IBM14 HRQ12:HRQ14 HHU12:HHU14 GXY12:GXY14 GOC12:GOC14 GEG12:GEG14 FUK12:FUK14 FKO12:FKO14 FAS12:FAS14 EQW12:EQW14 EHA12:EHA14 DXE12:DXE14 DNI12:DNI14 DDM12:DDM14 CTQ12:CTQ14 CJU12:CJU14 BZY12:BZY14 BQC12:BQC14 BGG12:BGG14 AWK12:AWK14 AMO12:AMO14 ACS12:ACS14 SW12:SW14 JA12:JA14 VRY2:VRY3 VIC2:VIC3 UYG2:UYG3 UOK2:UOK3 UEO2:UEO3 WBU21:WBU22 VRY21:VRY22 VIC21:VIC22 UYG21:UYG22 UOK21:UOK22 UEO21:UEO22 TUS21:TUS22 TKW21:TKW22 TBA21:TBA22 SRE21:SRE22 SHI21:SHI22 RXM21:RXM22 RNQ21:RNQ22 RDU21:RDU22 QTY21:QTY22 QKC21:QKC22 QAG21:QAG22 PQK21:PQK22 PGO21:PGO22 OWS21:OWS22 OMW21:OMW22 ODA21:ODA22 NTE21:NTE22 NJI21:NJI22 MZM21:MZM22 MPQ21:MPQ22 MFU21:MFU22 LVY21:LVY22 LMC21:LMC22 LCG21:LCG22 KSK21:KSK22 KIO21:KIO22 JYS21:JYS22 JOW21:JOW22 JFA21:JFA22 IVE21:IVE22 ILI21:ILI22 IBM21:IBM22 HRQ21:HRQ22 HHU21:HHU22 GXY21:GXY22 GOC21:GOC22 GEG21:GEG22 FUK21:FUK22 FKO21:FKO22 FAS21:FAS22 EQW21:EQW22 EHA21:EHA22 DXE21:DXE22 DNI21:DNI22 DDM21:DDM22 CTQ21:CTQ22 CJU21:CJU22 BZY21:BZY22 BQC21:BQC22 BGG21:BGG22 AWK21:AWK22 AMO21:AMO22 ACS21:ACS22 SW21:SW22 JA21:JA22 WVM21:WVM22 WLQ24:WLQ25 K21:K23 WVM32:WVM42 WLQ32:WLQ42 WBU32:WBU42 VRY32:VRY42 VIC32:VIC42 UYG32:UYG42 UOK32:UOK42 UEO32:UEO42 TUS32:TUS42 TKW32:TKW42 TBA32:TBA42 SRE32:SRE42 SHI32:SHI42 RXM32:RXM42 RNQ32:RNQ42 RDU32:RDU42 QTY32:QTY42 QKC32:QKC42 QAG32:QAG42 PQK32:PQK42 PGO32:PGO42 OWS32:OWS42 OMW32:OMW42 ODA32:ODA42 NTE32:NTE42 NJI32:NJI42 MZM32:MZM42 MPQ32:MPQ42 MFU32:MFU42 LVY32:LVY42 LMC32:LMC42 LCG32:LCG42 KSK32:KSK42 KIO32:KIO42 JYS32:JYS42 JOW32:JOW42 JFA32:JFA42 IVE32:IVE42 ILI32:ILI42 IBM32:IBM42 HRQ32:HRQ42 HHU32:HHU42 GXY32:GXY42 GOC32:GOC42 GEG32:GEG42 FUK32:FUK42 FKO32:FKO42 FAS32:FAS42 EQW32:EQW42 EHA32:EHA42 DXE32:DXE42 DNI32:DNI42 DDM32:DDM42 CTQ32:CTQ42 CJU32:CJU42 BZY32:BZY42 BQC32:BQC42 BGG32:BGG42 AWK32:AWK42 AMO32:AMO42 ACS32:ACS42 SW32:SW42 JA32:JA42 WBU29:WBU30 VRY29:VRY30 VIC29:VIC30 UYG29:UYG30 UOK29:UOK30 UEO29:UEO30 TUS29:TUS30 TKW29:TKW30 TBA29:TBA30 SRE29:SRE30 SHI29:SHI30 RXM29:RXM30 RNQ29:RNQ30 RDU29:RDU30 QTY29:QTY30 QKC29:QKC30 QAG29:QAG30 PQK29:PQK30 PGO29:PGO30 OWS29:OWS30 OMW29:OMW30 ODA29:ODA30 NTE29:NTE30 NJI29:NJI30 MZM29:MZM30 MPQ29:MPQ30 MFU29:MFU30 LVY29:LVY30 LMC29:LMC30 LCG29:LCG30 KSK29:KSK30 KIO29:KIO30 JYS29:JYS30 JOW29:JOW30 JFA29:JFA30 IVE29:IVE30 ILI29:ILI30 IBM29:IBM30 HRQ29:HRQ30 HHU29:HHU30 GXY29:GXY30 GOC29:GOC30 GEG29:GEG30 FUK29:FUK30 FKO29:FKO30 FAS29:FAS30 EQW29:EQW30 EHA29:EHA30 DXE29:DXE30 DNI29:DNI30 DDM29:DDM30 CTQ29:CTQ30 CJU29:CJU30 BZY29:BZY30 BQC29:BQC30 BGG29:BGG30 AWK29:AWK30 AMO29:AMO30 ACS29:ACS30 SW29:SW30 JA29:JA30 WVM29:WVM30 WLQ29:WLQ30 K32:K33 WVM74 WVM47:WVM50 WLQ47:WLQ50 WBU47:WBU50 VRY47:VRY50 VIC47:VIC50 UYG47:UYG50 UOK47:UOK50 UEO47:UEO50 TUS47:TUS50 TKW47:TKW50 TBA47:TBA50 SRE47:SRE50 SHI47:SHI50 RXM47:RXM50 RNQ47:RNQ50 RDU47:RDU50 QTY47:QTY50 QKC47:QKC50 QAG47:QAG50 PQK47:PQK50 PGO47:PGO50 OWS47:OWS50 OMW47:OMW50 ODA47:ODA50 NTE47:NTE50 NJI47:NJI50 MZM47:MZM50 MPQ47:MPQ50 MFU47:MFU50 LVY47:LVY50 LMC47:LMC50 LCG47:LCG50 KSK47:KSK50 KIO47:KIO50 JYS47:JYS50 JOW47:JOW50 JFA47:JFA50 IVE47:IVE50 ILI47:ILI50 IBM47:IBM50 HRQ47:HRQ50 HHU47:HHU50 GXY47:GXY50 GOC47:GOC50 GEG47:GEG50 FUK47:FUK50 FKO47:FKO50 FAS47:FAS50 EQW47:EQW50 EHA47:EHA50 DXE47:DXE50 DNI47:DNI50 DDM47:DDM50 CTQ47:CTQ50 CJU47:CJU50 BZY47:BZY50 BQC47:BQC50 BGG47:BGG50 AWK47:AWK50 AMO47:AMO50 ACS47:ACS50 SW47:SW50 JA47:JA50 WBU44:WBU45 VRY44:VRY45 VIC44:VIC45 UYG44:UYG45 UOK44:UOK45 UEO44:UEO45 TUS44:TUS45 TKW44:TKW45 TBA44:TBA45 SRE44:SRE45 SHI44:SHI45 RXM44:RXM45 RNQ44:RNQ45 RDU44:RDU45 QTY44:QTY45 QKC44:QKC45 QAG44:QAG45 PQK44:PQK45 PGO44:PGO45 OWS44:OWS45 OMW44:OMW45 ODA44:ODA45 NTE44:NTE45 NJI44:NJI45 MZM44:MZM45 MPQ44:MPQ45 MFU44:MFU45 LVY44:LVY45 LMC44:LMC45 LCG44:LCG45 KSK44:KSK45 KIO44:KIO45 JYS44:JYS45 JOW44:JOW45 JFA44:JFA45 IVE44:IVE45 ILI44:ILI45 IBM44:IBM45 HRQ44:HRQ45 HHU44:HHU45 GXY44:GXY45 GOC44:GOC45 GEG44:GEG45 FUK44:FUK45 FKO44:FKO45 FAS44:FAS45 EQW44:EQW45 EHA44:EHA45 DXE44:DXE45 DNI44:DNI45 DDM44:DDM45 CTQ44:CTQ45 CJU44:CJU45 BZY44:BZY45 BQC44:BQC45 BGG44:BGG45 AWK44:AWK45 AMO44:AMO45 ACS44:ACS45 SW44:SW45 JA44:JA45 WVM44:WVM45 WLQ44:WLQ45 K44:K47 UEO67 TUS67 TKW67 TBA67 SRE67 SHI67 RXM67 RNQ67 RDU67 QTY67 QKC67 QAG67 PQK67 PGO67 OWS67 OMW67 ODA67 NTE67 NJI67 MZM67 MPQ67 MFU67 LVY67 LMC67 LCG67 KSK67 KIO67 JYS67 JOW67 JFA67 IVE67 ILI67 IBM67 HRQ67 HHU67 GXY67 GOC67 GEG67 FUK67 FKO67 FAS67 EQW67 EHA67 DXE67 DNI67 DDM67 CTQ67 CJU67 BZY67 BQC67 BGG67 AWK67 AMO67 ACS67 SW67 JA67 WVM69:WVM70 WVM67 WLQ67 WVM65 WBU67 WVM52:WVM54 WLQ52:WLQ54 WBU52:WBU54 VRY52:VRY54 VIC52:VIC54 UYG52:UYG54 UOK52:UOK54 UEO52:UEO54 TUS52:TUS54 TKW52:TKW54 TBA52:TBA54 SRE52:SRE54 SHI52:SHI54 RXM52:RXM54 RNQ52:RNQ54 RDU52:RDU54 QTY52:QTY54 QKC52:QKC54 QAG52:QAG54 PQK52:PQK54 PGO52:PGO54 OWS52:OWS54 OMW52:OMW54 ODA52:ODA54 NTE52:NTE54 NJI52:NJI54 MZM52:MZM54 MPQ52:MPQ54 MFU52:MFU54 LVY52:LVY54 LMC52:LMC54 LCG52:LCG54 KSK52:KSK54 KIO52:KIO54 JYS52:JYS54 JOW52:JOW54 JFA52:JFA54 IVE52:IVE54 ILI52:ILI54 IBM52:IBM54 HRQ52:HRQ54 HHU52:HHU54 GXY52:GXY54 GOC52:GOC54 GEG52:GEG54 FUK52:FUK54 FKO52:FKO54 FAS52:FAS54 EQW52:EQW54 EHA52:EHA54 DXE52:DXE54 DNI52:DNI54 DDM52:DDM54 CTQ52:CTQ54 CJU52:CJU54 BZY52:BZY54 BQC52:BQC54 BGG52:BGG54 AWK52:AWK54 AMO52:AMO54 ACS52:ACS54 SW52:SW54 JA52:JA54 VRY67 VIC67 JA61 SW61 ACS61 AMO61 AWK61 BGG61 BQC61 BZY61 CJU61 CTQ61 DDM61 DNI61 DXE61 EHA61 EQW61 FAS61 FKO61 FUK61 GEG61 GOC61 GXY61 HHU61 HRQ61 IBM61 ILI61 IVE61 JFA61 JOW61 JYS61 KIO61 KSK61 LCG61 LMC61 LVY61 MFU61 MPQ61 MZM61 NJI61 NTE61 ODA61 OMW61 OWS61 PGO61 PQK61 QAG61 QKC61 QTY61 RDU61 RNQ61 RXM61 SHI61 SRE61 TBA61 TKW61 TUS61 UEO61 UOK61 UYG61 VIC61 VRY61 WBU61 WLQ61 WVM61 UYG67 JA65 SW65 ACS65 AMO65 AWK65 BGG65 BQC65 BZY65 CJU65 CTQ65 DDM65 DNI65 DXE65 EHA65 EQW65 FAS65 FKO65 FUK65 GEG65 GOC65 GXY65 HHU65 HRQ65 IBM65 ILI65 IVE65 JFA65 JOW65 JYS65 KIO65 KSK65 LCG65 LMC65 LVY65 MFU65 MPQ65 MZM65 NJI65 NTE65 ODA65 OMW65 OWS65 PGO65 PQK65 QAG65 QKC65 QTY65 RDU65 RNQ65 RXM65 SHI65 SRE65 TBA65 TKW65 TUS65 UEO65 UOK65 UYG65 VIC65 VRY65 WBU65 WLQ65 UOK67 JA69:JA70 SW69:SW70 ACS69:ACS70 AMO69:AMO70 AWK69:AWK70 BGG69:BGG70 BQC69:BQC70 BZY69:BZY70 CJU69:CJU70 CTQ69:CTQ70 DDM69:DDM70 DNI69:DNI70 DXE69:DXE70 EHA69:EHA70 EQW69:EQW70 FAS69:FAS70 FKO69:FKO70 FUK69:FUK70 GEG69:GEG70 GOC69:GOC70 GXY69:GXY70 HHU69:HHU70 HRQ69:HRQ70 IBM69:IBM70 ILI69:ILI70 IVE69:IVE70 JFA69:JFA70 JOW69:JOW70 JYS69:JYS70 KIO69:KIO70 KSK69:KSK70 LCG69:LCG70 LMC69:LMC70 LVY69:LVY70 MFU69:MFU70 MPQ69:MPQ70 MZM69:MZM70 NJI69:NJI70 NTE69:NTE70 ODA69:ODA70 OMW69:OMW70 OWS69:OWS70 PGO69:PGO70 PQK69:PQK70 QAG69:QAG70 QKC69:QKC70 QTY69:QTY70 RDU69:RDU70 RNQ69:RNQ70 RXM69:RXM70 SHI69:SHI70 SRE69:SRE70 TBA69:TBA70 TKW69:TKW70 TUS69:TUS70 UEO69:UEO70 UOK69:UOK70 UYG69:UYG70 VIC69:VIC70 VRY69:VRY70 WBU69:WBU70 WLQ69:WLQ70 JA74 K61 ACS74 K49:K50 K52:K54 SW74 K69:K74 WBU74 VRY74 VIC74 UYG74 UOK74 UEO74 TUS74 TKW74 TBA74 SRE74 SHI74 RXM74 RNQ74 RDU74 QTY74 QKC74 QAG74 PQK74 PGO74 OWS74 OMW74 ODA74 NTE74 NJI74 MZM74 MPQ74 MFU74 LVY74 LMC74 LCG74 KSK74 KIO74 JYS74 JOW74 JFA74 IVE74 ILI74 IBM74 HRQ74 HHU74 GXY74 GOC74 GEG74 FUK74 FKO74 FAS74 EQW74 EHA74 DXE74 DNI74 DDM74 CTQ74 CJU74 BZY74 BQC74 BGG74 AWK74 AMO74 K40">
      <formula1>5</formula1>
    </dataValidation>
    <dataValidation type="list" allowBlank="1" showInputMessage="1" showErrorMessage="1" sqref="WVP12:WVP14 WLT9 WVP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BX24:WBX25 VSB24:VSB25 VIF24:VIF25 UYJ24:UYJ25 UON24:UON25 UER24:UER25 TUV24:TUV25 TKZ24:TKZ25 TBD24:TBD25 SRH24:SRH25 SHL24:SHL25 RXP24:RXP25 RNT24:RNT25 RDX24:RDX25 QUB24:QUB25 QKF24:QKF25 QAJ24:QAJ25 PQN24:PQN25 PGR24:PGR25 OWV24:OWV25 OMZ24:OMZ25 ODD24:ODD25 NTH24:NTH25 NJL24:NJL25 MZP24:MZP25 MPT24:MPT25 MFX24:MFX25 LWB24:LWB25 LMF24:LMF25 LCJ24:LCJ25 KSN24:KSN25 KIR24:KIR25 JYV24:JYV25 JOZ24:JOZ25 JFD24:JFD25 IVH24:IVH25 ILL24:ILL25 IBP24:IBP25 HRT24:HRT25 HHX24:HHX25 GYB24:GYB25 GOF24:GOF25 GEJ24:GEJ25 FUN24:FUN25 FKR24:FKR25 FAV24:FAV25 EQZ24:EQZ25 EHD24:EHD25 DXH24:DXH25 DNL24:DNL25 DDP24:DDP25 CTT24:CTT25 CJX24:CJX25 CAB24:CAB25 BQF24:BQF25 BGJ24:BGJ25 AWN24:AWN25 AMR24:AMR25 ACV24:ACV25 SZ24:SZ25 JD24:JD25 WVP24:WVP25 WLT24:WLT25 WVP17:WVP19 WVP5:WVP7 WLT5:WLT7 WBX5:WBX7 VSB5:VSB7 VIF5:VIF7 UYJ5:UYJ7 UON5:UON7 UER5:UER7 TUV5:TUV7 TKZ5:TKZ7 TBD5:TBD7 SRH5:SRH7 SHL5:SHL7 RXP5:RXP7 RNT5:RNT7 RDX5:RDX7 QUB5:QUB7 QKF5:QKF7 QAJ5:QAJ7 PQN5:PQN7 PGR5:PGR7 OWV5:OWV7 OMZ5:OMZ7 ODD5:ODD7 NTH5:NTH7 NJL5:NJL7 MZP5:MZP7 MPT5:MPT7 MFX5:MFX7 LWB5:LWB7 LMF5:LMF7 LCJ5:LCJ7 KSN5:KSN7 KIR5:KIR7 JYV5:JYV7 JOZ5:JOZ7 JFD5:JFD7 IVH5:IVH7 ILL5:ILL7 IBP5:IBP7 HRT5:HRT7 HHX5:HHX7 GYB5:GYB7 GOF5:GOF7 GEJ5:GEJ7 FUN5:FUN7 FKR5:FKR7 FAV5:FAV7 EQZ5:EQZ7 EHD5:EHD7 DXH5:DXH7 DNL5:DNL7 DDP5:DDP7 CTT5:CTT7 CJX5:CJX7 CAB5:CAB7 BQF5:BQF7 BGJ5:BGJ7 AWN5:AWN7 AMR5:AMR7 ACV5:ACV7 SZ5:SZ7 JD5:JD7 WLT12:WLT14 VSB2:VSB3 VIF2:VIF3 UYJ2:UYJ3 UON2:UON3 UER2:UER3 TUV2:TUV3 TKZ2:TKZ3 TBD2:TBD3 SRH2:SRH3 SHL2:SHL3 RXP2:RXP3 RNT2:RNT3 RDX2:RDX3 QUB2:QUB3 QKF2:QKF3 QAJ2:QAJ3 PQN2:PQN3 PGR2:PGR3 OWV2:OWV3 OMZ2:OMZ3 ODD2:ODD3 NTH2:NTH3 NJL2:NJL3 MZP2:MZP3 MPT2:MPT3 MFX2:MFX3 LWB2:LWB3 LMF2:LMF3 LCJ2:LCJ3 KSN2:KSN3 KIR2:KIR3 JYV2:JYV3 JOZ2:JOZ3 JFD2:JFD3 IVH2:IVH3 ILL2:ILL3 IBP2:IBP3 HRT2:HRT3 HHX2:HHX3 GYB2:GYB3 GOF2:GOF3 GEJ2:GEJ3 FUN2:FUN3 FKR2:FKR3 FAV2:FAV3 EQZ2:EQZ3 EHD2:EHD3 DXH2:DXH3 DNL2:DNL3 DDP2:DDP3 CTT2:CTT3 CJX2:CJX3 CAB2:CAB3 BQF2:BQF3 BGJ2:BGJ3 AWN2:AWN3 AMR2:AMR3 ACV2:ACV3 SZ2:SZ3 JD2:JD3 WVP2:WVP3 WLT2:WLT3 WBX2:WBX3 JD17:JD19 SZ17:SZ19 ACV17:ACV19 AMR17:AMR19 AWN17:AWN19 BGJ17:BGJ19 BQF17:BQF19 CAB17:CAB19 CJX17:CJX19 CTT17:CTT19 DDP17:DDP19 DNL17:DNL19 DXH17:DXH19 EHD17:EHD19 EQZ17:EQZ19 FAV17:FAV19 FKR17:FKR19 FUN17:FUN19 GEJ17:GEJ19 GOF17:GOF19 GYB17:GYB19 HHX17:HHX19 HRT17:HRT19 IBP17:IBP19 ILL17:ILL19 IVH17:IVH19 JFD17:JFD19 JOZ17:JOZ19 JYV17:JYV19 KIR17:KIR19 KSN17:KSN19 LCJ17:LCJ19 LMF17:LMF19 LWB17:LWB19 MFX17:MFX19 MPT17:MPT19 MZP17:MZP19 NJL17:NJL19 NTH17:NTH19 ODD17:ODD19 OMZ17:OMZ19 OWV17:OWV19 PGR17:PGR19 PQN17:PQN19 QAJ17:QAJ19 QKF17:QKF19 QUB17:QUB19 RDX17:RDX19 RNT17:RNT19 RXP17:RXP19 SHL17:SHL19 SRH17:SRH19 TBD17:TBD19 TKZ17:TKZ19 TUV17:TUV19 UER17:UER19 UON17:UON19 UYJ17:UYJ19 VIF17:VIF19 VSB17:VSB19 WBX17:WBX19 WLT17:WLT19 WBX12:WBX14 VSB12:VSB14 VIF12:VIF14 UYJ12:UYJ14 UON12:UON14 UER12:UER14 TUV12:TUV14 TKZ12:TKZ14 TBD12:TBD14 SRH12:SRH14 SHL12:SHL14 RXP12:RXP14 RNT12:RNT14 RDX12:RDX14 QUB12:QUB14 QKF12:QKF14 QAJ12:QAJ14 PQN12:PQN14 PGR12:PGR14 OWV12:OWV14 OMZ12:OMZ14 ODD12:ODD14 NTH12:NTH14 NJL12:NJL14 MZP12:MZP14 MPT12:MPT14 MFX12:MFX14 LWB12:LWB14 LMF12:LMF14 LCJ12:LCJ14 KSN12:KSN14 KIR12:KIR14 JYV12:JYV14 JOZ12:JOZ14 JFD12:JFD14 IVH12:IVH14 ILL12:ILL14 IBP12:IBP14 HRT12:HRT14 HHX12:HHX14 GYB12:GYB14 GOF12:GOF14 GEJ12:GEJ14 FUN12:FUN14 FKR12:FKR14 FAV12:FAV14 EQZ12:EQZ14 EHD12:EHD14 DXH12:DXH14 DNL12:DNL14 DDP12:DDP14 CTT12:CTT14 CJX12:CJX14 CAB12:CAB14 BQF12:BQF14 BGJ12:BGJ14 AWN12:AWN14 AMR12:AMR14 ACV12:ACV14 SZ12:SZ14 JD12:JD14 WBX21:WBX22 VSB21:VSB22 VIF21:VIF22 UYJ21:UYJ22 UON21:UON22 UER21:UER22 TUV21:TUV22 TKZ21:TKZ22 TBD21:TBD22 SRH21:SRH22 SHL21:SHL22 RXP21:RXP22 RNT21:RNT22 RDX21:RDX22 QUB21:QUB22 QKF21:QKF22 QAJ21:QAJ22 PQN21:PQN22 PGR21:PGR22 OWV21:OWV22 OMZ21:OMZ22 ODD21:ODD22 NTH21:NTH22 NJL21:NJL22 MZP21:MZP22 MPT21:MPT22 MFX21:MFX22 LWB21:LWB22 LMF21:LMF22 LCJ21:LCJ22 KSN21:KSN22 KIR21:KIR22 JYV21:JYV22 JOZ21:JOZ22 JFD21:JFD22 IVH21:IVH22 ILL21:ILL22 IBP21:IBP22 HRT21:HRT22 HHX21:HHX22 GYB21:GYB22 GOF21:GOF22 GEJ21:GEJ22 FUN21:FUN22 FKR21:FKR22 FAV21:FAV22 EQZ21:EQZ22 EHD21:EHD22 DXH21:DXH22 DNL21:DNL22 DDP21:DDP22 CTT21:CTT22 CJX21:CJX22 CAB21:CAB22 BQF21:BQF22 BGJ21:BGJ22 AWN21:AWN22 AMR21:AMR22 ACV21:ACV22 SZ21:SZ22 JD21:JD22 WVP21:WVP22 WLT21:WLT22 WVP32:WVP42 WLT32:WLT42 WBX32:WBX42 VSB32:VSB42 VIF32:VIF42 UYJ32:UYJ42 UON32:UON42 UER32:UER42 TUV32:TUV42 TKZ32:TKZ42 TBD32:TBD42 SRH32:SRH42 SHL32:SHL42 RXP32:RXP42 RNT32:RNT42 RDX32:RDX42 QUB32:QUB42 QKF32:QKF42 QAJ32:QAJ42 PQN32:PQN42 PGR32:PGR42 OWV32:OWV42 OMZ32:OMZ42 ODD32:ODD42 NTH32:NTH42 NJL32:NJL42 MZP32:MZP42 MPT32:MPT42 MFX32:MFX42 LWB32:LWB42 LMF32:LMF42 LCJ32:LCJ42 KSN32:KSN42 KIR32:KIR42 JYV32:JYV42 JOZ32:JOZ42 JFD32:JFD42 IVH32:IVH42 ILL32:ILL42 IBP32:IBP42 HRT32:HRT42 HHX32:HHX42 GYB32:GYB42 GOF32:GOF42 GEJ32:GEJ42 FUN32:FUN42 FKR32:FKR42 FAV32:FAV42 EQZ32:EQZ42 EHD32:EHD42 DXH32:DXH42 DNL32:DNL42 DDP32:DDP42 CTT32:CTT42 CJX32:CJX42 CAB32:CAB42 BQF32:BQF42 BGJ32:BGJ42 AWN32:AWN42 AMR32:AMR42 ACV32:ACV42 SZ32:SZ42 JD32:JD42 WBX29:WBX30 VSB29:VSB30 VIF29:VIF30 UYJ29:UYJ30 UON29:UON30 UER29:UER30 TUV29:TUV30 TKZ29:TKZ30 TBD29:TBD30 SRH29:SRH30 SHL29:SHL30 RXP29:RXP30 RNT29:RNT30 RDX29:RDX30 QUB29:QUB30 QKF29:QKF30 QAJ29:QAJ30 PQN29:PQN30 PGR29:PGR30 OWV29:OWV30 OMZ29:OMZ30 ODD29:ODD30 NTH29:NTH30 NJL29:NJL30 MZP29:MZP30 MPT29:MPT30 MFX29:MFX30 LWB29:LWB30 LMF29:LMF30 LCJ29:LCJ30 KSN29:KSN30 KIR29:KIR30 JYV29:JYV30 JOZ29:JOZ30 JFD29:JFD30 IVH29:IVH30 ILL29:ILL30 IBP29:IBP30 HRT29:HRT30 HHX29:HHX30 GYB29:GYB30 GOF29:GOF30 GEJ29:GEJ30 FUN29:FUN30 FKR29:FKR30 FAV29:FAV30 EQZ29:EQZ30 EHD29:EHD30 DXH29:DXH30 DNL29:DNL30 DDP29:DDP30 CTT29:CTT30 CJX29:CJX30 CAB29:CAB30 BQF29:BQF30 BGJ29:BGJ30 AWN29:AWN30 AMR29:AMR30 ACV29:ACV30 SZ29:SZ30 JD29:JD30 WVP29:WVP30 WLT29:WLT30 WVP47:WVP50 WLT47:WLT50 WBX47:WBX50 VSB47:VSB50 VIF47:VIF50 UYJ47:UYJ50 UON47:UON50 UER47:UER50 TUV47:TUV50 TKZ47:TKZ50 TBD47:TBD50 SRH47:SRH50 SHL47:SHL50 RXP47:RXP50 RNT47:RNT50 RDX47:RDX50 QUB47:QUB50 QKF47:QKF50 QAJ47:QAJ50 PQN47:PQN50 PGR47:PGR50 OWV47:OWV50 OMZ47:OMZ50 ODD47:ODD50 NTH47:NTH50 NJL47:NJL50 MZP47:MZP50 MPT47:MPT50 MFX47:MFX50 LWB47:LWB50 LMF47:LMF50 LCJ47:LCJ50 KSN47:KSN50 KIR47:KIR50 JYV47:JYV50 JOZ47:JOZ50 JFD47:JFD50 IVH47:IVH50 ILL47:ILL50 IBP47:IBP50 HRT47:HRT50 HHX47:HHX50 GYB47:GYB50 GOF47:GOF50 GEJ47:GEJ50 FUN47:FUN50 FKR47:FKR50 FAV47:FAV50 EQZ47:EQZ50 EHD47:EHD50 DXH47:DXH50 DNL47:DNL50 DDP47:DDP50 CTT47:CTT50 CJX47:CJX50 CAB47:CAB50 BQF47:BQF50 BGJ47:BGJ50 AWN47:AWN50 AMR47:AMR50 ACV47:ACV50 SZ47:SZ50 JD47:JD50 WBX44:WBX45 VSB44:VSB45 VIF44:VIF45 UYJ44:UYJ45 UON44:UON45 UER44:UER45 TUV44:TUV45 TKZ44:TKZ45 TBD44:TBD45 SRH44:SRH45 SHL44:SHL45 RXP44:RXP45 RNT44:RNT45 RDX44:RDX45 QUB44:QUB45 QKF44:QKF45 QAJ44:QAJ45 PQN44:PQN45 PGR44:PGR45 OWV44:OWV45 OMZ44:OMZ45 ODD44:ODD45 NTH44:NTH45 NJL44:NJL45 MZP44:MZP45 MPT44:MPT45 MFX44:MFX45 LWB44:LWB45 LMF44:LMF45 LCJ44:LCJ45 KSN44:KSN45 KIR44:KIR45 JYV44:JYV45 JOZ44:JOZ45 JFD44:JFD45 IVH44:IVH45 ILL44:ILL45 IBP44:IBP45 HRT44:HRT45 HHX44:HHX45 GYB44:GYB45 GOF44:GOF45 GEJ44:GEJ45 FUN44:FUN45 FKR44:FKR45 FAV44:FAV45 EQZ44:EQZ45 EHD44:EHD45 DXH44:DXH45 DNL44:DNL45 DDP44:DDP45 CTT44:CTT45 CJX44:CJX45 CAB44:CAB45 BQF44:BQF45 BGJ44:BGJ45 AWN44:AWN45 AMR44:AMR45 ACV44:ACV45 SZ44:SZ45 JD44:JD45 WVP44:WVP45 WLT44:WLT45 WBX69:WBX70 WLT67 WBX67 VSB67 VIF67 UYJ67 UON67 UER67 TUV67 TKZ67 TBD67 SRH67 SHL67 RXP67 RNT67 RDX67 QUB67 QKF67 QAJ67 PQN67 PGR67 OWV67 OMZ67 ODD67 NTH67 NJL67 MZP67 MPT67 MFX67 LWB67 LMF67 LCJ67 KSN67 KIR67 JYV67 JOZ67 JFD67 IVH67 ILL67 IBP67 HRT67 HHX67 GYB67 GOF67 GEJ67 FUN67 FKR67 FAV67 EQZ67 EHD67 DXH67 DNL67 DDP67 CTT67 CJX67 CAB67 BQF67 BGJ67 AWN67 AMR67 ACV67 SZ67 JD67 WVP67 WVP65 WVP52:WVP54 WLT52:WLT54 WBX52:WBX54 VSB52:VSB54 VIF52:VIF54 UYJ52:UYJ54 UON52:UON54 UER52:UER54 TUV52:TUV54 TKZ52:TKZ54 TBD52:TBD54 SRH52:SRH54 SHL52:SHL54 RXP52:RXP54 RNT52:RNT54 RDX52:RDX54 QUB52:QUB54 QKF52:QKF54 QAJ52:QAJ54 PQN52:PQN54 PGR52:PGR54 OWV52:OWV54 OMZ52:OMZ54 ODD52:ODD54 NTH52:NTH54 NJL52:NJL54 MZP52:MZP54 MPT52:MPT54 MFX52:MFX54 LWB52:LWB54 LMF52:LMF54 LCJ52:LCJ54 KSN52:KSN54 KIR52:KIR54 JYV52:JYV54 JOZ52:JOZ54 JFD52:JFD54 IVH52:IVH54 ILL52:ILL54 IBP52:IBP54 HRT52:HRT54 HHX52:HHX54 GYB52:GYB54 GOF52:GOF54 GEJ52:GEJ54 FUN52:FUN54 FKR52:FKR54 FAV52:FAV54 EQZ52:EQZ54 EHD52:EHD54 DXH52:DXH54 DNL52:DNL54 DDP52:DDP54 CTT52:CTT54 CJX52:CJX54 CAB52:CAB54 BQF52:BQF54 BGJ52:BGJ54 AWN52:AWN54 AMR52:AMR54 ACV52:ACV54 SZ52:SZ54 JD52:JD54 WLT69:WLT70 WVP61 JD61 SZ61 ACV61 AMR61 AWN61 BGJ61 BQF61 CAB61 CJX61 CTT61 DDP61 DNL61 DXH61 EHD61 EQZ61 FAV61 FKR61 FUN61 GEJ61 GOF61 GYB61 HHX61 HRT61 IBP61 ILL61 IVH61 JFD61 JOZ61 JYV61 KIR61 KSN61 LCJ61 LMF61 LWB61 MFX61 MPT61 MZP61 NJL61 NTH61 ODD61 OMZ61 OWV61 PGR61 PQN61 QAJ61 QKF61 QUB61 RDX61 RNT61 RXP61 SHL61 SRH61 TBD61 TKZ61 TUV61 UER61 UON61 UYJ61 VIF61 VSB61 WBX61 WLT61 JD65 SZ65 ACV65 AMR65 AWN65 BGJ65 BQF65 CAB65 CJX65 CTT65 DDP65 DNL65 DXH65 EHD65 EQZ65 FAV65 FKR65 FUN65 GEJ65 GOF65 GYB65 HHX65 HRT65 IBP65 ILL65 IVH65 JFD65 JOZ65 JYV65 KIR65 KSN65 LCJ65 LMF65 LWB65 MFX65 MPT65 MZP65 NJL65 NTH65 ODD65 OMZ65 OWV65 PGR65 PQN65 QAJ65 QKF65 QUB65 RDX65 RNT65 RXP65 SHL65 SRH65 TBD65 TKZ65 TUV65 UER65 UON65 UYJ65 VIF65 VSB65 WBX65 WLT65 WVP69:WVP70 JD69:JD70 SZ69:SZ70 ACV69:ACV70 AMR69:AMR70 AWN69:AWN70 BGJ69:BGJ70 BQF69:BQF70 CAB69:CAB70 CJX69:CJX70 CTT69:CTT70 DDP69:DDP70 DNL69:DNL70 DXH69:DXH70 EHD69:EHD70 EQZ69:EQZ70 FAV69:FAV70 FKR69:FKR70 FUN69:FUN70 GEJ69:GEJ70 GOF69:GOF70 GYB69:GYB70 HHX69:HHX70 HRT69:HRT70 IBP69:IBP70 ILL69:ILL70 IVH69:IVH70 JFD69:JFD70 JOZ69:JOZ70 JYV69:JYV70 KIR69:KIR70 KSN69:KSN70 LCJ69:LCJ70 LMF69:LMF70 LWB69:LWB70 MFX69:MFX70 MPT69:MPT70 MZP69:MZP70 NJL69:NJL70 NTH69:NTH70 ODD69:ODD70 OMZ69:OMZ70 OWV69:OWV70 PGR69:PGR70 PQN69:PQN70 QAJ69:QAJ70 QKF69:QKF70 QUB69:QUB70 RDX69:RDX70 RNT69:RNT70 RXP69:RXP70 SHL69:SHL70 SRH69:SRH70 TBD69:TBD70 TKZ69:TKZ70 TUV69:TUV70 UER69:UER70 UON69:UON70 UYJ69:UYJ70 VIF69:VIF70 VSB69:VSB70 WLT74 WBX74 VSB74 VIF74 UYJ74 UON74 UER74 TUV74 TKZ74 TBD74 SRH74 SHL74 RXP74 RNT74 RDX74 QUB74 QKF74 QAJ74 PQN74 PGR74 OWV74 OMZ74 ODD74 NTH74 NJL74 MZP74 MPT74 MFX74 LWB74 LMF74 LCJ74 KSN74 KIR74 JYV74 JOZ74 JFD74 IVH74 ILL74 IBP74 HRT74 HHX74 GYB74 GOF74 GEJ74 FUN74 FKR74 FAV74 EQZ74 EHD74 DXH74 DNL74 DDP74 CTT74 CJX74 CAB74 BQF74 BGJ74 AWN74 AMR74 ACV74 SZ74 JD74 WVP74">
      <formula1>"비협정,협정"</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56"/>
  <sheetViews>
    <sheetView topLeftCell="B1" zoomScaleNormal="100" workbookViewId="0">
      <selection activeCell="B1" sqref="B1"/>
    </sheetView>
  </sheetViews>
  <sheetFormatPr defaultRowHeight="13.5" x14ac:dyDescent="0.15"/>
  <cols>
    <col min="1" max="1" width="9.33203125" style="2" customWidth="1"/>
    <col min="2" max="2" width="7.5546875" style="2" customWidth="1"/>
    <col min="3" max="3" width="45.77734375" style="2" customWidth="1"/>
    <col min="4" max="4" width="10.6640625" style="2" bestFit="1" customWidth="1"/>
    <col min="5" max="5" width="13.44140625" style="2" customWidth="1"/>
    <col min="6" max="6" width="58.109375" style="3" customWidth="1"/>
    <col min="7" max="7" width="17.44140625" style="4" bestFit="1" customWidth="1"/>
    <col min="8" max="8" width="26.6640625" style="2" bestFit="1" customWidth="1"/>
    <col min="9" max="9" width="10.88671875" customWidth="1"/>
    <col min="10" max="10" width="15.88671875" style="2" customWidth="1"/>
    <col min="11" max="11" width="18.6640625" style="3" bestFit="1" customWidth="1"/>
  </cols>
  <sheetData>
    <row r="1" spans="1:11" ht="30" customHeight="1" thickBot="1" x14ac:dyDescent="0.2">
      <c r="A1" s="30" t="s">
        <v>3</v>
      </c>
      <c r="B1" s="31" t="s">
        <v>4</v>
      </c>
      <c r="C1" s="30" t="s">
        <v>5</v>
      </c>
      <c r="D1" s="30" t="s">
        <v>6</v>
      </c>
      <c r="E1" s="30" t="s">
        <v>7</v>
      </c>
      <c r="F1" s="30" t="s">
        <v>9</v>
      </c>
      <c r="G1" s="66" t="s">
        <v>2</v>
      </c>
      <c r="H1" s="30" t="s">
        <v>1</v>
      </c>
      <c r="I1" s="30" t="s">
        <v>0</v>
      </c>
      <c r="J1" s="30" t="s">
        <v>8</v>
      </c>
      <c r="K1" s="33" t="s">
        <v>10</v>
      </c>
    </row>
    <row r="2" spans="1:11" s="3" customFormat="1" ht="27" customHeight="1" thickTop="1" x14ac:dyDescent="0.15">
      <c r="A2" s="26">
        <v>2024</v>
      </c>
      <c r="B2" s="26">
        <v>1</v>
      </c>
      <c r="C2" s="67" t="s">
        <v>11</v>
      </c>
      <c r="D2" s="26" t="s">
        <v>13</v>
      </c>
      <c r="E2" s="26" t="s">
        <v>12</v>
      </c>
      <c r="F2" s="67" t="s">
        <v>14</v>
      </c>
      <c r="G2" s="58">
        <v>100000000</v>
      </c>
      <c r="H2" s="26" t="s">
        <v>15</v>
      </c>
      <c r="I2" s="26" t="s">
        <v>16</v>
      </c>
      <c r="J2" s="26" t="s">
        <v>17</v>
      </c>
      <c r="K2" s="26"/>
    </row>
    <row r="3" spans="1:11" s="3" customFormat="1" ht="27" customHeight="1" x14ac:dyDescent="0.15">
      <c r="A3" s="13">
        <v>2024</v>
      </c>
      <c r="B3" s="13">
        <v>1</v>
      </c>
      <c r="C3" s="36" t="s">
        <v>18</v>
      </c>
      <c r="D3" s="13" t="s">
        <v>19</v>
      </c>
      <c r="E3" s="13" t="s">
        <v>12</v>
      </c>
      <c r="F3" s="36" t="s">
        <v>20</v>
      </c>
      <c r="G3" s="25">
        <v>2400000000</v>
      </c>
      <c r="H3" s="13" t="s">
        <v>15</v>
      </c>
      <c r="I3" s="13" t="s">
        <v>21</v>
      </c>
      <c r="J3" s="13" t="s">
        <v>22</v>
      </c>
      <c r="K3" s="13"/>
    </row>
    <row r="4" spans="1:11" s="3" customFormat="1" ht="27" customHeight="1" x14ac:dyDescent="0.15">
      <c r="A4" s="13">
        <v>2024</v>
      </c>
      <c r="B4" s="13">
        <v>1</v>
      </c>
      <c r="C4" s="36" t="s">
        <v>29</v>
      </c>
      <c r="D4" s="13" t="s">
        <v>13</v>
      </c>
      <c r="E4" s="13" t="s">
        <v>12</v>
      </c>
      <c r="F4" s="36" t="s">
        <v>30</v>
      </c>
      <c r="G4" s="25">
        <v>50000000</v>
      </c>
      <c r="H4" s="13" t="s">
        <v>31</v>
      </c>
      <c r="I4" s="13" t="s">
        <v>32</v>
      </c>
      <c r="J4" s="13" t="s">
        <v>885</v>
      </c>
      <c r="K4" s="13"/>
    </row>
    <row r="5" spans="1:11" s="3" customFormat="1" ht="27" customHeight="1" x14ac:dyDescent="0.15">
      <c r="A5" s="13">
        <v>2024</v>
      </c>
      <c r="B5" s="13">
        <v>1</v>
      </c>
      <c r="C5" s="36" t="s">
        <v>33</v>
      </c>
      <c r="D5" s="13" t="s">
        <v>13</v>
      </c>
      <c r="E5" s="13" t="s">
        <v>24</v>
      </c>
      <c r="F5" s="36" t="s">
        <v>34</v>
      </c>
      <c r="G5" s="25">
        <v>800000000</v>
      </c>
      <c r="H5" s="13" t="s">
        <v>35</v>
      </c>
      <c r="I5" s="13" t="s">
        <v>36</v>
      </c>
      <c r="J5" s="13" t="s">
        <v>37</v>
      </c>
      <c r="K5" s="13"/>
    </row>
    <row r="6" spans="1:11" s="3" customFormat="1" ht="27" customHeight="1" x14ac:dyDescent="0.15">
      <c r="A6" s="13">
        <v>2024</v>
      </c>
      <c r="B6" s="13">
        <v>1</v>
      </c>
      <c r="C6" s="36" t="s">
        <v>38</v>
      </c>
      <c r="D6" s="13" t="s">
        <v>13</v>
      </c>
      <c r="E6" s="13" t="s">
        <v>24</v>
      </c>
      <c r="F6" s="36" t="s">
        <v>39</v>
      </c>
      <c r="G6" s="25">
        <v>44000000</v>
      </c>
      <c r="H6" s="13" t="s">
        <v>40</v>
      </c>
      <c r="I6" s="13" t="s">
        <v>41</v>
      </c>
      <c r="J6" s="13" t="s">
        <v>42</v>
      </c>
      <c r="K6" s="13"/>
    </row>
    <row r="7" spans="1:11" s="3" customFormat="1" ht="27" customHeight="1" x14ac:dyDescent="0.15">
      <c r="A7" s="13">
        <v>2024</v>
      </c>
      <c r="B7" s="13">
        <v>1</v>
      </c>
      <c r="C7" s="36" t="s">
        <v>43</v>
      </c>
      <c r="D7" s="13" t="s">
        <v>13</v>
      </c>
      <c r="E7" s="13" t="s">
        <v>24</v>
      </c>
      <c r="F7" s="36" t="s">
        <v>44</v>
      </c>
      <c r="G7" s="25">
        <v>577600000</v>
      </c>
      <c r="H7" s="13" t="s">
        <v>40</v>
      </c>
      <c r="I7" s="13" t="s">
        <v>45</v>
      </c>
      <c r="J7" s="13" t="s">
        <v>46</v>
      </c>
      <c r="K7" s="13"/>
    </row>
    <row r="8" spans="1:11" s="3" customFormat="1" ht="27" customHeight="1" x14ac:dyDescent="0.15">
      <c r="A8" s="13">
        <v>2024</v>
      </c>
      <c r="B8" s="13">
        <v>1</v>
      </c>
      <c r="C8" s="36" t="s">
        <v>47</v>
      </c>
      <c r="D8" s="13" t="s">
        <v>48</v>
      </c>
      <c r="E8" s="13" t="s">
        <v>24</v>
      </c>
      <c r="F8" s="36" t="s">
        <v>49</v>
      </c>
      <c r="G8" s="25">
        <v>2954525000</v>
      </c>
      <c r="H8" s="13" t="s">
        <v>40</v>
      </c>
      <c r="I8" s="13" t="s">
        <v>50</v>
      </c>
      <c r="J8" s="13" t="s">
        <v>51</v>
      </c>
      <c r="K8" s="13"/>
    </row>
    <row r="9" spans="1:11" s="3" customFormat="1" ht="27" customHeight="1" x14ac:dyDescent="0.15">
      <c r="A9" s="59">
        <v>2024</v>
      </c>
      <c r="B9" s="13">
        <v>1</v>
      </c>
      <c r="C9" s="68" t="s">
        <v>52</v>
      </c>
      <c r="D9" s="59" t="s">
        <v>13</v>
      </c>
      <c r="E9" s="59" t="s">
        <v>24</v>
      </c>
      <c r="F9" s="36" t="s">
        <v>959</v>
      </c>
      <c r="G9" s="60">
        <v>150000000</v>
      </c>
      <c r="H9" s="59" t="s">
        <v>40</v>
      </c>
      <c r="I9" s="59" t="s">
        <v>53</v>
      </c>
      <c r="J9" s="59" t="s">
        <v>54</v>
      </c>
      <c r="K9" s="13"/>
    </row>
    <row r="10" spans="1:11" s="3" customFormat="1" ht="27" customHeight="1" x14ac:dyDescent="0.15">
      <c r="A10" s="13">
        <v>2024</v>
      </c>
      <c r="B10" s="13">
        <v>1</v>
      </c>
      <c r="C10" s="36" t="s">
        <v>47</v>
      </c>
      <c r="D10" s="13" t="s">
        <v>48</v>
      </c>
      <c r="E10" s="13" t="s">
        <v>24</v>
      </c>
      <c r="F10" s="36" t="s">
        <v>49</v>
      </c>
      <c r="G10" s="25">
        <v>2954525000</v>
      </c>
      <c r="H10" s="13" t="s">
        <v>40</v>
      </c>
      <c r="I10" s="13" t="s">
        <v>50</v>
      </c>
      <c r="J10" s="13" t="s">
        <v>51</v>
      </c>
      <c r="K10" s="13"/>
    </row>
    <row r="11" spans="1:11" s="3" customFormat="1" ht="27" customHeight="1" x14ac:dyDescent="0.15">
      <c r="A11" s="13">
        <v>2024</v>
      </c>
      <c r="B11" s="13">
        <v>1</v>
      </c>
      <c r="C11" s="36" t="s">
        <v>88</v>
      </c>
      <c r="D11" s="13" t="s">
        <v>13</v>
      </c>
      <c r="E11" s="13" t="s">
        <v>12</v>
      </c>
      <c r="F11" s="36" t="s">
        <v>89</v>
      </c>
      <c r="G11" s="25">
        <v>500000000</v>
      </c>
      <c r="H11" s="13" t="s">
        <v>82</v>
      </c>
      <c r="I11" s="13" t="s">
        <v>90</v>
      </c>
      <c r="J11" s="13" t="s">
        <v>91</v>
      </c>
      <c r="K11" s="13"/>
    </row>
    <row r="12" spans="1:11" s="7" customFormat="1" ht="27" customHeight="1" x14ac:dyDescent="0.15">
      <c r="A12" s="38">
        <v>2024</v>
      </c>
      <c r="B12" s="13">
        <v>1</v>
      </c>
      <c r="C12" s="39" t="s">
        <v>92</v>
      </c>
      <c r="D12" s="38" t="s">
        <v>93</v>
      </c>
      <c r="E12" s="38" t="s">
        <v>94</v>
      </c>
      <c r="F12" s="39" t="s">
        <v>95</v>
      </c>
      <c r="G12" s="61">
        <v>25000000</v>
      </c>
      <c r="H12" s="38" t="s">
        <v>87</v>
      </c>
      <c r="I12" s="38" t="s">
        <v>96</v>
      </c>
      <c r="J12" s="38" t="s">
        <v>97</v>
      </c>
      <c r="K12" s="38"/>
    </row>
    <row r="13" spans="1:11" s="7" customFormat="1" ht="27" customHeight="1" x14ac:dyDescent="0.15">
      <c r="A13" s="13">
        <v>2024</v>
      </c>
      <c r="B13" s="13">
        <v>1</v>
      </c>
      <c r="C13" s="36" t="s">
        <v>98</v>
      </c>
      <c r="D13" s="13" t="s">
        <v>13</v>
      </c>
      <c r="E13" s="13" t="s">
        <v>99</v>
      </c>
      <c r="F13" s="42" t="s">
        <v>100</v>
      </c>
      <c r="G13" s="49">
        <v>30000000</v>
      </c>
      <c r="H13" s="13" t="s">
        <v>82</v>
      </c>
      <c r="I13" s="13" t="s">
        <v>101</v>
      </c>
      <c r="J13" s="13" t="s">
        <v>102</v>
      </c>
      <c r="K13" s="13"/>
    </row>
    <row r="14" spans="1:11" s="7" customFormat="1" ht="27" customHeight="1" x14ac:dyDescent="0.15">
      <c r="A14" s="13">
        <v>2024</v>
      </c>
      <c r="B14" s="13">
        <v>1</v>
      </c>
      <c r="C14" s="36" t="s">
        <v>103</v>
      </c>
      <c r="D14" s="13" t="s">
        <v>104</v>
      </c>
      <c r="E14" s="13" t="s">
        <v>94</v>
      </c>
      <c r="F14" s="36" t="s">
        <v>105</v>
      </c>
      <c r="G14" s="49">
        <v>33000000</v>
      </c>
      <c r="H14" s="13" t="s">
        <v>106</v>
      </c>
      <c r="I14" s="13" t="s">
        <v>107</v>
      </c>
      <c r="J14" s="13" t="s">
        <v>886</v>
      </c>
      <c r="K14" s="21"/>
    </row>
    <row r="15" spans="1:11" s="7" customFormat="1" ht="27" customHeight="1" x14ac:dyDescent="0.15">
      <c r="A15" s="13">
        <v>2024</v>
      </c>
      <c r="B15" s="13">
        <v>1</v>
      </c>
      <c r="C15" s="36" t="s">
        <v>165</v>
      </c>
      <c r="D15" s="13" t="s">
        <v>13</v>
      </c>
      <c r="E15" s="13" t="s">
        <v>24</v>
      </c>
      <c r="F15" s="36" t="s">
        <v>166</v>
      </c>
      <c r="G15" s="25">
        <v>180000000</v>
      </c>
      <c r="H15" s="13" t="s">
        <v>167</v>
      </c>
      <c r="I15" s="13" t="s">
        <v>168</v>
      </c>
      <c r="J15" s="13" t="s">
        <v>169</v>
      </c>
      <c r="K15" s="13"/>
    </row>
    <row r="16" spans="1:11" s="3" customFormat="1" ht="27" customHeight="1" x14ac:dyDescent="0.15">
      <c r="A16" s="13">
        <v>2024</v>
      </c>
      <c r="B16" s="13">
        <v>1</v>
      </c>
      <c r="C16" s="36" t="s">
        <v>170</v>
      </c>
      <c r="D16" s="13" t="s">
        <v>13</v>
      </c>
      <c r="E16" s="13" t="s">
        <v>24</v>
      </c>
      <c r="F16" s="36" t="s">
        <v>171</v>
      </c>
      <c r="G16" s="25">
        <v>60000000</v>
      </c>
      <c r="H16" s="13" t="s">
        <v>167</v>
      </c>
      <c r="I16" s="13" t="s">
        <v>168</v>
      </c>
      <c r="J16" s="13" t="s">
        <v>169</v>
      </c>
      <c r="K16" s="13"/>
    </row>
    <row r="17" spans="1:11" s="3" customFormat="1" ht="27" customHeight="1" x14ac:dyDescent="0.15">
      <c r="A17" s="13">
        <v>2024</v>
      </c>
      <c r="B17" s="13">
        <v>1</v>
      </c>
      <c r="C17" s="36" t="s">
        <v>177</v>
      </c>
      <c r="D17" s="13" t="s">
        <v>93</v>
      </c>
      <c r="E17" s="13" t="s">
        <v>94</v>
      </c>
      <c r="F17" s="42" t="s">
        <v>178</v>
      </c>
      <c r="G17" s="49">
        <v>100000000</v>
      </c>
      <c r="H17" s="13" t="s">
        <v>179</v>
      </c>
      <c r="I17" s="13" t="s">
        <v>180</v>
      </c>
      <c r="J17" s="13" t="s">
        <v>181</v>
      </c>
      <c r="K17" s="13"/>
    </row>
    <row r="18" spans="1:11" s="3" customFormat="1" ht="27" customHeight="1" x14ac:dyDescent="0.15">
      <c r="A18" s="13">
        <v>2024</v>
      </c>
      <c r="B18" s="13">
        <v>1</v>
      </c>
      <c r="C18" s="36" t="s">
        <v>186</v>
      </c>
      <c r="D18" s="13" t="s">
        <v>93</v>
      </c>
      <c r="E18" s="13" t="s">
        <v>187</v>
      </c>
      <c r="F18" s="36" t="s">
        <v>188</v>
      </c>
      <c r="G18" s="25">
        <v>26756000</v>
      </c>
      <c r="H18" s="13" t="s">
        <v>179</v>
      </c>
      <c r="I18" s="13" t="s">
        <v>189</v>
      </c>
      <c r="J18" s="13" t="s">
        <v>190</v>
      </c>
      <c r="K18" s="21"/>
    </row>
    <row r="19" spans="1:11" s="7" customFormat="1" ht="27" customHeight="1" x14ac:dyDescent="0.15">
      <c r="A19" s="13">
        <v>2024</v>
      </c>
      <c r="B19" s="13">
        <v>1</v>
      </c>
      <c r="C19" s="36" t="s">
        <v>196</v>
      </c>
      <c r="D19" s="13" t="s">
        <v>19</v>
      </c>
      <c r="E19" s="13" t="s">
        <v>24</v>
      </c>
      <c r="F19" s="36" t="s">
        <v>197</v>
      </c>
      <c r="G19" s="25">
        <v>18456000</v>
      </c>
      <c r="H19" s="13" t="s">
        <v>912</v>
      </c>
      <c r="I19" s="13" t="s">
        <v>198</v>
      </c>
      <c r="J19" s="13" t="s">
        <v>199</v>
      </c>
      <c r="K19" s="13"/>
    </row>
    <row r="20" spans="1:11" s="3" customFormat="1" ht="27" customHeight="1" x14ac:dyDescent="0.15">
      <c r="A20" s="13">
        <v>2024</v>
      </c>
      <c r="B20" s="13">
        <v>1</v>
      </c>
      <c r="C20" s="36" t="s">
        <v>216</v>
      </c>
      <c r="D20" s="13" t="s">
        <v>13</v>
      </c>
      <c r="E20" s="13" t="s">
        <v>24</v>
      </c>
      <c r="F20" s="70" t="s">
        <v>217</v>
      </c>
      <c r="G20" s="18">
        <v>65000000</v>
      </c>
      <c r="H20" s="13" t="s">
        <v>911</v>
      </c>
      <c r="I20" s="13" t="s">
        <v>201</v>
      </c>
      <c r="J20" s="13" t="s">
        <v>202</v>
      </c>
      <c r="K20" s="13"/>
    </row>
    <row r="21" spans="1:11" s="3" customFormat="1" ht="27" customHeight="1" x14ac:dyDescent="0.15">
      <c r="A21" s="13">
        <v>2024</v>
      </c>
      <c r="B21" s="13">
        <v>1</v>
      </c>
      <c r="C21" s="36" t="s">
        <v>218</v>
      </c>
      <c r="D21" s="13" t="s">
        <v>13</v>
      </c>
      <c r="E21" s="13" t="s">
        <v>12</v>
      </c>
      <c r="F21" s="42" t="s">
        <v>219</v>
      </c>
      <c r="G21" s="49">
        <v>4650000</v>
      </c>
      <c r="H21" s="13" t="s">
        <v>911</v>
      </c>
      <c r="I21" s="13" t="s">
        <v>201</v>
      </c>
      <c r="J21" s="13" t="s">
        <v>202</v>
      </c>
      <c r="K21" s="13"/>
    </row>
    <row r="22" spans="1:11" s="3" customFormat="1" ht="27" customHeight="1" x14ac:dyDescent="0.15">
      <c r="A22" s="13">
        <v>2024</v>
      </c>
      <c r="B22" s="13">
        <v>1</v>
      </c>
      <c r="C22" s="36" t="s">
        <v>892</v>
      </c>
      <c r="D22" s="13" t="s">
        <v>93</v>
      </c>
      <c r="E22" s="13" t="s">
        <v>94</v>
      </c>
      <c r="F22" s="42" t="s">
        <v>954</v>
      </c>
      <c r="G22" s="25">
        <v>37000000</v>
      </c>
      <c r="H22" s="13" t="s">
        <v>913</v>
      </c>
      <c r="I22" s="13" t="s">
        <v>210</v>
      </c>
      <c r="J22" s="13" t="s">
        <v>211</v>
      </c>
      <c r="K22" s="13"/>
    </row>
    <row r="23" spans="1:11" s="3" customFormat="1" ht="27" customHeight="1" x14ac:dyDescent="0.15">
      <c r="A23" s="13">
        <v>2024</v>
      </c>
      <c r="B23" s="13">
        <v>1</v>
      </c>
      <c r="C23" s="36" t="s">
        <v>252</v>
      </c>
      <c r="D23" s="13" t="s">
        <v>93</v>
      </c>
      <c r="E23" s="13" t="s">
        <v>12</v>
      </c>
      <c r="F23" s="36" t="s">
        <v>253</v>
      </c>
      <c r="G23" s="25">
        <v>4950000</v>
      </c>
      <c r="H23" s="13" t="s">
        <v>916</v>
      </c>
      <c r="I23" s="13" t="s">
        <v>254</v>
      </c>
      <c r="J23" s="13" t="s">
        <v>906</v>
      </c>
      <c r="K23" s="13"/>
    </row>
    <row r="24" spans="1:11" s="3" customFormat="1" ht="27" customHeight="1" x14ac:dyDescent="0.15">
      <c r="A24" s="13">
        <v>2024</v>
      </c>
      <c r="B24" s="13">
        <v>1</v>
      </c>
      <c r="C24" s="36" t="s">
        <v>249</v>
      </c>
      <c r="D24" s="13" t="s">
        <v>93</v>
      </c>
      <c r="E24" s="13" t="s">
        <v>12</v>
      </c>
      <c r="F24" s="36" t="s">
        <v>250</v>
      </c>
      <c r="G24" s="25">
        <v>7000000</v>
      </c>
      <c r="H24" s="13" t="s">
        <v>915</v>
      </c>
      <c r="I24" s="13" t="s">
        <v>251</v>
      </c>
      <c r="J24" s="13" t="s">
        <v>905</v>
      </c>
      <c r="K24" s="13"/>
    </row>
    <row r="25" spans="1:11" s="3" customFormat="1" ht="27" customHeight="1" x14ac:dyDescent="0.15">
      <c r="A25" s="13">
        <v>2024</v>
      </c>
      <c r="B25" s="13">
        <v>1</v>
      </c>
      <c r="C25" s="36" t="s">
        <v>357</v>
      </c>
      <c r="D25" s="13" t="s">
        <v>13</v>
      </c>
      <c r="E25" s="13" t="s">
        <v>351</v>
      </c>
      <c r="F25" s="36" t="s">
        <v>358</v>
      </c>
      <c r="G25" s="25">
        <v>18000000</v>
      </c>
      <c r="H25" s="13" t="s">
        <v>359</v>
      </c>
      <c r="I25" s="13" t="s">
        <v>360</v>
      </c>
      <c r="J25" s="13" t="s">
        <v>361</v>
      </c>
      <c r="K25" s="13"/>
    </row>
    <row r="26" spans="1:11" s="1" customFormat="1" ht="27" customHeight="1" x14ac:dyDescent="0.15">
      <c r="A26" s="13">
        <v>2024</v>
      </c>
      <c r="B26" s="13">
        <v>1</v>
      </c>
      <c r="C26" s="36" t="s">
        <v>381</v>
      </c>
      <c r="D26" s="13" t="s">
        <v>13</v>
      </c>
      <c r="E26" s="13" t="s">
        <v>24</v>
      </c>
      <c r="F26" s="36" t="s">
        <v>382</v>
      </c>
      <c r="G26" s="25">
        <v>164900000</v>
      </c>
      <c r="H26" s="13" t="s">
        <v>383</v>
      </c>
      <c r="I26" s="13" t="s">
        <v>384</v>
      </c>
      <c r="J26" s="13" t="s">
        <v>385</v>
      </c>
      <c r="K26" s="13"/>
    </row>
    <row r="27" spans="1:11" s="1" customFormat="1" ht="27" customHeight="1" x14ac:dyDescent="0.15">
      <c r="A27" s="13">
        <v>2024</v>
      </c>
      <c r="B27" s="13">
        <v>1</v>
      </c>
      <c r="C27" s="36" t="s">
        <v>373</v>
      </c>
      <c r="D27" s="13" t="s">
        <v>13</v>
      </c>
      <c r="E27" s="13" t="s">
        <v>24</v>
      </c>
      <c r="F27" s="36" t="s">
        <v>374</v>
      </c>
      <c r="G27" s="25">
        <v>150000000</v>
      </c>
      <c r="H27" s="13" t="s">
        <v>375</v>
      </c>
      <c r="I27" s="13" t="s">
        <v>376</v>
      </c>
      <c r="J27" s="13" t="s">
        <v>377</v>
      </c>
      <c r="K27" s="13"/>
    </row>
    <row r="28" spans="1:11" s="3" customFormat="1" ht="27" customHeight="1" x14ac:dyDescent="0.15">
      <c r="A28" s="13">
        <v>2024</v>
      </c>
      <c r="B28" s="13">
        <v>1</v>
      </c>
      <c r="C28" s="36" t="s">
        <v>406</v>
      </c>
      <c r="D28" s="13" t="s">
        <v>13</v>
      </c>
      <c r="E28" s="13" t="s">
        <v>24</v>
      </c>
      <c r="F28" s="36" t="s">
        <v>950</v>
      </c>
      <c r="G28" s="25">
        <v>18000000</v>
      </c>
      <c r="H28" s="13" t="s">
        <v>399</v>
      </c>
      <c r="I28" s="13" t="s">
        <v>407</v>
      </c>
      <c r="J28" s="13" t="s">
        <v>904</v>
      </c>
      <c r="K28" s="13"/>
    </row>
    <row r="29" spans="1:11" s="6" customFormat="1" ht="27" customHeight="1" x14ac:dyDescent="0.15">
      <c r="A29" s="13">
        <v>2024</v>
      </c>
      <c r="B29" s="13">
        <v>1</v>
      </c>
      <c r="C29" s="36" t="s">
        <v>408</v>
      </c>
      <c r="D29" s="13" t="s">
        <v>13</v>
      </c>
      <c r="E29" s="13" t="s">
        <v>24</v>
      </c>
      <c r="F29" s="36" t="s">
        <v>951</v>
      </c>
      <c r="G29" s="25">
        <v>9000000</v>
      </c>
      <c r="H29" s="13" t="s">
        <v>399</v>
      </c>
      <c r="I29" s="13" t="s">
        <v>407</v>
      </c>
      <c r="J29" s="13" t="s">
        <v>904</v>
      </c>
      <c r="K29" s="13"/>
    </row>
    <row r="30" spans="1:11" s="3" customFormat="1" ht="27" customHeight="1" x14ac:dyDescent="0.15">
      <c r="A30" s="13">
        <v>2024</v>
      </c>
      <c r="B30" s="13">
        <v>1</v>
      </c>
      <c r="C30" s="36" t="s">
        <v>409</v>
      </c>
      <c r="D30" s="13" t="s">
        <v>13</v>
      </c>
      <c r="E30" s="13" t="s">
        <v>24</v>
      </c>
      <c r="F30" s="42" t="s">
        <v>952</v>
      </c>
      <c r="G30" s="49">
        <v>19000000</v>
      </c>
      <c r="H30" s="13" t="s">
        <v>399</v>
      </c>
      <c r="I30" s="13" t="s">
        <v>407</v>
      </c>
      <c r="J30" s="13" t="s">
        <v>904</v>
      </c>
      <c r="K30" s="13"/>
    </row>
    <row r="31" spans="1:11" s="3" customFormat="1" ht="27" customHeight="1" x14ac:dyDescent="0.15">
      <c r="A31" s="13">
        <v>2024</v>
      </c>
      <c r="B31" s="13">
        <v>1</v>
      </c>
      <c r="C31" s="36" t="s">
        <v>410</v>
      </c>
      <c r="D31" s="13" t="s">
        <v>13</v>
      </c>
      <c r="E31" s="13" t="s">
        <v>24</v>
      </c>
      <c r="F31" s="36" t="s">
        <v>953</v>
      </c>
      <c r="G31" s="49">
        <v>25000000</v>
      </c>
      <c r="H31" s="13" t="s">
        <v>399</v>
      </c>
      <c r="I31" s="13" t="s">
        <v>407</v>
      </c>
      <c r="J31" s="13" t="s">
        <v>904</v>
      </c>
      <c r="K31" s="21"/>
    </row>
    <row r="32" spans="1:11" s="3" customFormat="1" ht="27" customHeight="1" x14ac:dyDescent="0.15">
      <c r="A32" s="13">
        <v>2024</v>
      </c>
      <c r="B32" s="13">
        <v>1</v>
      </c>
      <c r="C32" s="36" t="s">
        <v>411</v>
      </c>
      <c r="D32" s="13" t="s">
        <v>93</v>
      </c>
      <c r="E32" s="13" t="s">
        <v>137</v>
      </c>
      <c r="F32" s="36" t="s">
        <v>412</v>
      </c>
      <c r="G32" s="50">
        <v>60000000</v>
      </c>
      <c r="H32" s="13" t="s">
        <v>396</v>
      </c>
      <c r="I32" s="13" t="s">
        <v>413</v>
      </c>
      <c r="J32" s="13" t="s">
        <v>908</v>
      </c>
      <c r="K32" s="13"/>
    </row>
    <row r="33" spans="1:11" s="3" customFormat="1" ht="27" customHeight="1" x14ac:dyDescent="0.15">
      <c r="A33" s="13">
        <v>2024</v>
      </c>
      <c r="B33" s="13">
        <v>1</v>
      </c>
      <c r="C33" s="36" t="s">
        <v>414</v>
      </c>
      <c r="D33" s="13" t="s">
        <v>13</v>
      </c>
      <c r="E33" s="13" t="s">
        <v>24</v>
      </c>
      <c r="F33" s="37" t="s">
        <v>404</v>
      </c>
      <c r="G33" s="50">
        <v>15000000</v>
      </c>
      <c r="H33" s="13" t="s">
        <v>396</v>
      </c>
      <c r="I33" s="13" t="s">
        <v>405</v>
      </c>
      <c r="J33" s="13" t="s">
        <v>909</v>
      </c>
      <c r="K33" s="13"/>
    </row>
    <row r="34" spans="1:11" s="3" customFormat="1" ht="27" customHeight="1" x14ac:dyDescent="0.15">
      <c r="A34" s="13">
        <v>2024</v>
      </c>
      <c r="B34" s="13">
        <v>1</v>
      </c>
      <c r="C34" s="36" t="s">
        <v>415</v>
      </c>
      <c r="D34" s="13" t="s">
        <v>13</v>
      </c>
      <c r="E34" s="13" t="s">
        <v>416</v>
      </c>
      <c r="F34" s="36" t="s">
        <v>417</v>
      </c>
      <c r="G34" s="25">
        <v>7000000</v>
      </c>
      <c r="H34" s="13" t="s">
        <v>424</v>
      </c>
      <c r="I34" s="13" t="s">
        <v>418</v>
      </c>
      <c r="J34" s="13" t="s">
        <v>419</v>
      </c>
      <c r="K34" s="13"/>
    </row>
    <row r="35" spans="1:11" s="3" customFormat="1" ht="27" customHeight="1" x14ac:dyDescent="0.15">
      <c r="A35" s="13">
        <v>2024</v>
      </c>
      <c r="B35" s="13">
        <v>1</v>
      </c>
      <c r="C35" s="36" t="s">
        <v>420</v>
      </c>
      <c r="D35" s="13" t="s">
        <v>13</v>
      </c>
      <c r="E35" s="13" t="s">
        <v>24</v>
      </c>
      <c r="F35" s="36" t="s">
        <v>421</v>
      </c>
      <c r="G35" s="25">
        <v>1500000000</v>
      </c>
      <c r="H35" s="13" t="s">
        <v>424</v>
      </c>
      <c r="I35" s="13" t="s">
        <v>422</v>
      </c>
      <c r="J35" s="13" t="s">
        <v>423</v>
      </c>
      <c r="K35" s="13"/>
    </row>
    <row r="36" spans="1:11" s="6" customFormat="1" ht="27" customHeight="1" x14ac:dyDescent="0.15">
      <c r="A36" s="13">
        <v>2024</v>
      </c>
      <c r="B36" s="13">
        <v>1</v>
      </c>
      <c r="C36" s="36" t="s">
        <v>434</v>
      </c>
      <c r="D36" s="13" t="s">
        <v>13</v>
      </c>
      <c r="E36" s="13" t="s">
        <v>24</v>
      </c>
      <c r="F36" s="36" t="s">
        <v>435</v>
      </c>
      <c r="G36" s="25">
        <v>15000000</v>
      </c>
      <c r="H36" s="13" t="s">
        <v>433</v>
      </c>
      <c r="I36" s="13" t="s">
        <v>436</v>
      </c>
      <c r="J36" s="13" t="s">
        <v>437</v>
      </c>
      <c r="K36" s="13"/>
    </row>
    <row r="37" spans="1:11" s="6" customFormat="1" ht="27" customHeight="1" x14ac:dyDescent="0.15">
      <c r="A37" s="13">
        <v>2024</v>
      </c>
      <c r="B37" s="13">
        <v>1</v>
      </c>
      <c r="C37" s="36" t="s">
        <v>474</v>
      </c>
      <c r="D37" s="13" t="s">
        <v>13</v>
      </c>
      <c r="E37" s="13" t="s">
        <v>24</v>
      </c>
      <c r="F37" s="36" t="s">
        <v>475</v>
      </c>
      <c r="G37" s="25">
        <v>18610000</v>
      </c>
      <c r="H37" s="13" t="s">
        <v>883</v>
      </c>
      <c r="I37" s="13" t="s">
        <v>471</v>
      </c>
      <c r="J37" s="13" t="s">
        <v>873</v>
      </c>
      <c r="K37" s="13"/>
    </row>
    <row r="38" spans="1:11" s="6" customFormat="1" ht="27" customHeight="1" x14ac:dyDescent="0.15">
      <c r="A38" s="13">
        <v>2024</v>
      </c>
      <c r="B38" s="13">
        <v>1</v>
      </c>
      <c r="C38" s="36" t="s">
        <v>476</v>
      </c>
      <c r="D38" s="13" t="s">
        <v>13</v>
      </c>
      <c r="E38" s="13" t="s">
        <v>24</v>
      </c>
      <c r="F38" s="36" t="s">
        <v>475</v>
      </c>
      <c r="G38" s="25">
        <v>13470000</v>
      </c>
      <c r="H38" s="13" t="s">
        <v>883</v>
      </c>
      <c r="I38" s="13" t="s">
        <v>471</v>
      </c>
      <c r="J38" s="13" t="s">
        <v>873</v>
      </c>
      <c r="K38" s="13"/>
    </row>
    <row r="39" spans="1:11" s="3" customFormat="1" ht="27" customHeight="1" x14ac:dyDescent="0.15">
      <c r="A39" s="13">
        <v>2024</v>
      </c>
      <c r="B39" s="13">
        <v>1</v>
      </c>
      <c r="C39" s="36" t="s">
        <v>477</v>
      </c>
      <c r="D39" s="13" t="s">
        <v>13</v>
      </c>
      <c r="E39" s="13" t="s">
        <v>24</v>
      </c>
      <c r="F39" s="42" t="s">
        <v>475</v>
      </c>
      <c r="G39" s="49">
        <v>38270000</v>
      </c>
      <c r="H39" s="13" t="s">
        <v>883</v>
      </c>
      <c r="I39" s="13" t="s">
        <v>471</v>
      </c>
      <c r="J39" s="13" t="s">
        <v>873</v>
      </c>
      <c r="K39" s="13"/>
    </row>
    <row r="40" spans="1:11" s="3" customFormat="1" ht="27" customHeight="1" x14ac:dyDescent="0.15">
      <c r="A40" s="13">
        <v>2024</v>
      </c>
      <c r="B40" s="13">
        <v>1</v>
      </c>
      <c r="C40" s="36" t="s">
        <v>512</v>
      </c>
      <c r="D40" s="13" t="s">
        <v>13</v>
      </c>
      <c r="E40" s="13" t="s">
        <v>24</v>
      </c>
      <c r="F40" s="36" t="s">
        <v>513</v>
      </c>
      <c r="G40" s="25">
        <v>85000000</v>
      </c>
      <c r="H40" s="13" t="s">
        <v>514</v>
      </c>
      <c r="I40" s="13" t="s">
        <v>515</v>
      </c>
      <c r="J40" s="13" t="s">
        <v>901</v>
      </c>
      <c r="K40" s="13"/>
    </row>
    <row r="41" spans="1:11" s="3" customFormat="1" ht="27" customHeight="1" x14ac:dyDescent="0.15">
      <c r="A41" s="13">
        <v>2024</v>
      </c>
      <c r="B41" s="13">
        <v>1</v>
      </c>
      <c r="C41" s="36" t="s">
        <v>516</v>
      </c>
      <c r="D41" s="13" t="s">
        <v>13</v>
      </c>
      <c r="E41" s="13" t="s">
        <v>24</v>
      </c>
      <c r="F41" s="36" t="s">
        <v>517</v>
      </c>
      <c r="G41" s="25">
        <v>75000000</v>
      </c>
      <c r="H41" s="13" t="s">
        <v>514</v>
      </c>
      <c r="I41" s="13" t="s">
        <v>515</v>
      </c>
      <c r="J41" s="13" t="s">
        <v>901</v>
      </c>
      <c r="K41" s="13"/>
    </row>
    <row r="42" spans="1:11" s="3" customFormat="1" ht="27" customHeight="1" x14ac:dyDescent="0.15">
      <c r="A42" s="13">
        <v>2024</v>
      </c>
      <c r="B42" s="13">
        <v>1</v>
      </c>
      <c r="C42" s="36" t="s">
        <v>23</v>
      </c>
      <c r="D42" s="13" t="s">
        <v>13</v>
      </c>
      <c r="E42" s="13" t="s">
        <v>24</v>
      </c>
      <c r="F42" s="36" t="s">
        <v>25</v>
      </c>
      <c r="G42" s="25">
        <v>709000000</v>
      </c>
      <c r="H42" s="13" t="s">
        <v>26</v>
      </c>
      <c r="I42" s="13" t="s">
        <v>27</v>
      </c>
      <c r="J42" s="13" t="s">
        <v>28</v>
      </c>
      <c r="K42" s="13"/>
    </row>
    <row r="43" spans="1:11" s="3" customFormat="1" ht="27" customHeight="1" x14ac:dyDescent="0.15">
      <c r="A43" s="13">
        <v>2024</v>
      </c>
      <c r="B43" s="13">
        <v>1</v>
      </c>
      <c r="C43" s="36" t="s">
        <v>529</v>
      </c>
      <c r="D43" s="13" t="s">
        <v>13</v>
      </c>
      <c r="E43" s="13" t="s">
        <v>12</v>
      </c>
      <c r="F43" s="36" t="s">
        <v>530</v>
      </c>
      <c r="G43" s="25">
        <v>10000000</v>
      </c>
      <c r="H43" s="13" t="s">
        <v>527</v>
      </c>
      <c r="I43" s="13" t="s">
        <v>528</v>
      </c>
      <c r="J43" s="13" t="s">
        <v>876</v>
      </c>
      <c r="K43" s="13"/>
    </row>
    <row r="44" spans="1:11" s="3" customFormat="1" ht="27" customHeight="1" x14ac:dyDescent="0.15">
      <c r="A44" s="13">
        <v>2024</v>
      </c>
      <c r="B44" s="13">
        <v>1</v>
      </c>
      <c r="C44" s="36" t="s">
        <v>531</v>
      </c>
      <c r="D44" s="13" t="s">
        <v>13</v>
      </c>
      <c r="E44" s="13" t="s">
        <v>12</v>
      </c>
      <c r="F44" s="36" t="s">
        <v>532</v>
      </c>
      <c r="G44" s="25">
        <v>5000000</v>
      </c>
      <c r="H44" s="13" t="s">
        <v>527</v>
      </c>
      <c r="I44" s="13" t="s">
        <v>528</v>
      </c>
      <c r="J44" s="13" t="s">
        <v>876</v>
      </c>
      <c r="K44" s="13"/>
    </row>
    <row r="45" spans="1:11" s="3" customFormat="1" ht="27" customHeight="1" x14ac:dyDescent="0.15">
      <c r="A45" s="13">
        <v>2024</v>
      </c>
      <c r="B45" s="13">
        <v>1</v>
      </c>
      <c r="C45" s="36" t="s">
        <v>533</v>
      </c>
      <c r="D45" s="13" t="s">
        <v>13</v>
      </c>
      <c r="E45" s="13" t="s">
        <v>12</v>
      </c>
      <c r="F45" s="42" t="s">
        <v>534</v>
      </c>
      <c r="G45" s="49">
        <v>7000000</v>
      </c>
      <c r="H45" s="13" t="s">
        <v>527</v>
      </c>
      <c r="I45" s="13" t="s">
        <v>528</v>
      </c>
      <c r="J45" s="13" t="s">
        <v>876</v>
      </c>
      <c r="K45" s="13"/>
    </row>
    <row r="46" spans="1:11" s="3" customFormat="1" ht="27" customHeight="1" x14ac:dyDescent="0.15">
      <c r="A46" s="13">
        <v>2024</v>
      </c>
      <c r="B46" s="13">
        <v>1</v>
      </c>
      <c r="C46" s="36" t="s">
        <v>535</v>
      </c>
      <c r="D46" s="13" t="s">
        <v>93</v>
      </c>
      <c r="E46" s="13" t="s">
        <v>94</v>
      </c>
      <c r="F46" s="36" t="s">
        <v>536</v>
      </c>
      <c r="G46" s="49">
        <v>4000000</v>
      </c>
      <c r="H46" s="13" t="s">
        <v>507</v>
      </c>
      <c r="I46" s="13" t="s">
        <v>523</v>
      </c>
      <c r="J46" s="13" t="s">
        <v>524</v>
      </c>
      <c r="K46" s="21"/>
    </row>
    <row r="47" spans="1:11" s="3" customFormat="1" ht="27" customHeight="1" x14ac:dyDescent="0.15">
      <c r="A47" s="13">
        <v>2024</v>
      </c>
      <c r="B47" s="13">
        <v>1</v>
      </c>
      <c r="C47" s="36" t="s">
        <v>537</v>
      </c>
      <c r="D47" s="13" t="s">
        <v>13</v>
      </c>
      <c r="E47" s="13" t="s">
        <v>12</v>
      </c>
      <c r="F47" s="42" t="s">
        <v>538</v>
      </c>
      <c r="G47" s="49">
        <v>10000000</v>
      </c>
      <c r="H47" s="13" t="s">
        <v>527</v>
      </c>
      <c r="I47" s="13" t="s">
        <v>539</v>
      </c>
      <c r="J47" s="13" t="s">
        <v>540</v>
      </c>
      <c r="K47" s="13"/>
    </row>
    <row r="48" spans="1:11" s="3" customFormat="1" ht="27" customHeight="1" x14ac:dyDescent="0.15">
      <c r="A48" s="13">
        <v>2024</v>
      </c>
      <c r="B48" s="13">
        <v>1</v>
      </c>
      <c r="C48" s="36" t="s">
        <v>564</v>
      </c>
      <c r="D48" s="13" t="s">
        <v>13</v>
      </c>
      <c r="E48" s="13" t="s">
        <v>12</v>
      </c>
      <c r="F48" s="36" t="s">
        <v>565</v>
      </c>
      <c r="G48" s="25">
        <v>15000000</v>
      </c>
      <c r="H48" s="13" t="s">
        <v>566</v>
      </c>
      <c r="I48" s="13" t="s">
        <v>553</v>
      </c>
      <c r="J48" s="13" t="s">
        <v>554</v>
      </c>
      <c r="K48" s="13"/>
    </row>
    <row r="49" spans="1:11" s="3" customFormat="1" ht="27" customHeight="1" x14ac:dyDescent="0.15">
      <c r="A49" s="13">
        <v>2024</v>
      </c>
      <c r="B49" s="13">
        <v>1</v>
      </c>
      <c r="C49" s="36" t="s">
        <v>599</v>
      </c>
      <c r="D49" s="13" t="s">
        <v>93</v>
      </c>
      <c r="E49" s="13" t="s">
        <v>137</v>
      </c>
      <c r="F49" s="36" t="s">
        <v>600</v>
      </c>
      <c r="G49" s="25">
        <v>50000000</v>
      </c>
      <c r="H49" s="13" t="s">
        <v>601</v>
      </c>
      <c r="I49" s="13" t="s">
        <v>602</v>
      </c>
      <c r="J49" s="13" t="s">
        <v>603</v>
      </c>
      <c r="K49" s="13"/>
    </row>
    <row r="50" spans="1:11" s="3" customFormat="1" ht="27" customHeight="1" x14ac:dyDescent="0.15">
      <c r="A50" s="13">
        <v>2024</v>
      </c>
      <c r="B50" s="13">
        <v>1</v>
      </c>
      <c r="C50" s="36" t="s">
        <v>604</v>
      </c>
      <c r="D50" s="13" t="s">
        <v>93</v>
      </c>
      <c r="E50" s="13" t="s">
        <v>137</v>
      </c>
      <c r="F50" s="36" t="s">
        <v>605</v>
      </c>
      <c r="G50" s="25">
        <v>6000000</v>
      </c>
      <c r="H50" s="13" t="s">
        <v>601</v>
      </c>
      <c r="I50" s="13" t="s">
        <v>606</v>
      </c>
      <c r="J50" s="13" t="s">
        <v>607</v>
      </c>
      <c r="K50" s="13"/>
    </row>
    <row r="51" spans="1:11" s="3" customFormat="1" ht="27" customHeight="1" x14ac:dyDescent="0.15">
      <c r="A51" s="13">
        <v>2024</v>
      </c>
      <c r="B51" s="13">
        <v>1</v>
      </c>
      <c r="C51" s="36" t="s">
        <v>608</v>
      </c>
      <c r="D51" s="13" t="s">
        <v>104</v>
      </c>
      <c r="E51" s="13" t="s">
        <v>137</v>
      </c>
      <c r="F51" s="42" t="s">
        <v>609</v>
      </c>
      <c r="G51" s="49">
        <v>162267100</v>
      </c>
      <c r="H51" s="13" t="s">
        <v>601</v>
      </c>
      <c r="I51" s="13" t="s">
        <v>610</v>
      </c>
      <c r="J51" s="13" t="s">
        <v>611</v>
      </c>
      <c r="K51" s="13"/>
    </row>
    <row r="52" spans="1:11" s="3" customFormat="1" ht="27" customHeight="1" x14ac:dyDescent="0.15">
      <c r="A52" s="13">
        <v>2024</v>
      </c>
      <c r="B52" s="13">
        <v>1</v>
      </c>
      <c r="C52" s="36" t="s">
        <v>612</v>
      </c>
      <c r="D52" s="13" t="s">
        <v>93</v>
      </c>
      <c r="E52" s="13" t="s">
        <v>137</v>
      </c>
      <c r="F52" s="36" t="s">
        <v>613</v>
      </c>
      <c r="G52" s="49">
        <v>25500000</v>
      </c>
      <c r="H52" s="13" t="s">
        <v>601</v>
      </c>
      <c r="I52" s="13" t="s">
        <v>610</v>
      </c>
      <c r="J52" s="13" t="s">
        <v>611</v>
      </c>
      <c r="K52" s="21"/>
    </row>
    <row r="53" spans="1:11" s="3" customFormat="1" ht="27" customHeight="1" x14ac:dyDescent="0.15">
      <c r="A53" s="13">
        <v>2024</v>
      </c>
      <c r="B53" s="13">
        <v>1</v>
      </c>
      <c r="C53" s="36" t="s">
        <v>616</v>
      </c>
      <c r="D53" s="13" t="s">
        <v>93</v>
      </c>
      <c r="E53" s="13" t="s">
        <v>137</v>
      </c>
      <c r="F53" s="37" t="s">
        <v>617</v>
      </c>
      <c r="G53" s="50">
        <v>7000000</v>
      </c>
      <c r="H53" s="13" t="s">
        <v>601</v>
      </c>
      <c r="I53" s="13" t="s">
        <v>618</v>
      </c>
      <c r="J53" s="13" t="s">
        <v>619</v>
      </c>
      <c r="K53" s="13"/>
    </row>
    <row r="54" spans="1:11" s="3" customFormat="1" ht="27" customHeight="1" x14ac:dyDescent="0.15">
      <c r="A54" s="13">
        <v>2024</v>
      </c>
      <c r="B54" s="13">
        <v>1</v>
      </c>
      <c r="C54" s="36" t="s">
        <v>620</v>
      </c>
      <c r="D54" s="13" t="s">
        <v>93</v>
      </c>
      <c r="E54" s="13" t="s">
        <v>137</v>
      </c>
      <c r="F54" s="39" t="s">
        <v>621</v>
      </c>
      <c r="G54" s="49">
        <v>7000000</v>
      </c>
      <c r="H54" s="13" t="s">
        <v>601</v>
      </c>
      <c r="I54" s="13" t="s">
        <v>622</v>
      </c>
      <c r="J54" s="13" t="s">
        <v>623</v>
      </c>
      <c r="K54" s="13"/>
    </row>
    <row r="55" spans="1:11" s="3" customFormat="1" ht="27" customHeight="1" x14ac:dyDescent="0.15">
      <c r="A55" s="13">
        <v>2024</v>
      </c>
      <c r="B55" s="13">
        <v>1</v>
      </c>
      <c r="C55" s="36" t="s">
        <v>624</v>
      </c>
      <c r="D55" s="13" t="s">
        <v>93</v>
      </c>
      <c r="E55" s="13" t="s">
        <v>137</v>
      </c>
      <c r="F55" s="36" t="s">
        <v>625</v>
      </c>
      <c r="G55" s="49">
        <v>3500000</v>
      </c>
      <c r="H55" s="13" t="s">
        <v>601</v>
      </c>
      <c r="I55" s="13" t="s">
        <v>618</v>
      </c>
      <c r="J55" s="13" t="s">
        <v>619</v>
      </c>
      <c r="K55" s="13"/>
    </row>
    <row r="56" spans="1:11" s="3" customFormat="1" ht="27" customHeight="1" x14ac:dyDescent="0.15">
      <c r="A56" s="13">
        <v>2024</v>
      </c>
      <c r="B56" s="13">
        <v>1</v>
      </c>
      <c r="C56" s="36" t="s">
        <v>626</v>
      </c>
      <c r="D56" s="13" t="s">
        <v>93</v>
      </c>
      <c r="E56" s="13" t="s">
        <v>137</v>
      </c>
      <c r="F56" s="36" t="s">
        <v>627</v>
      </c>
      <c r="G56" s="49">
        <v>3500000</v>
      </c>
      <c r="H56" s="13" t="s">
        <v>601</v>
      </c>
      <c r="I56" s="13" t="s">
        <v>622</v>
      </c>
      <c r="J56" s="13" t="s">
        <v>623</v>
      </c>
      <c r="K56" s="13"/>
    </row>
    <row r="57" spans="1:11" s="3" customFormat="1" ht="27" customHeight="1" x14ac:dyDescent="0.15">
      <c r="A57" s="13">
        <v>2024</v>
      </c>
      <c r="B57" s="13">
        <v>1</v>
      </c>
      <c r="C57" s="36" t="s">
        <v>648</v>
      </c>
      <c r="D57" s="13" t="s">
        <v>19</v>
      </c>
      <c r="E57" s="13" t="s">
        <v>12</v>
      </c>
      <c r="F57" s="36" t="s">
        <v>649</v>
      </c>
      <c r="G57" s="25">
        <v>217184000</v>
      </c>
      <c r="H57" s="13" t="s">
        <v>650</v>
      </c>
      <c r="I57" s="13" t="s">
        <v>651</v>
      </c>
      <c r="J57" s="13" t="s">
        <v>898</v>
      </c>
      <c r="K57" s="13"/>
    </row>
    <row r="58" spans="1:11" s="3" customFormat="1" ht="27" customHeight="1" x14ac:dyDescent="0.15">
      <c r="A58" s="13">
        <v>2024</v>
      </c>
      <c r="B58" s="13">
        <v>1</v>
      </c>
      <c r="C58" s="36" t="s">
        <v>652</v>
      </c>
      <c r="D58" s="13" t="s">
        <v>19</v>
      </c>
      <c r="E58" s="13" t="s">
        <v>12</v>
      </c>
      <c r="F58" s="36" t="s">
        <v>653</v>
      </c>
      <c r="G58" s="25">
        <v>22785000</v>
      </c>
      <c r="H58" s="13" t="s">
        <v>650</v>
      </c>
      <c r="I58" s="13" t="s">
        <v>651</v>
      </c>
      <c r="J58" s="13" t="s">
        <v>898</v>
      </c>
      <c r="K58" s="13"/>
    </row>
    <row r="59" spans="1:11" s="3" customFormat="1" ht="27" customHeight="1" x14ac:dyDescent="0.15">
      <c r="A59" s="13">
        <v>2024</v>
      </c>
      <c r="B59" s="13">
        <v>1</v>
      </c>
      <c r="C59" s="36" t="s">
        <v>654</v>
      </c>
      <c r="D59" s="13" t="s">
        <v>19</v>
      </c>
      <c r="E59" s="13" t="s">
        <v>12</v>
      </c>
      <c r="F59" s="36" t="s">
        <v>655</v>
      </c>
      <c r="G59" s="25">
        <v>190000000</v>
      </c>
      <c r="H59" s="13" t="s">
        <v>650</v>
      </c>
      <c r="I59" s="13" t="s">
        <v>656</v>
      </c>
      <c r="J59" s="13" t="s">
        <v>899</v>
      </c>
      <c r="K59" s="13"/>
    </row>
    <row r="60" spans="1:11" s="3" customFormat="1" ht="27" customHeight="1" x14ac:dyDescent="0.15">
      <c r="A60" s="13">
        <v>2024</v>
      </c>
      <c r="B60" s="13">
        <v>1</v>
      </c>
      <c r="C60" s="36" t="s">
        <v>661</v>
      </c>
      <c r="D60" s="13" t="s">
        <v>13</v>
      </c>
      <c r="E60" s="13" t="s">
        <v>12</v>
      </c>
      <c r="F60" s="36" t="s">
        <v>662</v>
      </c>
      <c r="G60" s="25">
        <v>18000000</v>
      </c>
      <c r="H60" s="13" t="s">
        <v>663</v>
      </c>
      <c r="I60" s="13" t="s">
        <v>664</v>
      </c>
      <c r="J60" s="13" t="s">
        <v>665</v>
      </c>
      <c r="K60" s="13"/>
    </row>
    <row r="61" spans="1:11" s="3" customFormat="1" ht="27" customHeight="1" x14ac:dyDescent="0.15">
      <c r="A61" s="13">
        <v>2024</v>
      </c>
      <c r="B61" s="13">
        <v>1</v>
      </c>
      <c r="C61" s="36" t="s">
        <v>983</v>
      </c>
      <c r="D61" s="13" t="s">
        <v>93</v>
      </c>
      <c r="E61" s="13" t="s">
        <v>137</v>
      </c>
      <c r="F61" s="36" t="s">
        <v>984</v>
      </c>
      <c r="G61" s="25">
        <v>9000000</v>
      </c>
      <c r="H61" s="13" t="s">
        <v>982</v>
      </c>
      <c r="I61" s="13" t="s">
        <v>974</v>
      </c>
      <c r="J61" s="13" t="s">
        <v>975</v>
      </c>
      <c r="K61" s="13"/>
    </row>
    <row r="62" spans="1:11" s="3" customFormat="1" ht="27" customHeight="1" x14ac:dyDescent="0.15">
      <c r="A62" s="13">
        <v>2024</v>
      </c>
      <c r="B62" s="13">
        <v>1</v>
      </c>
      <c r="C62" s="36" t="s">
        <v>1024</v>
      </c>
      <c r="D62" s="13" t="s">
        <v>13</v>
      </c>
      <c r="E62" s="13" t="s">
        <v>24</v>
      </c>
      <c r="F62" s="36" t="s">
        <v>1025</v>
      </c>
      <c r="G62" s="25">
        <v>20000000</v>
      </c>
      <c r="H62" s="13" t="s">
        <v>982</v>
      </c>
      <c r="I62" s="13" t="s">
        <v>1026</v>
      </c>
      <c r="J62" s="13" t="s">
        <v>986</v>
      </c>
      <c r="K62" s="13"/>
    </row>
    <row r="63" spans="1:11" s="3" customFormat="1" ht="27" customHeight="1" x14ac:dyDescent="0.15">
      <c r="A63" s="13">
        <v>2024</v>
      </c>
      <c r="B63" s="13">
        <v>1</v>
      </c>
      <c r="C63" s="36" t="s">
        <v>1027</v>
      </c>
      <c r="D63" s="13" t="s">
        <v>13</v>
      </c>
      <c r="E63" s="13" t="s">
        <v>24</v>
      </c>
      <c r="F63" s="36" t="s">
        <v>1028</v>
      </c>
      <c r="G63" s="25">
        <v>20000000</v>
      </c>
      <c r="H63" s="13" t="s">
        <v>982</v>
      </c>
      <c r="I63" s="13" t="s">
        <v>1026</v>
      </c>
      <c r="J63" s="13" t="s">
        <v>986</v>
      </c>
      <c r="K63" s="13"/>
    </row>
    <row r="64" spans="1:11" s="3" customFormat="1" ht="27" customHeight="1" x14ac:dyDescent="0.15">
      <c r="A64" s="13">
        <v>2024</v>
      </c>
      <c r="B64" s="13">
        <v>1</v>
      </c>
      <c r="C64" s="36" t="s">
        <v>1029</v>
      </c>
      <c r="D64" s="13" t="s">
        <v>13</v>
      </c>
      <c r="E64" s="13" t="s">
        <v>24</v>
      </c>
      <c r="F64" s="36" t="s">
        <v>1030</v>
      </c>
      <c r="G64" s="25">
        <v>20000000</v>
      </c>
      <c r="H64" s="13" t="s">
        <v>982</v>
      </c>
      <c r="I64" s="13" t="s">
        <v>1031</v>
      </c>
      <c r="J64" s="13" t="s">
        <v>987</v>
      </c>
      <c r="K64" s="13"/>
    </row>
    <row r="65" spans="1:11" s="3" customFormat="1" ht="27" customHeight="1" x14ac:dyDescent="0.15">
      <c r="A65" s="13">
        <v>2024</v>
      </c>
      <c r="B65" s="13">
        <v>1</v>
      </c>
      <c r="C65" s="36" t="s">
        <v>988</v>
      </c>
      <c r="D65" s="13" t="s">
        <v>13</v>
      </c>
      <c r="E65" s="13" t="s">
        <v>24</v>
      </c>
      <c r="F65" s="36" t="s">
        <v>989</v>
      </c>
      <c r="G65" s="25">
        <v>100000000</v>
      </c>
      <c r="H65" s="13" t="s">
        <v>982</v>
      </c>
      <c r="I65" s="13" t="s">
        <v>990</v>
      </c>
      <c r="J65" s="13" t="s">
        <v>991</v>
      </c>
      <c r="K65" s="13"/>
    </row>
    <row r="66" spans="1:11" ht="27" customHeight="1" x14ac:dyDescent="0.15">
      <c r="A66" s="13">
        <v>2024</v>
      </c>
      <c r="B66" s="13">
        <v>1</v>
      </c>
      <c r="C66" s="36" t="s">
        <v>992</v>
      </c>
      <c r="D66" s="13" t="s">
        <v>13</v>
      </c>
      <c r="E66" s="13" t="s">
        <v>24</v>
      </c>
      <c r="F66" s="36" t="s">
        <v>993</v>
      </c>
      <c r="G66" s="25">
        <v>200000000</v>
      </c>
      <c r="H66" s="13" t="s">
        <v>982</v>
      </c>
      <c r="I66" s="13" t="s">
        <v>994</v>
      </c>
      <c r="J66" s="13" t="s">
        <v>995</v>
      </c>
      <c r="K66" s="13"/>
    </row>
    <row r="67" spans="1:11" ht="27" customHeight="1" x14ac:dyDescent="0.15">
      <c r="A67" s="13">
        <v>2024</v>
      </c>
      <c r="B67" s="13">
        <v>1</v>
      </c>
      <c r="C67" s="36" t="s">
        <v>996</v>
      </c>
      <c r="D67" s="13" t="s">
        <v>13</v>
      </c>
      <c r="E67" s="13" t="s">
        <v>24</v>
      </c>
      <c r="F67" s="42" t="s">
        <v>997</v>
      </c>
      <c r="G67" s="49">
        <v>100000000</v>
      </c>
      <c r="H67" s="13" t="s">
        <v>982</v>
      </c>
      <c r="I67" s="13" t="s">
        <v>994</v>
      </c>
      <c r="J67" s="13" t="s">
        <v>995</v>
      </c>
      <c r="K67" s="13"/>
    </row>
    <row r="68" spans="1:11" ht="27" customHeight="1" x14ac:dyDescent="0.15">
      <c r="A68" s="13">
        <v>2024</v>
      </c>
      <c r="B68" s="13">
        <v>1</v>
      </c>
      <c r="C68" s="36" t="s">
        <v>998</v>
      </c>
      <c r="D68" s="13" t="s">
        <v>13</v>
      </c>
      <c r="E68" s="13" t="s">
        <v>12</v>
      </c>
      <c r="F68" s="36" t="s">
        <v>999</v>
      </c>
      <c r="G68" s="25">
        <v>80000000</v>
      </c>
      <c r="H68" s="13" t="s">
        <v>982</v>
      </c>
      <c r="I68" s="13" t="s">
        <v>994</v>
      </c>
      <c r="J68" s="13" t="s">
        <v>995</v>
      </c>
      <c r="K68" s="13"/>
    </row>
    <row r="69" spans="1:11" s="3" customFormat="1" ht="27" customHeight="1" x14ac:dyDescent="0.15">
      <c r="A69" s="13">
        <v>2024</v>
      </c>
      <c r="B69" s="13">
        <v>1</v>
      </c>
      <c r="C69" s="36" t="s">
        <v>1000</v>
      </c>
      <c r="D69" s="13" t="s">
        <v>13</v>
      </c>
      <c r="E69" s="13" t="s">
        <v>24</v>
      </c>
      <c r="F69" s="36" t="s">
        <v>1001</v>
      </c>
      <c r="G69" s="25">
        <v>95000000</v>
      </c>
      <c r="H69" s="13" t="s">
        <v>982</v>
      </c>
      <c r="I69" s="13" t="s">
        <v>1002</v>
      </c>
      <c r="J69" s="13" t="s">
        <v>1003</v>
      </c>
      <c r="K69" s="13"/>
    </row>
    <row r="70" spans="1:11" s="3" customFormat="1" ht="27" customHeight="1" x14ac:dyDescent="0.15">
      <c r="A70" s="13">
        <v>2024</v>
      </c>
      <c r="B70" s="13">
        <v>1</v>
      </c>
      <c r="C70" s="36" t="s">
        <v>1004</v>
      </c>
      <c r="D70" s="13" t="s">
        <v>13</v>
      </c>
      <c r="E70" s="13" t="s">
        <v>24</v>
      </c>
      <c r="F70" s="36" t="s">
        <v>1005</v>
      </c>
      <c r="G70" s="25">
        <v>100000000</v>
      </c>
      <c r="H70" s="13" t="s">
        <v>982</v>
      </c>
      <c r="I70" s="13" t="s">
        <v>1002</v>
      </c>
      <c r="J70" s="13" t="s">
        <v>1003</v>
      </c>
      <c r="K70" s="13"/>
    </row>
    <row r="71" spans="1:11" s="3" customFormat="1" ht="27" customHeight="1" x14ac:dyDescent="0.15">
      <c r="A71" s="13">
        <v>2024</v>
      </c>
      <c r="B71" s="13">
        <v>1</v>
      </c>
      <c r="C71" s="36" t="s">
        <v>1006</v>
      </c>
      <c r="D71" s="13" t="s">
        <v>13</v>
      </c>
      <c r="E71" s="13" t="s">
        <v>24</v>
      </c>
      <c r="F71" s="36" t="s">
        <v>1007</v>
      </c>
      <c r="G71" s="25">
        <v>60000000</v>
      </c>
      <c r="H71" s="13" t="s">
        <v>982</v>
      </c>
      <c r="I71" s="13" t="s">
        <v>1002</v>
      </c>
      <c r="J71" s="13" t="s">
        <v>1003</v>
      </c>
      <c r="K71" s="13"/>
    </row>
    <row r="72" spans="1:11" s="3" customFormat="1" ht="27" customHeight="1" x14ac:dyDescent="0.15">
      <c r="A72" s="13">
        <v>2024</v>
      </c>
      <c r="B72" s="13">
        <v>1</v>
      </c>
      <c r="C72" s="36" t="s">
        <v>1008</v>
      </c>
      <c r="D72" s="13" t="s">
        <v>13</v>
      </c>
      <c r="E72" s="13" t="s">
        <v>24</v>
      </c>
      <c r="F72" s="36" t="s">
        <v>1009</v>
      </c>
      <c r="G72" s="25">
        <v>70000000</v>
      </c>
      <c r="H72" s="13" t="s">
        <v>982</v>
      </c>
      <c r="I72" s="13" t="s">
        <v>1002</v>
      </c>
      <c r="J72" s="13" t="s">
        <v>1003</v>
      </c>
      <c r="K72" s="13"/>
    </row>
    <row r="73" spans="1:11" s="3" customFormat="1" ht="27" customHeight="1" x14ac:dyDescent="0.15">
      <c r="A73" s="13">
        <v>2024</v>
      </c>
      <c r="B73" s="13">
        <v>1</v>
      </c>
      <c r="C73" s="36" t="s">
        <v>1032</v>
      </c>
      <c r="D73" s="13" t="s">
        <v>13</v>
      </c>
      <c r="E73" s="13" t="s">
        <v>24</v>
      </c>
      <c r="F73" s="36" t="s">
        <v>1033</v>
      </c>
      <c r="G73" s="25">
        <v>100000000</v>
      </c>
      <c r="H73" s="13" t="s">
        <v>982</v>
      </c>
      <c r="I73" s="13" t="s">
        <v>1034</v>
      </c>
      <c r="J73" s="13" t="s">
        <v>1011</v>
      </c>
      <c r="K73" s="13"/>
    </row>
    <row r="74" spans="1:11" s="3" customFormat="1" ht="27" customHeight="1" x14ac:dyDescent="0.15">
      <c r="A74" s="13">
        <v>2024</v>
      </c>
      <c r="B74" s="13">
        <v>1</v>
      </c>
      <c r="C74" s="36" t="s">
        <v>1035</v>
      </c>
      <c r="D74" s="13" t="s">
        <v>13</v>
      </c>
      <c r="E74" s="13" t="s">
        <v>24</v>
      </c>
      <c r="F74" s="37" t="s">
        <v>1033</v>
      </c>
      <c r="G74" s="25">
        <v>100000000</v>
      </c>
      <c r="H74" s="13" t="s">
        <v>982</v>
      </c>
      <c r="I74" s="13" t="s">
        <v>1034</v>
      </c>
      <c r="J74" s="13" t="s">
        <v>1036</v>
      </c>
      <c r="K74" s="13"/>
    </row>
    <row r="75" spans="1:11" s="3" customFormat="1" ht="27" customHeight="1" x14ac:dyDescent="0.15">
      <c r="A75" s="13">
        <v>2024</v>
      </c>
      <c r="B75" s="13">
        <v>1</v>
      </c>
      <c r="C75" s="36" t="s">
        <v>1037</v>
      </c>
      <c r="D75" s="13" t="s">
        <v>13</v>
      </c>
      <c r="E75" s="13" t="s">
        <v>24</v>
      </c>
      <c r="F75" s="36" t="s">
        <v>1033</v>
      </c>
      <c r="G75" s="25">
        <v>100000000</v>
      </c>
      <c r="H75" s="13" t="s">
        <v>982</v>
      </c>
      <c r="I75" s="13" t="s">
        <v>1034</v>
      </c>
      <c r="J75" s="13" t="s">
        <v>1003</v>
      </c>
      <c r="K75" s="13"/>
    </row>
    <row r="76" spans="1:11" s="3" customFormat="1" ht="27" customHeight="1" x14ac:dyDescent="0.15">
      <c r="A76" s="13">
        <v>2024</v>
      </c>
      <c r="B76" s="13">
        <v>1</v>
      </c>
      <c r="C76" s="36" t="s">
        <v>1012</v>
      </c>
      <c r="D76" s="13" t="s">
        <v>13</v>
      </c>
      <c r="E76" s="13" t="s">
        <v>24</v>
      </c>
      <c r="F76" s="36" t="s">
        <v>1013</v>
      </c>
      <c r="G76" s="50">
        <v>80000000</v>
      </c>
      <c r="H76" s="13" t="s">
        <v>982</v>
      </c>
      <c r="I76" s="13" t="s">
        <v>1010</v>
      </c>
      <c r="J76" s="13" t="s">
        <v>1014</v>
      </c>
      <c r="K76" s="13"/>
    </row>
    <row r="77" spans="1:11" s="3" customFormat="1" ht="27" customHeight="1" x14ac:dyDescent="0.15">
      <c r="A77" s="13">
        <v>2024</v>
      </c>
      <c r="B77" s="13">
        <v>1</v>
      </c>
      <c r="C77" s="36" t="s">
        <v>691</v>
      </c>
      <c r="D77" s="13" t="s">
        <v>13</v>
      </c>
      <c r="E77" s="13" t="s">
        <v>692</v>
      </c>
      <c r="F77" s="36" t="s">
        <v>693</v>
      </c>
      <c r="G77" s="25">
        <v>100000000</v>
      </c>
      <c r="H77" s="13" t="s">
        <v>694</v>
      </c>
      <c r="I77" s="13" t="s">
        <v>695</v>
      </c>
      <c r="J77" s="13" t="s">
        <v>696</v>
      </c>
      <c r="K77" s="13"/>
    </row>
    <row r="78" spans="1:11" s="3" customFormat="1" ht="27" customHeight="1" x14ac:dyDescent="0.15">
      <c r="A78" s="13">
        <v>2024</v>
      </c>
      <c r="B78" s="13">
        <v>1</v>
      </c>
      <c r="C78" s="36" t="s">
        <v>744</v>
      </c>
      <c r="D78" s="13" t="s">
        <v>13</v>
      </c>
      <c r="E78" s="13" t="s">
        <v>12</v>
      </c>
      <c r="F78" s="36" t="s">
        <v>745</v>
      </c>
      <c r="G78" s="25">
        <v>150000000</v>
      </c>
      <c r="H78" s="13" t="s">
        <v>746</v>
      </c>
      <c r="I78" s="13" t="s">
        <v>747</v>
      </c>
      <c r="J78" s="13" t="s">
        <v>894</v>
      </c>
      <c r="K78" s="13"/>
    </row>
    <row r="79" spans="1:11" s="3" customFormat="1" ht="27" customHeight="1" x14ac:dyDescent="0.15">
      <c r="A79" s="13">
        <v>2024</v>
      </c>
      <c r="B79" s="13">
        <v>1</v>
      </c>
      <c r="C79" s="36" t="s">
        <v>748</v>
      </c>
      <c r="D79" s="13" t="s">
        <v>19</v>
      </c>
      <c r="E79" s="13" t="s">
        <v>12</v>
      </c>
      <c r="F79" s="36" t="s">
        <v>749</v>
      </c>
      <c r="G79" s="25">
        <v>20807000</v>
      </c>
      <c r="H79" s="13" t="s">
        <v>746</v>
      </c>
      <c r="I79" s="13" t="s">
        <v>734</v>
      </c>
      <c r="J79" s="13" t="s">
        <v>895</v>
      </c>
      <c r="K79" s="13"/>
    </row>
    <row r="80" spans="1:11" s="3" customFormat="1" ht="27" customHeight="1" x14ac:dyDescent="0.15">
      <c r="A80" s="13">
        <v>2024</v>
      </c>
      <c r="B80" s="13">
        <v>1</v>
      </c>
      <c r="C80" s="36" t="s">
        <v>750</v>
      </c>
      <c r="D80" s="13" t="s">
        <v>19</v>
      </c>
      <c r="E80" s="13" t="s">
        <v>12</v>
      </c>
      <c r="F80" s="36" t="s">
        <v>751</v>
      </c>
      <c r="G80" s="25">
        <v>15761000</v>
      </c>
      <c r="H80" s="13" t="s">
        <v>746</v>
      </c>
      <c r="I80" s="13" t="s">
        <v>734</v>
      </c>
      <c r="J80" s="13" t="s">
        <v>895</v>
      </c>
      <c r="K80" s="13"/>
    </row>
    <row r="81" spans="1:11" s="3" customFormat="1" ht="27" customHeight="1" x14ac:dyDescent="0.15">
      <c r="A81" s="13">
        <v>2024</v>
      </c>
      <c r="B81" s="13">
        <v>1</v>
      </c>
      <c r="C81" s="36" t="s">
        <v>824</v>
      </c>
      <c r="D81" s="13" t="s">
        <v>104</v>
      </c>
      <c r="E81" s="13" t="s">
        <v>94</v>
      </c>
      <c r="F81" s="36" t="s">
        <v>825</v>
      </c>
      <c r="G81" s="25">
        <v>42042000</v>
      </c>
      <c r="H81" s="13" t="s">
        <v>760</v>
      </c>
      <c r="I81" s="13" t="s">
        <v>826</v>
      </c>
      <c r="J81" s="13" t="s">
        <v>896</v>
      </c>
      <c r="K81" s="13" t="s">
        <v>764</v>
      </c>
    </row>
    <row r="82" spans="1:11" s="3" customFormat="1" ht="27" customHeight="1" x14ac:dyDescent="0.15">
      <c r="A82" s="13">
        <v>2024</v>
      </c>
      <c r="B82" s="13">
        <v>1</v>
      </c>
      <c r="C82" s="36" t="s">
        <v>827</v>
      </c>
      <c r="D82" s="13" t="s">
        <v>93</v>
      </c>
      <c r="E82" s="13" t="s">
        <v>94</v>
      </c>
      <c r="F82" s="37" t="s">
        <v>828</v>
      </c>
      <c r="G82" s="50">
        <v>14000000</v>
      </c>
      <c r="H82" s="13" t="s">
        <v>760</v>
      </c>
      <c r="I82" s="13" t="s">
        <v>769</v>
      </c>
      <c r="J82" s="13" t="s">
        <v>880</v>
      </c>
      <c r="K82" s="13" t="s">
        <v>489</v>
      </c>
    </row>
    <row r="83" spans="1:11" s="3" customFormat="1" ht="27" customHeight="1" x14ac:dyDescent="0.15">
      <c r="A83" s="13">
        <v>2024</v>
      </c>
      <c r="B83" s="13">
        <v>1</v>
      </c>
      <c r="C83" s="36" t="s">
        <v>712</v>
      </c>
      <c r="D83" s="14" t="s">
        <v>204</v>
      </c>
      <c r="E83" s="13" t="s">
        <v>12</v>
      </c>
      <c r="F83" s="36" t="s">
        <v>713</v>
      </c>
      <c r="G83" s="18">
        <v>107000000</v>
      </c>
      <c r="H83" s="35" t="s">
        <v>714</v>
      </c>
      <c r="I83" s="35" t="s">
        <v>715</v>
      </c>
      <c r="J83" s="34" t="s">
        <v>716</v>
      </c>
      <c r="K83" s="13"/>
    </row>
    <row r="84" spans="1:11" s="3" customFormat="1" ht="27" customHeight="1" x14ac:dyDescent="0.15">
      <c r="A84" s="13">
        <v>2024</v>
      </c>
      <c r="B84" s="13">
        <v>1</v>
      </c>
      <c r="C84" s="36" t="s">
        <v>712</v>
      </c>
      <c r="D84" s="14" t="s">
        <v>204</v>
      </c>
      <c r="E84" s="13" t="s">
        <v>12</v>
      </c>
      <c r="F84" s="36" t="s">
        <v>713</v>
      </c>
      <c r="G84" s="18">
        <v>107000000</v>
      </c>
      <c r="H84" s="35" t="s">
        <v>714</v>
      </c>
      <c r="I84" s="35" t="s">
        <v>715</v>
      </c>
      <c r="J84" s="34" t="s">
        <v>716</v>
      </c>
      <c r="K84" s="13"/>
    </row>
    <row r="85" spans="1:11" s="3" customFormat="1" ht="27" customHeight="1" x14ac:dyDescent="0.15">
      <c r="A85" s="13">
        <v>2024</v>
      </c>
      <c r="B85" s="13">
        <v>1</v>
      </c>
      <c r="C85" s="36" t="s">
        <v>712</v>
      </c>
      <c r="D85" s="14" t="s">
        <v>204</v>
      </c>
      <c r="E85" s="13" t="s">
        <v>12</v>
      </c>
      <c r="F85" s="36" t="s">
        <v>713</v>
      </c>
      <c r="G85" s="18">
        <v>107000000</v>
      </c>
      <c r="H85" s="35" t="s">
        <v>714</v>
      </c>
      <c r="I85" s="35" t="s">
        <v>715</v>
      </c>
      <c r="J85" s="34" t="s">
        <v>716</v>
      </c>
      <c r="K85" s="13"/>
    </row>
    <row r="86" spans="1:11" s="3" customFormat="1" ht="27" customHeight="1" x14ac:dyDescent="0.15">
      <c r="A86" s="13">
        <v>2024</v>
      </c>
      <c r="B86" s="13">
        <v>2</v>
      </c>
      <c r="C86" s="36" t="s">
        <v>108</v>
      </c>
      <c r="D86" s="13" t="s">
        <v>19</v>
      </c>
      <c r="E86" s="13" t="s">
        <v>24</v>
      </c>
      <c r="F86" s="36" t="s">
        <v>109</v>
      </c>
      <c r="G86" s="25">
        <v>50000000</v>
      </c>
      <c r="H86" s="13" t="s">
        <v>110</v>
      </c>
      <c r="I86" s="13" t="s">
        <v>111</v>
      </c>
      <c r="J86" s="13" t="s">
        <v>887</v>
      </c>
      <c r="K86" s="13"/>
    </row>
    <row r="87" spans="1:11" s="3" customFormat="1" ht="27" customHeight="1" x14ac:dyDescent="0.15">
      <c r="A87" s="13">
        <v>2024</v>
      </c>
      <c r="B87" s="13">
        <v>2</v>
      </c>
      <c r="C87" s="36" t="s">
        <v>136</v>
      </c>
      <c r="D87" s="13" t="s">
        <v>93</v>
      </c>
      <c r="E87" s="13" t="s">
        <v>137</v>
      </c>
      <c r="F87" s="36" t="s">
        <v>138</v>
      </c>
      <c r="G87" s="25">
        <v>24000000</v>
      </c>
      <c r="H87" s="13" t="s">
        <v>139</v>
      </c>
      <c r="I87" s="13" t="s">
        <v>140</v>
      </c>
      <c r="J87" s="13" t="s">
        <v>890</v>
      </c>
      <c r="K87" s="13"/>
    </row>
    <row r="88" spans="1:11" s="3" customFormat="1" ht="27" customHeight="1" x14ac:dyDescent="0.15">
      <c r="A88" s="13">
        <v>2024</v>
      </c>
      <c r="B88" s="13">
        <v>2</v>
      </c>
      <c r="C88" s="36" t="s">
        <v>182</v>
      </c>
      <c r="D88" s="13" t="s">
        <v>93</v>
      </c>
      <c r="E88" s="13" t="s">
        <v>94</v>
      </c>
      <c r="F88" s="36" t="s">
        <v>183</v>
      </c>
      <c r="G88" s="25">
        <v>25000000</v>
      </c>
      <c r="H88" s="13" t="s">
        <v>179</v>
      </c>
      <c r="I88" s="13" t="s">
        <v>180</v>
      </c>
      <c r="J88" s="13" t="s">
        <v>181</v>
      </c>
      <c r="K88" s="13"/>
    </row>
    <row r="89" spans="1:11" s="3" customFormat="1" ht="27" customHeight="1" x14ac:dyDescent="0.15">
      <c r="A89" s="13">
        <v>2024</v>
      </c>
      <c r="B89" s="13">
        <v>2</v>
      </c>
      <c r="C89" s="36" t="s">
        <v>184</v>
      </c>
      <c r="D89" s="13" t="s">
        <v>93</v>
      </c>
      <c r="E89" s="13" t="s">
        <v>94</v>
      </c>
      <c r="F89" s="36" t="s">
        <v>185</v>
      </c>
      <c r="G89" s="25">
        <v>40000000</v>
      </c>
      <c r="H89" s="13" t="s">
        <v>179</v>
      </c>
      <c r="I89" s="13" t="s">
        <v>180</v>
      </c>
      <c r="J89" s="13" t="s">
        <v>181</v>
      </c>
      <c r="K89" s="13"/>
    </row>
    <row r="90" spans="1:11" s="3" customFormat="1" ht="27" customHeight="1" x14ac:dyDescent="0.15">
      <c r="A90" s="13">
        <v>2024</v>
      </c>
      <c r="B90" s="13">
        <v>2</v>
      </c>
      <c r="C90" s="36" t="s">
        <v>223</v>
      </c>
      <c r="D90" s="13" t="s">
        <v>13</v>
      </c>
      <c r="E90" s="13" t="s">
        <v>12</v>
      </c>
      <c r="F90" s="36" t="s">
        <v>224</v>
      </c>
      <c r="G90" s="25">
        <v>80000000</v>
      </c>
      <c r="H90" s="24" t="s">
        <v>235</v>
      </c>
      <c r="I90" s="13" t="s">
        <v>225</v>
      </c>
      <c r="J90" s="13" t="s">
        <v>226</v>
      </c>
      <c r="K90" s="13"/>
    </row>
    <row r="91" spans="1:11" s="3" customFormat="1" ht="27" customHeight="1" x14ac:dyDescent="0.15">
      <c r="A91" s="13">
        <v>2024</v>
      </c>
      <c r="B91" s="13">
        <v>2</v>
      </c>
      <c r="C91" s="36" t="s">
        <v>227</v>
      </c>
      <c r="D91" s="13" t="s">
        <v>13</v>
      </c>
      <c r="E91" s="13" t="s">
        <v>12</v>
      </c>
      <c r="F91" s="36" t="s">
        <v>228</v>
      </c>
      <c r="G91" s="25">
        <v>20000000</v>
      </c>
      <c r="H91" s="24" t="s">
        <v>235</v>
      </c>
      <c r="I91" s="13" t="s">
        <v>229</v>
      </c>
      <c r="J91" s="13" t="s">
        <v>230</v>
      </c>
      <c r="K91" s="13"/>
    </row>
    <row r="92" spans="1:11" s="3" customFormat="1" ht="27" customHeight="1" x14ac:dyDescent="0.15">
      <c r="A92" s="13">
        <v>2024</v>
      </c>
      <c r="B92" s="13">
        <v>2</v>
      </c>
      <c r="C92" s="36" t="s">
        <v>247</v>
      </c>
      <c r="D92" s="13" t="s">
        <v>13</v>
      </c>
      <c r="E92" s="13" t="s">
        <v>12</v>
      </c>
      <c r="F92" s="36" t="s">
        <v>248</v>
      </c>
      <c r="G92" s="25">
        <v>1500000</v>
      </c>
      <c r="H92" s="13" t="s">
        <v>914</v>
      </c>
      <c r="I92" s="13" t="s">
        <v>243</v>
      </c>
      <c r="J92" s="13" t="s">
        <v>244</v>
      </c>
      <c r="K92" s="13"/>
    </row>
    <row r="93" spans="1:11" s="3" customFormat="1" ht="27" customHeight="1" x14ac:dyDescent="0.15">
      <c r="A93" s="13">
        <v>2024</v>
      </c>
      <c r="B93" s="13">
        <v>2</v>
      </c>
      <c r="C93" s="36" t="s">
        <v>350</v>
      </c>
      <c r="D93" s="13" t="s">
        <v>13</v>
      </c>
      <c r="E93" s="13" t="s">
        <v>351</v>
      </c>
      <c r="F93" s="36" t="s">
        <v>350</v>
      </c>
      <c r="G93" s="25">
        <v>27456000</v>
      </c>
      <c r="H93" s="13" t="s">
        <v>918</v>
      </c>
      <c r="I93" s="13" t="s">
        <v>346</v>
      </c>
      <c r="J93" s="13" t="s">
        <v>347</v>
      </c>
      <c r="K93" s="13"/>
    </row>
    <row r="94" spans="1:11" s="3" customFormat="1" ht="27" customHeight="1" x14ac:dyDescent="0.15">
      <c r="A94" s="13">
        <v>2024</v>
      </c>
      <c r="B94" s="13">
        <v>2</v>
      </c>
      <c r="C94" s="36" t="s">
        <v>386</v>
      </c>
      <c r="D94" s="13" t="s">
        <v>13</v>
      </c>
      <c r="E94" s="13" t="s">
        <v>24</v>
      </c>
      <c r="F94" s="36" t="s">
        <v>387</v>
      </c>
      <c r="G94" s="25">
        <v>130000000</v>
      </c>
      <c r="H94" s="13" t="s">
        <v>383</v>
      </c>
      <c r="I94" s="13" t="s">
        <v>384</v>
      </c>
      <c r="J94" s="13" t="s">
        <v>385</v>
      </c>
      <c r="K94" s="13"/>
    </row>
    <row r="95" spans="1:11" s="3" customFormat="1" ht="27" customHeight="1" x14ac:dyDescent="0.15">
      <c r="A95" s="13">
        <v>2024</v>
      </c>
      <c r="B95" s="13">
        <v>2</v>
      </c>
      <c r="C95" s="36" t="s">
        <v>378</v>
      </c>
      <c r="D95" s="13" t="s">
        <v>13</v>
      </c>
      <c r="E95" s="13" t="s">
        <v>24</v>
      </c>
      <c r="F95" s="36" t="s">
        <v>379</v>
      </c>
      <c r="G95" s="25">
        <v>100000000</v>
      </c>
      <c r="H95" s="13" t="s">
        <v>375</v>
      </c>
      <c r="I95" s="13" t="s">
        <v>376</v>
      </c>
      <c r="J95" s="13" t="s">
        <v>377</v>
      </c>
      <c r="K95" s="13"/>
    </row>
    <row r="96" spans="1:11" s="3" customFormat="1" ht="27" customHeight="1" x14ac:dyDescent="0.15">
      <c r="A96" s="13">
        <v>2024</v>
      </c>
      <c r="B96" s="13">
        <v>2</v>
      </c>
      <c r="C96" s="36" t="s">
        <v>380</v>
      </c>
      <c r="D96" s="13" t="s">
        <v>13</v>
      </c>
      <c r="E96" s="13" t="s">
        <v>24</v>
      </c>
      <c r="F96" s="42" t="s">
        <v>166</v>
      </c>
      <c r="G96" s="49">
        <v>100000000</v>
      </c>
      <c r="H96" s="13" t="s">
        <v>375</v>
      </c>
      <c r="I96" s="13" t="s">
        <v>376</v>
      </c>
      <c r="J96" s="13" t="s">
        <v>377</v>
      </c>
      <c r="K96" s="13"/>
    </row>
    <row r="97" spans="1:11" s="3" customFormat="1" ht="27" customHeight="1" x14ac:dyDescent="0.15">
      <c r="A97" s="13">
        <v>2024</v>
      </c>
      <c r="B97" s="13">
        <v>2</v>
      </c>
      <c r="C97" s="36" t="s">
        <v>388</v>
      </c>
      <c r="D97" s="13" t="s">
        <v>13</v>
      </c>
      <c r="E97" s="13" t="s">
        <v>24</v>
      </c>
      <c r="F97" s="36" t="s">
        <v>389</v>
      </c>
      <c r="G97" s="25">
        <v>500000000</v>
      </c>
      <c r="H97" s="13" t="s">
        <v>375</v>
      </c>
      <c r="I97" s="13" t="s">
        <v>390</v>
      </c>
      <c r="J97" s="13" t="s">
        <v>391</v>
      </c>
      <c r="K97" s="13"/>
    </row>
    <row r="98" spans="1:11" s="3" customFormat="1" ht="27" customHeight="1" x14ac:dyDescent="0.15">
      <c r="A98" s="13">
        <v>2024</v>
      </c>
      <c r="B98" s="13">
        <v>2</v>
      </c>
      <c r="C98" s="36" t="s">
        <v>494</v>
      </c>
      <c r="D98" s="13" t="s">
        <v>13</v>
      </c>
      <c r="E98" s="13" t="s">
        <v>24</v>
      </c>
      <c r="F98" s="36" t="s">
        <v>495</v>
      </c>
      <c r="G98" s="25">
        <v>130000000</v>
      </c>
      <c r="H98" s="13" t="s">
        <v>506</v>
      </c>
      <c r="I98" s="13" t="s">
        <v>496</v>
      </c>
      <c r="J98" s="13" t="s">
        <v>497</v>
      </c>
      <c r="K98" s="13"/>
    </row>
    <row r="99" spans="1:11" s="3" customFormat="1" ht="27" customHeight="1" x14ac:dyDescent="0.15">
      <c r="A99" s="13">
        <v>2024</v>
      </c>
      <c r="B99" s="13">
        <v>2</v>
      </c>
      <c r="C99" s="36" t="s">
        <v>518</v>
      </c>
      <c r="D99" s="13" t="s">
        <v>13</v>
      </c>
      <c r="E99" s="13" t="s">
        <v>12</v>
      </c>
      <c r="F99" s="36" t="s">
        <v>519</v>
      </c>
      <c r="G99" s="25">
        <v>50000000</v>
      </c>
      <c r="H99" s="13" t="s">
        <v>514</v>
      </c>
      <c r="I99" s="13" t="s">
        <v>520</v>
      </c>
      <c r="J99" s="13" t="s">
        <v>902</v>
      </c>
      <c r="K99" s="13"/>
    </row>
    <row r="100" spans="1:11" s="3" customFormat="1" ht="27" customHeight="1" x14ac:dyDescent="0.15">
      <c r="A100" s="13">
        <v>2024</v>
      </c>
      <c r="B100" s="13">
        <v>2</v>
      </c>
      <c r="C100" s="36" t="s">
        <v>567</v>
      </c>
      <c r="D100" s="13" t="s">
        <v>13</v>
      </c>
      <c r="E100" s="13" t="s">
        <v>12</v>
      </c>
      <c r="F100" s="36" t="s">
        <v>568</v>
      </c>
      <c r="G100" s="25">
        <v>12000000</v>
      </c>
      <c r="H100" s="13" t="s">
        <v>566</v>
      </c>
      <c r="I100" s="13" t="s">
        <v>569</v>
      </c>
      <c r="J100" s="13" t="s">
        <v>570</v>
      </c>
      <c r="K100" s="13"/>
    </row>
    <row r="101" spans="1:11" s="7" customFormat="1" ht="27" customHeight="1" x14ac:dyDescent="0.15">
      <c r="A101" s="13">
        <v>2024</v>
      </c>
      <c r="B101" s="13">
        <v>2</v>
      </c>
      <c r="C101" s="36" t="s">
        <v>571</v>
      </c>
      <c r="D101" s="13" t="s">
        <v>13</v>
      </c>
      <c r="E101" s="13" t="s">
        <v>12</v>
      </c>
      <c r="F101" s="36" t="s">
        <v>572</v>
      </c>
      <c r="G101" s="25">
        <v>25000000</v>
      </c>
      <c r="H101" s="13" t="s">
        <v>566</v>
      </c>
      <c r="I101" s="13" t="s">
        <v>557</v>
      </c>
      <c r="J101" s="13" t="s">
        <v>558</v>
      </c>
      <c r="K101" s="13"/>
    </row>
    <row r="102" spans="1:11" s="7" customFormat="1" ht="27" customHeight="1" x14ac:dyDescent="0.15">
      <c r="A102" s="13">
        <v>2024</v>
      </c>
      <c r="B102" s="13">
        <v>2</v>
      </c>
      <c r="C102" s="36" t="s">
        <v>573</v>
      </c>
      <c r="D102" s="13" t="s">
        <v>13</v>
      </c>
      <c r="E102" s="13" t="s">
        <v>12</v>
      </c>
      <c r="F102" s="37" t="s">
        <v>574</v>
      </c>
      <c r="G102" s="25">
        <v>6200000</v>
      </c>
      <c r="H102" s="13" t="s">
        <v>566</v>
      </c>
      <c r="I102" s="13" t="s">
        <v>557</v>
      </c>
      <c r="J102" s="13" t="s">
        <v>558</v>
      </c>
      <c r="K102" s="13"/>
    </row>
    <row r="103" spans="1:11" s="7" customFormat="1" ht="27" customHeight="1" x14ac:dyDescent="0.15">
      <c r="A103" s="13">
        <v>2024</v>
      </c>
      <c r="B103" s="13">
        <v>2</v>
      </c>
      <c r="C103" s="36" t="s">
        <v>591</v>
      </c>
      <c r="D103" s="13" t="s">
        <v>13</v>
      </c>
      <c r="E103" s="13" t="s">
        <v>24</v>
      </c>
      <c r="F103" s="36" t="s">
        <v>592</v>
      </c>
      <c r="G103" s="25">
        <v>880000000</v>
      </c>
      <c r="H103" s="13" t="s">
        <v>910</v>
      </c>
      <c r="I103" s="13" t="s">
        <v>593</v>
      </c>
      <c r="J103" s="13" t="s">
        <v>594</v>
      </c>
      <c r="K103" s="13"/>
    </row>
    <row r="104" spans="1:11" s="7" customFormat="1" ht="27" customHeight="1" x14ac:dyDescent="0.15">
      <c r="A104" s="13">
        <v>2024</v>
      </c>
      <c r="B104" s="13">
        <v>2</v>
      </c>
      <c r="C104" s="36" t="s">
        <v>614</v>
      </c>
      <c r="D104" s="13" t="s">
        <v>93</v>
      </c>
      <c r="E104" s="13" t="s">
        <v>137</v>
      </c>
      <c r="F104" s="36" t="s">
        <v>615</v>
      </c>
      <c r="G104" s="50">
        <v>6400000</v>
      </c>
      <c r="H104" s="13" t="s">
        <v>601</v>
      </c>
      <c r="I104" s="13" t="s">
        <v>610</v>
      </c>
      <c r="J104" s="13" t="s">
        <v>611</v>
      </c>
      <c r="K104" s="13"/>
    </row>
    <row r="105" spans="1:11" s="3" customFormat="1" ht="27" customHeight="1" x14ac:dyDescent="0.15">
      <c r="A105" s="13">
        <v>2024</v>
      </c>
      <c r="B105" s="13">
        <v>2</v>
      </c>
      <c r="C105" s="36" t="s">
        <v>628</v>
      </c>
      <c r="D105" s="13" t="s">
        <v>93</v>
      </c>
      <c r="E105" s="13" t="s">
        <v>137</v>
      </c>
      <c r="F105" s="36" t="s">
        <v>629</v>
      </c>
      <c r="G105" s="50">
        <v>7000000</v>
      </c>
      <c r="H105" s="13" t="s">
        <v>601</v>
      </c>
      <c r="I105" s="13" t="s">
        <v>630</v>
      </c>
      <c r="J105" s="13" t="s">
        <v>631</v>
      </c>
      <c r="K105" s="13"/>
    </row>
    <row r="106" spans="1:11" s="3" customFormat="1" ht="27" customHeight="1" x14ac:dyDescent="0.15">
      <c r="A106" s="38">
        <v>2024</v>
      </c>
      <c r="B106" s="38">
        <v>2</v>
      </c>
      <c r="C106" s="39" t="s">
        <v>632</v>
      </c>
      <c r="D106" s="38" t="s">
        <v>93</v>
      </c>
      <c r="E106" s="13" t="s">
        <v>137</v>
      </c>
      <c r="F106" s="42" t="s">
        <v>633</v>
      </c>
      <c r="G106" s="54">
        <v>7000000</v>
      </c>
      <c r="H106" s="38" t="s">
        <v>601</v>
      </c>
      <c r="I106" s="38" t="s">
        <v>622</v>
      </c>
      <c r="J106" s="38" t="s">
        <v>623</v>
      </c>
      <c r="K106" s="13"/>
    </row>
    <row r="107" spans="1:11" s="3" customFormat="1" ht="27" customHeight="1" x14ac:dyDescent="0.15">
      <c r="A107" s="38">
        <v>2024</v>
      </c>
      <c r="B107" s="38">
        <v>2</v>
      </c>
      <c r="C107" s="39" t="s">
        <v>634</v>
      </c>
      <c r="D107" s="38" t="s">
        <v>93</v>
      </c>
      <c r="E107" s="13" t="s">
        <v>137</v>
      </c>
      <c r="F107" s="36" t="s">
        <v>635</v>
      </c>
      <c r="G107" s="54">
        <v>7000000</v>
      </c>
      <c r="H107" s="38" t="s">
        <v>601</v>
      </c>
      <c r="I107" s="38" t="s">
        <v>618</v>
      </c>
      <c r="J107" s="38" t="s">
        <v>619</v>
      </c>
      <c r="K107" s="13"/>
    </row>
    <row r="108" spans="1:11" s="7" customFormat="1" ht="27" customHeight="1" x14ac:dyDescent="0.15">
      <c r="A108" s="38">
        <v>2024</v>
      </c>
      <c r="B108" s="38">
        <v>2</v>
      </c>
      <c r="C108" s="39" t="s">
        <v>636</v>
      </c>
      <c r="D108" s="38" t="s">
        <v>93</v>
      </c>
      <c r="E108" s="13" t="s">
        <v>137</v>
      </c>
      <c r="F108" s="36" t="s">
        <v>637</v>
      </c>
      <c r="G108" s="54">
        <v>3500000</v>
      </c>
      <c r="H108" s="38" t="s">
        <v>601</v>
      </c>
      <c r="I108" s="38" t="s">
        <v>630</v>
      </c>
      <c r="J108" s="38" t="s">
        <v>631</v>
      </c>
      <c r="K108" s="13"/>
    </row>
    <row r="109" spans="1:11" s="3" customFormat="1" ht="27" customHeight="1" x14ac:dyDescent="0.15">
      <c r="A109" s="13">
        <v>2024</v>
      </c>
      <c r="B109" s="13">
        <v>2</v>
      </c>
      <c r="C109" s="36" t="s">
        <v>666</v>
      </c>
      <c r="D109" s="13" t="s">
        <v>13</v>
      </c>
      <c r="E109" s="13" t="s">
        <v>12</v>
      </c>
      <c r="F109" s="36" t="s">
        <v>667</v>
      </c>
      <c r="G109" s="25">
        <v>17820000</v>
      </c>
      <c r="H109" s="13" t="s">
        <v>663</v>
      </c>
      <c r="I109" s="13" t="s">
        <v>664</v>
      </c>
      <c r="J109" s="13" t="s">
        <v>665</v>
      </c>
      <c r="K109" s="13"/>
    </row>
    <row r="110" spans="1:11" s="3" customFormat="1" ht="27" customHeight="1" x14ac:dyDescent="0.15">
      <c r="A110" s="13">
        <v>2024</v>
      </c>
      <c r="B110" s="13">
        <v>2</v>
      </c>
      <c r="C110" s="36" t="s">
        <v>1015</v>
      </c>
      <c r="D110" s="13" t="s">
        <v>13</v>
      </c>
      <c r="E110" s="13" t="s">
        <v>24</v>
      </c>
      <c r="F110" s="36" t="s">
        <v>1016</v>
      </c>
      <c r="G110" s="50">
        <v>100000000</v>
      </c>
      <c r="H110" s="13" t="s">
        <v>982</v>
      </c>
      <c r="I110" s="13" t="s">
        <v>1010</v>
      </c>
      <c r="J110" s="13" t="s">
        <v>1017</v>
      </c>
      <c r="K110" s="13"/>
    </row>
    <row r="111" spans="1:11" s="3" customFormat="1" ht="27" customHeight="1" x14ac:dyDescent="0.15">
      <c r="A111" s="38">
        <v>2024</v>
      </c>
      <c r="B111" s="38">
        <v>2</v>
      </c>
      <c r="C111" s="39" t="s">
        <v>1018</v>
      </c>
      <c r="D111" s="38" t="s">
        <v>13</v>
      </c>
      <c r="E111" s="13" t="s">
        <v>24</v>
      </c>
      <c r="F111" s="42" t="s">
        <v>1019</v>
      </c>
      <c r="G111" s="54">
        <v>200000000</v>
      </c>
      <c r="H111" s="13" t="s">
        <v>982</v>
      </c>
      <c r="I111" s="38" t="s">
        <v>979</v>
      </c>
      <c r="J111" s="38" t="s">
        <v>1020</v>
      </c>
      <c r="K111" s="13"/>
    </row>
    <row r="112" spans="1:11" s="3" customFormat="1" ht="27" customHeight="1" x14ac:dyDescent="0.15">
      <c r="A112" s="13">
        <v>2024</v>
      </c>
      <c r="B112" s="13">
        <v>2</v>
      </c>
      <c r="C112" s="36" t="s">
        <v>717</v>
      </c>
      <c r="D112" s="13" t="s">
        <v>104</v>
      </c>
      <c r="E112" s="13" t="s">
        <v>94</v>
      </c>
      <c r="F112" s="36" t="s">
        <v>718</v>
      </c>
      <c r="G112" s="25">
        <v>422836000</v>
      </c>
      <c r="H112" s="13" t="s">
        <v>719</v>
      </c>
      <c r="I112" s="13" t="s">
        <v>720</v>
      </c>
      <c r="J112" s="13" t="s">
        <v>721</v>
      </c>
      <c r="K112" s="13" t="s">
        <v>722</v>
      </c>
    </row>
    <row r="113" spans="1:11" s="3" customFormat="1" ht="27" customHeight="1" x14ac:dyDescent="0.15">
      <c r="A113" s="13">
        <v>2024</v>
      </c>
      <c r="B113" s="13">
        <v>2</v>
      </c>
      <c r="C113" s="36" t="s">
        <v>752</v>
      </c>
      <c r="D113" s="13" t="s">
        <v>13</v>
      </c>
      <c r="E113" s="13" t="s">
        <v>12</v>
      </c>
      <c r="F113" s="71" t="s">
        <v>893</v>
      </c>
      <c r="G113" s="25">
        <v>20000000</v>
      </c>
      <c r="H113" s="13" t="s">
        <v>753</v>
      </c>
      <c r="I113" s="13" t="s">
        <v>754</v>
      </c>
      <c r="J113" s="13" t="s">
        <v>755</v>
      </c>
      <c r="K113" s="13"/>
    </row>
    <row r="114" spans="1:11" s="3" customFormat="1" ht="27" customHeight="1" x14ac:dyDescent="0.15">
      <c r="A114" s="13">
        <v>2024</v>
      </c>
      <c r="B114" s="13">
        <v>2</v>
      </c>
      <c r="C114" s="36" t="s">
        <v>756</v>
      </c>
      <c r="D114" s="13" t="s">
        <v>13</v>
      </c>
      <c r="E114" s="13" t="s">
        <v>12</v>
      </c>
      <c r="F114" s="36" t="s">
        <v>757</v>
      </c>
      <c r="G114" s="25">
        <v>16658000</v>
      </c>
      <c r="H114" s="13" t="s">
        <v>753</v>
      </c>
      <c r="I114" s="13" t="s">
        <v>758</v>
      </c>
      <c r="J114" s="13" t="s">
        <v>759</v>
      </c>
      <c r="K114" s="13"/>
    </row>
    <row r="115" spans="1:11" s="3" customFormat="1" ht="27" customHeight="1" x14ac:dyDescent="0.15">
      <c r="A115" s="13">
        <v>2024</v>
      </c>
      <c r="B115" s="13">
        <v>2</v>
      </c>
      <c r="C115" s="36" t="s">
        <v>857</v>
      </c>
      <c r="D115" s="13" t="s">
        <v>13</v>
      </c>
      <c r="E115" s="13" t="s">
        <v>99</v>
      </c>
      <c r="F115" s="36" t="s">
        <v>858</v>
      </c>
      <c r="G115" s="25">
        <v>230000000</v>
      </c>
      <c r="H115" s="13" t="s">
        <v>859</v>
      </c>
      <c r="I115" s="13" t="s">
        <v>860</v>
      </c>
      <c r="J115" s="13" t="s">
        <v>861</v>
      </c>
      <c r="K115" s="13"/>
    </row>
    <row r="116" spans="1:11" s="3" customFormat="1" ht="27" customHeight="1" x14ac:dyDescent="0.15">
      <c r="A116" s="13">
        <v>2024</v>
      </c>
      <c r="B116" s="13">
        <v>2</v>
      </c>
      <c r="C116" s="36" t="s">
        <v>862</v>
      </c>
      <c r="D116" s="13" t="s">
        <v>13</v>
      </c>
      <c r="E116" s="13" t="s">
        <v>99</v>
      </c>
      <c r="F116" s="36" t="s">
        <v>862</v>
      </c>
      <c r="G116" s="25">
        <v>50000000</v>
      </c>
      <c r="H116" s="13" t="s">
        <v>859</v>
      </c>
      <c r="I116" s="13" t="s">
        <v>863</v>
      </c>
      <c r="J116" s="13" t="s">
        <v>864</v>
      </c>
      <c r="K116" s="13"/>
    </row>
    <row r="117" spans="1:11" s="3" customFormat="1" ht="27" customHeight="1" x14ac:dyDescent="0.15">
      <c r="A117" s="13">
        <v>2024</v>
      </c>
      <c r="B117" s="13">
        <v>2</v>
      </c>
      <c r="C117" s="36" t="s">
        <v>1049</v>
      </c>
      <c r="D117" s="13" t="s">
        <v>13</v>
      </c>
      <c r="E117" s="13" t="s">
        <v>12</v>
      </c>
      <c r="F117" s="36" t="s">
        <v>1050</v>
      </c>
      <c r="G117" s="25">
        <v>75000000</v>
      </c>
      <c r="H117" s="13" t="s">
        <v>714</v>
      </c>
      <c r="I117" s="13" t="s">
        <v>1051</v>
      </c>
      <c r="J117" s="13" t="s">
        <v>1052</v>
      </c>
      <c r="K117" s="13"/>
    </row>
    <row r="118" spans="1:11" s="3" customFormat="1" ht="27" customHeight="1" x14ac:dyDescent="0.15">
      <c r="A118" s="13">
        <v>2024</v>
      </c>
      <c r="B118" s="13">
        <v>3</v>
      </c>
      <c r="C118" s="36" t="s">
        <v>112</v>
      </c>
      <c r="D118" s="13" t="s">
        <v>19</v>
      </c>
      <c r="E118" s="13" t="s">
        <v>24</v>
      </c>
      <c r="F118" s="36" t="s">
        <v>113</v>
      </c>
      <c r="G118" s="25">
        <v>800000000</v>
      </c>
      <c r="H118" s="13" t="s">
        <v>110</v>
      </c>
      <c r="I118" s="13" t="s">
        <v>114</v>
      </c>
      <c r="J118" s="13" t="s">
        <v>888</v>
      </c>
      <c r="K118" s="13"/>
    </row>
    <row r="119" spans="1:11" s="3" customFormat="1" ht="27" customHeight="1" x14ac:dyDescent="0.15">
      <c r="A119" s="13">
        <v>2024</v>
      </c>
      <c r="B119" s="13">
        <v>3</v>
      </c>
      <c r="C119" s="36" t="s">
        <v>115</v>
      </c>
      <c r="D119" s="13" t="s">
        <v>104</v>
      </c>
      <c r="E119" s="13" t="s">
        <v>94</v>
      </c>
      <c r="F119" s="42" t="s">
        <v>116</v>
      </c>
      <c r="G119" s="49">
        <v>20000000</v>
      </c>
      <c r="H119" s="13" t="s">
        <v>106</v>
      </c>
      <c r="I119" s="13" t="s">
        <v>117</v>
      </c>
      <c r="J119" s="13" t="s">
        <v>889</v>
      </c>
      <c r="K119" s="13"/>
    </row>
    <row r="120" spans="1:11" s="3" customFormat="1" ht="27" customHeight="1" x14ac:dyDescent="0.15">
      <c r="A120" s="13">
        <v>2024</v>
      </c>
      <c r="B120" s="13">
        <v>3</v>
      </c>
      <c r="C120" s="36" t="s">
        <v>172</v>
      </c>
      <c r="D120" s="13" t="s">
        <v>13</v>
      </c>
      <c r="E120" s="13" t="s">
        <v>24</v>
      </c>
      <c r="F120" s="36" t="s">
        <v>173</v>
      </c>
      <c r="G120" s="25">
        <v>150000000</v>
      </c>
      <c r="H120" s="13" t="s">
        <v>167</v>
      </c>
      <c r="I120" s="13" t="s">
        <v>174</v>
      </c>
      <c r="J120" s="13" t="s">
        <v>175</v>
      </c>
      <c r="K120" s="13"/>
    </row>
    <row r="121" spans="1:11" s="3" customFormat="1" ht="27" customHeight="1" x14ac:dyDescent="0.15">
      <c r="A121" s="13">
        <v>2024</v>
      </c>
      <c r="B121" s="13">
        <v>3</v>
      </c>
      <c r="C121" s="36" t="s">
        <v>176</v>
      </c>
      <c r="D121" s="13" t="s">
        <v>13</v>
      </c>
      <c r="E121" s="13" t="s">
        <v>24</v>
      </c>
      <c r="F121" s="36" t="s">
        <v>166</v>
      </c>
      <c r="G121" s="25">
        <v>170000000</v>
      </c>
      <c r="H121" s="13" t="s">
        <v>167</v>
      </c>
      <c r="I121" s="13" t="s">
        <v>174</v>
      </c>
      <c r="J121" s="13" t="s">
        <v>175</v>
      </c>
      <c r="K121" s="13"/>
    </row>
    <row r="122" spans="1:11" s="3" customFormat="1" ht="27" customHeight="1" x14ac:dyDescent="0.15">
      <c r="A122" s="13">
        <v>2024</v>
      </c>
      <c r="B122" s="13">
        <v>3</v>
      </c>
      <c r="C122" s="36" t="s">
        <v>255</v>
      </c>
      <c r="D122" s="13" t="s">
        <v>13</v>
      </c>
      <c r="E122" s="13" t="s">
        <v>12</v>
      </c>
      <c r="F122" s="36" t="s">
        <v>256</v>
      </c>
      <c r="G122" s="25">
        <v>3000000</v>
      </c>
      <c r="H122" s="13" t="s">
        <v>917</v>
      </c>
      <c r="I122" s="13" t="s">
        <v>257</v>
      </c>
      <c r="J122" s="13" t="s">
        <v>907</v>
      </c>
      <c r="K122" s="13"/>
    </row>
    <row r="123" spans="1:11" s="3" customFormat="1" ht="27" customHeight="1" x14ac:dyDescent="0.15">
      <c r="A123" s="13">
        <v>2024</v>
      </c>
      <c r="B123" s="13">
        <v>3</v>
      </c>
      <c r="C123" s="36" t="s">
        <v>258</v>
      </c>
      <c r="D123" s="13" t="s">
        <v>93</v>
      </c>
      <c r="E123" s="13" t="s">
        <v>137</v>
      </c>
      <c r="F123" s="36" t="s">
        <v>259</v>
      </c>
      <c r="G123" s="25">
        <v>16000000</v>
      </c>
      <c r="H123" s="13" t="s">
        <v>260</v>
      </c>
      <c r="I123" s="13" t="s">
        <v>261</v>
      </c>
      <c r="J123" s="13" t="s">
        <v>262</v>
      </c>
      <c r="K123" s="13"/>
    </row>
    <row r="124" spans="1:11" ht="27" customHeight="1" x14ac:dyDescent="0.15">
      <c r="A124" s="13">
        <v>2024</v>
      </c>
      <c r="B124" s="13">
        <v>3</v>
      </c>
      <c r="C124" s="36" t="s">
        <v>362</v>
      </c>
      <c r="D124" s="13" t="s">
        <v>19</v>
      </c>
      <c r="E124" s="13" t="s">
        <v>351</v>
      </c>
      <c r="F124" s="36" t="s">
        <v>363</v>
      </c>
      <c r="G124" s="25">
        <v>15000000</v>
      </c>
      <c r="H124" s="13" t="s">
        <v>359</v>
      </c>
      <c r="I124" s="13" t="s">
        <v>360</v>
      </c>
      <c r="J124" s="13" t="s">
        <v>361</v>
      </c>
      <c r="K124" s="13"/>
    </row>
    <row r="125" spans="1:11" s="3" customFormat="1" ht="27" customHeight="1" x14ac:dyDescent="0.15">
      <c r="A125" s="13">
        <v>2024</v>
      </c>
      <c r="B125" s="13">
        <v>3</v>
      </c>
      <c r="C125" s="36" t="s">
        <v>364</v>
      </c>
      <c r="D125" s="13" t="s">
        <v>13</v>
      </c>
      <c r="E125" s="13" t="s">
        <v>12</v>
      </c>
      <c r="F125" s="36" t="s">
        <v>891</v>
      </c>
      <c r="G125" s="25">
        <v>214000000</v>
      </c>
      <c r="H125" s="13" t="s">
        <v>359</v>
      </c>
      <c r="I125" s="13" t="s">
        <v>365</v>
      </c>
      <c r="J125" s="13" t="s">
        <v>366</v>
      </c>
      <c r="K125" s="13"/>
    </row>
    <row r="126" spans="1:11" s="3" customFormat="1" ht="27" customHeight="1" x14ac:dyDescent="0.15">
      <c r="A126" s="13">
        <v>2024</v>
      </c>
      <c r="B126" s="13">
        <v>3</v>
      </c>
      <c r="C126" s="36" t="s">
        <v>392</v>
      </c>
      <c r="D126" s="13" t="s">
        <v>13</v>
      </c>
      <c r="E126" s="13" t="s">
        <v>24</v>
      </c>
      <c r="F126" s="36" t="s">
        <v>393</v>
      </c>
      <c r="G126" s="25">
        <v>22000000</v>
      </c>
      <c r="H126" s="13" t="s">
        <v>375</v>
      </c>
      <c r="I126" s="13" t="s">
        <v>390</v>
      </c>
      <c r="J126" s="13" t="s">
        <v>391</v>
      </c>
      <c r="K126" s="13"/>
    </row>
    <row r="127" spans="1:11" s="3" customFormat="1" ht="27" customHeight="1" x14ac:dyDescent="0.15">
      <c r="A127" s="13">
        <v>2024</v>
      </c>
      <c r="B127" s="13">
        <v>3</v>
      </c>
      <c r="C127" s="36" t="s">
        <v>394</v>
      </c>
      <c r="D127" s="13" t="s">
        <v>13</v>
      </c>
      <c r="E127" s="13" t="s">
        <v>24</v>
      </c>
      <c r="F127" s="42" t="s">
        <v>395</v>
      </c>
      <c r="G127" s="49">
        <v>21000000</v>
      </c>
      <c r="H127" s="13" t="s">
        <v>375</v>
      </c>
      <c r="I127" s="13" t="s">
        <v>390</v>
      </c>
      <c r="J127" s="13" t="s">
        <v>391</v>
      </c>
      <c r="K127" s="13"/>
    </row>
    <row r="128" spans="1:11" s="3" customFormat="1" ht="27" customHeight="1" x14ac:dyDescent="0.15">
      <c r="A128" s="13">
        <v>2024</v>
      </c>
      <c r="B128" s="13">
        <v>3</v>
      </c>
      <c r="C128" s="36" t="s">
        <v>438</v>
      </c>
      <c r="D128" s="13" t="s">
        <v>93</v>
      </c>
      <c r="E128" s="13" t="s">
        <v>137</v>
      </c>
      <c r="F128" s="36" t="s">
        <v>439</v>
      </c>
      <c r="G128" s="25">
        <v>10000000</v>
      </c>
      <c r="H128" s="13" t="s">
        <v>433</v>
      </c>
      <c r="I128" s="13" t="s">
        <v>431</v>
      </c>
      <c r="J128" s="13" t="s">
        <v>432</v>
      </c>
      <c r="K128" s="13"/>
    </row>
    <row r="129" spans="1:11" s="3" customFormat="1" ht="27" customHeight="1" x14ac:dyDescent="0.15">
      <c r="A129" s="13">
        <v>2024</v>
      </c>
      <c r="B129" s="13">
        <v>3</v>
      </c>
      <c r="C129" s="36" t="s">
        <v>440</v>
      </c>
      <c r="D129" s="13" t="s">
        <v>93</v>
      </c>
      <c r="E129" s="13" t="s">
        <v>137</v>
      </c>
      <c r="F129" s="36" t="s">
        <v>441</v>
      </c>
      <c r="G129" s="25">
        <v>10000000</v>
      </c>
      <c r="H129" s="13" t="s">
        <v>433</v>
      </c>
      <c r="I129" s="13" t="s">
        <v>431</v>
      </c>
      <c r="J129" s="13" t="s">
        <v>432</v>
      </c>
      <c r="K129" s="13"/>
    </row>
    <row r="130" spans="1:11" s="3" customFormat="1" ht="27" customHeight="1" x14ac:dyDescent="0.15">
      <c r="A130" s="13">
        <v>2024</v>
      </c>
      <c r="B130" s="13">
        <v>3</v>
      </c>
      <c r="C130" s="36" t="s">
        <v>438</v>
      </c>
      <c r="D130" s="13" t="s">
        <v>93</v>
      </c>
      <c r="E130" s="13" t="s">
        <v>137</v>
      </c>
      <c r="F130" s="36" t="s">
        <v>439</v>
      </c>
      <c r="G130" s="25">
        <v>10000000</v>
      </c>
      <c r="H130" s="13" t="s">
        <v>433</v>
      </c>
      <c r="I130" s="13" t="s">
        <v>431</v>
      </c>
      <c r="J130" s="13" t="s">
        <v>432</v>
      </c>
      <c r="K130" s="13"/>
    </row>
    <row r="131" spans="1:11" s="3" customFormat="1" ht="27" customHeight="1" x14ac:dyDescent="0.15">
      <c r="A131" s="13">
        <v>2024</v>
      </c>
      <c r="B131" s="13">
        <v>3</v>
      </c>
      <c r="C131" s="36" t="s">
        <v>440</v>
      </c>
      <c r="D131" s="13" t="s">
        <v>93</v>
      </c>
      <c r="E131" s="13" t="s">
        <v>137</v>
      </c>
      <c r="F131" s="36" t="s">
        <v>441</v>
      </c>
      <c r="G131" s="25">
        <v>10000000</v>
      </c>
      <c r="H131" s="13" t="s">
        <v>433</v>
      </c>
      <c r="I131" s="13" t="s">
        <v>431</v>
      </c>
      <c r="J131" s="13" t="s">
        <v>432</v>
      </c>
      <c r="K131" s="21"/>
    </row>
    <row r="132" spans="1:11" s="3" customFormat="1" ht="27" customHeight="1" x14ac:dyDescent="0.15">
      <c r="A132" s="13">
        <v>2024</v>
      </c>
      <c r="B132" s="13">
        <v>3</v>
      </c>
      <c r="C132" s="36" t="s">
        <v>442</v>
      </c>
      <c r="D132" s="13" t="s">
        <v>93</v>
      </c>
      <c r="E132" s="13" t="s">
        <v>137</v>
      </c>
      <c r="F132" s="36" t="s">
        <v>443</v>
      </c>
      <c r="G132" s="25">
        <v>20000000</v>
      </c>
      <c r="H132" s="13" t="s">
        <v>433</v>
      </c>
      <c r="I132" s="13" t="s">
        <v>431</v>
      </c>
      <c r="J132" s="13" t="s">
        <v>432</v>
      </c>
      <c r="K132" s="13"/>
    </row>
    <row r="133" spans="1:11" s="3" customFormat="1" ht="27" customHeight="1" x14ac:dyDescent="0.15">
      <c r="A133" s="13">
        <v>2024</v>
      </c>
      <c r="B133" s="13">
        <v>3</v>
      </c>
      <c r="C133" s="36" t="s">
        <v>444</v>
      </c>
      <c r="D133" s="13" t="s">
        <v>13</v>
      </c>
      <c r="E133" s="13" t="s">
        <v>24</v>
      </c>
      <c r="F133" s="37" t="s">
        <v>445</v>
      </c>
      <c r="G133" s="50">
        <v>15000000</v>
      </c>
      <c r="H133" s="13" t="s">
        <v>433</v>
      </c>
      <c r="I133" s="13" t="s">
        <v>446</v>
      </c>
      <c r="J133" s="13" t="s">
        <v>447</v>
      </c>
      <c r="K133" s="13"/>
    </row>
    <row r="134" spans="1:11" s="3" customFormat="1" ht="27" customHeight="1" x14ac:dyDescent="0.15">
      <c r="A134" s="13">
        <v>2024</v>
      </c>
      <c r="B134" s="13">
        <v>3</v>
      </c>
      <c r="C134" s="36" t="s">
        <v>498</v>
      </c>
      <c r="D134" s="14" t="s">
        <v>93</v>
      </c>
      <c r="E134" s="13" t="s">
        <v>137</v>
      </c>
      <c r="F134" s="72" t="s">
        <v>499</v>
      </c>
      <c r="G134" s="18">
        <v>15000000</v>
      </c>
      <c r="H134" s="13" t="s">
        <v>506</v>
      </c>
      <c r="I134" s="51" t="s">
        <v>500</v>
      </c>
      <c r="J134" s="51" t="s">
        <v>501</v>
      </c>
      <c r="K134" s="20"/>
    </row>
    <row r="135" spans="1:11" s="3" customFormat="1" ht="27" customHeight="1" x14ac:dyDescent="0.15">
      <c r="A135" s="52">
        <v>2024</v>
      </c>
      <c r="B135" s="52">
        <v>3</v>
      </c>
      <c r="C135" s="69" t="s">
        <v>502</v>
      </c>
      <c r="D135" s="52" t="s">
        <v>93</v>
      </c>
      <c r="E135" s="52" t="s">
        <v>137</v>
      </c>
      <c r="F135" s="73" t="s">
        <v>503</v>
      </c>
      <c r="G135" s="40">
        <v>10000000</v>
      </c>
      <c r="H135" s="13" t="s">
        <v>506</v>
      </c>
      <c r="I135" s="53" t="s">
        <v>500</v>
      </c>
      <c r="J135" s="52" t="s">
        <v>903</v>
      </c>
      <c r="K135" s="38"/>
    </row>
    <row r="136" spans="1:11" s="3" customFormat="1" ht="27" customHeight="1" x14ac:dyDescent="0.15">
      <c r="A136" s="52"/>
      <c r="B136" s="52">
        <v>3</v>
      </c>
      <c r="C136" s="69" t="s">
        <v>1054</v>
      </c>
      <c r="D136" s="52" t="s">
        <v>93</v>
      </c>
      <c r="E136" s="52" t="s">
        <v>99</v>
      </c>
      <c r="F136" s="73" t="s">
        <v>1055</v>
      </c>
      <c r="G136" s="40">
        <v>19000000</v>
      </c>
      <c r="H136" s="13" t="s">
        <v>1056</v>
      </c>
      <c r="I136" s="53" t="s">
        <v>1057</v>
      </c>
      <c r="J136" s="52" t="s">
        <v>1058</v>
      </c>
      <c r="K136" s="38"/>
    </row>
    <row r="137" spans="1:11" s="3" customFormat="1" ht="27" customHeight="1" x14ac:dyDescent="0.15">
      <c r="A137" s="13">
        <v>2024</v>
      </c>
      <c r="B137" s="13">
        <v>3</v>
      </c>
      <c r="C137" s="36" t="s">
        <v>541</v>
      </c>
      <c r="D137" s="13" t="s">
        <v>13</v>
      </c>
      <c r="E137" s="13" t="s">
        <v>12</v>
      </c>
      <c r="F137" s="36" t="s">
        <v>542</v>
      </c>
      <c r="G137" s="25">
        <v>50000000</v>
      </c>
      <c r="H137" s="13" t="s">
        <v>527</v>
      </c>
      <c r="I137" s="13" t="s">
        <v>543</v>
      </c>
      <c r="J137" s="13" t="s">
        <v>544</v>
      </c>
      <c r="K137" s="13"/>
    </row>
    <row r="138" spans="1:11" ht="27" customHeight="1" x14ac:dyDescent="0.15">
      <c r="A138" s="13">
        <v>2024</v>
      </c>
      <c r="B138" s="13">
        <v>3</v>
      </c>
      <c r="C138" s="36" t="s">
        <v>545</v>
      </c>
      <c r="D138" s="13" t="s">
        <v>93</v>
      </c>
      <c r="E138" s="13" t="s">
        <v>94</v>
      </c>
      <c r="F138" s="36" t="s">
        <v>546</v>
      </c>
      <c r="G138" s="50">
        <v>14000000</v>
      </c>
      <c r="H138" s="13" t="s">
        <v>507</v>
      </c>
      <c r="I138" s="13" t="s">
        <v>523</v>
      </c>
      <c r="J138" s="13" t="s">
        <v>524</v>
      </c>
      <c r="K138" s="13"/>
    </row>
    <row r="139" spans="1:11" ht="27" customHeight="1" x14ac:dyDescent="0.15">
      <c r="A139" s="13">
        <v>2024</v>
      </c>
      <c r="B139" s="13">
        <v>3</v>
      </c>
      <c r="C139" s="36" t="s">
        <v>547</v>
      </c>
      <c r="D139" s="13" t="s">
        <v>93</v>
      </c>
      <c r="E139" s="13" t="s">
        <v>137</v>
      </c>
      <c r="F139" s="37" t="s">
        <v>548</v>
      </c>
      <c r="G139" s="50">
        <v>55000000</v>
      </c>
      <c r="H139" s="13" t="s">
        <v>507</v>
      </c>
      <c r="I139" s="13" t="s">
        <v>549</v>
      </c>
      <c r="J139" s="13" t="s">
        <v>550</v>
      </c>
      <c r="K139" s="21"/>
    </row>
    <row r="140" spans="1:11" ht="27" customHeight="1" x14ac:dyDescent="0.15">
      <c r="A140" s="13">
        <v>2024</v>
      </c>
      <c r="B140" s="13">
        <v>3</v>
      </c>
      <c r="C140" s="36" t="s">
        <v>575</v>
      </c>
      <c r="D140" s="13" t="s">
        <v>13</v>
      </c>
      <c r="E140" s="13" t="s">
        <v>12</v>
      </c>
      <c r="F140" s="36" t="s">
        <v>576</v>
      </c>
      <c r="G140" s="25">
        <v>10000000</v>
      </c>
      <c r="H140" s="13" t="s">
        <v>566</v>
      </c>
      <c r="I140" s="13" t="s">
        <v>577</v>
      </c>
      <c r="J140" s="13" t="s">
        <v>578</v>
      </c>
      <c r="K140" s="13"/>
    </row>
    <row r="141" spans="1:11" ht="27" customHeight="1" x14ac:dyDescent="0.15">
      <c r="A141" s="13">
        <v>2024</v>
      </c>
      <c r="B141" s="13">
        <v>3</v>
      </c>
      <c r="C141" s="36" t="s">
        <v>579</v>
      </c>
      <c r="D141" s="13" t="s">
        <v>13</v>
      </c>
      <c r="E141" s="13" t="s">
        <v>12</v>
      </c>
      <c r="F141" s="36" t="s">
        <v>580</v>
      </c>
      <c r="G141" s="25">
        <v>6200000</v>
      </c>
      <c r="H141" s="13" t="s">
        <v>566</v>
      </c>
      <c r="I141" s="13" t="s">
        <v>553</v>
      </c>
      <c r="J141" s="13" t="s">
        <v>554</v>
      </c>
      <c r="K141" s="13"/>
    </row>
    <row r="142" spans="1:11" ht="27" customHeight="1" x14ac:dyDescent="0.15">
      <c r="A142" s="13">
        <v>2024</v>
      </c>
      <c r="B142" s="13">
        <v>3</v>
      </c>
      <c r="C142" s="36" t="s">
        <v>581</v>
      </c>
      <c r="D142" s="13" t="s">
        <v>13</v>
      </c>
      <c r="E142" s="13" t="s">
        <v>12</v>
      </c>
      <c r="F142" s="39" t="s">
        <v>582</v>
      </c>
      <c r="G142" s="49">
        <v>15000000</v>
      </c>
      <c r="H142" s="13" t="s">
        <v>566</v>
      </c>
      <c r="I142" s="13" t="s">
        <v>557</v>
      </c>
      <c r="J142" s="13" t="s">
        <v>558</v>
      </c>
      <c r="K142" s="13"/>
    </row>
    <row r="143" spans="1:11" ht="27" customHeight="1" x14ac:dyDescent="0.15">
      <c r="A143" s="38">
        <v>2024</v>
      </c>
      <c r="B143" s="38">
        <v>3</v>
      </c>
      <c r="C143" s="39" t="s">
        <v>638</v>
      </c>
      <c r="D143" s="38" t="s">
        <v>93</v>
      </c>
      <c r="E143" s="13" t="s">
        <v>137</v>
      </c>
      <c r="F143" s="36" t="s">
        <v>639</v>
      </c>
      <c r="G143" s="54">
        <v>3500000</v>
      </c>
      <c r="H143" s="38" t="s">
        <v>601</v>
      </c>
      <c r="I143" s="38" t="s">
        <v>618</v>
      </c>
      <c r="J143" s="38" t="s">
        <v>619</v>
      </c>
      <c r="K143" s="13"/>
    </row>
    <row r="144" spans="1:11" ht="27" customHeight="1" x14ac:dyDescent="0.15">
      <c r="A144" s="55">
        <v>2024</v>
      </c>
      <c r="B144" s="55">
        <v>3</v>
      </c>
      <c r="C144" s="36" t="s">
        <v>640</v>
      </c>
      <c r="D144" s="13" t="s">
        <v>93</v>
      </c>
      <c r="E144" s="13" t="s">
        <v>137</v>
      </c>
      <c r="F144" s="36" t="s">
        <v>641</v>
      </c>
      <c r="G144" s="50">
        <v>20000000</v>
      </c>
      <c r="H144" s="13" t="s">
        <v>601</v>
      </c>
      <c r="I144" s="13" t="s">
        <v>630</v>
      </c>
      <c r="J144" s="13" t="s">
        <v>631</v>
      </c>
      <c r="K144" s="13"/>
    </row>
    <row r="145" spans="1:11" ht="27" customHeight="1" x14ac:dyDescent="0.15">
      <c r="A145" s="13">
        <v>2024</v>
      </c>
      <c r="B145" s="13">
        <v>3</v>
      </c>
      <c r="C145" s="36" t="s">
        <v>642</v>
      </c>
      <c r="D145" s="13" t="s">
        <v>93</v>
      </c>
      <c r="E145" s="13" t="s">
        <v>137</v>
      </c>
      <c r="F145" s="36" t="s">
        <v>643</v>
      </c>
      <c r="G145" s="56">
        <v>25000000</v>
      </c>
      <c r="H145" s="13" t="s">
        <v>601</v>
      </c>
      <c r="I145" s="13" t="s">
        <v>622</v>
      </c>
      <c r="J145" s="13" t="s">
        <v>623</v>
      </c>
      <c r="K145" s="13"/>
    </row>
    <row r="146" spans="1:11" ht="27" customHeight="1" x14ac:dyDescent="0.15">
      <c r="A146" s="13">
        <v>2024</v>
      </c>
      <c r="B146" s="13">
        <v>3</v>
      </c>
      <c r="C146" s="36" t="s">
        <v>644</v>
      </c>
      <c r="D146" s="13" t="s">
        <v>93</v>
      </c>
      <c r="E146" s="13" t="s">
        <v>137</v>
      </c>
      <c r="F146" s="36" t="s">
        <v>645</v>
      </c>
      <c r="G146" s="25">
        <v>7000000</v>
      </c>
      <c r="H146" s="13" t="s">
        <v>601</v>
      </c>
      <c r="I146" s="13" t="s">
        <v>630</v>
      </c>
      <c r="J146" s="13" t="s">
        <v>631</v>
      </c>
      <c r="K146" s="13"/>
    </row>
    <row r="147" spans="1:11" ht="27" customHeight="1" x14ac:dyDescent="0.15">
      <c r="A147" s="38">
        <v>2024</v>
      </c>
      <c r="B147" s="38">
        <v>3</v>
      </c>
      <c r="C147" s="39" t="s">
        <v>646</v>
      </c>
      <c r="D147" s="38" t="s">
        <v>93</v>
      </c>
      <c r="E147" s="38" t="s">
        <v>137</v>
      </c>
      <c r="F147" s="36" t="s">
        <v>647</v>
      </c>
      <c r="G147" s="57">
        <v>7000000</v>
      </c>
      <c r="H147" s="38" t="s">
        <v>601</v>
      </c>
      <c r="I147" s="38" t="s">
        <v>618</v>
      </c>
      <c r="J147" s="38" t="s">
        <v>619</v>
      </c>
      <c r="K147" s="13"/>
    </row>
    <row r="148" spans="1:11" ht="27" customHeight="1" x14ac:dyDescent="0.15">
      <c r="A148" s="13">
        <v>2024</v>
      </c>
      <c r="B148" s="13">
        <v>3</v>
      </c>
      <c r="C148" s="36" t="s">
        <v>657</v>
      </c>
      <c r="D148" s="13" t="s">
        <v>93</v>
      </c>
      <c r="E148" s="13" t="s">
        <v>94</v>
      </c>
      <c r="F148" s="36" t="s">
        <v>658</v>
      </c>
      <c r="G148" s="49">
        <v>200000000</v>
      </c>
      <c r="H148" s="13" t="s">
        <v>659</v>
      </c>
      <c r="I148" s="13" t="s">
        <v>660</v>
      </c>
      <c r="J148" s="13" t="s">
        <v>900</v>
      </c>
      <c r="K148" s="21"/>
    </row>
    <row r="149" spans="1:11" ht="27" customHeight="1" x14ac:dyDescent="0.15">
      <c r="A149" s="38">
        <v>2024</v>
      </c>
      <c r="B149" s="38">
        <v>3</v>
      </c>
      <c r="C149" s="39" t="s">
        <v>1021</v>
      </c>
      <c r="D149" s="38" t="s">
        <v>93</v>
      </c>
      <c r="E149" s="13" t="s">
        <v>94</v>
      </c>
      <c r="F149" s="36" t="s">
        <v>1022</v>
      </c>
      <c r="G149" s="54">
        <v>2156000000</v>
      </c>
      <c r="H149" s="13" t="s">
        <v>982</v>
      </c>
      <c r="I149" s="38" t="s">
        <v>970</v>
      </c>
      <c r="J149" s="38" t="s">
        <v>1023</v>
      </c>
      <c r="K149" s="13"/>
    </row>
    <row r="150" spans="1:11" ht="27" customHeight="1" x14ac:dyDescent="0.15">
      <c r="A150" s="13">
        <v>2024</v>
      </c>
      <c r="B150" s="13">
        <v>3</v>
      </c>
      <c r="C150" s="36" t="s">
        <v>829</v>
      </c>
      <c r="D150" s="13" t="s">
        <v>104</v>
      </c>
      <c r="E150" s="13" t="s">
        <v>94</v>
      </c>
      <c r="F150" s="36" t="s">
        <v>830</v>
      </c>
      <c r="G150" s="25">
        <v>10024300</v>
      </c>
      <c r="H150" s="13" t="s">
        <v>760</v>
      </c>
      <c r="I150" s="13" t="s">
        <v>763</v>
      </c>
      <c r="J150" s="13" t="s">
        <v>897</v>
      </c>
      <c r="K150" s="13" t="s">
        <v>764</v>
      </c>
    </row>
    <row r="151" spans="1:11" ht="27" customHeight="1" x14ac:dyDescent="0.15">
      <c r="A151" s="13">
        <v>2024</v>
      </c>
      <c r="B151" s="13">
        <v>3</v>
      </c>
      <c r="C151" s="36" t="s">
        <v>831</v>
      </c>
      <c r="D151" s="13" t="s">
        <v>93</v>
      </c>
      <c r="E151" s="13" t="s">
        <v>94</v>
      </c>
      <c r="F151" s="42" t="s">
        <v>832</v>
      </c>
      <c r="G151" s="49">
        <v>41440000</v>
      </c>
      <c r="H151" s="13" t="s">
        <v>760</v>
      </c>
      <c r="I151" s="13" t="s">
        <v>769</v>
      </c>
      <c r="J151" s="13" t="s">
        <v>880</v>
      </c>
      <c r="K151" s="13" t="s">
        <v>833</v>
      </c>
    </row>
    <row r="152" spans="1:11" ht="27" customHeight="1" x14ac:dyDescent="0.15">
      <c r="A152" s="13">
        <v>2024</v>
      </c>
      <c r="B152" s="13">
        <v>3</v>
      </c>
      <c r="C152" s="36" t="s">
        <v>834</v>
      </c>
      <c r="D152" s="13" t="s">
        <v>93</v>
      </c>
      <c r="E152" s="13" t="s">
        <v>94</v>
      </c>
      <c r="F152" s="36" t="s">
        <v>835</v>
      </c>
      <c r="G152" s="49">
        <v>72910000</v>
      </c>
      <c r="H152" s="13" t="s">
        <v>760</v>
      </c>
      <c r="I152" s="13" t="s">
        <v>769</v>
      </c>
      <c r="J152" s="13" t="s">
        <v>880</v>
      </c>
      <c r="K152" s="42" t="s">
        <v>836</v>
      </c>
    </row>
    <row r="153" spans="1:11" ht="27" customHeight="1" x14ac:dyDescent="0.15">
      <c r="A153" s="13">
        <v>2024</v>
      </c>
      <c r="B153" s="13">
        <v>3</v>
      </c>
      <c r="C153" s="36" t="s">
        <v>837</v>
      </c>
      <c r="D153" s="13" t="s">
        <v>93</v>
      </c>
      <c r="E153" s="13" t="s">
        <v>94</v>
      </c>
      <c r="F153" s="36" t="s">
        <v>838</v>
      </c>
      <c r="G153" s="50">
        <v>123000000</v>
      </c>
      <c r="H153" s="13" t="s">
        <v>760</v>
      </c>
      <c r="I153" s="13" t="s">
        <v>769</v>
      </c>
      <c r="J153" s="13" t="s">
        <v>880</v>
      </c>
      <c r="K153" s="42" t="s">
        <v>836</v>
      </c>
    </row>
    <row r="154" spans="1:11" ht="27" customHeight="1" x14ac:dyDescent="0.15">
      <c r="A154" s="13">
        <v>2024</v>
      </c>
      <c r="B154" s="13">
        <v>3</v>
      </c>
      <c r="C154" s="36" t="s">
        <v>839</v>
      </c>
      <c r="D154" s="13" t="s">
        <v>93</v>
      </c>
      <c r="E154" s="13" t="s">
        <v>94</v>
      </c>
      <c r="F154" s="39" t="s">
        <v>840</v>
      </c>
      <c r="G154" s="49">
        <v>1000000</v>
      </c>
      <c r="H154" s="13" t="s">
        <v>760</v>
      </c>
      <c r="I154" s="13" t="s">
        <v>769</v>
      </c>
      <c r="J154" s="13" t="s">
        <v>880</v>
      </c>
      <c r="K154" s="13" t="s">
        <v>489</v>
      </c>
    </row>
    <row r="155" spans="1:11" ht="27" customHeight="1" x14ac:dyDescent="0.15">
      <c r="A155" s="13">
        <v>2024</v>
      </c>
      <c r="B155" s="13">
        <v>3</v>
      </c>
      <c r="C155" s="36" t="s">
        <v>841</v>
      </c>
      <c r="D155" s="13" t="s">
        <v>13</v>
      </c>
      <c r="E155" s="13" t="s">
        <v>24</v>
      </c>
      <c r="F155" s="36" t="s">
        <v>842</v>
      </c>
      <c r="G155" s="25">
        <v>2100000000</v>
      </c>
      <c r="H155" s="13" t="s">
        <v>786</v>
      </c>
      <c r="I155" s="13" t="s">
        <v>823</v>
      </c>
      <c r="J155" s="13" t="s">
        <v>882</v>
      </c>
      <c r="K155" s="13"/>
    </row>
    <row r="156" spans="1:11" ht="27" customHeight="1" x14ac:dyDescent="0.15">
      <c r="A156" s="13">
        <v>2024</v>
      </c>
      <c r="B156" s="13">
        <v>3</v>
      </c>
      <c r="C156" s="36" t="s">
        <v>843</v>
      </c>
      <c r="D156" s="13" t="s">
        <v>13</v>
      </c>
      <c r="E156" s="13" t="s">
        <v>24</v>
      </c>
      <c r="F156" s="36" t="s">
        <v>844</v>
      </c>
      <c r="G156" s="25">
        <v>2500000000</v>
      </c>
      <c r="H156" s="13" t="s">
        <v>786</v>
      </c>
      <c r="I156" s="13" t="s">
        <v>823</v>
      </c>
      <c r="J156" s="13" t="s">
        <v>882</v>
      </c>
      <c r="K156" s="13"/>
    </row>
  </sheetData>
  <autoFilter ref="A1:K1">
    <sortState ref="A2:K154">
      <sortCondition ref="B1"/>
    </sortState>
  </autoFilter>
  <phoneticPr fontId="3" type="noConversion"/>
  <dataValidations count="6">
    <dataValidation type="list" allowBlank="1" showInputMessage="1" showErrorMessage="1" sqref="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WVM29 WLQ29">
      <formula1>"비협정,협정"</formula1>
    </dataValidation>
    <dataValidation type="textLength" operator="lessThanOrEqual" allowBlank="1" showInputMessage="1" showErrorMessage="1" sqref="WBR29 VRV29 VHZ29 UYD29 UOH29 UEL29 TUP29 TKT29 TAX29 SRB29 SHF29 RXJ29 RNN29 RDR29 QTV29 QJZ29 QAD29 PQH29 PGL29 OWP29 OMT29 OCX29 NTB29 NJF29 MZJ29 MPN29 MFR29 LVV29 LLZ29 LCD29 KSH29 KIL29 JYP29 JOT29 JEX29 IVB29 ILF29 IBJ29 HRN29 HHR29 GXV29 GNZ29 GED29 FUH29 FKL29 FAP29 EQT29 EGX29 DXB29 DNF29 DDJ29 CTN29 CJR29 BZV29 BPZ29 BGD29 AWH29 AML29 ACP29 ST29 IX29 WVJ29 WLN29 K70">
      <formula1>5</formula1>
    </dataValidation>
    <dataValidation type="list" showInputMessage="1" showErrorMessage="1" sqref="WBH29 VRL29 VHP29 UXT29 UNX29 UEB29 TUF29 TKJ29 TAN29 SQR29 SGV29 RWZ29 RND29 RDH29 QTL29 QJP29 PZT29 PPX29 PGB29 OWF29 OMJ29 OCN29 NSR29 NIV29 MYZ29 MPD29 MFH29 LVL29 LLP29 LBT29 KRX29 KIB29 JYF29 JOJ29 JEN29 IUR29 IKV29 IAZ29 HRD29 HHH29 GXL29 GNP29 GDT29 FTX29 FKB29 FAF29 EQJ29 EGN29 DWR29 DMV29 DCZ29 CTD29 CJH29 BZL29 BPP29 BFT29 AVX29 AMB29 ACF29 SJ29 IN29 WUZ29 WLD29">
      <formula1>"서울특별시,부산광역시,대구광역시,인천광역시,광주광역시,대전광역시,울산광역시,세종특별자치시,경기도,강원도,충청북도,충청남도,전라북도,전라남도,경상북도,경상남도,제주특별자치도,국외소재"</formula1>
    </dataValidation>
    <dataValidation type="list" allowBlank="1" showInputMessage="1" showErrorMessage="1" sqref="IL29 WUX29 WLB29 WBF29 VRJ29 VHN29 UXR29 UNV29 UDZ29 TUD29 TKH29 TAL29 SQP29 SGT29 RWX29 RNB29 RDF29 QTJ29 QJN29 PZR29 PPV29 PFZ29 OWD29 OMH29 OCL29 NSP29 NIT29 MYX29 MPB29 MFF29 LVJ29 LLN29 LBR29 KRV29 KHZ29 JYD29 JOH29 JEL29 IUP29 IKT29 IAX29 HRB29 HHF29 GXJ29 GNN29 GDR29 FTV29 FJZ29 FAD29 EQH29 EGL29 DWP29 DMT29 DCX29 CTB29 CJF29 BZJ29 BPN29 BFR29 AVV29 ALZ29 ACD29 SH29">
      <formula1>"자체조달,중앙조달"</formula1>
    </dataValidation>
    <dataValidation type="list" allowBlank="1" showInputMessage="1" showErrorMessage="1" sqref="WBI29 VRM29 VHQ29 UXU29 UNY29 UEC29 TUG29 TKK29 TAO29 SQS29 SGW29 RXA29 RNE29 RDI29 QTM29 QJQ29 PZU29 PPY29 PGC29 OWG29 OMK29 OCO29 NSS29 NIW29 MZA29 MPE29 MFI29 LVM29 LLQ29 LBU29 KRY29 KIC29 JYG29 JOK29 JEO29 IUS29 IKW29 IBA29 HRE29 HHI29 GXM29 GNQ29 GDU29 FTY29 FKC29 FAG29 EQK29 EGO29 DWS29 DMW29 DDA29 CTE29 CJI29 BZM29 BPQ29 BFU29 AVY29 AMC29 ACG29 SK29 IO29 WVA29 WLE29 D70 D116:D119">
      <formula1>"토건,토목,건축,전문,전기,통신,소방,기타"</formula1>
    </dataValidation>
    <dataValidation type="list" allowBlank="1" showInputMessage="1" showErrorMessage="1" sqref="WBJ29 VRN29 VHR29 UXV29 UNZ29 UED29 TUH29 TKL29 TAP29 SQT29 SGX29 RXB29 RNF29 RDJ29 QTN29 QJR29 PZV29 PPZ29 PGD29 OWH29 OML29 OCP29 NST29 NIX29 MZB29 MPF29 MFJ29 LVN29 LLR29 LBV29 KRZ29 KID29 JYH29 JOL29 JEP29 IUT29 IKX29 IBB29 HRF29 HHJ29 GXN29 GNR29 GDV29 FTZ29 FKD29 FAH29 EQL29 EGP29 DWT29 DMX29 DDB29 CTF29 CJJ29 BZN29 BPR29 BFV29 AVZ29 AMD29 ACH29 SL29 IP29 WVB29 WLF29">
      <formula1>"일반경쟁, 제한경쟁, 지명경쟁, 수의계약, 대안, 턴키, 기술제안"</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83"/>
  <sheetViews>
    <sheetView zoomScaleNormal="100" workbookViewId="0"/>
  </sheetViews>
  <sheetFormatPr defaultRowHeight="24" customHeight="1" x14ac:dyDescent="0.15"/>
  <cols>
    <col min="1" max="1" width="9.33203125" style="1" customWidth="1"/>
    <col min="2" max="2" width="7.5546875" style="1" customWidth="1"/>
    <col min="3" max="3" width="45.77734375" style="3" customWidth="1"/>
    <col min="4" max="4" width="20.88671875" style="3" bestFit="1" customWidth="1"/>
    <col min="5" max="5" width="34.6640625" style="3" bestFit="1" customWidth="1"/>
    <col min="6" max="7" width="10.77734375" style="3" customWidth="1"/>
    <col min="8" max="8" width="16.109375" style="1" customWidth="1"/>
    <col min="9" max="9" width="29.77734375" style="3" bestFit="1" customWidth="1"/>
    <col min="10" max="10" width="8.88671875" style="1"/>
    <col min="11" max="11" width="12.21875" style="1" bestFit="1" customWidth="1"/>
    <col min="12" max="12" width="31.33203125" style="1" bestFit="1" customWidth="1"/>
    <col min="13" max="16384" width="8.88671875" style="1"/>
  </cols>
  <sheetData>
    <row r="1" spans="1:12" ht="30" customHeight="1" thickBot="1" x14ac:dyDescent="0.2">
      <c r="A1" s="31" t="s">
        <v>3</v>
      </c>
      <c r="B1" s="31" t="s">
        <v>55</v>
      </c>
      <c r="C1" s="31" t="s">
        <v>56</v>
      </c>
      <c r="D1" s="31" t="s">
        <v>919</v>
      </c>
      <c r="E1" s="31" t="s">
        <v>57</v>
      </c>
      <c r="F1" s="31" t="s">
        <v>58</v>
      </c>
      <c r="G1" s="31" t="s">
        <v>59</v>
      </c>
      <c r="H1" s="31" t="s">
        <v>60</v>
      </c>
      <c r="I1" s="30" t="s">
        <v>1</v>
      </c>
      <c r="J1" s="30" t="s">
        <v>0</v>
      </c>
      <c r="K1" s="30" t="s">
        <v>8</v>
      </c>
      <c r="L1" s="33" t="s">
        <v>10</v>
      </c>
    </row>
    <row r="2" spans="1:12" ht="27" customHeight="1" thickTop="1" x14ac:dyDescent="0.15">
      <c r="A2" s="26">
        <v>2024</v>
      </c>
      <c r="B2" s="26">
        <v>1</v>
      </c>
      <c r="C2" s="26" t="s">
        <v>1045</v>
      </c>
      <c r="D2" s="26">
        <v>3011159701</v>
      </c>
      <c r="E2" s="26" t="s">
        <v>1046</v>
      </c>
      <c r="F2" s="94">
        <v>2925</v>
      </c>
      <c r="G2" s="26" t="s">
        <v>1047</v>
      </c>
      <c r="H2" s="62">
        <v>296302500</v>
      </c>
      <c r="I2" s="26" t="s">
        <v>982</v>
      </c>
      <c r="J2" s="26" t="s">
        <v>1040</v>
      </c>
      <c r="K2" s="26" t="s">
        <v>1041</v>
      </c>
      <c r="L2" s="26"/>
    </row>
    <row r="3" spans="1:12" ht="27" customHeight="1" x14ac:dyDescent="0.15">
      <c r="A3" s="13">
        <v>2024</v>
      </c>
      <c r="B3" s="13">
        <v>1</v>
      </c>
      <c r="C3" s="13" t="s">
        <v>1045</v>
      </c>
      <c r="D3" s="52">
        <v>3011159701</v>
      </c>
      <c r="E3" s="13" t="s">
        <v>1048</v>
      </c>
      <c r="F3" s="46">
        <v>602</v>
      </c>
      <c r="G3" s="13" t="s">
        <v>1047</v>
      </c>
      <c r="H3" s="62">
        <v>60320400</v>
      </c>
      <c r="I3" s="26" t="s">
        <v>982</v>
      </c>
      <c r="J3" s="13" t="s">
        <v>1040</v>
      </c>
      <c r="K3" s="13" t="s">
        <v>1041</v>
      </c>
      <c r="L3" s="13"/>
    </row>
    <row r="4" spans="1:12" ht="27" customHeight="1" x14ac:dyDescent="0.15">
      <c r="A4" s="13">
        <v>2024</v>
      </c>
      <c r="B4" s="13">
        <v>1</v>
      </c>
      <c r="C4" s="13" t="s">
        <v>1038</v>
      </c>
      <c r="D4" s="13">
        <v>3011159201</v>
      </c>
      <c r="E4" s="13" t="s">
        <v>1042</v>
      </c>
      <c r="F4" s="13">
        <v>49</v>
      </c>
      <c r="G4" s="13" t="s">
        <v>1039</v>
      </c>
      <c r="H4" s="62">
        <v>4351200</v>
      </c>
      <c r="I4" s="26" t="s">
        <v>982</v>
      </c>
      <c r="J4" s="13" t="s">
        <v>1040</v>
      </c>
      <c r="K4" s="13" t="s">
        <v>1041</v>
      </c>
      <c r="L4" s="16"/>
    </row>
    <row r="5" spans="1:12" ht="27" customHeight="1" x14ac:dyDescent="0.15">
      <c r="A5" s="59">
        <v>2024</v>
      </c>
      <c r="B5" s="59">
        <v>1</v>
      </c>
      <c r="C5" s="59" t="s">
        <v>69</v>
      </c>
      <c r="D5" s="59">
        <v>4323320501</v>
      </c>
      <c r="E5" s="59" t="s">
        <v>70</v>
      </c>
      <c r="F5" s="59">
        <v>1</v>
      </c>
      <c r="G5" s="59" t="s">
        <v>64</v>
      </c>
      <c r="H5" s="62">
        <v>21636000</v>
      </c>
      <c r="I5" s="59" t="s">
        <v>40</v>
      </c>
      <c r="J5" s="59" t="s">
        <v>67</v>
      </c>
      <c r="K5" s="59" t="s">
        <v>68</v>
      </c>
      <c r="L5" s="95"/>
    </row>
    <row r="6" spans="1:12" ht="27" customHeight="1" x14ac:dyDescent="0.15">
      <c r="A6" s="13">
        <v>2024</v>
      </c>
      <c r="B6" s="13">
        <v>1</v>
      </c>
      <c r="C6" s="13" t="s">
        <v>147</v>
      </c>
      <c r="D6" s="13">
        <v>4111304101</v>
      </c>
      <c r="E6" s="13" t="s">
        <v>148</v>
      </c>
      <c r="F6" s="46">
        <v>1</v>
      </c>
      <c r="G6" s="13" t="s">
        <v>149</v>
      </c>
      <c r="H6" s="62">
        <v>124000000</v>
      </c>
      <c r="I6" s="13" t="s">
        <v>123</v>
      </c>
      <c r="J6" s="13" t="s">
        <v>150</v>
      </c>
      <c r="K6" s="13" t="s">
        <v>151</v>
      </c>
      <c r="L6" s="16"/>
    </row>
    <row r="7" spans="1:12" ht="27" customHeight="1" x14ac:dyDescent="0.15">
      <c r="A7" s="13">
        <v>2024</v>
      </c>
      <c r="B7" s="13">
        <v>1</v>
      </c>
      <c r="C7" s="13" t="s">
        <v>152</v>
      </c>
      <c r="D7" s="52">
        <v>4111541101</v>
      </c>
      <c r="E7" s="13" t="s">
        <v>153</v>
      </c>
      <c r="F7" s="46">
        <v>1</v>
      </c>
      <c r="G7" s="13" t="s">
        <v>149</v>
      </c>
      <c r="H7" s="62">
        <v>200000000</v>
      </c>
      <c r="I7" s="13" t="s">
        <v>123</v>
      </c>
      <c r="J7" s="13" t="s">
        <v>150</v>
      </c>
      <c r="K7" s="13" t="s">
        <v>151</v>
      </c>
      <c r="L7" s="16"/>
    </row>
    <row r="8" spans="1:12" ht="27" customHeight="1" x14ac:dyDescent="0.15">
      <c r="A8" s="13">
        <v>2024</v>
      </c>
      <c r="B8" s="13">
        <v>1</v>
      </c>
      <c r="C8" s="13" t="s">
        <v>154</v>
      </c>
      <c r="D8" s="13">
        <v>1012159901</v>
      </c>
      <c r="E8" s="13" t="s">
        <v>155</v>
      </c>
      <c r="F8" s="13">
        <v>1900</v>
      </c>
      <c r="G8" s="13" t="s">
        <v>156</v>
      </c>
      <c r="H8" s="62">
        <v>100000000</v>
      </c>
      <c r="I8" s="13" t="s">
        <v>123</v>
      </c>
      <c r="J8" s="13" t="s">
        <v>124</v>
      </c>
      <c r="K8" s="13" t="s">
        <v>125</v>
      </c>
      <c r="L8" s="16"/>
    </row>
    <row r="9" spans="1:12" ht="27" customHeight="1" x14ac:dyDescent="0.15">
      <c r="A9" s="13">
        <v>2024</v>
      </c>
      <c r="B9" s="13">
        <v>1</v>
      </c>
      <c r="C9" s="13" t="s">
        <v>157</v>
      </c>
      <c r="D9" s="13">
        <v>2411150302</v>
      </c>
      <c r="E9" s="13" t="s">
        <v>158</v>
      </c>
      <c r="F9" s="46">
        <v>108000</v>
      </c>
      <c r="G9" s="13" t="s">
        <v>159</v>
      </c>
      <c r="H9" s="62">
        <v>110000000</v>
      </c>
      <c r="I9" s="13" t="s">
        <v>123</v>
      </c>
      <c r="J9" s="13" t="s">
        <v>124</v>
      </c>
      <c r="K9" s="13" t="s">
        <v>125</v>
      </c>
      <c r="L9" s="16"/>
    </row>
    <row r="10" spans="1:12" s="9" customFormat="1" ht="27" customHeight="1" x14ac:dyDescent="0.15">
      <c r="A10" s="13">
        <v>2024</v>
      </c>
      <c r="B10" s="13">
        <v>1</v>
      </c>
      <c r="C10" s="13" t="s">
        <v>191</v>
      </c>
      <c r="D10" s="13">
        <v>1017999901</v>
      </c>
      <c r="E10" s="13" t="s">
        <v>192</v>
      </c>
      <c r="F10" s="46">
        <v>5000</v>
      </c>
      <c r="G10" s="13" t="s">
        <v>193</v>
      </c>
      <c r="H10" s="62">
        <v>250000000</v>
      </c>
      <c r="I10" s="13" t="s">
        <v>194</v>
      </c>
      <c r="J10" s="13" t="s">
        <v>195</v>
      </c>
      <c r="K10" s="13" t="s">
        <v>238</v>
      </c>
      <c r="L10" s="16"/>
    </row>
    <row r="11" spans="1:12" s="9" customFormat="1" ht="27" customHeight="1" x14ac:dyDescent="0.15">
      <c r="A11" s="13">
        <v>2024</v>
      </c>
      <c r="B11" s="13">
        <v>1</v>
      </c>
      <c r="C11" s="13" t="s">
        <v>293</v>
      </c>
      <c r="D11" s="13"/>
      <c r="E11" s="13" t="s">
        <v>273</v>
      </c>
      <c r="F11" s="13">
        <v>180</v>
      </c>
      <c r="G11" s="13" t="s">
        <v>193</v>
      </c>
      <c r="H11" s="62">
        <v>50000000</v>
      </c>
      <c r="I11" s="13" t="s">
        <v>916</v>
      </c>
      <c r="J11" s="13" t="s">
        <v>294</v>
      </c>
      <c r="K11" s="13" t="s">
        <v>922</v>
      </c>
      <c r="L11" s="13"/>
    </row>
    <row r="12" spans="1:12" ht="27" customHeight="1" x14ac:dyDescent="0.15">
      <c r="A12" s="13">
        <v>2024</v>
      </c>
      <c r="B12" s="13">
        <v>1</v>
      </c>
      <c r="C12" s="13" t="s">
        <v>301</v>
      </c>
      <c r="D12" s="13">
        <v>4111319901</v>
      </c>
      <c r="E12" s="13" t="s">
        <v>302</v>
      </c>
      <c r="F12" s="13">
        <v>1</v>
      </c>
      <c r="G12" s="13" t="s">
        <v>64</v>
      </c>
      <c r="H12" s="62">
        <v>150000000</v>
      </c>
      <c r="I12" s="13" t="s">
        <v>940</v>
      </c>
      <c r="J12" s="13" t="s">
        <v>303</v>
      </c>
      <c r="K12" s="13" t="s">
        <v>924</v>
      </c>
      <c r="L12" s="16"/>
    </row>
    <row r="13" spans="1:12" ht="27" customHeight="1" x14ac:dyDescent="0.15">
      <c r="A13" s="13">
        <v>2024</v>
      </c>
      <c r="B13" s="13">
        <v>1</v>
      </c>
      <c r="C13" s="13" t="s">
        <v>280</v>
      </c>
      <c r="D13" s="13"/>
      <c r="E13" s="13" t="s">
        <v>281</v>
      </c>
      <c r="F13" s="13">
        <v>1</v>
      </c>
      <c r="G13" s="13" t="s">
        <v>193</v>
      </c>
      <c r="H13" s="62">
        <v>4000000</v>
      </c>
      <c r="I13" s="13" t="s">
        <v>938</v>
      </c>
      <c r="J13" s="13" t="s">
        <v>283</v>
      </c>
      <c r="K13" s="13" t="s">
        <v>921</v>
      </c>
      <c r="L13" s="13"/>
    </row>
    <row r="14" spans="1:12" ht="27" customHeight="1" x14ac:dyDescent="0.15">
      <c r="A14" s="13">
        <v>2024</v>
      </c>
      <c r="B14" s="13">
        <v>1</v>
      </c>
      <c r="C14" s="13" t="s">
        <v>268</v>
      </c>
      <c r="D14" s="13"/>
      <c r="E14" s="13" t="s">
        <v>269</v>
      </c>
      <c r="F14" s="13">
        <v>1</v>
      </c>
      <c r="G14" s="13" t="s">
        <v>270</v>
      </c>
      <c r="H14" s="62">
        <v>70000000</v>
      </c>
      <c r="I14" s="13" t="s">
        <v>937</v>
      </c>
      <c r="J14" s="13" t="s">
        <v>271</v>
      </c>
      <c r="K14" s="13" t="s">
        <v>920</v>
      </c>
      <c r="L14" s="13"/>
    </row>
    <row r="15" spans="1:12" ht="27" customHeight="1" x14ac:dyDescent="0.15">
      <c r="A15" s="13">
        <v>2024</v>
      </c>
      <c r="B15" s="13">
        <v>1</v>
      </c>
      <c r="C15" s="13" t="s">
        <v>448</v>
      </c>
      <c r="D15" s="13">
        <v>4010171501</v>
      </c>
      <c r="E15" s="13" t="s">
        <v>449</v>
      </c>
      <c r="F15" s="13">
        <v>2</v>
      </c>
      <c r="G15" s="13" t="s">
        <v>265</v>
      </c>
      <c r="H15" s="62">
        <v>28000000</v>
      </c>
      <c r="I15" s="13" t="s">
        <v>936</v>
      </c>
      <c r="J15" s="13" t="s">
        <v>450</v>
      </c>
      <c r="K15" s="13" t="s">
        <v>451</v>
      </c>
      <c r="L15" s="16"/>
    </row>
    <row r="16" spans="1:12" ht="27" customHeight="1" x14ac:dyDescent="0.15">
      <c r="A16" s="13">
        <v>2024</v>
      </c>
      <c r="B16" s="13">
        <v>1</v>
      </c>
      <c r="C16" s="13" t="s">
        <v>452</v>
      </c>
      <c r="D16" s="13">
        <v>4010178702</v>
      </c>
      <c r="E16" s="13" t="s">
        <v>453</v>
      </c>
      <c r="F16" s="13">
        <v>5</v>
      </c>
      <c r="G16" s="13" t="s">
        <v>265</v>
      </c>
      <c r="H16" s="62">
        <v>12500000</v>
      </c>
      <c r="I16" s="13" t="s">
        <v>936</v>
      </c>
      <c r="J16" s="13" t="s">
        <v>450</v>
      </c>
      <c r="K16" s="13" t="s">
        <v>451</v>
      </c>
      <c r="L16" s="16"/>
    </row>
    <row r="17" spans="1:12" ht="27" customHeight="1" x14ac:dyDescent="0.15">
      <c r="A17" s="13">
        <v>2024</v>
      </c>
      <c r="B17" s="13">
        <v>1</v>
      </c>
      <c r="C17" s="13" t="s">
        <v>454</v>
      </c>
      <c r="D17" s="13"/>
      <c r="E17" s="13" t="s">
        <v>955</v>
      </c>
      <c r="F17" s="13">
        <v>5</v>
      </c>
      <c r="G17" s="13" t="s">
        <v>265</v>
      </c>
      <c r="H17" s="62">
        <v>20000000</v>
      </c>
      <c r="I17" s="13" t="s">
        <v>936</v>
      </c>
      <c r="J17" s="13" t="s">
        <v>450</v>
      </c>
      <c r="K17" s="13" t="s">
        <v>451</v>
      </c>
      <c r="L17" s="16"/>
    </row>
    <row r="18" spans="1:12" ht="27" customHeight="1" x14ac:dyDescent="0.15">
      <c r="A18" s="13">
        <v>2024</v>
      </c>
      <c r="B18" s="13">
        <v>1</v>
      </c>
      <c r="C18" s="13" t="s">
        <v>455</v>
      </c>
      <c r="D18" s="13"/>
      <c r="E18" s="13"/>
      <c r="F18" s="46">
        <v>40</v>
      </c>
      <c r="G18" s="13" t="s">
        <v>193</v>
      </c>
      <c r="H18" s="62">
        <v>10000000</v>
      </c>
      <c r="I18" s="13" t="s">
        <v>936</v>
      </c>
      <c r="J18" s="13" t="s">
        <v>456</v>
      </c>
      <c r="K18" s="13" t="s">
        <v>457</v>
      </c>
      <c r="L18" s="16"/>
    </row>
    <row r="19" spans="1:12" ht="27" customHeight="1" x14ac:dyDescent="0.15">
      <c r="A19" s="13">
        <v>2024</v>
      </c>
      <c r="B19" s="13">
        <v>1</v>
      </c>
      <c r="C19" s="13" t="s">
        <v>458</v>
      </c>
      <c r="D19" s="13">
        <v>5612200202</v>
      </c>
      <c r="E19" s="13" t="s">
        <v>956</v>
      </c>
      <c r="F19" s="46">
        <v>1</v>
      </c>
      <c r="G19" s="13" t="s">
        <v>265</v>
      </c>
      <c r="H19" s="62">
        <v>1000000</v>
      </c>
      <c r="I19" s="13" t="s">
        <v>936</v>
      </c>
      <c r="J19" s="13" t="s">
        <v>450</v>
      </c>
      <c r="K19" s="13" t="s">
        <v>451</v>
      </c>
      <c r="L19" s="16"/>
    </row>
    <row r="20" spans="1:12" ht="27" customHeight="1" x14ac:dyDescent="0.15">
      <c r="A20" s="13">
        <v>2024</v>
      </c>
      <c r="B20" s="13">
        <v>1</v>
      </c>
      <c r="C20" s="13" t="s">
        <v>504</v>
      </c>
      <c r="D20" s="13"/>
      <c r="E20" s="13" t="s">
        <v>505</v>
      </c>
      <c r="F20" s="13">
        <v>20</v>
      </c>
      <c r="G20" s="13" t="s">
        <v>315</v>
      </c>
      <c r="H20" s="62">
        <v>78000000</v>
      </c>
      <c r="I20" s="13" t="s">
        <v>506</v>
      </c>
      <c r="J20" s="13" t="s">
        <v>496</v>
      </c>
      <c r="K20" s="13" t="s">
        <v>497</v>
      </c>
      <c r="L20" s="16"/>
    </row>
    <row r="21" spans="1:12" ht="27" customHeight="1" x14ac:dyDescent="0.15">
      <c r="A21" s="13">
        <v>2024</v>
      </c>
      <c r="B21" s="13">
        <v>1</v>
      </c>
      <c r="C21" s="13" t="s">
        <v>280</v>
      </c>
      <c r="D21" s="13"/>
      <c r="E21" s="13" t="s">
        <v>284</v>
      </c>
      <c r="F21" s="46">
        <v>11</v>
      </c>
      <c r="G21" s="13" t="s">
        <v>193</v>
      </c>
      <c r="H21" s="62">
        <v>50000000</v>
      </c>
      <c r="I21" s="13" t="s">
        <v>282</v>
      </c>
      <c r="J21" s="13" t="s">
        <v>283</v>
      </c>
      <c r="K21" s="13" t="s">
        <v>921</v>
      </c>
      <c r="L21" s="13"/>
    </row>
    <row r="22" spans="1:12" ht="27" customHeight="1" x14ac:dyDescent="0.15">
      <c r="A22" s="13">
        <v>2024</v>
      </c>
      <c r="B22" s="13">
        <v>1</v>
      </c>
      <c r="C22" s="13" t="s">
        <v>668</v>
      </c>
      <c r="D22" s="13"/>
      <c r="E22" s="13" t="s">
        <v>669</v>
      </c>
      <c r="F22" s="13">
        <v>337</v>
      </c>
      <c r="G22" s="13" t="s">
        <v>143</v>
      </c>
      <c r="H22" s="62">
        <v>346200000</v>
      </c>
      <c r="I22" s="13" t="s">
        <v>670</v>
      </c>
      <c r="J22" s="13" t="s">
        <v>671</v>
      </c>
      <c r="K22" s="13" t="s">
        <v>672</v>
      </c>
      <c r="L22" s="16"/>
    </row>
    <row r="23" spans="1:12" ht="27" customHeight="1" x14ac:dyDescent="0.15">
      <c r="A23" s="13">
        <v>2024</v>
      </c>
      <c r="B23" s="13">
        <v>1</v>
      </c>
      <c r="C23" s="13" t="s">
        <v>673</v>
      </c>
      <c r="D23" s="13"/>
      <c r="E23" s="13" t="s">
        <v>674</v>
      </c>
      <c r="F23" s="46">
        <v>4327</v>
      </c>
      <c r="G23" s="13" t="s">
        <v>675</v>
      </c>
      <c r="H23" s="62">
        <v>246400000</v>
      </c>
      <c r="I23" s="13" t="s">
        <v>670</v>
      </c>
      <c r="J23" s="13" t="s">
        <v>671</v>
      </c>
      <c r="K23" s="13" t="s">
        <v>672</v>
      </c>
      <c r="L23" s="16"/>
    </row>
    <row r="24" spans="1:12" ht="27" customHeight="1" x14ac:dyDescent="0.15">
      <c r="A24" s="13">
        <v>2024</v>
      </c>
      <c r="B24" s="13">
        <v>1</v>
      </c>
      <c r="C24" s="13" t="s">
        <v>700</v>
      </c>
      <c r="D24" s="13"/>
      <c r="E24" s="13" t="s">
        <v>701</v>
      </c>
      <c r="F24" s="13">
        <v>8</v>
      </c>
      <c r="G24" s="13" t="s">
        <v>265</v>
      </c>
      <c r="H24" s="62">
        <v>10350000</v>
      </c>
      <c r="I24" s="13" t="s">
        <v>948</v>
      </c>
      <c r="J24" s="13" t="s">
        <v>702</v>
      </c>
      <c r="K24" s="13" t="s">
        <v>934</v>
      </c>
      <c r="L24" s="16"/>
    </row>
    <row r="25" spans="1:12" ht="27" customHeight="1" x14ac:dyDescent="0.15">
      <c r="A25" s="13">
        <v>2024</v>
      </c>
      <c r="B25" s="13">
        <v>1</v>
      </c>
      <c r="C25" s="13" t="s">
        <v>845</v>
      </c>
      <c r="D25" s="13"/>
      <c r="E25" s="13" t="s">
        <v>846</v>
      </c>
      <c r="F25" s="13">
        <v>1</v>
      </c>
      <c r="G25" s="13" t="s">
        <v>335</v>
      </c>
      <c r="H25" s="62">
        <v>29978000</v>
      </c>
      <c r="I25" s="13" t="s">
        <v>760</v>
      </c>
      <c r="J25" s="13" t="s">
        <v>847</v>
      </c>
      <c r="K25" s="13" t="s">
        <v>935</v>
      </c>
      <c r="L25" s="13" t="s">
        <v>764</v>
      </c>
    </row>
    <row r="26" spans="1:12" ht="27" customHeight="1" x14ac:dyDescent="0.15">
      <c r="A26" s="13">
        <v>2024</v>
      </c>
      <c r="B26" s="13">
        <v>1</v>
      </c>
      <c r="C26" s="13" t="s">
        <v>848</v>
      </c>
      <c r="D26" s="13"/>
      <c r="E26" s="13" t="s">
        <v>849</v>
      </c>
      <c r="F26" s="46">
        <v>1</v>
      </c>
      <c r="G26" s="13" t="s">
        <v>143</v>
      </c>
      <c r="H26" s="62">
        <v>6600000</v>
      </c>
      <c r="I26" s="13" t="s">
        <v>760</v>
      </c>
      <c r="J26" s="13" t="s">
        <v>847</v>
      </c>
      <c r="K26" s="13" t="s">
        <v>935</v>
      </c>
      <c r="L26" s="13" t="s">
        <v>764</v>
      </c>
    </row>
    <row r="27" spans="1:12" ht="27" customHeight="1" x14ac:dyDescent="0.15">
      <c r="A27" s="13">
        <v>2024</v>
      </c>
      <c r="B27" s="13">
        <v>1</v>
      </c>
      <c r="C27" s="13" t="s">
        <v>850</v>
      </c>
      <c r="D27" s="13"/>
      <c r="E27" s="36" t="s">
        <v>851</v>
      </c>
      <c r="F27" s="13">
        <v>1</v>
      </c>
      <c r="G27" s="13" t="s">
        <v>64</v>
      </c>
      <c r="H27" s="62">
        <v>50000000</v>
      </c>
      <c r="I27" s="13" t="s">
        <v>760</v>
      </c>
      <c r="J27" s="13" t="s">
        <v>847</v>
      </c>
      <c r="K27" s="13" t="s">
        <v>935</v>
      </c>
      <c r="L27" s="21" t="s">
        <v>852</v>
      </c>
    </row>
    <row r="28" spans="1:12" ht="27" customHeight="1" x14ac:dyDescent="0.15">
      <c r="A28" s="13">
        <v>2024</v>
      </c>
      <c r="B28" s="13">
        <v>1</v>
      </c>
      <c r="C28" s="13" t="s">
        <v>853</v>
      </c>
      <c r="D28" s="13"/>
      <c r="E28" s="13" t="s">
        <v>854</v>
      </c>
      <c r="F28" s="46">
        <v>920</v>
      </c>
      <c r="G28" s="13" t="s">
        <v>678</v>
      </c>
      <c r="H28" s="62">
        <v>15488000</v>
      </c>
      <c r="I28" s="13" t="s">
        <v>760</v>
      </c>
      <c r="J28" s="13" t="s">
        <v>847</v>
      </c>
      <c r="K28" s="13" t="s">
        <v>935</v>
      </c>
      <c r="L28" s="13" t="s">
        <v>770</v>
      </c>
    </row>
    <row r="29" spans="1:12" ht="27" customHeight="1" x14ac:dyDescent="0.15">
      <c r="A29" s="13">
        <v>2024</v>
      </c>
      <c r="B29" s="13">
        <v>2</v>
      </c>
      <c r="C29" s="13" t="s">
        <v>1038</v>
      </c>
      <c r="D29" s="13">
        <v>3011150501</v>
      </c>
      <c r="E29" s="13" t="s">
        <v>1043</v>
      </c>
      <c r="F29" s="46">
        <v>1033</v>
      </c>
      <c r="G29" s="13" t="s">
        <v>1044</v>
      </c>
      <c r="H29" s="62">
        <v>95015340</v>
      </c>
      <c r="I29" s="13" t="s">
        <v>985</v>
      </c>
      <c r="J29" s="13" t="s">
        <v>1040</v>
      </c>
      <c r="K29" s="13" t="s">
        <v>1041</v>
      </c>
      <c r="L29" s="16"/>
    </row>
    <row r="30" spans="1:12" ht="27" customHeight="1" x14ac:dyDescent="0.15">
      <c r="A30" s="13">
        <v>2024</v>
      </c>
      <c r="B30" s="13">
        <v>2</v>
      </c>
      <c r="C30" s="13" t="s">
        <v>61</v>
      </c>
      <c r="D30" s="13" t="s">
        <v>62</v>
      </c>
      <c r="E30" s="13" t="s">
        <v>63</v>
      </c>
      <c r="F30" s="13">
        <v>4</v>
      </c>
      <c r="G30" s="13" t="s">
        <v>64</v>
      </c>
      <c r="H30" s="62">
        <f>F30*14712000</f>
        <v>58848000</v>
      </c>
      <c r="I30" s="13" t="s">
        <v>40</v>
      </c>
      <c r="J30" s="13" t="s">
        <v>65</v>
      </c>
      <c r="K30" s="13" t="s">
        <v>66</v>
      </c>
      <c r="L30" s="16"/>
    </row>
    <row r="31" spans="1:12" ht="27" customHeight="1" x14ac:dyDescent="0.15">
      <c r="A31" s="13">
        <v>2024</v>
      </c>
      <c r="B31" s="13">
        <v>2</v>
      </c>
      <c r="C31" s="13" t="s">
        <v>160</v>
      </c>
      <c r="D31" s="13">
        <v>1216400101</v>
      </c>
      <c r="E31" s="13" t="s">
        <v>161</v>
      </c>
      <c r="F31" s="46">
        <v>8427</v>
      </c>
      <c r="G31" s="13" t="s">
        <v>162</v>
      </c>
      <c r="H31" s="62">
        <v>219000000</v>
      </c>
      <c r="I31" s="13" t="s">
        <v>123</v>
      </c>
      <c r="J31" s="13" t="s">
        <v>163</v>
      </c>
      <c r="K31" s="13" t="s">
        <v>164</v>
      </c>
      <c r="L31" s="16"/>
    </row>
    <row r="32" spans="1:12" ht="27" customHeight="1" x14ac:dyDescent="0.15">
      <c r="A32" s="13">
        <v>2024</v>
      </c>
      <c r="B32" s="13">
        <v>2</v>
      </c>
      <c r="C32" s="13" t="s">
        <v>276</v>
      </c>
      <c r="D32" s="13"/>
      <c r="E32" s="13" t="s">
        <v>277</v>
      </c>
      <c r="F32" s="13">
        <v>9</v>
      </c>
      <c r="G32" s="13" t="s">
        <v>193</v>
      </c>
      <c r="H32" s="62">
        <v>2000000</v>
      </c>
      <c r="I32" s="13" t="s">
        <v>917</v>
      </c>
      <c r="J32" s="13" t="s">
        <v>257</v>
      </c>
      <c r="K32" s="13" t="s">
        <v>907</v>
      </c>
      <c r="L32" s="13"/>
    </row>
    <row r="33" spans="1:12" ht="27" customHeight="1" x14ac:dyDescent="0.15">
      <c r="A33" s="13">
        <v>2024</v>
      </c>
      <c r="B33" s="13">
        <v>2</v>
      </c>
      <c r="C33" s="13" t="s">
        <v>278</v>
      </c>
      <c r="D33" s="13"/>
      <c r="E33" s="13" t="s">
        <v>279</v>
      </c>
      <c r="F33" s="13">
        <v>28</v>
      </c>
      <c r="G33" s="13" t="s">
        <v>193</v>
      </c>
      <c r="H33" s="62">
        <v>20000000</v>
      </c>
      <c r="I33" s="13" t="s">
        <v>917</v>
      </c>
      <c r="J33" s="13" t="s">
        <v>257</v>
      </c>
      <c r="K33" s="13" t="s">
        <v>907</v>
      </c>
      <c r="L33" s="13"/>
    </row>
    <row r="34" spans="1:12" ht="27" customHeight="1" x14ac:dyDescent="0.15">
      <c r="A34" s="13">
        <v>2024</v>
      </c>
      <c r="B34" s="13">
        <v>2</v>
      </c>
      <c r="C34" s="13" t="s">
        <v>328</v>
      </c>
      <c r="D34" s="13">
        <v>5132020501</v>
      </c>
      <c r="E34" s="13" t="s">
        <v>329</v>
      </c>
      <c r="F34" s="13">
        <v>1</v>
      </c>
      <c r="G34" s="13" t="s">
        <v>64</v>
      </c>
      <c r="H34" s="62">
        <v>42000000</v>
      </c>
      <c r="I34" s="13" t="s">
        <v>944</v>
      </c>
      <c r="J34" s="13" t="s">
        <v>330</v>
      </c>
      <c r="K34" s="13" t="s">
        <v>931</v>
      </c>
      <c r="L34" s="16"/>
    </row>
    <row r="35" spans="1:12" ht="27" customHeight="1" x14ac:dyDescent="0.15">
      <c r="A35" s="13">
        <v>2024</v>
      </c>
      <c r="B35" s="13">
        <v>2</v>
      </c>
      <c r="C35" s="13" t="s">
        <v>321</v>
      </c>
      <c r="D35" s="13"/>
      <c r="E35" s="13" t="s">
        <v>322</v>
      </c>
      <c r="F35" s="13">
        <v>10</v>
      </c>
      <c r="G35" s="13" t="s">
        <v>193</v>
      </c>
      <c r="H35" s="62">
        <v>25000000</v>
      </c>
      <c r="I35" s="13" t="s">
        <v>943</v>
      </c>
      <c r="J35" s="13" t="s">
        <v>323</v>
      </c>
      <c r="K35" s="13" t="s">
        <v>930</v>
      </c>
      <c r="L35" s="16"/>
    </row>
    <row r="36" spans="1:12" ht="27" customHeight="1" x14ac:dyDescent="0.15">
      <c r="A36" s="13">
        <v>2024</v>
      </c>
      <c r="B36" s="13">
        <v>2</v>
      </c>
      <c r="C36" s="13" t="s">
        <v>324</v>
      </c>
      <c r="D36" s="13"/>
      <c r="E36" s="13" t="s">
        <v>325</v>
      </c>
      <c r="F36" s="46">
        <v>4</v>
      </c>
      <c r="G36" s="13" t="s">
        <v>265</v>
      </c>
      <c r="H36" s="62">
        <v>48000000</v>
      </c>
      <c r="I36" s="13" t="s">
        <v>943</v>
      </c>
      <c r="J36" s="13" t="s">
        <v>323</v>
      </c>
      <c r="K36" s="13" t="s">
        <v>930</v>
      </c>
      <c r="L36" s="16"/>
    </row>
    <row r="37" spans="1:12" ht="27" customHeight="1" x14ac:dyDescent="0.15">
      <c r="A37" s="13">
        <v>2024</v>
      </c>
      <c r="B37" s="13">
        <v>2</v>
      </c>
      <c r="C37" s="13" t="s">
        <v>326</v>
      </c>
      <c r="D37" s="13"/>
      <c r="E37" s="13" t="s">
        <v>327</v>
      </c>
      <c r="F37" s="13">
        <v>1</v>
      </c>
      <c r="G37" s="13" t="s">
        <v>265</v>
      </c>
      <c r="H37" s="62">
        <v>22600000</v>
      </c>
      <c r="I37" s="13" t="s">
        <v>943</v>
      </c>
      <c r="J37" s="13" t="s">
        <v>323</v>
      </c>
      <c r="K37" s="13" t="s">
        <v>930</v>
      </c>
      <c r="L37" s="16"/>
    </row>
    <row r="38" spans="1:12" ht="27" customHeight="1" x14ac:dyDescent="0.15">
      <c r="A38" s="13">
        <v>2024</v>
      </c>
      <c r="B38" s="13">
        <v>2</v>
      </c>
      <c r="C38" s="13" t="s">
        <v>317</v>
      </c>
      <c r="D38" s="13"/>
      <c r="E38" s="13" t="s">
        <v>318</v>
      </c>
      <c r="F38" s="13">
        <v>200</v>
      </c>
      <c r="G38" s="13" t="s">
        <v>193</v>
      </c>
      <c r="H38" s="62">
        <v>18000000</v>
      </c>
      <c r="I38" s="13" t="s">
        <v>942</v>
      </c>
      <c r="J38" s="13" t="s">
        <v>319</v>
      </c>
      <c r="K38" s="13" t="s">
        <v>929</v>
      </c>
      <c r="L38" s="16"/>
    </row>
    <row r="39" spans="1:12" ht="27" customHeight="1" x14ac:dyDescent="0.15">
      <c r="A39" s="13">
        <v>2024</v>
      </c>
      <c r="B39" s="13">
        <v>2</v>
      </c>
      <c r="C39" s="13" t="s">
        <v>287</v>
      </c>
      <c r="D39" s="13"/>
      <c r="E39" s="13" t="s">
        <v>288</v>
      </c>
      <c r="F39" s="13">
        <v>20</v>
      </c>
      <c r="G39" s="13" t="s">
        <v>193</v>
      </c>
      <c r="H39" s="62">
        <v>23000000</v>
      </c>
      <c r="I39" s="13" t="s">
        <v>915</v>
      </c>
      <c r="J39" s="13" t="s">
        <v>289</v>
      </c>
      <c r="K39" s="13" t="s">
        <v>905</v>
      </c>
      <c r="L39" s="13"/>
    </row>
    <row r="40" spans="1:12" ht="27" customHeight="1" x14ac:dyDescent="0.15">
      <c r="A40" s="13">
        <v>2024</v>
      </c>
      <c r="B40" s="13">
        <v>2</v>
      </c>
      <c r="C40" s="13" t="s">
        <v>285</v>
      </c>
      <c r="D40" s="13"/>
      <c r="E40" s="13" t="s">
        <v>286</v>
      </c>
      <c r="F40" s="13">
        <v>18</v>
      </c>
      <c r="G40" s="51" t="s">
        <v>193</v>
      </c>
      <c r="H40" s="62">
        <v>35000000</v>
      </c>
      <c r="I40" s="13" t="s">
        <v>938</v>
      </c>
      <c r="J40" s="13" t="s">
        <v>283</v>
      </c>
      <c r="K40" s="13" t="s">
        <v>921</v>
      </c>
      <c r="L40" s="13"/>
    </row>
    <row r="41" spans="1:12" ht="27" customHeight="1" x14ac:dyDescent="0.15">
      <c r="A41" s="13">
        <v>2024</v>
      </c>
      <c r="B41" s="13">
        <v>2</v>
      </c>
      <c r="C41" s="13" t="s">
        <v>333</v>
      </c>
      <c r="D41" s="13">
        <v>1216150301</v>
      </c>
      <c r="E41" s="13" t="s">
        <v>334</v>
      </c>
      <c r="F41" s="13">
        <v>1</v>
      </c>
      <c r="G41" s="13" t="s">
        <v>335</v>
      </c>
      <c r="H41" s="62">
        <v>47000000</v>
      </c>
      <c r="I41" s="13" t="s">
        <v>945</v>
      </c>
      <c r="J41" s="13" t="s">
        <v>336</v>
      </c>
      <c r="K41" s="13" t="s">
        <v>932</v>
      </c>
      <c r="L41" s="16"/>
    </row>
    <row r="42" spans="1:12" ht="27" customHeight="1" x14ac:dyDescent="0.15">
      <c r="A42" s="13">
        <v>2024</v>
      </c>
      <c r="B42" s="13">
        <v>2</v>
      </c>
      <c r="C42" s="13" t="s">
        <v>337</v>
      </c>
      <c r="D42" s="13">
        <v>5132020501</v>
      </c>
      <c r="E42" s="13" t="s">
        <v>338</v>
      </c>
      <c r="F42" s="13">
        <v>1</v>
      </c>
      <c r="G42" s="13" t="s">
        <v>335</v>
      </c>
      <c r="H42" s="62">
        <v>50000000</v>
      </c>
      <c r="I42" s="13" t="s">
        <v>945</v>
      </c>
      <c r="J42" s="13" t="s">
        <v>336</v>
      </c>
      <c r="K42" s="13" t="s">
        <v>932</v>
      </c>
      <c r="L42" s="16"/>
    </row>
    <row r="43" spans="1:12" ht="27" customHeight="1" x14ac:dyDescent="0.15">
      <c r="A43" s="13">
        <v>2024</v>
      </c>
      <c r="B43" s="13">
        <v>2</v>
      </c>
      <c r="C43" s="13" t="s">
        <v>272</v>
      </c>
      <c r="D43" s="13"/>
      <c r="E43" s="13" t="s">
        <v>273</v>
      </c>
      <c r="F43" s="13">
        <v>10</v>
      </c>
      <c r="G43" s="13" t="s">
        <v>193</v>
      </c>
      <c r="H43" s="62">
        <v>30000000</v>
      </c>
      <c r="I43" s="13" t="s">
        <v>937</v>
      </c>
      <c r="J43" s="13" t="s">
        <v>274</v>
      </c>
      <c r="K43" s="13" t="s">
        <v>920</v>
      </c>
      <c r="L43" s="13"/>
    </row>
    <row r="44" spans="1:12" ht="27" customHeight="1" x14ac:dyDescent="0.15">
      <c r="A44" s="13">
        <v>2024</v>
      </c>
      <c r="B44" s="13">
        <v>2</v>
      </c>
      <c r="C44" s="13" t="s">
        <v>339</v>
      </c>
      <c r="D44" s="13">
        <v>5132020501</v>
      </c>
      <c r="E44" s="13" t="s">
        <v>340</v>
      </c>
      <c r="F44" s="13">
        <v>1</v>
      </c>
      <c r="G44" s="13" t="s">
        <v>335</v>
      </c>
      <c r="H44" s="62">
        <v>45000000</v>
      </c>
      <c r="I44" s="13" t="s">
        <v>946</v>
      </c>
      <c r="J44" s="13" t="s">
        <v>341</v>
      </c>
      <c r="K44" s="13" t="s">
        <v>933</v>
      </c>
      <c r="L44" s="16"/>
    </row>
    <row r="45" spans="1:12" ht="27" customHeight="1" x14ac:dyDescent="0.15">
      <c r="A45" s="13">
        <v>2024</v>
      </c>
      <c r="B45" s="13">
        <v>2</v>
      </c>
      <c r="C45" s="13" t="s">
        <v>295</v>
      </c>
      <c r="D45" s="13">
        <v>12161599</v>
      </c>
      <c r="E45" s="13" t="s">
        <v>296</v>
      </c>
      <c r="F45" s="13" t="s">
        <v>297</v>
      </c>
      <c r="G45" s="13" t="s">
        <v>193</v>
      </c>
      <c r="H45" s="62">
        <v>30000000</v>
      </c>
      <c r="I45" s="13" t="s">
        <v>939</v>
      </c>
      <c r="J45" s="13" t="s">
        <v>298</v>
      </c>
      <c r="K45" s="13" t="s">
        <v>923</v>
      </c>
      <c r="L45" s="16"/>
    </row>
    <row r="46" spans="1:12" ht="27" customHeight="1" x14ac:dyDescent="0.15">
      <c r="A46" s="13">
        <v>2024</v>
      </c>
      <c r="B46" s="13">
        <v>2</v>
      </c>
      <c r="C46" s="13" t="s">
        <v>459</v>
      </c>
      <c r="D46" s="13"/>
      <c r="E46" s="13"/>
      <c r="F46" s="13">
        <v>1</v>
      </c>
      <c r="G46" s="13" t="s">
        <v>270</v>
      </c>
      <c r="H46" s="62">
        <v>200000000</v>
      </c>
      <c r="I46" s="13" t="s">
        <v>936</v>
      </c>
      <c r="J46" s="13" t="s">
        <v>456</v>
      </c>
      <c r="K46" s="13" t="s">
        <v>457</v>
      </c>
      <c r="L46" s="16"/>
    </row>
    <row r="47" spans="1:12" ht="27" customHeight="1" x14ac:dyDescent="0.15">
      <c r="A47" s="13">
        <v>2024</v>
      </c>
      <c r="B47" s="13">
        <v>2</v>
      </c>
      <c r="C47" s="13" t="s">
        <v>460</v>
      </c>
      <c r="D47" s="13"/>
      <c r="E47" s="13" t="s">
        <v>461</v>
      </c>
      <c r="F47" s="13">
        <v>1</v>
      </c>
      <c r="G47" s="13" t="s">
        <v>265</v>
      </c>
      <c r="H47" s="62">
        <v>22000000</v>
      </c>
      <c r="I47" s="13" t="s">
        <v>936</v>
      </c>
      <c r="J47" s="13" t="s">
        <v>462</v>
      </c>
      <c r="K47" s="13" t="s">
        <v>463</v>
      </c>
      <c r="L47" s="16" t="s">
        <v>464</v>
      </c>
    </row>
    <row r="48" spans="1:12" ht="27" customHeight="1" x14ac:dyDescent="0.15">
      <c r="A48" s="13">
        <v>2024</v>
      </c>
      <c r="B48" s="13">
        <v>2</v>
      </c>
      <c r="C48" s="13" t="s">
        <v>465</v>
      </c>
      <c r="D48" s="13"/>
      <c r="E48" s="13"/>
      <c r="F48" s="46">
        <v>90</v>
      </c>
      <c r="G48" s="13" t="s">
        <v>193</v>
      </c>
      <c r="H48" s="62">
        <v>40000000</v>
      </c>
      <c r="I48" s="13" t="s">
        <v>936</v>
      </c>
      <c r="J48" s="13" t="s">
        <v>456</v>
      </c>
      <c r="K48" s="13" t="s">
        <v>457</v>
      </c>
      <c r="L48" s="16"/>
    </row>
    <row r="49" spans="1:12" ht="27" customHeight="1" x14ac:dyDescent="0.15">
      <c r="A49" s="13">
        <v>2024</v>
      </c>
      <c r="B49" s="13">
        <v>2</v>
      </c>
      <c r="C49" s="13" t="s">
        <v>595</v>
      </c>
      <c r="D49" s="13">
        <v>6010610101</v>
      </c>
      <c r="E49" s="13" t="s">
        <v>596</v>
      </c>
      <c r="F49" s="13">
        <v>1</v>
      </c>
      <c r="G49" s="13" t="s">
        <v>315</v>
      </c>
      <c r="H49" s="62">
        <v>45000000</v>
      </c>
      <c r="I49" s="13" t="s">
        <v>910</v>
      </c>
      <c r="J49" s="13" t="s">
        <v>597</v>
      </c>
      <c r="K49" s="13" t="s">
        <v>598</v>
      </c>
      <c r="L49" s="16"/>
    </row>
    <row r="50" spans="1:12" ht="27" customHeight="1" x14ac:dyDescent="0.15">
      <c r="A50" s="13">
        <v>2024</v>
      </c>
      <c r="B50" s="13">
        <v>2</v>
      </c>
      <c r="C50" s="13" t="s">
        <v>681</v>
      </c>
      <c r="D50" s="13">
        <v>4322261201</v>
      </c>
      <c r="E50" s="13" t="s">
        <v>682</v>
      </c>
      <c r="F50" s="13">
        <v>10</v>
      </c>
      <c r="G50" s="13" t="s">
        <v>678</v>
      </c>
      <c r="H50" s="62">
        <v>28100000</v>
      </c>
      <c r="I50" s="13" t="s">
        <v>670</v>
      </c>
      <c r="J50" s="13" t="s">
        <v>683</v>
      </c>
      <c r="K50" s="13" t="s">
        <v>684</v>
      </c>
      <c r="L50" s="21"/>
    </row>
    <row r="51" spans="1:12" ht="27" customHeight="1" x14ac:dyDescent="0.15">
      <c r="A51" s="13">
        <v>2024</v>
      </c>
      <c r="B51" s="13">
        <v>2</v>
      </c>
      <c r="C51" s="13" t="s">
        <v>723</v>
      </c>
      <c r="D51" s="13">
        <v>55101510</v>
      </c>
      <c r="E51" s="13" t="s">
        <v>724</v>
      </c>
      <c r="F51" s="13">
        <v>150</v>
      </c>
      <c r="G51" s="13" t="s">
        <v>725</v>
      </c>
      <c r="H51" s="62">
        <v>3000000</v>
      </c>
      <c r="I51" s="13" t="s">
        <v>719</v>
      </c>
      <c r="J51" s="13" t="s">
        <v>726</v>
      </c>
      <c r="K51" s="13" t="s">
        <v>727</v>
      </c>
      <c r="L51" s="16"/>
    </row>
    <row r="52" spans="1:12" ht="27" customHeight="1" x14ac:dyDescent="0.15">
      <c r="A52" s="13">
        <v>2024</v>
      </c>
      <c r="B52" s="13">
        <v>2</v>
      </c>
      <c r="C52" s="13" t="s">
        <v>855</v>
      </c>
      <c r="D52" s="13"/>
      <c r="E52" s="13" t="s">
        <v>856</v>
      </c>
      <c r="F52" s="13">
        <v>1</v>
      </c>
      <c r="G52" s="13" t="s">
        <v>335</v>
      </c>
      <c r="H52" s="62">
        <v>11613000</v>
      </c>
      <c r="I52" s="13" t="s">
        <v>760</v>
      </c>
      <c r="J52" s="13" t="s">
        <v>847</v>
      </c>
      <c r="K52" s="13" t="s">
        <v>935</v>
      </c>
      <c r="L52" s="13" t="s">
        <v>764</v>
      </c>
    </row>
    <row r="53" spans="1:12" ht="27" customHeight="1" x14ac:dyDescent="0.15">
      <c r="A53" s="13">
        <v>2024</v>
      </c>
      <c r="B53" s="13">
        <v>3</v>
      </c>
      <c r="C53" s="13" t="s">
        <v>141</v>
      </c>
      <c r="D53" s="13">
        <v>2510161101</v>
      </c>
      <c r="E53" s="13" t="s">
        <v>142</v>
      </c>
      <c r="F53" s="13">
        <v>1</v>
      </c>
      <c r="G53" s="13" t="s">
        <v>143</v>
      </c>
      <c r="H53" s="62">
        <v>100000000</v>
      </c>
      <c r="I53" s="13" t="s">
        <v>139</v>
      </c>
      <c r="J53" s="13" t="s">
        <v>144</v>
      </c>
      <c r="K53" s="13" t="s">
        <v>239</v>
      </c>
      <c r="L53" s="16"/>
    </row>
    <row r="54" spans="1:12" ht="27" customHeight="1" x14ac:dyDescent="0.15">
      <c r="A54" s="13">
        <v>2024</v>
      </c>
      <c r="B54" s="13">
        <v>3</v>
      </c>
      <c r="C54" s="13" t="s">
        <v>145</v>
      </c>
      <c r="D54" s="13">
        <v>2110150301</v>
      </c>
      <c r="E54" s="13" t="s">
        <v>146</v>
      </c>
      <c r="F54" s="13">
        <v>9</v>
      </c>
      <c r="G54" s="13" t="s">
        <v>143</v>
      </c>
      <c r="H54" s="62">
        <v>125600000</v>
      </c>
      <c r="I54" s="13" t="s">
        <v>139</v>
      </c>
      <c r="J54" s="13" t="s">
        <v>144</v>
      </c>
      <c r="K54" s="13" t="s">
        <v>239</v>
      </c>
      <c r="L54" s="21"/>
    </row>
    <row r="55" spans="1:12" ht="24" customHeight="1" x14ac:dyDescent="0.15">
      <c r="A55" s="13">
        <v>2024</v>
      </c>
      <c r="B55" s="13">
        <v>3</v>
      </c>
      <c r="C55" s="13" t="s">
        <v>231</v>
      </c>
      <c r="D55" s="13" t="s">
        <v>232</v>
      </c>
      <c r="E55" s="13" t="s">
        <v>233</v>
      </c>
      <c r="F55" s="13">
        <v>2</v>
      </c>
      <c r="G55" s="13" t="s">
        <v>234</v>
      </c>
      <c r="H55" s="62">
        <v>50000000</v>
      </c>
      <c r="I55" s="13" t="s">
        <v>235</v>
      </c>
      <c r="J55" s="13" t="s">
        <v>236</v>
      </c>
      <c r="K55" s="13" t="s">
        <v>237</v>
      </c>
      <c r="L55" s="16"/>
    </row>
    <row r="56" spans="1:12" ht="24" customHeight="1" x14ac:dyDescent="0.15">
      <c r="A56" s="13">
        <v>2024</v>
      </c>
      <c r="B56" s="13">
        <v>3</v>
      </c>
      <c r="C56" s="38" t="s">
        <v>304</v>
      </c>
      <c r="D56" s="38"/>
      <c r="E56" s="38" t="s">
        <v>305</v>
      </c>
      <c r="F56" s="63">
        <v>150</v>
      </c>
      <c r="G56" s="38" t="s">
        <v>193</v>
      </c>
      <c r="H56" s="62">
        <v>40000000</v>
      </c>
      <c r="I56" s="13" t="s">
        <v>940</v>
      </c>
      <c r="J56" s="13" t="s">
        <v>306</v>
      </c>
      <c r="K56" s="13" t="s">
        <v>925</v>
      </c>
      <c r="L56" s="21"/>
    </row>
    <row r="57" spans="1:12" ht="24" customHeight="1" x14ac:dyDescent="0.15">
      <c r="A57" s="13">
        <v>2024</v>
      </c>
      <c r="B57" s="13">
        <v>3</v>
      </c>
      <c r="C57" s="13" t="s">
        <v>331</v>
      </c>
      <c r="D57" s="13">
        <v>5132020901</v>
      </c>
      <c r="E57" s="13" t="s">
        <v>332</v>
      </c>
      <c r="F57" s="13">
        <v>1</v>
      </c>
      <c r="G57" s="13" t="s">
        <v>64</v>
      </c>
      <c r="H57" s="62">
        <v>45000000</v>
      </c>
      <c r="I57" s="13" t="s">
        <v>944</v>
      </c>
      <c r="J57" s="13" t="s">
        <v>330</v>
      </c>
      <c r="K57" s="13" t="s">
        <v>931</v>
      </c>
      <c r="L57" s="16"/>
    </row>
    <row r="58" spans="1:12" ht="24" customHeight="1" x14ac:dyDescent="0.15">
      <c r="A58" s="13">
        <v>2024</v>
      </c>
      <c r="B58" s="13">
        <v>3</v>
      </c>
      <c r="C58" s="13" t="s">
        <v>307</v>
      </c>
      <c r="D58" s="64" t="s">
        <v>297</v>
      </c>
      <c r="E58" s="13" t="s">
        <v>308</v>
      </c>
      <c r="F58" s="13">
        <v>1</v>
      </c>
      <c r="G58" s="13" t="s">
        <v>64</v>
      </c>
      <c r="H58" s="62">
        <v>20000000</v>
      </c>
      <c r="I58" s="13" t="s">
        <v>941</v>
      </c>
      <c r="J58" s="13" t="s">
        <v>309</v>
      </c>
      <c r="K58" s="13" t="s">
        <v>926</v>
      </c>
      <c r="L58" s="16"/>
    </row>
    <row r="59" spans="1:12" ht="27" customHeight="1" x14ac:dyDescent="0.15">
      <c r="A59" s="13">
        <v>2024</v>
      </c>
      <c r="B59" s="13">
        <v>3</v>
      </c>
      <c r="C59" s="13" t="s">
        <v>307</v>
      </c>
      <c r="D59" s="13">
        <v>41115705</v>
      </c>
      <c r="E59" s="13" t="s">
        <v>310</v>
      </c>
      <c r="F59" s="46">
        <v>1</v>
      </c>
      <c r="G59" s="13" t="s">
        <v>311</v>
      </c>
      <c r="H59" s="62">
        <v>120000000</v>
      </c>
      <c r="I59" s="13" t="s">
        <v>941</v>
      </c>
      <c r="J59" s="13" t="s">
        <v>312</v>
      </c>
      <c r="K59" s="13" t="s">
        <v>927</v>
      </c>
      <c r="L59" s="16"/>
    </row>
    <row r="60" spans="1:12" ht="27" customHeight="1" x14ac:dyDescent="0.15">
      <c r="A60" s="13">
        <v>2024</v>
      </c>
      <c r="B60" s="13">
        <v>3</v>
      </c>
      <c r="C60" s="13" t="s">
        <v>307</v>
      </c>
      <c r="D60" s="13">
        <v>4110400801</v>
      </c>
      <c r="E60" s="13" t="s">
        <v>313</v>
      </c>
      <c r="F60" s="13">
        <v>1</v>
      </c>
      <c r="G60" s="13" t="s">
        <v>265</v>
      </c>
      <c r="H60" s="62">
        <v>6500000</v>
      </c>
      <c r="I60" s="13" t="s">
        <v>941</v>
      </c>
      <c r="J60" s="13" t="s">
        <v>312</v>
      </c>
      <c r="K60" s="13" t="s">
        <v>927</v>
      </c>
      <c r="L60" s="16"/>
    </row>
    <row r="61" spans="1:12" ht="27" customHeight="1" x14ac:dyDescent="0.15">
      <c r="A61" s="13">
        <v>2024</v>
      </c>
      <c r="B61" s="13">
        <v>3</v>
      </c>
      <c r="C61" s="13" t="s">
        <v>307</v>
      </c>
      <c r="D61" s="64" t="s">
        <v>297</v>
      </c>
      <c r="E61" s="13" t="s">
        <v>314</v>
      </c>
      <c r="F61" s="13">
        <v>4</v>
      </c>
      <c r="G61" s="13" t="s">
        <v>315</v>
      </c>
      <c r="H61" s="62">
        <v>22000000</v>
      </c>
      <c r="I61" s="13" t="s">
        <v>941</v>
      </c>
      <c r="J61" s="13" t="s">
        <v>316</v>
      </c>
      <c r="K61" s="13" t="s">
        <v>928</v>
      </c>
      <c r="L61" s="16"/>
    </row>
    <row r="62" spans="1:12" ht="27" customHeight="1" x14ac:dyDescent="0.15">
      <c r="A62" s="13">
        <v>2024</v>
      </c>
      <c r="B62" s="13">
        <v>3</v>
      </c>
      <c r="C62" s="13" t="s">
        <v>317</v>
      </c>
      <c r="D62" s="13"/>
      <c r="E62" s="13" t="s">
        <v>320</v>
      </c>
      <c r="F62" s="13">
        <v>42</v>
      </c>
      <c r="G62" s="13" t="s">
        <v>193</v>
      </c>
      <c r="H62" s="62">
        <v>10000000</v>
      </c>
      <c r="I62" s="13" t="s">
        <v>942</v>
      </c>
      <c r="J62" s="13" t="s">
        <v>319</v>
      </c>
      <c r="K62" s="13" t="s">
        <v>929</v>
      </c>
      <c r="L62" s="21"/>
    </row>
    <row r="63" spans="1:12" ht="27" customHeight="1" x14ac:dyDescent="0.15">
      <c r="A63" s="13">
        <v>2024</v>
      </c>
      <c r="B63" s="13">
        <v>3</v>
      </c>
      <c r="C63" s="13" t="s">
        <v>290</v>
      </c>
      <c r="D63" s="13"/>
      <c r="E63" s="13" t="s">
        <v>291</v>
      </c>
      <c r="F63" s="46">
        <v>30</v>
      </c>
      <c r="G63" s="13" t="s">
        <v>292</v>
      </c>
      <c r="H63" s="62">
        <v>20000000</v>
      </c>
      <c r="I63" s="13" t="s">
        <v>915</v>
      </c>
      <c r="J63" s="13" t="s">
        <v>289</v>
      </c>
      <c r="K63" s="13" t="s">
        <v>905</v>
      </c>
      <c r="L63" s="13"/>
    </row>
    <row r="64" spans="1:12" ht="27" customHeight="1" x14ac:dyDescent="0.15">
      <c r="A64" s="13">
        <v>2024</v>
      </c>
      <c r="B64" s="13">
        <v>3</v>
      </c>
      <c r="C64" s="13" t="s">
        <v>949</v>
      </c>
      <c r="D64" s="13"/>
      <c r="E64" s="13" t="s">
        <v>273</v>
      </c>
      <c r="F64" s="46">
        <v>5</v>
      </c>
      <c r="G64" s="13" t="s">
        <v>193</v>
      </c>
      <c r="H64" s="62">
        <v>10000000</v>
      </c>
      <c r="I64" s="13" t="s">
        <v>937</v>
      </c>
      <c r="J64" s="13" t="s">
        <v>274</v>
      </c>
      <c r="K64" s="13" t="s">
        <v>920</v>
      </c>
      <c r="L64" s="13"/>
    </row>
    <row r="65" spans="1:12" ht="27" customHeight="1" x14ac:dyDescent="0.15">
      <c r="A65" s="13">
        <v>2024</v>
      </c>
      <c r="B65" s="13">
        <v>3</v>
      </c>
      <c r="C65" s="13" t="s">
        <v>275</v>
      </c>
      <c r="D65" s="13"/>
      <c r="E65" s="13" t="s">
        <v>273</v>
      </c>
      <c r="F65" s="13">
        <v>8</v>
      </c>
      <c r="G65" s="13" t="s">
        <v>193</v>
      </c>
      <c r="H65" s="62">
        <v>10000000</v>
      </c>
      <c r="I65" s="13" t="s">
        <v>937</v>
      </c>
      <c r="J65" s="13" t="s">
        <v>274</v>
      </c>
      <c r="K65" s="13" t="s">
        <v>920</v>
      </c>
      <c r="L65" s="13"/>
    </row>
    <row r="66" spans="1:12" ht="27" customHeight="1" x14ac:dyDescent="0.15">
      <c r="A66" s="13">
        <v>2024</v>
      </c>
      <c r="B66" s="13">
        <v>3</v>
      </c>
      <c r="C66" s="13" t="s">
        <v>342</v>
      </c>
      <c r="D66" s="13">
        <v>5132020501</v>
      </c>
      <c r="E66" s="13" t="s">
        <v>343</v>
      </c>
      <c r="F66" s="13">
        <v>1</v>
      </c>
      <c r="G66" s="13" t="s">
        <v>335</v>
      </c>
      <c r="H66" s="62">
        <v>45000000</v>
      </c>
      <c r="I66" s="13" t="s">
        <v>946</v>
      </c>
      <c r="J66" s="13" t="s">
        <v>341</v>
      </c>
      <c r="K66" s="13" t="s">
        <v>933</v>
      </c>
      <c r="L66" s="16"/>
    </row>
    <row r="67" spans="1:12" ht="27" customHeight="1" x14ac:dyDescent="0.15">
      <c r="A67" s="13">
        <v>2024</v>
      </c>
      <c r="B67" s="13">
        <v>3</v>
      </c>
      <c r="C67" s="13" t="s">
        <v>263</v>
      </c>
      <c r="D67" s="13">
        <v>4511161601</v>
      </c>
      <c r="E67" s="13" t="s">
        <v>264</v>
      </c>
      <c r="F67" s="13">
        <v>1</v>
      </c>
      <c r="G67" s="13" t="s">
        <v>265</v>
      </c>
      <c r="H67" s="62">
        <v>6000000</v>
      </c>
      <c r="I67" s="13" t="s">
        <v>914</v>
      </c>
      <c r="J67" s="13" t="s">
        <v>243</v>
      </c>
      <c r="K67" s="13" t="s">
        <v>244</v>
      </c>
      <c r="L67" s="16"/>
    </row>
    <row r="68" spans="1:12" ht="27" customHeight="1" x14ac:dyDescent="0.15">
      <c r="A68" s="13">
        <v>2024</v>
      </c>
      <c r="B68" s="13">
        <v>3</v>
      </c>
      <c r="C68" s="13" t="s">
        <v>266</v>
      </c>
      <c r="D68" s="13">
        <v>3912101101</v>
      </c>
      <c r="E68" s="13" t="s">
        <v>267</v>
      </c>
      <c r="F68" s="46">
        <v>1</v>
      </c>
      <c r="G68" s="13" t="s">
        <v>265</v>
      </c>
      <c r="H68" s="62">
        <v>20000000</v>
      </c>
      <c r="I68" s="13" t="s">
        <v>914</v>
      </c>
      <c r="J68" s="13" t="s">
        <v>243</v>
      </c>
      <c r="K68" s="13" t="s">
        <v>244</v>
      </c>
      <c r="L68" s="16"/>
    </row>
    <row r="69" spans="1:12" ht="27" customHeight="1" x14ac:dyDescent="0.15">
      <c r="A69" s="13">
        <v>2024</v>
      </c>
      <c r="B69" s="13">
        <v>3</v>
      </c>
      <c r="C69" s="13" t="s">
        <v>299</v>
      </c>
      <c r="D69" s="13"/>
      <c r="E69" s="13" t="s">
        <v>300</v>
      </c>
      <c r="F69" s="13">
        <v>8</v>
      </c>
      <c r="G69" s="13" t="s">
        <v>193</v>
      </c>
      <c r="H69" s="62">
        <v>6000000</v>
      </c>
      <c r="I69" s="13" t="s">
        <v>939</v>
      </c>
      <c r="J69" s="13" t="s">
        <v>298</v>
      </c>
      <c r="K69" s="13" t="s">
        <v>923</v>
      </c>
      <c r="L69" s="21"/>
    </row>
    <row r="70" spans="1:12" ht="27" customHeight="1" x14ac:dyDescent="0.15">
      <c r="A70" s="13">
        <v>2024</v>
      </c>
      <c r="B70" s="13">
        <v>3</v>
      </c>
      <c r="C70" s="13" t="s">
        <v>352</v>
      </c>
      <c r="D70" s="13">
        <v>31151505</v>
      </c>
      <c r="E70" s="13" t="s">
        <v>353</v>
      </c>
      <c r="F70" s="46">
        <v>1700</v>
      </c>
      <c r="G70" s="13" t="s">
        <v>315</v>
      </c>
      <c r="H70" s="62">
        <v>30000000</v>
      </c>
      <c r="I70" s="13" t="s">
        <v>947</v>
      </c>
      <c r="J70" s="13" t="s">
        <v>354</v>
      </c>
      <c r="K70" s="13" t="s">
        <v>355</v>
      </c>
      <c r="L70" s="16"/>
    </row>
    <row r="71" spans="1:12" ht="27" customHeight="1" x14ac:dyDescent="0.15">
      <c r="A71" s="13">
        <v>2024</v>
      </c>
      <c r="B71" s="13">
        <v>3</v>
      </c>
      <c r="C71" s="13" t="s">
        <v>367</v>
      </c>
      <c r="D71" s="13" t="s">
        <v>368</v>
      </c>
      <c r="E71" s="13" t="s">
        <v>369</v>
      </c>
      <c r="F71" s="13">
        <v>1000</v>
      </c>
      <c r="G71" s="13" t="s">
        <v>370</v>
      </c>
      <c r="H71" s="62">
        <v>25000000</v>
      </c>
      <c r="I71" s="13" t="s">
        <v>356</v>
      </c>
      <c r="J71" s="13" t="s">
        <v>371</v>
      </c>
      <c r="K71" s="13" t="s">
        <v>372</v>
      </c>
      <c r="L71" s="16"/>
    </row>
    <row r="72" spans="1:12" ht="27" customHeight="1" x14ac:dyDescent="0.15">
      <c r="A72" s="13">
        <v>2024</v>
      </c>
      <c r="B72" s="13">
        <v>3</v>
      </c>
      <c r="C72" s="13" t="s">
        <v>220</v>
      </c>
      <c r="D72" s="13">
        <v>3022109901</v>
      </c>
      <c r="E72" s="13" t="s">
        <v>221</v>
      </c>
      <c r="F72" s="13">
        <v>12</v>
      </c>
      <c r="G72" s="13" t="s">
        <v>222</v>
      </c>
      <c r="H72" s="62">
        <v>200000000</v>
      </c>
      <c r="I72" s="13" t="s">
        <v>209</v>
      </c>
      <c r="J72" s="13" t="s">
        <v>210</v>
      </c>
      <c r="K72" s="13" t="s">
        <v>211</v>
      </c>
      <c r="L72" s="16"/>
    </row>
    <row r="73" spans="1:12" ht="27" customHeight="1" x14ac:dyDescent="0.15">
      <c r="A73" s="13">
        <v>2024</v>
      </c>
      <c r="B73" s="13">
        <v>3</v>
      </c>
      <c r="C73" s="13" t="s">
        <v>583</v>
      </c>
      <c r="D73" s="13">
        <v>4617162201</v>
      </c>
      <c r="E73" s="13" t="s">
        <v>584</v>
      </c>
      <c r="F73" s="13">
        <v>1</v>
      </c>
      <c r="G73" s="13" t="s">
        <v>234</v>
      </c>
      <c r="H73" s="62">
        <v>2067000</v>
      </c>
      <c r="I73" s="13" t="s">
        <v>566</v>
      </c>
      <c r="J73" s="13" t="s">
        <v>562</v>
      </c>
      <c r="K73" s="13" t="s">
        <v>563</v>
      </c>
      <c r="L73" s="13"/>
    </row>
    <row r="74" spans="1:12" ht="24" customHeight="1" x14ac:dyDescent="0.15">
      <c r="A74" s="13">
        <v>2024</v>
      </c>
      <c r="B74" s="13">
        <v>3</v>
      </c>
      <c r="C74" s="13" t="s">
        <v>585</v>
      </c>
      <c r="D74" s="13">
        <v>4617161002</v>
      </c>
      <c r="E74" s="13" t="s">
        <v>586</v>
      </c>
      <c r="F74" s="46">
        <v>3</v>
      </c>
      <c r="G74" s="13" t="s">
        <v>315</v>
      </c>
      <c r="H74" s="62">
        <v>3468000</v>
      </c>
      <c r="I74" s="13" t="s">
        <v>566</v>
      </c>
      <c r="J74" s="13" t="s">
        <v>562</v>
      </c>
      <c r="K74" s="13" t="s">
        <v>563</v>
      </c>
      <c r="L74" s="13"/>
    </row>
    <row r="75" spans="1:12" ht="27" customHeight="1" x14ac:dyDescent="0.15">
      <c r="A75" s="13">
        <v>2024</v>
      </c>
      <c r="B75" s="13">
        <v>3</v>
      </c>
      <c r="C75" s="13" t="s">
        <v>583</v>
      </c>
      <c r="D75" s="13">
        <v>4617161002</v>
      </c>
      <c r="E75" s="13" t="s">
        <v>587</v>
      </c>
      <c r="F75" s="13">
        <v>1</v>
      </c>
      <c r="G75" s="13" t="s">
        <v>315</v>
      </c>
      <c r="H75" s="62">
        <v>3086000</v>
      </c>
      <c r="I75" s="13" t="s">
        <v>566</v>
      </c>
      <c r="J75" s="13" t="s">
        <v>562</v>
      </c>
      <c r="K75" s="13" t="s">
        <v>563</v>
      </c>
      <c r="L75" s="13"/>
    </row>
    <row r="76" spans="1:12" ht="27" customHeight="1" x14ac:dyDescent="0.15">
      <c r="A76" s="13">
        <v>2024</v>
      </c>
      <c r="B76" s="13">
        <v>3</v>
      </c>
      <c r="C76" s="13" t="s">
        <v>585</v>
      </c>
      <c r="D76" s="13">
        <v>5216154501</v>
      </c>
      <c r="E76" s="13" t="s">
        <v>588</v>
      </c>
      <c r="F76" s="13">
        <v>1</v>
      </c>
      <c r="G76" s="13" t="s">
        <v>315</v>
      </c>
      <c r="H76" s="62">
        <v>5455000</v>
      </c>
      <c r="I76" s="13" t="s">
        <v>566</v>
      </c>
      <c r="J76" s="13" t="s">
        <v>562</v>
      </c>
      <c r="K76" s="13" t="s">
        <v>563</v>
      </c>
      <c r="L76" s="13"/>
    </row>
    <row r="77" spans="1:12" ht="27" customHeight="1" x14ac:dyDescent="0.15">
      <c r="A77" s="13">
        <v>2024</v>
      </c>
      <c r="B77" s="13">
        <v>3</v>
      </c>
      <c r="C77" s="13" t="s">
        <v>585</v>
      </c>
      <c r="D77" s="13">
        <v>4320180301</v>
      </c>
      <c r="E77" s="13" t="s">
        <v>589</v>
      </c>
      <c r="F77" s="46">
        <v>1</v>
      </c>
      <c r="G77" s="13" t="s">
        <v>315</v>
      </c>
      <c r="H77" s="62">
        <v>596000</v>
      </c>
      <c r="I77" s="13" t="s">
        <v>566</v>
      </c>
      <c r="J77" s="13" t="s">
        <v>562</v>
      </c>
      <c r="K77" s="13" t="s">
        <v>563</v>
      </c>
      <c r="L77" s="13"/>
    </row>
    <row r="78" spans="1:12" ht="27" customHeight="1" x14ac:dyDescent="0.15">
      <c r="A78" s="13">
        <v>2024</v>
      </c>
      <c r="B78" s="13">
        <v>3</v>
      </c>
      <c r="C78" s="13" t="s">
        <v>585</v>
      </c>
      <c r="D78" s="52">
        <v>4321190201</v>
      </c>
      <c r="E78" s="13" t="s">
        <v>590</v>
      </c>
      <c r="F78" s="46">
        <v>1</v>
      </c>
      <c r="G78" s="13" t="s">
        <v>315</v>
      </c>
      <c r="H78" s="62">
        <v>353000</v>
      </c>
      <c r="I78" s="13" t="s">
        <v>566</v>
      </c>
      <c r="J78" s="13" t="s">
        <v>562</v>
      </c>
      <c r="K78" s="13" t="s">
        <v>563</v>
      </c>
      <c r="L78" s="13"/>
    </row>
    <row r="79" spans="1:12" ht="24" customHeight="1" x14ac:dyDescent="0.15">
      <c r="A79" s="13">
        <v>2024</v>
      </c>
      <c r="B79" s="13">
        <v>3</v>
      </c>
      <c r="C79" s="13" t="s">
        <v>676</v>
      </c>
      <c r="D79" s="13"/>
      <c r="E79" s="13" t="s">
        <v>677</v>
      </c>
      <c r="F79" s="13">
        <v>1</v>
      </c>
      <c r="G79" s="13" t="s">
        <v>678</v>
      </c>
      <c r="H79" s="62">
        <v>80000000</v>
      </c>
      <c r="I79" s="13" t="s">
        <v>670</v>
      </c>
      <c r="J79" s="13" t="s">
        <v>679</v>
      </c>
      <c r="K79" s="13" t="s">
        <v>680</v>
      </c>
      <c r="L79" s="16"/>
    </row>
    <row r="80" spans="1:12" ht="24" customHeight="1" x14ac:dyDescent="0.15">
      <c r="A80" s="13">
        <v>2024</v>
      </c>
      <c r="B80" s="13">
        <v>3</v>
      </c>
      <c r="C80" s="13" t="s">
        <v>685</v>
      </c>
      <c r="D80" s="13"/>
      <c r="E80" s="13" t="s">
        <v>686</v>
      </c>
      <c r="F80" s="46">
        <v>100</v>
      </c>
      <c r="G80" s="13" t="s">
        <v>678</v>
      </c>
      <c r="H80" s="62">
        <v>55000000</v>
      </c>
      <c r="I80" s="13" t="s">
        <v>670</v>
      </c>
      <c r="J80" s="13" t="s">
        <v>683</v>
      </c>
      <c r="K80" s="13" t="s">
        <v>684</v>
      </c>
      <c r="L80" s="16"/>
    </row>
    <row r="81" spans="1:12" ht="24" customHeight="1" x14ac:dyDescent="0.15">
      <c r="A81" s="13">
        <v>2024</v>
      </c>
      <c r="B81" s="13">
        <v>3</v>
      </c>
      <c r="C81" s="13" t="s">
        <v>687</v>
      </c>
      <c r="D81" s="52"/>
      <c r="E81" s="13" t="s">
        <v>688</v>
      </c>
      <c r="F81" s="46">
        <v>50</v>
      </c>
      <c r="G81" s="13" t="s">
        <v>678</v>
      </c>
      <c r="H81" s="62">
        <v>5000000</v>
      </c>
      <c r="I81" s="13" t="s">
        <v>670</v>
      </c>
      <c r="J81" s="13" t="s">
        <v>689</v>
      </c>
      <c r="K81" s="13" t="s">
        <v>690</v>
      </c>
      <c r="L81" s="16"/>
    </row>
    <row r="82" spans="1:12" ht="24" customHeight="1" x14ac:dyDescent="0.15">
      <c r="A82" s="13">
        <v>2024</v>
      </c>
      <c r="B82" s="13">
        <v>3</v>
      </c>
      <c r="C82" s="13" t="s">
        <v>728</v>
      </c>
      <c r="D82" s="13">
        <v>4010171501</v>
      </c>
      <c r="E82" s="13" t="s">
        <v>729</v>
      </c>
      <c r="F82" s="13">
        <v>2</v>
      </c>
      <c r="G82" s="13" t="s">
        <v>143</v>
      </c>
      <c r="H82" s="62">
        <v>65000000</v>
      </c>
      <c r="I82" s="13" t="s">
        <v>719</v>
      </c>
      <c r="J82" s="13" t="s">
        <v>730</v>
      </c>
      <c r="K82" s="13" t="s">
        <v>731</v>
      </c>
      <c r="L82" s="16"/>
    </row>
    <row r="83" spans="1:12" ht="24" customHeight="1" x14ac:dyDescent="0.15">
      <c r="H83" s="89"/>
    </row>
  </sheetData>
  <autoFilter ref="A1:L1">
    <sortState ref="A2:L82">
      <sortCondition ref="B1"/>
    </sortState>
  </autoFilter>
  <phoneticPr fontId="3"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4</vt:i4>
      </vt:variant>
    </vt:vector>
  </HeadingPairs>
  <TitlesOfParts>
    <vt:vector size="4" baseType="lpstr">
      <vt:lpstr>발주계획</vt:lpstr>
      <vt:lpstr>공사</vt:lpstr>
      <vt:lpstr>용역</vt:lpstr>
      <vt:lpstr>물품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ljm</dc:creator>
  <cp:lastModifiedBy>ADMIN</cp:lastModifiedBy>
  <cp:lastPrinted>2017-03-31T08:40:42Z</cp:lastPrinted>
  <dcterms:created xsi:type="dcterms:W3CDTF">2008-05-26T06:05:20Z</dcterms:created>
  <dcterms:modified xsi:type="dcterms:W3CDTF">2024-01-02T06:19:21Z</dcterms:modified>
</cp:coreProperties>
</file>