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" sheetId="23" r:id="rId1"/>
    <sheet name="본사_설비성공기구" sheetId="28" r:id="rId2"/>
    <sheet name="본사_5억원이상 수의,제한경쟁" sheetId="26" r:id="rId3"/>
    <sheet name="정비공사,용역" sheetId="25" r:id="rId4"/>
  </sheets>
  <externalReferences>
    <externalReference r:id="rId5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본사!$A$3:$K$77</definedName>
    <definedName name="_xlnm._FilterDatabase" localSheetId="2" hidden="1">'본사_5억원이상 수의,제한경쟁'!$A$4:$N$4</definedName>
    <definedName name="_xlnm._FilterDatabase" localSheetId="1" hidden="1">본사_설비성공기구!$A$4:$O$154</definedName>
    <definedName name="_xlnm._FilterDatabase" localSheetId="3" hidden="1">'정비공사,용역'!$A$3:$K$89</definedName>
    <definedName name="_xlnm.Print_Area" localSheetId="1">본사_설비성공기구!$A$1:$L$154</definedName>
    <definedName name="_xlnm.Print_Titles" localSheetId="0">본사!$3:$3</definedName>
    <definedName name="_xlnm.Print_Titles" localSheetId="1">본사_설비성공기구!$3:$4</definedName>
    <definedName name="_xlnm.Print_Titles" localSheetId="3">'정비공사,용역'!$3:$3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>#REF!</definedName>
    <definedName name="수량">#REF!</definedName>
    <definedName name="식별번호">#REF!</definedName>
    <definedName name="일반외자">#REF!</definedName>
    <definedName name="일반외자2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J88" i="25"/>
  <c r="J87"/>
  <c r="J75" i="23" l="1"/>
  <c r="J76"/>
  <c r="M16" i="26" l="1"/>
  <c r="M15"/>
</calcChain>
</file>

<file path=xl/sharedStrings.xml><?xml version="1.0" encoding="utf-8"?>
<sst xmlns="http://schemas.openxmlformats.org/spreadsheetml/2006/main" count="2005" uniqueCount="801">
  <si>
    <t>구분</t>
    <phoneticPr fontId="9" type="noConversion"/>
  </si>
  <si>
    <t>계약명</t>
    <phoneticPr fontId="9" type="noConversion"/>
  </si>
  <si>
    <t>소요예산
(단위:백만원)</t>
    <phoneticPr fontId="9" type="noConversion"/>
  </si>
  <si>
    <t>발주월</t>
    <phoneticPr fontId="9" type="noConversion"/>
  </si>
  <si>
    <t>계약방법</t>
    <phoneticPr fontId="9" type="noConversion"/>
  </si>
  <si>
    <t>주관부서</t>
    <phoneticPr fontId="9" type="noConversion"/>
  </si>
  <si>
    <t>담당자</t>
    <phoneticPr fontId="9" type="noConversion"/>
  </si>
  <si>
    <t>비고</t>
    <phoneticPr fontId="9" type="noConversion"/>
  </si>
  <si>
    <t>순번</t>
    <phoneticPr fontId="9" type="noConversion"/>
  </si>
  <si>
    <t>낙찰자
결정방법</t>
    <phoneticPr fontId="9" type="noConversion"/>
  </si>
  <si>
    <t>사유</t>
    <phoneticPr fontId="9" type="noConversion"/>
  </si>
  <si>
    <t>5억원 이상 수의·제한경쟁 계약</t>
    <phoneticPr fontId="9" type="noConversion"/>
  </si>
  <si>
    <t>추정가격
산출방법</t>
    <phoneticPr fontId="9" type="noConversion"/>
  </si>
  <si>
    <t>단위</t>
  </si>
  <si>
    <t>수량</t>
  </si>
  <si>
    <t>1/4</t>
  </si>
  <si>
    <t>2/4</t>
  </si>
  <si>
    <t>3/4</t>
  </si>
  <si>
    <t>4/4</t>
  </si>
  <si>
    <t>공종(종류)</t>
    <phoneticPr fontId="9" type="noConversion"/>
  </si>
  <si>
    <t>사업소명</t>
    <phoneticPr fontId="9" type="noConversion"/>
  </si>
  <si>
    <t>공사/용역                                   감독 담당자</t>
    <phoneticPr fontId="9" type="noConversion"/>
  </si>
  <si>
    <t>3월</t>
  </si>
  <si>
    <t>1월</t>
  </si>
  <si>
    <t>물품</t>
  </si>
  <si>
    <t>신규계약</t>
  </si>
  <si>
    <t>일반경쟁</t>
  </si>
  <si>
    <t>수의계약</t>
  </si>
  <si>
    <t>용역</t>
  </si>
  <si>
    <t>제한경쟁</t>
  </si>
  <si>
    <t>2월</t>
  </si>
  <si>
    <t>5월</t>
  </si>
  <si>
    <t>6월</t>
  </si>
  <si>
    <t>7월</t>
  </si>
  <si>
    <t>기타</t>
  </si>
  <si>
    <t>견적가격</t>
  </si>
  <si>
    <t>협상계약</t>
  </si>
  <si>
    <t>9월</t>
  </si>
  <si>
    <t>인재개발원 교육기획실</t>
  </si>
  <si>
    <t>정보통신보안실 정보화부</t>
  </si>
  <si>
    <t>김택현</t>
  </si>
  <si>
    <t>061-345-2251</t>
  </si>
  <si>
    <t>김현주</t>
  </si>
  <si>
    <t>061-345-2242</t>
  </si>
  <si>
    <t>12월</t>
  </si>
  <si>
    <t>공사</t>
  </si>
  <si>
    <t>발전사업처 사업운영2실</t>
  </si>
  <si>
    <t>채의진</t>
  </si>
  <si>
    <t>061-345-2532</t>
  </si>
  <si>
    <t>건</t>
    <phoneticPr fontId="9" type="noConversion"/>
  </si>
  <si>
    <t>백만원</t>
    <phoneticPr fontId="9" type="noConversion"/>
  </si>
  <si>
    <t xml:space="preserve">건 </t>
    <phoneticPr fontId="9" type="noConversion"/>
  </si>
  <si>
    <t>전년도 계속계약 
종료일</t>
    <phoneticPr fontId="9" type="noConversion"/>
  </si>
  <si>
    <t>주) 발주계획, 소요예산, 예정시기 등은 변동 및 취소 가능</t>
    <phoneticPr fontId="9" type="noConversion"/>
  </si>
  <si>
    <t>순번</t>
    <phoneticPr fontId="9" type="noConversion"/>
  </si>
  <si>
    <t>발주월</t>
    <phoneticPr fontId="9" type="noConversion"/>
  </si>
  <si>
    <t>구분</t>
    <phoneticPr fontId="9" type="noConversion"/>
  </si>
  <si>
    <t>계약명</t>
    <phoneticPr fontId="9" type="noConversion"/>
  </si>
  <si>
    <t>계약방법</t>
    <phoneticPr fontId="9" type="noConversion"/>
  </si>
  <si>
    <t>주관부서</t>
    <phoneticPr fontId="9" type="noConversion"/>
  </si>
  <si>
    <t>담당자</t>
    <phoneticPr fontId="9" type="noConversion"/>
  </si>
  <si>
    <t>비고</t>
    <phoneticPr fontId="9" type="noConversion"/>
  </si>
  <si>
    <t>주) 발주계획, 소요예산, 예정시기 등은 변동 및 취소 가능</t>
    <phoneticPr fontId="9" type="noConversion"/>
  </si>
  <si>
    <t>주1) 발주계획, 소요예산, 예정시기 등은 변동 및 취소 가능</t>
    <phoneticPr fontId="9" type="noConversion"/>
  </si>
  <si>
    <t>주2) 5억원 이상 수의·제한경쟁 계약건의 경우 사유를 상세히 작성</t>
    <phoneticPr fontId="9" type="noConversion"/>
  </si>
  <si>
    <t>주3) 제한경쟁의 경우 국가계약법시행령 제21조, 수의계약의 경우 제26조의 해당하는 항목 및 사유 작성</t>
    <phoneticPr fontId="9" type="noConversion"/>
  </si>
  <si>
    <t xml:space="preserve">  </t>
    <phoneticPr fontId="9" type="noConversion"/>
  </si>
  <si>
    <t>총  계</t>
    <phoneticPr fontId="9" type="noConversion"/>
  </si>
  <si>
    <t>총   계</t>
    <phoneticPr fontId="9" type="noConversion"/>
  </si>
  <si>
    <t>백만원</t>
    <phoneticPr fontId="9" type="noConversion"/>
  </si>
  <si>
    <t>상생협력처 노무복지실</t>
  </si>
  <si>
    <t>061-345-2354</t>
  </si>
  <si>
    <t>원가계산</t>
  </si>
  <si>
    <t>전화번호</t>
    <phoneticPr fontId="9" type="noConversion"/>
  </si>
  <si>
    <t>전년도 
계속계약 
종료일</t>
    <phoneticPr fontId="9" type="noConversion"/>
  </si>
  <si>
    <t>총무처 총무실</t>
  </si>
  <si>
    <t xml:space="preserve">
</t>
    <phoneticPr fontId="9" type="noConversion"/>
  </si>
  <si>
    <t>한전KPS 2021년도 연간 발주계획(본사)</t>
    <phoneticPr fontId="13" type="noConversion"/>
  </si>
  <si>
    <t>한전KPS 2021년도 연간 발주계획(본사/설비성공기구)</t>
    <phoneticPr fontId="13" type="noConversion"/>
  </si>
  <si>
    <t>한전KPS 2021년도 연간 발주계획(본사/5억원이상 수의,제한경쟁)</t>
    <phoneticPr fontId="13" type="noConversion"/>
  </si>
  <si>
    <t xml:space="preserve">         한전KPS 2021년도 연간 발주계획(정비공사,용역)</t>
    <phoneticPr fontId="13" type="noConversion"/>
  </si>
  <si>
    <t>2021.01.31</t>
  </si>
  <si>
    <t>2021년 한전KPS 채용대행용역</t>
  </si>
  <si>
    <t>인사혁신실 인재채용부</t>
  </si>
  <si>
    <t>심현보</t>
  </si>
  <si>
    <t>061-345-2331</t>
  </si>
  <si>
    <t>2022년도 전문직업 배상책임보험</t>
  </si>
  <si>
    <t>2021.12.31</t>
  </si>
  <si>
    <t>계약이행의 부실화를 방지하기 위하여 재보험사 신용등급 제한 및 국내지점을 보유한 보험회사로 제한
(국가계약법시행령 제21조제1항제9호)</t>
  </si>
  <si>
    <t>22년도 전기설비 경상정비 하도급공사</t>
  </si>
  <si>
    <t>전기</t>
  </si>
  <si>
    <t>경쟁</t>
  </si>
  <si>
    <t>서인천사업처</t>
  </si>
  <si>
    <t>황홍연</t>
  </si>
  <si>
    <t>032-580-8033</t>
  </si>
  <si>
    <t>22년도 기계설비 경상정비 하도급공사</t>
  </si>
  <si>
    <t>기계</t>
  </si>
  <si>
    <t>2022년도 울산 기력4,5,6호기 및 #1,4C/C 경상정비 하도급공사</t>
  </si>
  <si>
    <t>복합</t>
  </si>
  <si>
    <t>울산사업처</t>
  </si>
  <si>
    <t>변희식</t>
  </si>
  <si>
    <t>052-270-8632</t>
  </si>
  <si>
    <t>보령사업처</t>
  </si>
  <si>
    <t>김용환</t>
  </si>
  <si>
    <t>041-939-6032</t>
  </si>
  <si>
    <t>한전KPS 서부권 발전소 노내비계 ,강관비계 및 기타공사</t>
  </si>
  <si>
    <t>비계</t>
  </si>
  <si>
    <t>고성하이화력 기계 및 전기설비 경상정비 하도급공사</t>
  </si>
  <si>
    <t>기계/전기</t>
  </si>
  <si>
    <t>삼천포사업처</t>
  </si>
  <si>
    <t>강호준</t>
  </si>
  <si>
    <t>055-830-7054</t>
  </si>
  <si>
    <t>제3호기 고압전동기 및 기타설비 정비공사</t>
  </si>
  <si>
    <t>윤우영</t>
  </si>
  <si>
    <t>055-830-7058</t>
  </si>
  <si>
    <t>제4호기 고압전동기 및 기타설비 정비공사</t>
  </si>
  <si>
    <t>10월</t>
  </si>
  <si>
    <t>삼천포화력 전기 및 조명설비 경상정비하도급공사</t>
  </si>
  <si>
    <t>삼천포화력 기계설비 경상정비하도급공사</t>
  </si>
  <si>
    <t>2~4호기 전기 및 1~4탈황 전기설비 경상정비 하도급공사</t>
  </si>
  <si>
    <t>당진사업처</t>
  </si>
  <si>
    <t>홍지송</t>
  </si>
  <si>
    <t>041-350-7223</t>
  </si>
  <si>
    <t>2~4호기 기계설비 경상정비 하도급공사</t>
  </si>
  <si>
    <t>9,10호기 터빈설비 경상정비 하도급공사</t>
  </si>
  <si>
    <t>1~4호기 탈황 기계설비 경상정비 하도급공사</t>
  </si>
  <si>
    <t>22년 영흥 1~6호기 냉난방,조명 및 부대설비 경상정비 하도급공사</t>
  </si>
  <si>
    <t>영흥사업처</t>
  </si>
  <si>
    <t>서경종</t>
  </si>
  <si>
    <t>032-718-8127</t>
  </si>
  <si>
    <t>22년 경상 터빈설비 보온 및 작업발판 실적 정산 공사</t>
  </si>
  <si>
    <t>22년 하동화력 기계설비 경상정비 하도급공사(#3~#8)</t>
  </si>
  <si>
    <t>하동사업처</t>
  </si>
  <si>
    <t>유경남</t>
  </si>
  <si>
    <t>055-880-7581</t>
  </si>
  <si>
    <t>22년 하동화력 전기설비 경상정비 하도급공사(#3~#8)</t>
  </si>
  <si>
    <t>이  현</t>
  </si>
  <si>
    <t>055-880-7521</t>
  </si>
  <si>
    <t>2021년 8호기 O/H TBN 기계설비 정비공사</t>
  </si>
  <si>
    <t>2022년 인천발전설비  경상정비 하도급공사</t>
  </si>
  <si>
    <t>인천사업소</t>
  </si>
  <si>
    <t>김민호,김종재</t>
  </si>
  <si>
    <t>070-4761-4940</t>
  </si>
  <si>
    <t>11월</t>
  </si>
  <si>
    <t>2022년 평택사업소 경상정비 하도급공사</t>
  </si>
  <si>
    <t>기계, 전기</t>
  </si>
  <si>
    <t>평택사업소</t>
  </si>
  <si>
    <t>이다은</t>
  </si>
  <si>
    <t>031-681-1821</t>
  </si>
  <si>
    <t>2022년 평택사업소 신평택복합 경상정비 하도급공사</t>
  </si>
  <si>
    <t>2022년도 호남 1,2호기 발전,석탄설비 경상정비 하도급공사</t>
  </si>
  <si>
    <t>호남사업소</t>
  </si>
  <si>
    <t>한호균</t>
  </si>
  <si>
    <t>070-5000-5457</t>
  </si>
  <si>
    <t>부산발전본부 #3CC 기전설비 A급 계획예방정비공사</t>
  </si>
  <si>
    <t>부산사업소</t>
  </si>
  <si>
    <t>엄영민</t>
  </si>
  <si>
    <t>051-712-7721</t>
  </si>
  <si>
    <t>8월</t>
  </si>
  <si>
    <t>부산발전본부 #2CC 기전설비 A급 계획예방정비공사</t>
  </si>
  <si>
    <t>2022년도 발전설비 경상정비공사(부산)</t>
  </si>
  <si>
    <t>장은영</t>
  </si>
  <si>
    <t>051-712-7722</t>
  </si>
  <si>
    <t>분당복합설비  경상정비 하도급공사</t>
  </si>
  <si>
    <t>분당사업소</t>
  </si>
  <si>
    <t>김중연</t>
  </si>
  <si>
    <t>031-702-4818</t>
  </si>
  <si>
    <t>2022년 제주기전설비 경상정비 하도급공사</t>
  </si>
  <si>
    <t>제주사업소</t>
  </si>
  <si>
    <t>소윤희</t>
  </si>
  <si>
    <t>070-7511-7921</t>
  </si>
  <si>
    <t>2022년도 군산화력 기전설비 경상정비 하도급공사</t>
  </si>
  <si>
    <t>군산사업소</t>
  </si>
  <si>
    <t>안인석</t>
  </si>
  <si>
    <t>063-440-3522</t>
  </si>
  <si>
    <t>2022년도 여수화력 기전설비 경상정비 하도급공사</t>
  </si>
  <si>
    <t>여수사업소</t>
  </si>
  <si>
    <t>최영선</t>
  </si>
  <si>
    <t>070-8898-5873</t>
  </si>
  <si>
    <t>2022년도 여수화력 운탄탈황설비 경상정비 하도급공사</t>
  </si>
  <si>
    <t>2022년 남제주기전설비 경상정비 하도급공사</t>
  </si>
  <si>
    <t>남제주사업소</t>
  </si>
  <si>
    <t>현동철</t>
  </si>
  <si>
    <t>070-7713-6459</t>
  </si>
  <si>
    <t>삼척사업소</t>
  </si>
  <si>
    <t>고성노, 송재호</t>
  </si>
  <si>
    <t>033-940-1122</t>
  </si>
  <si>
    <t>2021년 삼척 1, 2호기 비계 하도급 공사</t>
  </si>
  <si>
    <t>고성노</t>
  </si>
  <si>
    <t>2022년 삼척 1, 2호기 경상정비 하도급 공사</t>
  </si>
  <si>
    <t>동해사업소</t>
  </si>
  <si>
    <t>동해 1호기 보일러 시스템비계및강관비계 하도급공사</t>
  </si>
  <si>
    <t>수의</t>
  </si>
  <si>
    <t>박만규</t>
  </si>
  <si>
    <t>070-5000-6438</t>
  </si>
  <si>
    <t>동해 1호기 전기집진기 및 보일러보조설비 하도급공사</t>
  </si>
  <si>
    <t>2022년도 일산 발전설비 경상정비하도급공사</t>
  </si>
  <si>
    <t>일산사업소</t>
  </si>
  <si>
    <t>황정태</t>
  </si>
  <si>
    <t>070-7542-4823</t>
  </si>
  <si>
    <t>2022년 서울복합 1,2호기 경상정비 하도급공사</t>
  </si>
  <si>
    <t>서울사업소</t>
  </si>
  <si>
    <t>이성원</t>
  </si>
  <si>
    <t>070-4027-6022</t>
  </si>
  <si>
    <t>서울복합 1호기 계획예방정비 기계분야 하도급공사</t>
  </si>
  <si>
    <t>2022년도 동탄 및 판교 열병합발전소 경상정비 하도급공사</t>
  </si>
  <si>
    <t>기계,전기</t>
  </si>
  <si>
    <t>동탄사업소</t>
  </si>
  <si>
    <t>안효섭</t>
  </si>
  <si>
    <t>031-8058-9965</t>
  </si>
  <si>
    <t>2022년도 파주열병합발전소 경상정비 하도급공사</t>
  </si>
  <si>
    <t>파주사업소</t>
  </si>
  <si>
    <t>이채원</t>
  </si>
  <si>
    <t>031-940-2622</t>
  </si>
  <si>
    <t>2022년도 삼송열병합발전소 경상정비 하도급공사</t>
  </si>
  <si>
    <t>파주(삼송)</t>
  </si>
  <si>
    <t>금성섭</t>
  </si>
  <si>
    <t>031-940-2623</t>
  </si>
  <si>
    <t>2022년 화성사업소 경상정비 보조설비공사</t>
  </si>
  <si>
    <t>화성사업소</t>
  </si>
  <si>
    <t>임현숙</t>
  </si>
  <si>
    <t>031-8003-0121</t>
  </si>
  <si>
    <t>22년도 고리1,2호기 기계설비 경상정비 보조공사</t>
  </si>
  <si>
    <t>고리1사업소</t>
  </si>
  <si>
    <t>김광원</t>
  </si>
  <si>
    <t>051-726-7055</t>
  </si>
  <si>
    <t>22년도 고리1,2호기 전기설비 경상정비 보조공사</t>
  </si>
  <si>
    <t>고리#4 26차 OH 1차계통 정비 보조작업</t>
  </si>
  <si>
    <t>고리2사업처</t>
  </si>
  <si>
    <t>장신규</t>
  </si>
  <si>
    <t>051-726-7244</t>
  </si>
  <si>
    <t>고리#4 26차 OH 2차 계통 보온 및 안전발판 설치/제거 지원작업</t>
  </si>
  <si>
    <t>비계, 구조물해체공사업</t>
  </si>
  <si>
    <t>고리#3 26차 OH 1차계통 정비 보조작업</t>
  </si>
  <si>
    <t>고리#3 26차 OH 2차 계통 보온 및 안전발판 설치/제거 지원작업</t>
  </si>
  <si>
    <t>22년도 고리3,4호기 기전분야 경상정비 보조공사</t>
  </si>
  <si>
    <t>문서원</t>
  </si>
  <si>
    <t>051-726-7242</t>
  </si>
  <si>
    <t>고리3사업소</t>
  </si>
  <si>
    <t>남지성</t>
  </si>
  <si>
    <t>051-795-7422</t>
  </si>
  <si>
    <t>신고리2호기 제6차 OH공사 비계 및 보온작업 보조공사</t>
  </si>
  <si>
    <t>22년도 신고리1,2호기 기전분야 경상정비 하도급공사</t>
  </si>
  <si>
    <t>22년도 신고리3,4호기 기전설비 경상정비 보조공사</t>
  </si>
  <si>
    <t>새울1사업처</t>
  </si>
  <si>
    <t>오세웅</t>
  </si>
  <si>
    <t>052)702-7828</t>
  </si>
  <si>
    <t>원정센터</t>
  </si>
  <si>
    <t>고리3,4호기 RCP 내장품 분해점검 하도급공사</t>
  </si>
  <si>
    <t>윤현학</t>
  </si>
  <si>
    <t>054-778-6051</t>
  </si>
  <si>
    <t>신고리호기 RCP 내장품 분해점검 하도급공사</t>
  </si>
  <si>
    <t>한울3,4호기 RCP 내장품 분해점검 하도급공사</t>
  </si>
  <si>
    <t>4월</t>
  </si>
  <si>
    <t>한울#3 SG In-Bundle 정비보조공사</t>
  </si>
  <si>
    <t>이종호</t>
  </si>
  <si>
    <t>054-778-6052</t>
  </si>
  <si>
    <t>신월성#1 SG 상부구조물 잔류물질 검사, 제거 정비보조공사</t>
  </si>
  <si>
    <t>월성2호기 20차 OH ECT 신호수집 및 검사 보조공사</t>
  </si>
  <si>
    <t>엔지니어링 활동주체업</t>
  </si>
  <si>
    <t>월성1사업처</t>
  </si>
  <si>
    <t>김현창</t>
  </si>
  <si>
    <t>054-779-5053</t>
  </si>
  <si>
    <t>22년도 월성1,2호기 기계1,2차 및 전기설비 경상정비 보조공사</t>
  </si>
  <si>
    <t>전기공사업</t>
  </si>
  <si>
    <t>조세영</t>
  </si>
  <si>
    <t>054-779-5064</t>
  </si>
  <si>
    <t>22년도 월성3,4호기 기전설비 경상정비 보조공사</t>
  </si>
  <si>
    <t>월성2사업소</t>
  </si>
  <si>
    <t>임병철</t>
  </si>
  <si>
    <t>054-779-5243</t>
  </si>
  <si>
    <t>월성3호기 18차 OH 터빈설비 보조공사</t>
  </si>
  <si>
    <t>서영경</t>
  </si>
  <si>
    <t>054-779-5256</t>
  </si>
  <si>
    <t>월성3호기 18차 열교환기 ECT 신호수집(전문업체) 및 보조공사</t>
  </si>
  <si>
    <t>비파괴</t>
  </si>
  <si>
    <t>월성3호기 18차 OH 1차측 비계보온 해체설치 보조공사</t>
  </si>
  <si>
    <t>월성3사업소</t>
  </si>
  <si>
    <t>신월성1호기 6차 OH 보온 및 1차측 안전발판 설치해체 공사</t>
  </si>
  <si>
    <t>오기현</t>
  </si>
  <si>
    <t>054-778-7226</t>
  </si>
  <si>
    <t>22년도 신월성1,2호기 기전설비 경상정비 보조공사</t>
  </si>
  <si>
    <t>한빛1사업처</t>
  </si>
  <si>
    <t>장진석</t>
  </si>
  <si>
    <t>061-357-6065</t>
  </si>
  <si>
    <t>22년도 한빛1,2호기 기전분야 경상정비 보조공사</t>
  </si>
  <si>
    <t>22년도 한빛3,4호기 기전분야 경상정비 보조공사</t>
  </si>
  <si>
    <t>한빛2사업소</t>
  </si>
  <si>
    <t>윤용한</t>
  </si>
  <si>
    <t>061-357-6252</t>
  </si>
  <si>
    <t>22년도 한빛5,6호기 기전설비 경상정비 보조공사</t>
  </si>
  <si>
    <t>한빛3사업처</t>
  </si>
  <si>
    <t>이중우</t>
  </si>
  <si>
    <t>061-357-1528</t>
  </si>
  <si>
    <t>22년도 한울1,2호기 기전설비 경상정비 보조공사</t>
  </si>
  <si>
    <t>한울1사업처</t>
  </si>
  <si>
    <t>윤영식</t>
  </si>
  <si>
    <t>054-780-8066</t>
  </si>
  <si>
    <t>22년도 한울5,6호기 기전설비 경상정비 보조공사</t>
  </si>
  <si>
    <t>한울3사업처</t>
  </si>
  <si>
    <t>정일영</t>
  </si>
  <si>
    <t>054-780-8425</t>
  </si>
  <si>
    <t>2020년도 하계휴양소 위탁운영 용역</t>
  </si>
  <si>
    <t>'21년도 직원 및 배우자 생명상해보장 단체보험</t>
  </si>
  <si>
    <t>2021.07.24</t>
  </si>
  <si>
    <t>윤지혜</t>
  </si>
  <si>
    <t>주차관제설비 설치공사</t>
  </si>
  <si>
    <t>상생처 자산운영실</t>
  </si>
  <si>
    <t>최용선</t>
  </si>
  <si>
    <t>061-345-2436</t>
  </si>
  <si>
    <t>인재개발원 리더십센터</t>
  </si>
  <si>
    <t>정하연</t>
  </si>
  <si>
    <t>061-357-9513</t>
  </si>
  <si>
    <t>이재광</t>
  </si>
  <si>
    <t>061-357-9107</t>
  </si>
  <si>
    <t>윤희원</t>
  </si>
  <si>
    <t>061-357-9105</t>
  </si>
  <si>
    <t>SMART BOOK COURSE 교육 APP 커스터마이징 및 위탁운영 용역</t>
  </si>
  <si>
    <t>인재개발원 오수처리시설 유지·보수 용역</t>
  </si>
  <si>
    <t>2021년도 교육마일리지 위탁 운영 용역</t>
  </si>
  <si>
    <t>2021.01.12</t>
  </si>
  <si>
    <t>061-357-9205</t>
  </si>
  <si>
    <t>특수한 기술이 요구되는 계약으로서 같은 종류의 실적제한
(국가계약법 시행령 제21조제1항제5호)</t>
  </si>
  <si>
    <t>2021년도 반소매티셔츠 제작구매</t>
  </si>
  <si>
    <t>박정규</t>
  </si>
  <si>
    <t>061-345-2211</t>
  </si>
  <si>
    <t>2021년도 하계작업복 제작구매</t>
  </si>
  <si>
    <t>중증장애인생산품 우선구매특별법 및 동 시행령</t>
  </si>
  <si>
    <t>한국장애인개발원 위탁계약 예정</t>
  </si>
  <si>
    <t>2021년도 동계작업복 및 방한잠바 제작구매</t>
  </si>
  <si>
    <t>순번</t>
    <phoneticPr fontId="17" type="noConversion"/>
  </si>
  <si>
    <t xml:space="preserve">품명 </t>
    <phoneticPr fontId="13" type="noConversion"/>
  </si>
  <si>
    <t>규격</t>
    <phoneticPr fontId="13" type="noConversion"/>
  </si>
  <si>
    <t>단가(KRW)</t>
    <phoneticPr fontId="17" type="noConversion"/>
  </si>
  <si>
    <t>금액(KRW)</t>
    <phoneticPr fontId="17" type="noConversion"/>
  </si>
  <si>
    <t>주관부서</t>
    <phoneticPr fontId="9" type="noConversion"/>
  </si>
  <si>
    <t>구  매  계  획  량</t>
    <phoneticPr fontId="17" type="noConversion"/>
  </si>
  <si>
    <t>3차원 광학측정기 부속품</t>
  </si>
  <si>
    <t>스캐너(300hz)</t>
  </si>
  <si>
    <t>EA</t>
    <phoneticPr fontId="9" type="noConversion"/>
  </si>
  <si>
    <t>종합기술원 장비표준부</t>
    <phoneticPr fontId="9" type="noConversion"/>
  </si>
  <si>
    <t>DB Server 훈련장비</t>
  </si>
  <si>
    <t>DC 그라운드 검출기</t>
  </si>
  <si>
    <t>50V 1.7A 20㎐</t>
  </si>
  <si>
    <t>0 - 20MA</t>
  </si>
  <si>
    <t>DC 그라운드검출기(한림)</t>
    <phoneticPr fontId="9" type="noConversion"/>
  </si>
  <si>
    <t>0-20MA(GFD100)</t>
    <phoneticPr fontId="9" type="noConversion"/>
  </si>
  <si>
    <t>MARK-VIe 실습설비</t>
  </si>
  <si>
    <t>MARK-Vie 실습설비</t>
  </si>
  <si>
    <t>PLC 훈련장비</t>
  </si>
  <si>
    <t>SK-5700</t>
  </si>
  <si>
    <t>Protection Relay Tester</t>
    <phoneticPr fontId="9" type="noConversion"/>
  </si>
  <si>
    <t>6*32A,3*64A,4*300V</t>
    <phoneticPr fontId="9" type="noConversion"/>
  </si>
  <si>
    <t>S/G ECT 신호 수집 장비</t>
  </si>
  <si>
    <t>OMNI200</t>
    <phoneticPr fontId="9" type="noConversion"/>
  </si>
  <si>
    <t>SG 세정 Lancing 시스템</t>
    <phoneticPr fontId="9" type="noConversion"/>
  </si>
  <si>
    <t>APR1400</t>
    <phoneticPr fontId="9" type="noConversion"/>
  </si>
  <si>
    <t>SET</t>
    <phoneticPr fontId="9" type="noConversion"/>
  </si>
  <si>
    <t xml:space="preserve">가이드카드 마모검사 장비 </t>
    <phoneticPr fontId="9" type="noConversion"/>
  </si>
  <si>
    <t xml:space="preserve">가이드카드 마모검사 장비 </t>
    <phoneticPr fontId="13" type="noConversion"/>
  </si>
  <si>
    <t>고성능 다기능 교정기</t>
  </si>
  <si>
    <t>DC/AC 1.1KV</t>
  </si>
  <si>
    <t>고소 작업대</t>
  </si>
  <si>
    <t>7.9M×390㎏</t>
  </si>
  <si>
    <t>고온인장 시험기</t>
    <phoneticPr fontId="9" type="noConversion"/>
  </si>
  <si>
    <t>2320-MM</t>
    <phoneticPr fontId="9" type="noConversion"/>
  </si>
  <si>
    <t>광학식 레벨 측정기</t>
  </si>
  <si>
    <t>SELF LEVELING SPINNING LASER</t>
  </si>
  <si>
    <t>WAVE LENGTH : 670N</t>
  </si>
  <si>
    <t>기타(견적서 참조)</t>
    <phoneticPr fontId="9" type="noConversion"/>
  </si>
  <si>
    <t>광학식 축정열 장비</t>
    <phoneticPr fontId="9" type="noConversion"/>
  </si>
  <si>
    <t>ALI50.000-B</t>
  </si>
  <si>
    <t>광학식 축정열기</t>
  </si>
  <si>
    <t>5㎜, 10M</t>
  </si>
  <si>
    <t>5mm, 10M</t>
  </si>
  <si>
    <t>광학식 축정열기</t>
    <phoneticPr fontId="9" type="noConversion"/>
  </si>
  <si>
    <t>PRUFTECHNIK 5㎜, 10m</t>
    <phoneticPr fontId="13" type="noConversion"/>
  </si>
  <si>
    <t>0-30.5 M</t>
  </si>
  <si>
    <t>기타</t>
    <phoneticPr fontId="9" type="noConversion"/>
  </si>
  <si>
    <t>교전력계</t>
    <phoneticPr fontId="9" type="noConversion"/>
  </si>
  <si>
    <t>601 VAC</t>
  </si>
  <si>
    <t>기기 내부 측정기</t>
    <phoneticPr fontId="9" type="noConversion"/>
  </si>
  <si>
    <t>스코프 6.0mm/3.5m</t>
    <phoneticPr fontId="9" type="noConversion"/>
  </si>
  <si>
    <t>IV9635GL</t>
    <phoneticPr fontId="9" type="noConversion"/>
  </si>
  <si>
    <t>기기 내부 측정기</t>
  </si>
  <si>
    <t>Ø6.0MM, 7.5M</t>
  </si>
  <si>
    <t>기기 내부 측정기</t>
    <phoneticPr fontId="13" type="noConversion"/>
  </si>
  <si>
    <t>네트워크 통신 실습장비</t>
  </si>
  <si>
    <t>네트워크 훈련장비</t>
  </si>
  <si>
    <t>다기능 측정 장치</t>
    <phoneticPr fontId="9" type="noConversion"/>
  </si>
  <si>
    <t>SONEL MPI-530</t>
    <phoneticPr fontId="9" type="noConversion"/>
  </si>
  <si>
    <t>다선식 용접기</t>
  </si>
  <si>
    <t>다채널 진동데이터 취득 및 분석장비</t>
  </si>
  <si>
    <t>DATA ACQUISITION SYS</t>
  </si>
  <si>
    <t>Adre SXP Top Level Assembly
[Dynamic Sampler Card 3ea, 
Speed Input/Keyphasor card 1ea, 
analog output Relay card 1ea, 
AC power supply hard carrying case]</t>
  </si>
  <si>
    <t>16CHANNEL</t>
  </si>
  <si>
    <t>다채널 진동데이터 취득 및 분석장비</t>
    <phoneticPr fontId="9" type="noConversion"/>
  </si>
  <si>
    <t>디지털 교류전력계</t>
  </si>
  <si>
    <t>0-600 V, 0-30 A</t>
  </si>
  <si>
    <t>디지털 토크렌치</t>
  </si>
  <si>
    <t>5000FT.LBS</t>
  </si>
  <si>
    <t>EA</t>
    <phoneticPr fontId="9" type="noConversion"/>
  </si>
  <si>
    <t>종합기술원 장비표준부</t>
    <phoneticPr fontId="9" type="noConversion"/>
  </si>
  <si>
    <t>릴레이 테스터기</t>
  </si>
  <si>
    <t>600V 180A</t>
  </si>
  <si>
    <t>마이크로레코더</t>
  </si>
  <si>
    <t>16 &amp; 32CH</t>
  </si>
  <si>
    <t>메모리 레코더</t>
    <phoneticPr fontId="9" type="noConversion"/>
  </si>
  <si>
    <t>MR8827
(아날로그32CH+로직32CH)</t>
    <phoneticPr fontId="9" type="noConversion"/>
  </si>
  <si>
    <t>16&amp;32CH</t>
    <phoneticPr fontId="9" type="noConversion"/>
  </si>
  <si>
    <t>메모리 레코더</t>
  </si>
  <si>
    <t>메모리레코더</t>
    <phoneticPr fontId="9" type="noConversion"/>
  </si>
  <si>
    <t>256MW HIOKI MR8847-52</t>
    <phoneticPr fontId="9" type="noConversion"/>
  </si>
  <si>
    <t>방사성 물질 이동용 저장함</t>
  </si>
  <si>
    <t>2235mm×1422mm×1057mm</t>
  </si>
  <si>
    <t>밸브 진단시스템</t>
  </si>
  <si>
    <t>20CHANNEL</t>
  </si>
  <si>
    <t>밸브진단시스템</t>
    <phoneticPr fontId="9" type="noConversion"/>
  </si>
  <si>
    <t>VOTES</t>
    <phoneticPr fontId="9" type="noConversion"/>
  </si>
  <si>
    <t>변류기 시험기</t>
    <phoneticPr fontId="9" type="noConversion"/>
  </si>
  <si>
    <t>1.2KV</t>
    <phoneticPr fontId="9" type="noConversion"/>
  </si>
  <si>
    <t>변류기시험기</t>
    <phoneticPr fontId="9" type="noConversion"/>
  </si>
  <si>
    <t>변압기권선저항시험기</t>
  </si>
  <si>
    <t>220A</t>
    <phoneticPr fontId="9" type="noConversion"/>
  </si>
  <si>
    <t>50A</t>
  </si>
  <si>
    <t>변압기진단장비</t>
  </si>
  <si>
    <t>12KV</t>
  </si>
  <si>
    <t>OMICRON CMC356</t>
    <phoneticPr fontId="13" type="noConversion"/>
  </si>
  <si>
    <t>보호계전기</t>
    <phoneticPr fontId="9" type="noConversion"/>
  </si>
  <si>
    <t>Transformer-1</t>
    <phoneticPr fontId="9" type="noConversion"/>
  </si>
  <si>
    <t>REG6701.1-B30A01</t>
    <phoneticPr fontId="9" type="noConversion"/>
  </si>
  <si>
    <t>보호계전기 실습시스템</t>
  </si>
  <si>
    <t>CT, PT, A/DIO</t>
  </si>
  <si>
    <t>100KV</t>
  </si>
  <si>
    <t>부분방전 검출기</t>
    <phoneticPr fontId="9" type="noConversion"/>
  </si>
  <si>
    <t>99,999 Pc</t>
    <phoneticPr fontId="9" type="noConversion"/>
  </si>
  <si>
    <t>부분방전 검출기</t>
  </si>
  <si>
    <t>100kV</t>
  </si>
  <si>
    <t>불량 애자 검출기</t>
  </si>
  <si>
    <t>345KV</t>
  </si>
  <si>
    <t>소음진동측정기</t>
  </si>
  <si>
    <t>8CHX8CH</t>
  </si>
  <si>
    <t>수실정비용 원격 조종로봇 부속품</t>
  </si>
  <si>
    <t>PARTS REFURBISHMENT</t>
  </si>
  <si>
    <t>스크류형 압축기 실습장비</t>
  </si>
  <si>
    <t>시간,주파수 표준기</t>
  </si>
  <si>
    <t>FS725</t>
  </si>
  <si>
    <t>싸이리스터 테스터</t>
    <phoneticPr fontId="9" type="noConversion"/>
  </si>
  <si>
    <t>7000V</t>
    <phoneticPr fontId="9" type="noConversion"/>
  </si>
  <si>
    <t>싸이리스터 테스터</t>
  </si>
  <si>
    <t>7,000V</t>
  </si>
  <si>
    <t>열화상카메라</t>
    <phoneticPr fontId="9" type="noConversion"/>
  </si>
  <si>
    <t>-40℃ to 2,000℃</t>
    <phoneticPr fontId="9" type="noConversion"/>
  </si>
  <si>
    <t>열화상카메라</t>
  </si>
  <si>
    <t>-20 TO 600℃</t>
  </si>
  <si>
    <t>오디오비디오시스템</t>
    <phoneticPr fontId="9" type="noConversion"/>
  </si>
  <si>
    <t>4CH Controller</t>
  </si>
  <si>
    <t>온도계(과열개소 측정기)</t>
  </si>
  <si>
    <t>-20℃ TO 1,200℃</t>
  </si>
  <si>
    <t>온라인부분방전검출기</t>
  </si>
  <si>
    <t>ON-LINE</t>
  </si>
  <si>
    <t>와전류 탐상 검사 장비</t>
  </si>
  <si>
    <t>8 FREQ. ERNM</t>
  </si>
  <si>
    <t>8 FREQ. E</t>
  </si>
  <si>
    <t>원자로 Docking Tool</t>
  </si>
  <si>
    <t>Pole &amp; Zig With RMSR Box</t>
    <phoneticPr fontId="9" type="noConversion"/>
  </si>
  <si>
    <t>원자로 상부헤드 관통관 육안검사 ROBOT</t>
  </si>
  <si>
    <t>위상배열 탐상 시험장비</t>
  </si>
  <si>
    <t>TOPAZ</t>
  </si>
  <si>
    <t>유압 렌치</t>
    <phoneticPr fontId="9" type="noConversion"/>
  </si>
  <si>
    <t>1520kg∙m</t>
    <phoneticPr fontId="9" type="noConversion"/>
  </si>
  <si>
    <t>1592kg∙m</t>
    <phoneticPr fontId="9" type="noConversion"/>
  </si>
  <si>
    <t>6,600~43,000NM</t>
    <phoneticPr fontId="9" type="noConversion"/>
  </si>
  <si>
    <t>446kg.m</t>
    <phoneticPr fontId="9" type="noConversion"/>
  </si>
  <si>
    <t>유압 렌치</t>
  </si>
  <si>
    <t>750㎏·M</t>
  </si>
  <si>
    <t>(A)4000㎏·M</t>
    <phoneticPr fontId="9" type="noConversion"/>
  </si>
  <si>
    <t>556㎏·M</t>
  </si>
  <si>
    <t>1103㎏·M</t>
  </si>
  <si>
    <t>6500㎏·M</t>
  </si>
  <si>
    <t>유압 렌치(바디)</t>
    <phoneticPr fontId="9" type="noConversion"/>
  </si>
  <si>
    <t>185㎏·M</t>
    <phoneticPr fontId="9" type="noConversion"/>
  </si>
  <si>
    <t>유압렌치</t>
    <phoneticPr fontId="9" type="noConversion"/>
  </si>
  <si>
    <t>유압렌치(바디), 유압펌프 SET</t>
    <phoneticPr fontId="9" type="noConversion"/>
  </si>
  <si>
    <t>3580㎏·M</t>
    <phoneticPr fontId="9" type="noConversion"/>
  </si>
  <si>
    <t>유압프레스</t>
    <phoneticPr fontId="9" type="noConversion"/>
  </si>
  <si>
    <t>IPR5075
PRESS : CAPCITY 50TON
최대 BED길이 730mm
CYLINDER : STROKE 333mm</t>
    <phoneticPr fontId="9" type="noConversion"/>
  </si>
  <si>
    <t>자동 초음파 탐상 장비</t>
  </si>
  <si>
    <t>128CHANNELS</t>
  </si>
  <si>
    <t>전기기초실습설비(Lab-Volt)</t>
  </si>
  <si>
    <t>전기기기기초실습설비</t>
  </si>
  <si>
    <t>4×300V, 6×32A</t>
  </si>
  <si>
    <t>전력계전기 시험기</t>
  </si>
  <si>
    <t>4×300V 6×32A IEC61850TOOL</t>
  </si>
  <si>
    <t>전력계전기 시험기</t>
    <phoneticPr fontId="9" type="noConversion"/>
  </si>
  <si>
    <t>4상전압(300V), 6상 전류(32A)</t>
    <phoneticPr fontId="9" type="noConversion"/>
  </si>
  <si>
    <t>3상300V/6상320A</t>
    <phoneticPr fontId="9" type="noConversion"/>
  </si>
  <si>
    <t>300V, 30A</t>
    <phoneticPr fontId="9" type="noConversion"/>
  </si>
  <si>
    <t>0~300V,0~30A</t>
    <phoneticPr fontId="9" type="noConversion"/>
  </si>
  <si>
    <t>6×75,3×150,1×450,1</t>
  </si>
  <si>
    <t>전력계전기 시험기(DOBLE)</t>
  </si>
  <si>
    <t>6 × 150V / 5 × 15A</t>
  </si>
  <si>
    <t>전력계전기 시험기(한림)</t>
    <phoneticPr fontId="9" type="noConversion"/>
  </si>
  <si>
    <t>6x75,3x150,1x450,1x300VA</t>
    <phoneticPr fontId="9" type="noConversion"/>
  </si>
  <si>
    <t xml:space="preserve">전력계통 분석기
DEWETRON
</t>
  </si>
  <si>
    <t>DEWE2-PA7 /
SENSOR Power Supply /
TRION3-1820-MULTI-8-LOB /
TRION-1820-POWER-4 with
TRION-POWER-SUB-CUR-Dlv(2개) /
ETC Accessory</t>
    <phoneticPr fontId="9" type="noConversion"/>
  </si>
  <si>
    <t>전력반도체소자 열화상특성기</t>
    <phoneticPr fontId="9" type="noConversion"/>
  </si>
  <si>
    <t>7000V</t>
    <phoneticPr fontId="9" type="noConversion"/>
  </si>
  <si>
    <t>EA</t>
    <phoneticPr fontId="9" type="noConversion"/>
  </si>
  <si>
    <t>종합기술원 장비표준부</t>
    <phoneticPr fontId="9" type="noConversion"/>
  </si>
  <si>
    <t>4000V</t>
    <phoneticPr fontId="9" type="noConversion"/>
  </si>
  <si>
    <t>정류기</t>
    <phoneticPr fontId="9" type="noConversion"/>
  </si>
  <si>
    <t>1000A</t>
    <phoneticPr fontId="9" type="noConversion"/>
  </si>
  <si>
    <t>정전용량 및 손실계수 측정기</t>
    <phoneticPr fontId="9" type="noConversion"/>
  </si>
  <si>
    <t>15 Kv</t>
    <phoneticPr fontId="9" type="noConversion"/>
  </si>
  <si>
    <t>정전용량 및 손실계수 측정기</t>
  </si>
  <si>
    <t>15kV/15A</t>
  </si>
  <si>
    <t>증기발생기 정비용 로봇 플러깅 시스템</t>
  </si>
  <si>
    <t>ROLL-X</t>
    <phoneticPr fontId="9" type="noConversion"/>
  </si>
  <si>
    <t>증기발생기 정비용 원격조정로봇</t>
  </si>
  <si>
    <t>PEGASYS</t>
  </si>
  <si>
    <t>진동데이터 수집 및 분석기</t>
  </si>
  <si>
    <t>0.16㎐∼80㎑</t>
  </si>
  <si>
    <t>DC~80KHZ</t>
  </si>
  <si>
    <t>진동데이터 수집 및 분석기</t>
    <phoneticPr fontId="9" type="noConversion"/>
  </si>
  <si>
    <t xml:space="preserve">DC~80KHz
-Channel: 4CH 이상
- A/D Converter: 24 bit 이상
- Automatic Integrator Correction: 저주파 진동을 0.2Hz이하까지 정밀 측정
- Resolution:  100, 200, 400, 800, 1600, 3200, 12800 lines of resolution
- Input Signal: 분석기 내부의 전원이 2mA, 20Volt(Nominal)로 정 전류 전원 공급 장치는
  가속도계 입력 채널에 연결된 가속도계와 같은 센서에 전원을 공급
- Accelerometer Input Voltage: 0 ~ 20 V
- Battery: Rechargeable Lithium-Ion Battery Pack
</t>
  </si>
  <si>
    <t>10~80KHZ</t>
  </si>
  <si>
    <t>0.16㎐∼40㎑</t>
  </si>
  <si>
    <t>진동데이터 취득 및 분석장비</t>
    <phoneticPr fontId="9" type="noConversion"/>
  </si>
  <si>
    <t>DC~80KHz</t>
    <phoneticPr fontId="9" type="noConversion"/>
  </si>
  <si>
    <t xml:space="preserve">DATA ACQUISITION SYS
Datapac 1500 Entak IRD </t>
    <phoneticPr fontId="9" type="noConversion"/>
  </si>
  <si>
    <t>진동센서 교정기</t>
  </si>
  <si>
    <t>7Hz-10kHz</t>
  </si>
  <si>
    <t>진동측정 및 분석장비</t>
    <phoneticPr fontId="9" type="noConversion"/>
  </si>
  <si>
    <t>0.16Hz~80KHz</t>
    <phoneticPr fontId="9" type="noConversion"/>
  </si>
  <si>
    <t>차단기 동작 분석기</t>
    <phoneticPr fontId="9" type="noConversion"/>
  </si>
  <si>
    <t>기타</t>
    <phoneticPr fontId="9" type="noConversion"/>
  </si>
  <si>
    <t xml:space="preserve">MEGGER TM1800, 250VA, 
TM1800 BASIC UNIT CG-19030
</t>
    <phoneticPr fontId="9" type="noConversion"/>
  </si>
  <si>
    <t>차단기 동작 분석기</t>
  </si>
  <si>
    <t>4ch</t>
    <phoneticPr fontId="9" type="noConversion"/>
  </si>
  <si>
    <t>1 - 100 SEC</t>
  </si>
  <si>
    <t>차단기 동작분석기</t>
    <phoneticPr fontId="9" type="noConversion"/>
  </si>
  <si>
    <t>200s</t>
    <phoneticPr fontId="9" type="noConversion"/>
  </si>
  <si>
    <t>차단기 시험기</t>
    <phoneticPr fontId="9" type="noConversion"/>
  </si>
  <si>
    <t>4CH</t>
    <phoneticPr fontId="9" type="noConversion"/>
  </si>
  <si>
    <t>케이블 진단장비</t>
  </si>
  <si>
    <t>VLF 60kV</t>
  </si>
  <si>
    <t>케이블진단장비</t>
  </si>
  <si>
    <t>AC38KVRMS</t>
  </si>
  <si>
    <t>태양광 설비 실습설비</t>
  </si>
  <si>
    <t>N/A</t>
  </si>
  <si>
    <t>트랜지트</t>
  </si>
  <si>
    <t>2KM</t>
  </si>
  <si>
    <t>30배</t>
  </si>
  <si>
    <t xml:space="preserve">포크 리프트 </t>
    <phoneticPr fontId="9" type="noConversion"/>
  </si>
  <si>
    <t>2500Kg</t>
    <phoneticPr fontId="9" type="noConversion"/>
  </si>
  <si>
    <t>포크 리프트(전동지게차)</t>
    <phoneticPr fontId="9" type="noConversion"/>
  </si>
  <si>
    <t>2500kg</t>
    <phoneticPr fontId="9" type="noConversion"/>
  </si>
  <si>
    <t>포크리프트</t>
    <phoneticPr fontId="9" type="noConversion"/>
  </si>
  <si>
    <t>3.5톤</t>
    <phoneticPr fontId="9" type="noConversion"/>
  </si>
  <si>
    <t>한국표준형 증기발생기 원격 육안검사 장비</t>
  </si>
  <si>
    <t>한국형OPR100,APR1400주급수 펌프 1Set</t>
    <phoneticPr fontId="9" type="noConversion"/>
  </si>
  <si>
    <t xml:space="preserve">3450㎥/hx716m
</t>
    <phoneticPr fontId="9" type="noConversion"/>
  </si>
  <si>
    <t>휴대용 CR(컴퓨터방사선투과검사) 장비</t>
  </si>
  <si>
    <t>25/50/100 micron</t>
  </si>
  <si>
    <t>주) 발주계획, 소요예산, 예정시기 등은 변동 및 취소 가능</t>
    <phoneticPr fontId="9" type="noConversion"/>
  </si>
  <si>
    <t>부분방전 검출기</t>
    <phoneticPr fontId="9" type="noConversion"/>
  </si>
  <si>
    <t>광학식 축정열기</t>
    <phoneticPr fontId="9" type="noConversion"/>
  </si>
  <si>
    <t>보호계전기 테스터</t>
    <phoneticPr fontId="13" type="noConversion"/>
  </si>
  <si>
    <t>전력계전기 시험기</t>
    <phoneticPr fontId="9" type="noConversion"/>
  </si>
  <si>
    <t>계획예방정비공사 비계설치공사</t>
  </si>
  <si>
    <t>포천사업소</t>
  </si>
  <si>
    <t>한상호</t>
  </si>
  <si>
    <t>031-8089-6169</t>
  </si>
  <si>
    <t>동두천사업소 경상정비 비계 및 보온공사(2블럭)</t>
  </si>
  <si>
    <t>동두천사업소</t>
  </si>
  <si>
    <t>김충현</t>
  </si>
  <si>
    <t>061-345-2723</t>
  </si>
  <si>
    <t>동두천사업소 경상정비 GT 보조설비 정비공사(2블럭)</t>
  </si>
  <si>
    <t>제어</t>
  </si>
  <si>
    <t>동두천사업소 경상정비 비계 및 보온공사(1블럭)</t>
  </si>
  <si>
    <t>동두천사업소 경상정비 GT 보조설비 정비공사(1블럭)</t>
  </si>
  <si>
    <t>반월 #2, 5 보일러 부속설비 보수 외 공사</t>
  </si>
  <si>
    <t>IPP사업센터</t>
  </si>
  <si>
    <t>이영훈</t>
  </si>
  <si>
    <t>070-8823-6816</t>
  </si>
  <si>
    <t>반월 #2, 5 보일러 전동기설비 분해정비공사</t>
  </si>
  <si>
    <t>GS E&amp;R 구미발전처 #1 보일러 수냉벽 튜브 화학세정</t>
  </si>
  <si>
    <t>하병수</t>
  </si>
  <si>
    <t>070-8823-6815</t>
  </si>
  <si>
    <t>GS E&amp;R 구미발전처 #1 보일러 부속설비 정비공사</t>
  </si>
  <si>
    <t>GS E&amp;R 구미발전처 #1 보일러 전동기설비 분해정비공사</t>
  </si>
  <si>
    <t>업무용 보안S/W)(V3) 구입 (PC용)</t>
  </si>
  <si>
    <t>정보통신보안실 정보보안부</t>
  </si>
  <si>
    <t>이현철</t>
  </si>
  <si>
    <t>061-345-2233</t>
  </si>
  <si>
    <t>업무용 보안S/W)(Droid-X) 구입 (모바일오피스용)</t>
  </si>
  <si>
    <t>NAC 교체 사업</t>
  </si>
  <si>
    <t>김동수</t>
  </si>
  <si>
    <t>061-345-2232</t>
  </si>
  <si>
    <t>VDI 시스템 증설</t>
  </si>
  <si>
    <t xml:space="preserve">망간자료전송 고도화 </t>
  </si>
  <si>
    <t>EDR 시스템 도입</t>
  </si>
  <si>
    <t>본사 VOIP 시스템 구축</t>
  </si>
  <si>
    <t>정비관리 연계시스템 구축용 하드웨어 구매</t>
  </si>
  <si>
    <t>조달구매</t>
  </si>
  <si>
    <t>김효성</t>
  </si>
  <si>
    <t>061-345-2244</t>
  </si>
  <si>
    <t>정비관리 연계시스템 구축용 네트워크솔루션 구매</t>
  </si>
  <si>
    <t>정비관리 연계시스템 구축</t>
  </si>
  <si>
    <t>KMS/EDMS 사용자 라이선스(추가)</t>
  </si>
  <si>
    <t>가상화시스템 고도화</t>
  </si>
  <si>
    <t>노후서버교체</t>
  </si>
  <si>
    <t>DNS서버</t>
  </si>
  <si>
    <t>일체형컴퓨터 등 2종</t>
  </si>
  <si>
    <t>탁상형컴퓨터 등 3종</t>
  </si>
  <si>
    <t>RPA 과제발굴 및 운영 방안 컨설팅</t>
  </si>
  <si>
    <t>한수진</t>
  </si>
  <si>
    <t>061-345-2245</t>
  </si>
  <si>
    <t>RPA 구입 및 설치</t>
  </si>
  <si>
    <t>사이버보안 관제 용역 사업</t>
  </si>
  <si>
    <t>특수한 기술이 요구되는 계약으로서 같은 종류의 실적제한
(국가계약법시행령 제21조제1항제5호)</t>
  </si>
  <si>
    <t>전자결재시스템 고도화</t>
  </si>
  <si>
    <t>정보화전략계획 컨설팅</t>
  </si>
  <si>
    <t>1월</t>
    <phoneticPr fontId="9" type="noConversion"/>
  </si>
  <si>
    <t>용역</t>
    <phoneticPr fontId="9" type="noConversion"/>
  </si>
  <si>
    <t>출퇴근 라이선스 제공 및 유지관리 용역</t>
    <phoneticPr fontId="9" type="noConversion"/>
  </si>
  <si>
    <t>2021.01.31</t>
    <phoneticPr fontId="9" type="noConversion"/>
  </si>
  <si>
    <t>김종민</t>
    <phoneticPr fontId="9" type="noConversion"/>
  </si>
  <si>
    <t>061-345-2324</t>
    <phoneticPr fontId="9" type="noConversion"/>
  </si>
  <si>
    <t>2월</t>
    <phoneticPr fontId="9" type="noConversion"/>
  </si>
  <si>
    <t>물품</t>
    <phoneticPr fontId="9" type="noConversion"/>
  </si>
  <si>
    <t>2020년도 상반기 설비성 안전장구 구매</t>
    <phoneticPr fontId="9" type="noConversion"/>
  </si>
  <si>
    <t>신규계약</t>
    <phoneticPr fontId="9" type="noConversion"/>
  </si>
  <si>
    <t>일반경쟁</t>
    <phoneticPr fontId="9" type="noConversion"/>
  </si>
  <si>
    <t>재난안전실</t>
    <phoneticPr fontId="9" type="noConversion"/>
  </si>
  <si>
    <t>김남기</t>
    <phoneticPr fontId="9" type="noConversion"/>
  </si>
  <si>
    <t>061-345-2471</t>
    <phoneticPr fontId="9" type="noConversion"/>
  </si>
  <si>
    <t>3월</t>
    <phoneticPr fontId="9" type="noConversion"/>
  </si>
  <si>
    <t>2020년도 안전화 제작 구매</t>
    <phoneticPr fontId="9" type="noConversion"/>
  </si>
  <si>
    <t>6월</t>
    <phoneticPr fontId="9" type="noConversion"/>
  </si>
  <si>
    <t>2020년도 하반기 설비성 안전장구 구매</t>
    <phoneticPr fontId="9" type="noConversion"/>
  </si>
  <si>
    <t>7월</t>
    <phoneticPr fontId="9" type="noConversion"/>
  </si>
  <si>
    <t>용역</t>
    <phoneticPr fontId="13" type="noConversion"/>
  </si>
  <si>
    <t>상생협력처 노무복지실</t>
    <phoneticPr fontId="13" type="noConversion"/>
  </si>
  <si>
    <t>엄혜린</t>
    <phoneticPr fontId="9" type="noConversion"/>
  </si>
  <si>
    <t>061-345-2316</t>
    <phoneticPr fontId="9" type="noConversion"/>
  </si>
  <si>
    <t>근로자의 날 기념품 구매</t>
    <phoneticPr fontId="9" type="noConversion"/>
  </si>
  <si>
    <t>4월</t>
    <phoneticPr fontId="9" type="noConversion"/>
  </si>
  <si>
    <t>공사</t>
    <phoneticPr fontId="13" type="noConversion"/>
  </si>
  <si>
    <t>한울 후정가나다동 철거공사</t>
    <phoneticPr fontId="9" type="noConversion"/>
  </si>
  <si>
    <t>상생협력처 자산운영실</t>
    <phoneticPr fontId="13" type="noConversion"/>
  </si>
  <si>
    <t>하종호</t>
    <phoneticPr fontId="9" type="noConversion"/>
  </si>
  <si>
    <t>061-345-2416</t>
    <phoneticPr fontId="9" type="noConversion"/>
  </si>
  <si>
    <t>한울 후정가나다동 건설폐기물처리용역</t>
    <phoneticPr fontId="9" type="noConversion"/>
  </si>
  <si>
    <t>한울 후정가나다동 가연성폐기물처리용역</t>
    <phoneticPr fontId="9" type="noConversion"/>
  </si>
  <si>
    <t>2021년도 사이버교육 위탁 운영 용역</t>
    <phoneticPr fontId="9" type="noConversion"/>
  </si>
  <si>
    <t>2020.12.31</t>
    <phoneticPr fontId="9" type="noConversion"/>
  </si>
  <si>
    <t>인재개발원 교육기획실</t>
    <phoneticPr fontId="9" type="noConversion"/>
  </si>
  <si>
    <t>양판규</t>
    <phoneticPr fontId="9" type="noConversion"/>
  </si>
  <si>
    <t>061-357-9202</t>
    <phoneticPr fontId="9" type="noConversion"/>
  </si>
  <si>
    <t>2021년도 직급별 리더십 교육 및 역량평가 용역</t>
    <phoneticPr fontId="9" type="noConversion"/>
  </si>
  <si>
    <t>2021.04.26</t>
    <phoneticPr fontId="9" type="noConversion"/>
  </si>
  <si>
    <t>인재개발원 리더십센터</t>
    <phoneticPr fontId="9" type="noConversion"/>
  </si>
  <si>
    <t>정하연</t>
    <phoneticPr fontId="9" type="noConversion"/>
  </si>
  <si>
    <t>061-357-9513</t>
    <phoneticPr fontId="9" type="noConversion"/>
  </si>
  <si>
    <t>공사</t>
    <phoneticPr fontId="9" type="noConversion"/>
  </si>
  <si>
    <t>인재개발원 경비실 증축공사</t>
    <phoneticPr fontId="9" type="noConversion"/>
  </si>
  <si>
    <t>인재개발원 교육총무부</t>
    <phoneticPr fontId="9" type="noConversion"/>
  </si>
  <si>
    <t>이재광</t>
    <phoneticPr fontId="9" type="noConversion"/>
  </si>
  <si>
    <t>061-357-9107</t>
    <phoneticPr fontId="9" type="noConversion"/>
  </si>
  <si>
    <t>5월</t>
    <phoneticPr fontId="9" type="noConversion"/>
  </si>
  <si>
    <t>2021년도 정비영어과정 위탁 운영 용역</t>
    <phoneticPr fontId="9" type="noConversion"/>
  </si>
  <si>
    <t>윤희원</t>
    <phoneticPr fontId="9" type="noConversion"/>
  </si>
  <si>
    <t>061-357-9105</t>
    <phoneticPr fontId="9" type="noConversion"/>
  </si>
  <si>
    <t>인재개발원 숙소동 베란다 창호공사</t>
    <phoneticPr fontId="9" type="noConversion"/>
  </si>
  <si>
    <t>2021년도 국내 영어(IELTS) 교육과정 용역</t>
    <phoneticPr fontId="9" type="noConversion"/>
  </si>
  <si>
    <t>2020.12.28</t>
    <phoneticPr fontId="9" type="noConversion"/>
  </si>
  <si>
    <t>8월</t>
    <phoneticPr fontId="9" type="noConversion"/>
  </si>
  <si>
    <t>2021년도 상반기 신입입문과정 위탁용역</t>
    <phoneticPr fontId="9" type="noConversion"/>
  </si>
  <si>
    <t>2021년도 상반기 신입입문과정 시설임차 용역</t>
    <phoneticPr fontId="9" type="noConversion"/>
  </si>
  <si>
    <t>9월</t>
    <phoneticPr fontId="9" type="noConversion"/>
  </si>
  <si>
    <t>2020.10.13</t>
    <phoneticPr fontId="9" type="noConversion"/>
  </si>
  <si>
    <t>10월</t>
    <phoneticPr fontId="9" type="noConversion"/>
  </si>
  <si>
    <t>2021.10.06</t>
    <phoneticPr fontId="9" type="noConversion"/>
  </si>
  <si>
    <t>노효인</t>
    <phoneticPr fontId="9" type="noConversion"/>
  </si>
  <si>
    <t>061-357-9111</t>
    <phoneticPr fontId="9" type="noConversion"/>
  </si>
  <si>
    <t>본사 정수기 임차 시행</t>
    <phoneticPr fontId="9" type="noConversion"/>
  </si>
  <si>
    <t>총무처 총무실</t>
    <phoneticPr fontId="9" type="noConversion"/>
  </si>
  <si>
    <t>정동윤</t>
    <phoneticPr fontId="9" type="noConversion"/>
  </si>
  <si>
    <t>061-345-2212</t>
    <phoneticPr fontId="9" type="noConversion"/>
  </si>
  <si>
    <t>본사 주말상경버스 임차용역</t>
    <phoneticPr fontId="9" type="noConversion"/>
  </si>
  <si>
    <t>2021.10.01</t>
    <phoneticPr fontId="9" type="noConversion"/>
  </si>
  <si>
    <t>2022년도 업무용수첩 제작</t>
    <phoneticPr fontId="9" type="noConversion"/>
  </si>
  <si>
    <t>박정규</t>
    <phoneticPr fontId="9" type="noConversion"/>
  </si>
  <si>
    <t>061-345-2211</t>
    <phoneticPr fontId="9" type="noConversion"/>
  </si>
  <si>
    <t>해외 전문인배상책임보험</t>
    <phoneticPr fontId="9" type="noConversion"/>
  </si>
  <si>
    <t>2021.03.31</t>
    <phoneticPr fontId="9" type="noConversion"/>
  </si>
  <si>
    <t>제한경쟁</t>
    <phoneticPr fontId="9" type="noConversion"/>
  </si>
  <si>
    <t>해외발전사업처 사업기획부</t>
    <phoneticPr fontId="9" type="noConversion"/>
  </si>
  <si>
    <t>김미영</t>
    <phoneticPr fontId="9" type="noConversion"/>
  </si>
  <si>
    <t>061-345-2913</t>
    <phoneticPr fontId="9" type="noConversion"/>
  </si>
  <si>
    <t>'21년 해외 신변안전보험</t>
    <phoneticPr fontId="9" type="noConversion"/>
  </si>
  <si>
    <t>2021.03.22</t>
    <phoneticPr fontId="9" type="noConversion"/>
  </si>
  <si>
    <t>연중</t>
    <phoneticPr fontId="9" type="noConversion"/>
  </si>
  <si>
    <t>나이지리아 액빈4호기 DCS Re-commissioning 공사</t>
    <phoneticPr fontId="9" type="noConversion"/>
  </si>
  <si>
    <t>수의계약</t>
    <phoneticPr fontId="9" type="noConversion"/>
  </si>
  <si>
    <t>해외발전사업처 사업운영실</t>
    <phoneticPr fontId="9" type="noConversion"/>
  </si>
  <si>
    <t>이한재</t>
    <phoneticPr fontId="9" type="noConversion"/>
  </si>
  <si>
    <t>061-345-2933</t>
    <phoneticPr fontId="9" type="noConversion"/>
  </si>
  <si>
    <t>2021년 측정장비 위탁교정 용역</t>
    <phoneticPr fontId="9" type="noConversion"/>
  </si>
  <si>
    <t>2021.01.22</t>
    <phoneticPr fontId="9" type="noConversion"/>
  </si>
  <si>
    <t>종합기술원 기술전략실
장비표준부</t>
    <phoneticPr fontId="9" type="noConversion"/>
  </si>
  <si>
    <t>이은주</t>
    <phoneticPr fontId="9" type="noConversion"/>
  </si>
  <si>
    <t>061-345-0342</t>
    <phoneticPr fontId="9" type="noConversion"/>
  </si>
  <si>
    <t>종합기술원 전략기술개발센터
혁신공정개발팀</t>
    <phoneticPr fontId="9" type="noConversion"/>
  </si>
  <si>
    <t>일반규격품 품질검증(CGID) 인검증 필수특성시험 평가기술 템플릿 제작</t>
    <phoneticPr fontId="9" type="noConversion"/>
  </si>
  <si>
    <t>최형일</t>
    <phoneticPr fontId="9" type="noConversion"/>
  </si>
  <si>
    <t>061-345-0526</t>
    <phoneticPr fontId="9" type="noConversion"/>
  </si>
  <si>
    <t>원자로 스터드 홀 이미지 취득 영상처리</t>
    <phoneticPr fontId="9" type="noConversion"/>
  </si>
  <si>
    <t>김창훈</t>
    <phoneticPr fontId="9" type="noConversion"/>
  </si>
  <si>
    <t>061-345-0531</t>
    <phoneticPr fontId="9" type="noConversion"/>
  </si>
  <si>
    <t xml:space="preserve">공압용 내시경 가이드 장치 </t>
    <phoneticPr fontId="9" type="noConversion"/>
  </si>
  <si>
    <t>종합기술원 전략기술개발센터
로봇자동화개발팀</t>
    <phoneticPr fontId="9" type="noConversion"/>
  </si>
  <si>
    <t>박성호</t>
    <phoneticPr fontId="9" type="noConversion"/>
  </si>
  <si>
    <t>061-345-0564</t>
    <phoneticPr fontId="9" type="noConversion"/>
  </si>
  <si>
    <t xml:space="preserve">표준형 증기발생기 상부 In-bundle 검사 장비 제어시스템 </t>
    <phoneticPr fontId="9" type="noConversion"/>
  </si>
  <si>
    <t>류홍석</t>
    <phoneticPr fontId="9" type="noConversion"/>
  </si>
  <si>
    <t>061-345-0565</t>
    <phoneticPr fontId="9" type="noConversion"/>
  </si>
  <si>
    <t>3차원 측정 스캐너</t>
    <phoneticPr fontId="9" type="noConversion"/>
  </si>
  <si>
    <t>김연규</t>
    <phoneticPr fontId="9" type="noConversion"/>
  </si>
  <si>
    <t>061-345-0567</t>
    <phoneticPr fontId="9" type="noConversion"/>
  </si>
  <si>
    <t>다축로봇 제어시스템</t>
    <phoneticPr fontId="9" type="noConversion"/>
  </si>
  <si>
    <t>김준홍</t>
    <phoneticPr fontId="9" type="noConversion"/>
  </si>
  <si>
    <t>061-345-0566</t>
    <phoneticPr fontId="9" type="noConversion"/>
  </si>
  <si>
    <t>다축로봇 Windows기반 GUI 운용시스템</t>
    <phoneticPr fontId="9" type="noConversion"/>
  </si>
  <si>
    <t>다자비교시험을 위한 초음파센서 등</t>
    <phoneticPr fontId="9" type="noConversion"/>
  </si>
  <si>
    <t>김용권</t>
    <phoneticPr fontId="9" type="noConversion"/>
  </si>
  <si>
    <t>061-345-0527</t>
    <phoneticPr fontId="9" type="noConversion"/>
  </si>
  <si>
    <t>볼트텐션 측정을 위한 비선형 초음파검사시스템</t>
    <phoneticPr fontId="9" type="noConversion"/>
  </si>
  <si>
    <t>대구경배관 CFRP 랩핑보수 시스템 제작</t>
    <phoneticPr fontId="9" type="noConversion"/>
  </si>
  <si>
    <t>최동철</t>
    <phoneticPr fontId="9" type="noConversion"/>
  </si>
  <si>
    <t>061-345-0529</t>
    <phoneticPr fontId="9" type="noConversion"/>
  </si>
  <si>
    <t>2021년 비파괴장비 위탁교정용역</t>
    <phoneticPr fontId="9" type="noConversion"/>
  </si>
  <si>
    <t>2021.06.14</t>
    <phoneticPr fontId="9" type="noConversion"/>
  </si>
  <si>
    <t>발전설비 유지정비 Mobile Work Package 시스템</t>
    <phoneticPr fontId="9" type="noConversion"/>
  </si>
  <si>
    <t>종합기술원 디지털기술개발센터
디지털솔루션개발팀</t>
    <phoneticPr fontId="9" type="noConversion"/>
  </si>
  <si>
    <t>김상우</t>
    <phoneticPr fontId="9" type="noConversion"/>
  </si>
  <si>
    <t>061-345-0555</t>
    <phoneticPr fontId="9" type="noConversion"/>
  </si>
  <si>
    <t>CANDU형 SG 목업</t>
    <phoneticPr fontId="9" type="noConversion"/>
  </si>
  <si>
    <t>임원택</t>
    <phoneticPr fontId="9" type="noConversion"/>
  </si>
  <si>
    <t>061-345-0569</t>
    <phoneticPr fontId="9" type="noConversion"/>
  </si>
  <si>
    <t>CRGT Guidecard 제어기 제작 및 데이터 평가프로그램</t>
    <phoneticPr fontId="9" type="noConversion"/>
  </si>
  <si>
    <t>CANDU형 SG 원격 검사기술</t>
    <phoneticPr fontId="9" type="noConversion"/>
  </si>
  <si>
    <t>2020.03.31</t>
    <phoneticPr fontId="9" type="noConversion"/>
  </si>
  <si>
    <t>2020.05.31</t>
    <phoneticPr fontId="9" type="noConversion"/>
  </si>
  <si>
    <t>2021년 해외근로자재해보장책임보험 가입</t>
    <phoneticPr fontId="9" type="noConversion"/>
  </si>
  <si>
    <t>2021.04.10</t>
    <phoneticPr fontId="9" type="noConversion"/>
  </si>
  <si>
    <t>해원처 사업운영실</t>
    <phoneticPr fontId="13" type="noConversion"/>
  </si>
  <si>
    <t>신혜림</t>
    <phoneticPr fontId="9" type="noConversion"/>
  </si>
  <si>
    <t>061-345-2858</t>
    <phoneticPr fontId="9" type="noConversion"/>
  </si>
  <si>
    <t>그린수소 수전해 실증 시스템 구축</t>
    <phoneticPr fontId="9" type="noConversion"/>
  </si>
  <si>
    <t>신재생사업실</t>
    <phoneticPr fontId="9" type="noConversion"/>
  </si>
  <si>
    <t>최창훈</t>
    <phoneticPr fontId="9" type="noConversion"/>
  </si>
  <si>
    <t>061-345-2741</t>
    <phoneticPr fontId="9" type="noConversion"/>
  </si>
  <si>
    <t>DJSI 및 지속가능경영보고서 작성</t>
    <phoneticPr fontId="9" type="noConversion"/>
  </si>
  <si>
    <t>기획처 전략기획실</t>
    <phoneticPr fontId="9" type="noConversion"/>
  </si>
  <si>
    <t>장기선</t>
    <phoneticPr fontId="9" type="noConversion"/>
  </si>
  <si>
    <t>061-345-2114</t>
    <phoneticPr fontId="9" type="noConversion"/>
  </si>
  <si>
    <t>2021 특집프로그램 영상물제작</t>
    <phoneticPr fontId="9" type="noConversion"/>
  </si>
  <si>
    <t>2021.03.16</t>
    <phoneticPr fontId="9" type="noConversion"/>
  </si>
  <si>
    <t>기획처 대외협력실</t>
    <phoneticPr fontId="9" type="noConversion"/>
  </si>
  <si>
    <t>최시혁</t>
    <phoneticPr fontId="9" type="noConversion"/>
  </si>
  <si>
    <t>061-345-2162</t>
    <phoneticPr fontId="9" type="noConversion"/>
  </si>
  <si>
    <t>2021년도 비상설 홍보부스 제작</t>
    <phoneticPr fontId="9" type="noConversion"/>
  </si>
  <si>
    <t>윤덕상</t>
    <phoneticPr fontId="9" type="noConversion"/>
  </si>
  <si>
    <t>061-345-2156</t>
    <phoneticPr fontId="9" type="noConversion"/>
  </si>
  <si>
    <t>SNS 운영 및 PR업무 대행</t>
    <phoneticPr fontId="9" type="noConversion"/>
  </si>
  <si>
    <t>현동훈</t>
    <phoneticPr fontId="9" type="noConversion"/>
  </si>
  <si>
    <t>061-345-2161</t>
    <phoneticPr fontId="9" type="noConversion"/>
  </si>
  <si>
    <t>VISION2030 중장기 경영전략 Rolling</t>
    <phoneticPr fontId="9" type="noConversion"/>
  </si>
  <si>
    <t>서장호</t>
    <phoneticPr fontId="9" type="noConversion"/>
  </si>
  <si>
    <t>061-345-2113</t>
    <phoneticPr fontId="9" type="noConversion"/>
  </si>
  <si>
    <t>한전KPS 조직 진단 용역</t>
    <phoneticPr fontId="9" type="noConversion"/>
  </si>
  <si>
    <t>미정</t>
    <phoneticPr fontId="9" type="noConversion"/>
  </si>
  <si>
    <t>11월</t>
    <phoneticPr fontId="9" type="noConversion"/>
  </si>
  <si>
    <t>2022년도 홍보용 인쇄물 디자인 제작</t>
    <phoneticPr fontId="9" type="noConversion"/>
  </si>
  <si>
    <t>2021.12.28</t>
    <phoneticPr fontId="9" type="noConversion"/>
  </si>
  <si>
    <t>2021년도 사보 '한전KPS' 제작</t>
    <phoneticPr fontId="9" type="noConversion"/>
  </si>
  <si>
    <t>박현선</t>
    <phoneticPr fontId="9" type="noConversion"/>
  </si>
  <si>
    <t>061-345-2157</t>
    <phoneticPr fontId="9" type="noConversion"/>
  </si>
  <si>
    <t>AI 감사시스템 구축 용역</t>
  </si>
  <si>
    <t>감사실 감사기획부</t>
  </si>
  <si>
    <t>안성진</t>
  </si>
  <si>
    <t>061-345-0211</t>
  </si>
  <si>
    <t>특수한 기술이 요구되는 계약으로서 같은 종류의 실적제한
(국가계약법시행령 제21조제1항제5호)</t>
    <phoneticPr fontId="9" type="noConversion"/>
  </si>
  <si>
    <t>특수한 기술이 요구되는 용역계약의 경우에는 당해 용역수행에 필요한 기술의 보유상황 또는 당해 용역과 같은 종류의 용역수행실적
(국가계약법시행령 제21조제1항제5호)</t>
    <phoneticPr fontId="9" type="noConversion"/>
  </si>
  <si>
    <t>총 206점 21,136,832,598원</t>
    <phoneticPr fontId="13" type="noConversion"/>
  </si>
  <si>
    <t>인사혁신실 인사운영부</t>
    <phoneticPr fontId="9" type="noConversion"/>
  </si>
  <si>
    <t>물품</t>
    <phoneticPr fontId="9" type="noConversion"/>
  </si>
  <si>
    <t>공사</t>
    <phoneticPr fontId="9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</si>
</sst>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0_ "/>
    <numFmt numFmtId="177" formatCode="_-&quot;S&quot;\ * #,##0_-;\-&quot;S&quot;\ * #,##0_-;_-&quot;S&quot;\ * &quot;-&quot;_-;_-@_-"/>
    <numFmt numFmtId="178" formatCode="_ * #,##0_ ;_ * \-#,##0_ ;_ * &quot;-&quot;_ ;_ @_ "/>
    <numFmt numFmtId="179" formatCode="_ * #,##0.00_ ;_ * \-#,##0.00_ ;_ * &quot;-&quot;??_ ;_ @_ "/>
    <numFmt numFmtId="180" formatCode="_-* #,##0.0_-;\-* #,##0.0_-;_-* &quot;-&quot;?_-;_-@_-"/>
    <numFmt numFmtId="181" formatCode="#,##0_ "/>
  </numFmts>
  <fonts count="6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sz val="8"/>
      <name val="바탕체"/>
      <family val="1"/>
      <charset val="129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ajor"/>
    </font>
    <font>
      <b/>
      <sz val="11"/>
      <color theme="1"/>
      <name val="맑은 고딕"/>
      <family val="3"/>
      <charset val="129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0">
    <xf numFmtId="0" fontId="0" fillId="0" borderId="0"/>
    <xf numFmtId="0" fontId="8" fillId="0" borderId="0"/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 applyAlignment="0">
      <alignment horizontal="center" vertical="center" shrinkToFit="1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41" fontId="8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5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19" borderId="0" applyNumberFormat="0" applyBorder="0" applyAlignment="0" applyProtection="0"/>
    <xf numFmtId="0" fontId="20" fillId="28" borderId="0" applyNumberFormat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19" borderId="0" applyNumberFormat="0" applyBorder="0" applyAlignment="0" applyProtection="0"/>
    <xf numFmtId="0" fontId="24" fillId="0" borderId="0"/>
    <xf numFmtId="0" fontId="25" fillId="29" borderId="3" applyNumberFormat="0" applyAlignment="0" applyProtection="0"/>
    <xf numFmtId="0" fontId="26" fillId="0" borderId="0"/>
    <xf numFmtId="0" fontId="27" fillId="20" borderId="4" applyNumberFormat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33" borderId="0" applyNumberFormat="0" applyBorder="0" applyAlignment="0" applyProtection="0"/>
    <xf numFmtId="38" fontId="31" fillId="34" borderId="0" applyNumberFormat="0" applyBorder="0" applyAlignment="0" applyProtection="0"/>
    <xf numFmtId="0" fontId="32" fillId="0" borderId="0">
      <alignment horizontal="left"/>
    </xf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28" borderId="3" applyNumberFormat="0" applyAlignment="0" applyProtection="0"/>
    <xf numFmtId="10" fontId="31" fillId="34" borderId="1" applyNumberFormat="0" applyBorder="0" applyAlignment="0" applyProtection="0"/>
    <xf numFmtId="0" fontId="37" fillId="0" borderId="8" applyNumberFormat="0" applyFill="0" applyAlignment="0" applyProtection="0"/>
    <xf numFmtId="0" fontId="38" fillId="0" borderId="9"/>
    <xf numFmtId="0" fontId="39" fillId="28" borderId="0" applyNumberFormat="0" applyBorder="0" applyAlignment="0" applyProtection="0"/>
    <xf numFmtId="177" fontId="40" fillId="0" borderId="0"/>
    <xf numFmtId="0" fontId="15" fillId="0" borderId="0"/>
    <xf numFmtId="0" fontId="15" fillId="27" borderId="10" applyNumberFormat="0" applyFont="0" applyAlignment="0" applyProtection="0"/>
    <xf numFmtId="0" fontId="41" fillId="29" borderId="11" applyNumberFormat="0" applyAlignment="0" applyProtection="0"/>
    <xf numFmtId="10" fontId="15" fillId="0" borderId="0" applyFont="0" applyFill="0" applyBorder="0" applyAlignment="0" applyProtection="0"/>
    <xf numFmtId="4" fontId="42" fillId="35" borderId="12" applyNumberFormat="0" applyProtection="0">
      <alignment vertical="center"/>
    </xf>
    <xf numFmtId="4" fontId="43" fillId="35" borderId="12" applyNumberFormat="0" applyProtection="0">
      <alignment vertical="center"/>
    </xf>
    <xf numFmtId="4" fontId="42" fillId="35" borderId="12" applyNumberFormat="0" applyProtection="0">
      <alignment horizontal="left" vertical="center" indent="1"/>
    </xf>
    <xf numFmtId="0" fontId="42" fillId="35" borderId="12" applyNumberFormat="0" applyProtection="0">
      <alignment horizontal="left" vertical="top" indent="1"/>
    </xf>
    <xf numFmtId="4" fontId="42" fillId="3" borderId="0" applyNumberFormat="0" applyProtection="0">
      <alignment horizontal="left" vertical="center" indent="1"/>
    </xf>
    <xf numFmtId="4" fontId="18" fillId="8" borderId="12" applyNumberFormat="0" applyProtection="0">
      <alignment horizontal="right" vertical="center"/>
    </xf>
    <xf numFmtId="4" fontId="18" fillId="4" borderId="12" applyNumberFormat="0" applyProtection="0">
      <alignment horizontal="right" vertical="center"/>
    </xf>
    <xf numFmtId="4" fontId="18" fillId="36" borderId="12" applyNumberFormat="0" applyProtection="0">
      <alignment horizontal="right" vertical="center"/>
    </xf>
    <xf numFmtId="4" fontId="18" fillId="37" borderId="12" applyNumberFormat="0" applyProtection="0">
      <alignment horizontal="right" vertical="center"/>
    </xf>
    <xf numFmtId="4" fontId="18" fillId="38" borderId="12" applyNumberFormat="0" applyProtection="0">
      <alignment horizontal="right" vertical="center"/>
    </xf>
    <xf numFmtId="4" fontId="18" fillId="39" borderId="12" applyNumberFormat="0" applyProtection="0">
      <alignment horizontal="right" vertical="center"/>
    </xf>
    <xf numFmtId="4" fontId="18" fillId="10" borderId="12" applyNumberFormat="0" applyProtection="0">
      <alignment horizontal="right" vertical="center"/>
    </xf>
    <xf numFmtId="4" fontId="18" fillId="40" borderId="12" applyNumberFormat="0" applyProtection="0">
      <alignment horizontal="right" vertical="center"/>
    </xf>
    <xf numFmtId="4" fontId="18" fillId="41" borderId="12" applyNumberFormat="0" applyProtection="0">
      <alignment horizontal="right" vertical="center"/>
    </xf>
    <xf numFmtId="4" fontId="42" fillId="42" borderId="13" applyNumberFormat="0" applyProtection="0">
      <alignment horizontal="left" vertical="center" indent="1"/>
    </xf>
    <xf numFmtId="4" fontId="18" fillId="43" borderId="0" applyNumberFormat="0" applyProtection="0">
      <alignment horizontal="left" vertical="center" indent="1"/>
    </xf>
    <xf numFmtId="4" fontId="44" fillId="9" borderId="0" applyNumberFormat="0" applyProtection="0">
      <alignment horizontal="left" vertical="center" indent="1"/>
    </xf>
    <xf numFmtId="4" fontId="18" fillId="3" borderId="12" applyNumberFormat="0" applyProtection="0">
      <alignment horizontal="right" vertical="center"/>
    </xf>
    <xf numFmtId="4" fontId="18" fillId="43" borderId="0" applyNumberFormat="0" applyProtection="0">
      <alignment horizontal="left" vertical="center" indent="1"/>
    </xf>
    <xf numFmtId="4" fontId="18" fillId="3" borderId="0" applyNumberFormat="0" applyProtection="0">
      <alignment horizontal="left" vertical="center" indent="1"/>
    </xf>
    <xf numFmtId="0" fontId="15" fillId="9" borderId="12" applyNumberFormat="0" applyProtection="0">
      <alignment horizontal="left" vertical="center" indent="1"/>
    </xf>
    <xf numFmtId="0" fontId="15" fillId="9" borderId="12" applyNumberFormat="0" applyProtection="0">
      <alignment horizontal="left" vertical="top" indent="1"/>
    </xf>
    <xf numFmtId="0" fontId="15" fillId="3" borderId="12" applyNumberFormat="0" applyProtection="0">
      <alignment horizontal="left" vertical="center" indent="1"/>
    </xf>
    <xf numFmtId="0" fontId="15" fillId="3" borderId="12" applyNumberFormat="0" applyProtection="0">
      <alignment horizontal="left" vertical="top" indent="1"/>
    </xf>
    <xf numFmtId="0" fontId="15" fillId="7" borderId="12" applyNumberFormat="0" applyProtection="0">
      <alignment horizontal="left" vertical="center" indent="1"/>
    </xf>
    <xf numFmtId="0" fontId="15" fillId="7" borderId="12" applyNumberFormat="0" applyProtection="0">
      <alignment horizontal="left" vertical="top" indent="1"/>
    </xf>
    <xf numFmtId="0" fontId="15" fillId="43" borderId="12" applyNumberFormat="0" applyProtection="0">
      <alignment horizontal="left" vertical="center" indent="1"/>
    </xf>
    <xf numFmtId="0" fontId="15" fillId="43" borderId="12" applyNumberFormat="0" applyProtection="0">
      <alignment horizontal="left" vertical="top" indent="1"/>
    </xf>
    <xf numFmtId="0" fontId="15" fillId="6" borderId="1" applyNumberFormat="0">
      <protection locked="0"/>
    </xf>
    <xf numFmtId="4" fontId="18" fillId="5" borderId="12" applyNumberFormat="0" applyProtection="0">
      <alignment vertical="center"/>
    </xf>
    <xf numFmtId="4" fontId="45" fillId="5" borderId="12" applyNumberFormat="0" applyProtection="0">
      <alignment vertical="center"/>
    </xf>
    <xf numFmtId="4" fontId="18" fillId="5" borderId="12" applyNumberFormat="0" applyProtection="0">
      <alignment horizontal="left" vertical="center" indent="1"/>
    </xf>
    <xf numFmtId="0" fontId="18" fillId="5" borderId="12" applyNumberFormat="0" applyProtection="0">
      <alignment horizontal="left" vertical="top" indent="1"/>
    </xf>
    <xf numFmtId="4" fontId="18" fillId="43" borderId="12" applyNumberFormat="0" applyProtection="0">
      <alignment horizontal="right" vertical="center"/>
    </xf>
    <xf numFmtId="4" fontId="45" fillId="43" borderId="12" applyNumberFormat="0" applyProtection="0">
      <alignment horizontal="right" vertical="center"/>
    </xf>
    <xf numFmtId="4" fontId="18" fillId="3" borderId="12" applyNumberFormat="0" applyProtection="0">
      <alignment horizontal="left" vertical="center" indent="1"/>
    </xf>
    <xf numFmtId="0" fontId="18" fillId="3" borderId="12" applyNumberFormat="0" applyProtection="0">
      <alignment horizontal="left" vertical="top" indent="1"/>
    </xf>
    <xf numFmtId="4" fontId="46" fillId="44" borderId="0" applyNumberFormat="0" applyProtection="0">
      <alignment horizontal="left" vertical="center" indent="1"/>
    </xf>
    <xf numFmtId="4" fontId="47" fillId="43" borderId="12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38" fillId="0" borderId="0"/>
    <xf numFmtId="0" fontId="48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49" fillId="0" borderId="0" applyNumberForma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3" fontId="50" fillId="45" borderId="15">
      <alignment horizontal="right"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5" fillId="0" borderId="0"/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/>
    <xf numFmtId="0" fontId="15" fillId="0" borderId="0"/>
    <xf numFmtId="0" fontId="5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 applyAlignment="1">
      <alignment vertical="center"/>
    </xf>
    <xf numFmtId="0" fontId="3" fillId="0" borderId="0" xfId="152" applyAlignment="1">
      <alignment horizontal="center" vertical="center"/>
    </xf>
    <xf numFmtId="0" fontId="3" fillId="0" borderId="0" xfId="152">
      <alignment vertical="center"/>
    </xf>
    <xf numFmtId="176" fontId="11" fillId="0" borderId="0" xfId="152" applyNumberFormat="1" applyFont="1" applyFill="1" applyBorder="1" applyAlignment="1">
      <alignment vertical="center" shrinkToFit="1"/>
    </xf>
    <xf numFmtId="0" fontId="3" fillId="0" borderId="0" xfId="152" applyAlignment="1">
      <alignment vertical="center"/>
    </xf>
    <xf numFmtId="0" fontId="10" fillId="0" borderId="0" xfId="152" applyFont="1">
      <alignment vertical="center"/>
    </xf>
    <xf numFmtId="0" fontId="10" fillId="0" borderId="0" xfId="152" applyFont="1" applyFill="1">
      <alignment vertical="center"/>
    </xf>
    <xf numFmtId="0" fontId="11" fillId="0" borderId="0" xfId="152" applyFont="1" applyFill="1" applyAlignment="1">
      <alignment vertical="center" wrapText="1"/>
    </xf>
    <xf numFmtId="41" fontId="10" fillId="0" borderId="0" xfId="151" applyFont="1" applyFill="1">
      <alignment vertical="center"/>
    </xf>
    <xf numFmtId="180" fontId="10" fillId="0" borderId="0" xfId="152" applyNumberFormat="1" applyFont="1" applyFill="1">
      <alignment vertical="center"/>
    </xf>
    <xf numFmtId="0" fontId="11" fillId="0" borderId="0" xfId="152" applyFont="1" applyAlignment="1">
      <alignment vertical="center" wrapText="1"/>
    </xf>
    <xf numFmtId="0" fontId="10" fillId="0" borderId="0" xfId="153" applyFont="1">
      <alignment vertical="center"/>
    </xf>
    <xf numFmtId="0" fontId="10" fillId="0" borderId="0" xfId="153" applyFont="1" applyAlignment="1">
      <alignment vertical="center" wrapText="1"/>
    </xf>
    <xf numFmtId="0" fontId="11" fillId="0" borderId="0" xfId="153" applyFont="1" applyAlignment="1">
      <alignment vertical="center" wrapText="1"/>
    </xf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1" fontId="11" fillId="0" borderId="1" xfId="12" applyFont="1" applyFill="1" applyBorder="1" applyAlignment="1">
      <alignment horizontal="center" vertical="center" shrinkToFit="1"/>
    </xf>
    <xf numFmtId="0" fontId="10" fillId="0" borderId="0" xfId="152" applyFont="1" applyFill="1" applyAlignment="1">
      <alignment horizontal="center" vertical="center"/>
    </xf>
    <xf numFmtId="0" fontId="10" fillId="0" borderId="0" xfId="152" applyFont="1" applyAlignment="1">
      <alignment horizontal="center" vertical="center"/>
    </xf>
    <xf numFmtId="0" fontId="10" fillId="0" borderId="0" xfId="152" applyFont="1" applyFill="1" applyAlignment="1">
      <alignment vertical="center"/>
    </xf>
    <xf numFmtId="0" fontId="10" fillId="0" borderId="0" xfId="152" applyFont="1" applyAlignment="1">
      <alignment vertical="center"/>
    </xf>
    <xf numFmtId="0" fontId="10" fillId="0" borderId="0" xfId="153" applyFont="1" applyFill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shrinkToFit="1"/>
    </xf>
    <xf numFmtId="176" fontId="54" fillId="0" borderId="1" xfId="11" applyNumberFormat="1" applyFont="1" applyFill="1" applyBorder="1" applyAlignment="1">
      <alignment horizontal="center" vertical="center" shrinkToFit="1"/>
    </xf>
    <xf numFmtId="0" fontId="54" fillId="0" borderId="1" xfId="11" applyFont="1" applyBorder="1" applyAlignment="1">
      <alignment horizontal="center" vertical="center" shrinkToFit="1"/>
    </xf>
    <xf numFmtId="41" fontId="54" fillId="0" borderId="1" xfId="12" applyFont="1" applyFill="1" applyBorder="1" applyAlignment="1">
      <alignment horizontal="center" vertical="center" shrinkToFit="1"/>
    </xf>
    <xf numFmtId="0" fontId="54" fillId="0" borderId="1" xfId="11" applyFont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vertical="center" shrinkToFit="1"/>
    </xf>
    <xf numFmtId="0" fontId="11" fillId="0" borderId="1" xfId="1" applyFont="1" applyFill="1" applyBorder="1" applyAlignment="1">
      <alignment horizontal="center" vertical="center" shrinkToFit="1"/>
    </xf>
    <xf numFmtId="0" fontId="55" fillId="2" borderId="1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/>
    </xf>
    <xf numFmtId="0" fontId="53" fillId="2" borderId="1" xfId="152" applyFont="1" applyFill="1" applyBorder="1" applyAlignment="1">
      <alignment horizontal="center" vertical="center" wrapText="1"/>
    </xf>
    <xf numFmtId="0" fontId="53" fillId="2" borderId="1" xfId="152" applyFont="1" applyFill="1" applyBorder="1" applyAlignment="1">
      <alignment horizontal="center" vertical="center"/>
    </xf>
    <xf numFmtId="41" fontId="53" fillId="2" borderId="1" xfId="12" applyNumberFormat="1" applyFont="1" applyFill="1" applyBorder="1" applyAlignment="1">
      <alignment horizontal="center" vertical="center" wrapText="1"/>
    </xf>
    <xf numFmtId="0" fontId="54" fillId="0" borderId="1" xfId="11" applyFont="1" applyFill="1" applyBorder="1" applyAlignment="1">
      <alignment horizontal="center" vertical="center"/>
    </xf>
    <xf numFmtId="0" fontId="54" fillId="0" borderId="1" xfId="11" quotePrefix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52" fillId="0" borderId="1" xfId="1" applyFont="1" applyFill="1" applyBorder="1" applyAlignment="1">
      <alignment horizontal="center" vertical="center"/>
    </xf>
    <xf numFmtId="0" fontId="10" fillId="0" borderId="0" xfId="153" applyFont="1" applyAlignment="1">
      <alignment vertical="center"/>
    </xf>
    <xf numFmtId="176" fontId="11" fillId="0" borderId="0" xfId="153" applyNumberFormat="1" applyFont="1" applyFill="1" applyBorder="1" applyAlignment="1">
      <alignment vertical="center" shrinkToFit="1"/>
    </xf>
    <xf numFmtId="176" fontId="11" fillId="0" borderId="0" xfId="153" applyNumberFormat="1" applyFont="1" applyFill="1" applyBorder="1" applyAlignment="1">
      <alignment horizontal="left" vertical="center" shrinkToFit="1"/>
    </xf>
    <xf numFmtId="0" fontId="58" fillId="47" borderId="1" xfId="1" applyFont="1" applyFill="1" applyBorder="1" applyAlignment="1">
      <alignment horizontal="right" vertical="center" shrinkToFit="1"/>
    </xf>
    <xf numFmtId="0" fontId="58" fillId="47" borderId="1" xfId="1" applyFont="1" applyFill="1" applyBorder="1" applyAlignment="1">
      <alignment horizontal="left" vertical="center" wrapText="1"/>
    </xf>
    <xf numFmtId="0" fontId="59" fillId="0" borderId="0" xfId="152" applyFont="1">
      <alignment vertical="center"/>
    </xf>
    <xf numFmtId="41" fontId="58" fillId="47" borderId="1" xfId="1" applyNumberFormat="1" applyFont="1" applyFill="1" applyBorder="1" applyAlignment="1">
      <alignment vertical="center"/>
    </xf>
    <xf numFmtId="0" fontId="58" fillId="47" borderId="1" xfId="1" applyFont="1" applyFill="1" applyBorder="1" applyAlignment="1">
      <alignment horizontal="left" vertical="center"/>
    </xf>
    <xf numFmtId="0" fontId="60" fillId="47" borderId="1" xfId="152" applyFont="1" applyFill="1" applyBorder="1" applyAlignment="1">
      <alignment vertical="center"/>
    </xf>
    <xf numFmtId="41" fontId="60" fillId="47" borderId="1" xfId="152" applyNumberFormat="1" applyFont="1" applyFill="1" applyBorder="1">
      <alignment vertical="center"/>
    </xf>
    <xf numFmtId="41" fontId="58" fillId="47" borderId="17" xfId="1" applyNumberFormat="1" applyFont="1" applyFill="1" applyBorder="1" applyAlignment="1">
      <alignment vertical="center"/>
    </xf>
    <xf numFmtId="0" fontId="58" fillId="47" borderId="16" xfId="1" applyFont="1" applyFill="1" applyBorder="1" applyAlignment="1">
      <alignment vertical="center"/>
    </xf>
    <xf numFmtId="0" fontId="59" fillId="0" borderId="0" xfId="153" applyFont="1">
      <alignment vertical="center"/>
    </xf>
    <xf numFmtId="41" fontId="11" fillId="0" borderId="16" xfId="12" applyFont="1" applyFill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10" fillId="0" borderId="0" xfId="11" applyFo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0" fontId="55" fillId="2" borderId="1" xfId="1" applyFont="1" applyFill="1" applyBorder="1" applyAlignment="1">
      <alignment horizontal="center" vertical="center" wrapText="1"/>
    </xf>
    <xf numFmtId="0" fontId="57" fillId="47" borderId="19" xfId="1" applyFont="1" applyFill="1" applyBorder="1" applyAlignment="1">
      <alignment vertical="center"/>
    </xf>
    <xf numFmtId="0" fontId="57" fillId="47" borderId="20" xfId="1" applyFont="1" applyFill="1" applyBorder="1" applyAlignment="1">
      <alignment vertical="center"/>
    </xf>
    <xf numFmtId="0" fontId="57" fillId="47" borderId="21" xfId="1" applyFont="1" applyFill="1" applyBorder="1" applyAlignment="1">
      <alignment vertical="center"/>
    </xf>
    <xf numFmtId="0" fontId="57" fillId="47" borderId="22" xfId="1" applyFont="1" applyFill="1" applyBorder="1" applyAlignment="1">
      <alignment vertical="center"/>
    </xf>
    <xf numFmtId="0" fontId="60" fillId="47" borderId="18" xfId="17" applyFont="1" applyFill="1" applyBorder="1" applyAlignment="1">
      <alignment vertical="center"/>
    </xf>
    <xf numFmtId="0" fontId="60" fillId="47" borderId="19" xfId="17" applyFont="1" applyFill="1" applyBorder="1" applyAlignment="1">
      <alignment vertical="center"/>
    </xf>
    <xf numFmtId="0" fontId="60" fillId="47" borderId="20" xfId="17" applyFont="1" applyFill="1" applyBorder="1" applyAlignment="1">
      <alignment vertical="center"/>
    </xf>
    <xf numFmtId="0" fontId="60" fillId="47" borderId="21" xfId="17" applyFont="1" applyFill="1" applyBorder="1" applyAlignment="1">
      <alignment vertical="center"/>
    </xf>
    <xf numFmtId="0" fontId="60" fillId="47" borderId="22" xfId="17" applyFont="1" applyFill="1" applyBorder="1" applyAlignment="1">
      <alignment vertical="center"/>
    </xf>
    <xf numFmtId="0" fontId="58" fillId="47" borderId="23" xfId="1" applyFont="1" applyFill="1" applyBorder="1" applyAlignment="1">
      <alignment horizontal="center" vertical="center"/>
    </xf>
    <xf numFmtId="0" fontId="60" fillId="47" borderId="23" xfId="17" applyFont="1" applyFill="1" applyBorder="1" applyAlignment="1">
      <alignment horizontal="center" vertical="center"/>
    </xf>
    <xf numFmtId="0" fontId="58" fillId="47" borderId="18" xfId="1" applyFont="1" applyFill="1" applyBorder="1" applyAlignment="1">
      <alignment vertical="center"/>
    </xf>
    <xf numFmtId="0" fontId="58" fillId="47" borderId="19" xfId="1" applyFont="1" applyFill="1" applyBorder="1" applyAlignment="1">
      <alignment vertical="center"/>
    </xf>
    <xf numFmtId="0" fontId="58" fillId="47" borderId="20" xfId="1" applyFont="1" applyFill="1" applyBorder="1" applyAlignment="1">
      <alignment vertical="center"/>
    </xf>
    <xf numFmtId="0" fontId="58" fillId="47" borderId="21" xfId="1" applyFont="1" applyFill="1" applyBorder="1" applyAlignment="1">
      <alignment vertical="center"/>
    </xf>
    <xf numFmtId="0" fontId="58" fillId="47" borderId="22" xfId="1" applyFont="1" applyFill="1" applyBorder="1" applyAlignment="1">
      <alignment vertical="center"/>
    </xf>
    <xf numFmtId="0" fontId="58" fillId="47" borderId="23" xfId="1" applyFont="1" applyFill="1" applyBorder="1" applyAlignment="1">
      <alignment horizontal="right" vertical="center"/>
    </xf>
    <xf numFmtId="0" fontId="54" fillId="0" borderId="1" xfId="1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/>
    </xf>
    <xf numFmtId="0" fontId="11" fillId="0" borderId="0" xfId="153" applyFont="1" applyFill="1">
      <alignment vertical="center"/>
    </xf>
    <xf numFmtId="49" fontId="54" fillId="0" borderId="2" xfId="11" applyNumberFormat="1" applyFont="1" applyFill="1" applyBorder="1" applyAlignment="1">
      <alignment horizontal="left" vertical="center" shrinkToFit="1"/>
    </xf>
    <xf numFmtId="49" fontId="54" fillId="0" borderId="1" xfId="11" applyNumberFormat="1" applyFont="1" applyFill="1" applyBorder="1" applyAlignment="1">
      <alignment horizontal="left" vertical="center" shrinkToFit="1"/>
    </xf>
    <xf numFmtId="41" fontId="54" fillId="0" borderId="1" xfId="12" applyFont="1" applyBorder="1" applyAlignment="1">
      <alignment horizontal="center" vertical="center" shrinkToFit="1"/>
    </xf>
    <xf numFmtId="0" fontId="1" fillId="0" borderId="0" xfId="159">
      <alignment vertical="center"/>
    </xf>
    <xf numFmtId="0" fontId="1" fillId="0" borderId="0" xfId="159" applyFont="1">
      <alignment vertical="center"/>
    </xf>
    <xf numFmtId="41" fontId="53" fillId="2" borderId="1" xfId="18" quotePrefix="1" applyNumberFormat="1" applyFont="1" applyFill="1" applyBorder="1" applyAlignment="1">
      <alignment horizontal="center" vertical="center"/>
    </xf>
    <xf numFmtId="0" fontId="1" fillId="0" borderId="1" xfId="159" applyBorder="1" applyAlignment="1">
      <alignment horizontal="center" vertical="center"/>
    </xf>
    <xf numFmtId="0" fontId="54" fillId="0" borderId="24" xfId="16" applyFont="1" applyFill="1" applyBorder="1" applyAlignment="1">
      <alignment horizontal="left" vertical="center"/>
    </xf>
    <xf numFmtId="0" fontId="54" fillId="0" borderId="24" xfId="16" applyFont="1" applyFill="1" applyBorder="1" applyAlignment="1">
      <alignment horizontal="left" vertical="center" wrapText="1"/>
    </xf>
    <xf numFmtId="0" fontId="54" fillId="0" borderId="24" xfId="13" applyFont="1" applyFill="1" applyBorder="1" applyAlignment="1">
      <alignment horizontal="center"/>
    </xf>
    <xf numFmtId="3" fontId="54" fillId="0" borderId="24" xfId="16" applyNumberFormat="1" applyFont="1" applyFill="1" applyBorder="1" applyAlignment="1">
      <alignment horizontal="center" vertical="center"/>
    </xf>
    <xf numFmtId="3" fontId="54" fillId="0" borderId="24" xfId="16" applyNumberFormat="1" applyFont="1" applyFill="1" applyBorder="1" applyAlignment="1">
      <alignment horizontal="right" vertical="center"/>
    </xf>
    <xf numFmtId="41" fontId="54" fillId="0" borderId="24" xfId="18" applyFont="1" applyFill="1" applyBorder="1" applyAlignment="1">
      <alignment horizontal="right" vertical="center"/>
    </xf>
    <xf numFmtId="181" fontId="54" fillId="0" borderId="24" xfId="13" applyNumberFormat="1" applyFont="1" applyFill="1" applyBorder="1" applyAlignment="1">
      <alignment horizontal="center" vertical="center"/>
    </xf>
    <xf numFmtId="0" fontId="1" fillId="0" borderId="1" xfId="159" applyBorder="1">
      <alignment vertical="center"/>
    </xf>
    <xf numFmtId="3" fontId="1" fillId="0" borderId="1" xfId="159" applyNumberFormat="1" applyBorder="1">
      <alignment vertical="center"/>
    </xf>
    <xf numFmtId="0" fontId="54" fillId="0" borderId="1" xfId="16" applyFont="1" applyFill="1" applyBorder="1" applyAlignment="1">
      <alignment horizontal="left" vertical="center"/>
    </xf>
    <xf numFmtId="0" fontId="54" fillId="0" borderId="1" xfId="16" applyFont="1" applyFill="1" applyBorder="1" applyAlignment="1">
      <alignment horizontal="left" vertical="center" wrapText="1"/>
    </xf>
    <xf numFmtId="0" fontId="54" fillId="0" borderId="1" xfId="13" applyFont="1" applyFill="1" applyBorder="1" applyAlignment="1">
      <alignment horizontal="center"/>
    </xf>
    <xf numFmtId="3" fontId="54" fillId="0" borderId="1" xfId="16" applyNumberFormat="1" applyFont="1" applyFill="1" applyBorder="1" applyAlignment="1">
      <alignment horizontal="center" vertical="center"/>
    </xf>
    <xf numFmtId="3" fontId="54" fillId="0" borderId="1" xfId="16" applyNumberFormat="1" applyFont="1" applyFill="1" applyBorder="1" applyAlignment="1">
      <alignment horizontal="right" vertical="center"/>
    </xf>
    <xf numFmtId="41" fontId="54" fillId="0" borderId="1" xfId="18" applyFont="1" applyFill="1" applyBorder="1" applyAlignment="1">
      <alignment horizontal="right" vertical="center"/>
    </xf>
    <xf numFmtId="181" fontId="54" fillId="0" borderId="1" xfId="13" applyNumberFormat="1" applyFont="1" applyFill="1" applyBorder="1" applyAlignment="1">
      <alignment horizontal="center" vertical="center"/>
    </xf>
    <xf numFmtId="0" fontId="54" fillId="46" borderId="1" xfId="16" applyFont="1" applyFill="1" applyBorder="1" applyAlignment="1">
      <alignment horizontal="left" vertical="center"/>
    </xf>
    <xf numFmtId="41" fontId="1" fillId="0" borderId="0" xfId="159" applyNumberFormat="1" applyFont="1">
      <alignment vertical="center"/>
    </xf>
    <xf numFmtId="0" fontId="62" fillId="0" borderId="2" xfId="159" applyFont="1" applyBorder="1" applyAlignment="1">
      <alignment vertical="center"/>
    </xf>
    <xf numFmtId="0" fontId="62" fillId="0" borderId="17" xfId="159" applyFont="1" applyBorder="1" applyAlignment="1">
      <alignment vertical="center"/>
    </xf>
    <xf numFmtId="0" fontId="10" fillId="0" borderId="0" xfId="159" applyFont="1" applyAlignment="1">
      <alignment vertical="center"/>
    </xf>
    <xf numFmtId="3" fontId="1" fillId="0" borderId="0" xfId="159" applyNumberFormat="1" applyFont="1">
      <alignment vertical="center"/>
    </xf>
    <xf numFmtId="0" fontId="11" fillId="0" borderId="1" xfId="1" applyFont="1" applyBorder="1" applyAlignment="1">
      <alignment horizontal="center" vertical="center" shrinkToFit="1"/>
    </xf>
    <xf numFmtId="49" fontId="11" fillId="0" borderId="1" xfId="1" applyNumberFormat="1" applyFont="1" applyFill="1" applyBorder="1" applyAlignment="1">
      <alignment horizontal="left" vertical="center" shrinkToFit="1"/>
    </xf>
    <xf numFmtId="0" fontId="10" fillId="0" borderId="1" xfId="11" applyFont="1" applyBorder="1" applyAlignment="1">
      <alignment horizontal="left" vertical="center" shrinkToFit="1"/>
    </xf>
    <xf numFmtId="0" fontId="54" fillId="46" borderId="2" xfId="0" applyFont="1" applyFill="1" applyBorder="1" applyAlignment="1">
      <alignment horizontal="left" vertical="center" shrinkToFit="1"/>
    </xf>
    <xf numFmtId="0" fontId="56" fillId="0" borderId="1" xfId="152" applyFont="1" applyFill="1" applyBorder="1" applyAlignment="1">
      <alignment horizontal="center" vertical="center"/>
    </xf>
    <xf numFmtId="0" fontId="57" fillId="47" borderId="18" xfId="1" applyFont="1" applyFill="1" applyBorder="1" applyAlignment="1">
      <alignment vertical="center"/>
    </xf>
    <xf numFmtId="0" fontId="16" fillId="0" borderId="0" xfId="152" applyFont="1" applyAlignment="1">
      <alignment horizontal="center" vertical="center"/>
    </xf>
    <xf numFmtId="0" fontId="62" fillId="0" borderId="17" xfId="159" applyFont="1" applyBorder="1" applyAlignment="1">
      <alignment horizontal="left" vertical="center"/>
    </xf>
    <xf numFmtId="0" fontId="62" fillId="0" borderId="16" xfId="159" applyFont="1" applyBorder="1" applyAlignment="1">
      <alignment horizontal="left" vertical="center"/>
    </xf>
    <xf numFmtId="0" fontId="16" fillId="0" borderId="0" xfId="159" applyFont="1" applyAlignment="1">
      <alignment horizontal="center" vertical="center"/>
    </xf>
    <xf numFmtId="0" fontId="61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41" fontId="53" fillId="2" borderId="1" xfId="18" applyNumberFormat="1" applyFont="1" applyFill="1" applyBorder="1" applyAlignment="1">
      <alignment horizontal="center" vertical="center"/>
    </xf>
    <xf numFmtId="0" fontId="55" fillId="2" borderId="1" xfId="1" applyFont="1" applyFill="1" applyBorder="1" applyAlignment="1">
      <alignment horizontal="center" vertical="center" wrapText="1"/>
    </xf>
    <xf numFmtId="0" fontId="16" fillId="0" borderId="0" xfId="153" applyFont="1" applyAlignment="1">
      <alignment horizontal="center" vertical="center"/>
    </xf>
    <xf numFmtId="0" fontId="55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1" fontId="55" fillId="2" borderId="1" xfId="1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160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" xfId="151" builtinId="6"/>
    <cellStyle name="쉼표 [0] 2" xfId="2"/>
    <cellStyle name="쉼표 [0] 2 2" xfId="18"/>
    <cellStyle name="쉼표 [0] 2 2 3" xfId="5"/>
    <cellStyle name="쉼표 [0] 2 2 4" xfId="7"/>
    <cellStyle name="쉼표 [0] 3" xfId="12"/>
    <cellStyle name="쉼표 [0] 4" xfId="141"/>
    <cellStyle name="쉼표 [0] 4 2" xfId="142"/>
    <cellStyle name="쉼표 [0] 5" xfId="143"/>
    <cellStyle name="쉼표 [0] 7" xfId="4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 2 3" xfId="156"/>
    <cellStyle name="표준 2 3" xfId="157"/>
    <cellStyle name="표준 2 3 2" xfId="155"/>
    <cellStyle name="표준 228" xfId="6"/>
    <cellStyle name="표준 3" xfId="8"/>
    <cellStyle name="표준 3 2" xfId="3"/>
    <cellStyle name="표준 3 2 2" xfId="149"/>
    <cellStyle name="표준 3 3" xfId="150"/>
    <cellStyle name="표준 4" xfId="10"/>
    <cellStyle name="표준 4 2" xfId="14"/>
    <cellStyle name="표준 4 3" xfId="15"/>
    <cellStyle name="표준 5" xfId="11"/>
    <cellStyle name="표준 5 2" xfId="152"/>
    <cellStyle name="표준 5 3" xfId="153"/>
    <cellStyle name="표준 5 4" xfId="158"/>
    <cellStyle name="표준 6" xfId="16"/>
    <cellStyle name="표준 7" xfId="17"/>
    <cellStyle name="표준 7 2" xfId="154"/>
    <cellStyle name="표준 8" xfId="1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6"/>
  <sheetViews>
    <sheetView tabSelected="1" zoomScale="85" zoomScaleNormal="85" zoomScaleSheetLayoutView="100" workbookViewId="0">
      <pane ySplit="3" topLeftCell="A4" activePane="bottomLeft" state="frozen"/>
      <selection pane="bottomLeft" activeCell="L4" sqref="L4"/>
    </sheetView>
  </sheetViews>
  <sheetFormatPr defaultRowHeight="16.5"/>
  <cols>
    <col min="1" max="1" width="5.21875" style="5" customWidth="1"/>
    <col min="2" max="2" width="7.6640625" style="5" customWidth="1"/>
    <col min="3" max="3" width="7.44140625" style="5" customWidth="1"/>
    <col min="4" max="4" width="46.109375" style="5" customWidth="1"/>
    <col min="5" max="5" width="13.21875" style="5" customWidth="1"/>
    <col min="6" max="6" width="10.6640625" style="5" customWidth="1"/>
    <col min="7" max="7" width="11.33203125" style="5" customWidth="1"/>
    <col min="8" max="8" width="29.88671875" style="5" customWidth="1"/>
    <col min="9" max="9" width="9.21875" style="18" customWidth="1"/>
    <col min="10" max="10" width="13.5546875" style="5" customWidth="1"/>
    <col min="11" max="11" width="8.6640625" style="10" bestFit="1" customWidth="1"/>
    <col min="12" max="16384" width="8.88671875" style="5"/>
  </cols>
  <sheetData>
    <row r="1" spans="1:11" ht="26.25">
      <c r="A1" s="115" t="s">
        <v>77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3.5" customHeight="1"/>
    <row r="3" spans="1:11" ht="33">
      <c r="A3" s="31" t="s">
        <v>54</v>
      </c>
      <c r="B3" s="31" t="s">
        <v>55</v>
      </c>
      <c r="C3" s="32" t="s">
        <v>56</v>
      </c>
      <c r="D3" s="32" t="s">
        <v>57</v>
      </c>
      <c r="E3" s="31" t="s">
        <v>52</v>
      </c>
      <c r="F3" s="32" t="s">
        <v>58</v>
      </c>
      <c r="G3" s="59" t="s">
        <v>2</v>
      </c>
      <c r="H3" s="31" t="s">
        <v>59</v>
      </c>
      <c r="I3" s="31" t="s">
        <v>60</v>
      </c>
      <c r="J3" s="59" t="s">
        <v>73</v>
      </c>
      <c r="K3" s="31" t="s">
        <v>61</v>
      </c>
    </row>
    <row r="4" spans="1:11" s="6" customFormat="1" ht="17.25" customHeight="1">
      <c r="A4" s="28">
        <v>1</v>
      </c>
      <c r="B4" s="109" t="s">
        <v>624</v>
      </c>
      <c r="C4" s="109" t="s">
        <v>625</v>
      </c>
      <c r="D4" s="110" t="s">
        <v>626</v>
      </c>
      <c r="E4" s="23" t="s">
        <v>627</v>
      </c>
      <c r="F4" s="109" t="s">
        <v>27</v>
      </c>
      <c r="G4" s="54">
        <v>34.799999999999997</v>
      </c>
      <c r="H4" s="109" t="s">
        <v>798</v>
      </c>
      <c r="I4" s="109" t="s">
        <v>628</v>
      </c>
      <c r="J4" s="109" t="s">
        <v>629</v>
      </c>
      <c r="K4" s="22"/>
    </row>
    <row r="5" spans="1:11" s="6" customFormat="1" ht="17.25" customHeight="1">
      <c r="A5" s="28">
        <v>2</v>
      </c>
      <c r="B5" s="109" t="s">
        <v>624</v>
      </c>
      <c r="C5" s="109" t="s">
        <v>625</v>
      </c>
      <c r="D5" s="110" t="s">
        <v>710</v>
      </c>
      <c r="E5" s="23" t="s">
        <v>711</v>
      </c>
      <c r="F5" s="109" t="s">
        <v>634</v>
      </c>
      <c r="G5" s="54">
        <v>436</v>
      </c>
      <c r="H5" s="109" t="s">
        <v>712</v>
      </c>
      <c r="I5" s="109" t="s">
        <v>713</v>
      </c>
      <c r="J5" s="109" t="s">
        <v>714</v>
      </c>
      <c r="K5" s="22"/>
    </row>
    <row r="6" spans="1:11" s="6" customFormat="1" ht="17.25" customHeight="1">
      <c r="A6" s="28">
        <v>3</v>
      </c>
      <c r="B6" s="109" t="s">
        <v>630</v>
      </c>
      <c r="C6" s="109" t="s">
        <v>631</v>
      </c>
      <c r="D6" s="110" t="s">
        <v>632</v>
      </c>
      <c r="E6" s="23" t="s">
        <v>633</v>
      </c>
      <c r="F6" s="109" t="s">
        <v>634</v>
      </c>
      <c r="G6" s="54">
        <v>251</v>
      </c>
      <c r="H6" s="109" t="s">
        <v>635</v>
      </c>
      <c r="I6" s="109" t="s">
        <v>636</v>
      </c>
      <c r="J6" s="109" t="s">
        <v>637</v>
      </c>
      <c r="K6" s="22"/>
    </row>
    <row r="7" spans="1:11" s="6" customFormat="1" ht="17.25" customHeight="1">
      <c r="A7" s="28">
        <v>4</v>
      </c>
      <c r="B7" s="109" t="s">
        <v>630</v>
      </c>
      <c r="C7" s="109" t="s">
        <v>625</v>
      </c>
      <c r="D7" s="110" t="s">
        <v>656</v>
      </c>
      <c r="E7" s="23" t="s">
        <v>657</v>
      </c>
      <c r="F7" s="109" t="s">
        <v>29</v>
      </c>
      <c r="G7" s="54">
        <v>331</v>
      </c>
      <c r="H7" s="109" t="s">
        <v>658</v>
      </c>
      <c r="I7" s="109" t="s">
        <v>659</v>
      </c>
      <c r="J7" s="109" t="s">
        <v>660</v>
      </c>
      <c r="K7" s="22"/>
    </row>
    <row r="8" spans="1:11" s="6" customFormat="1" ht="17.25" customHeight="1">
      <c r="A8" s="28">
        <v>5</v>
      </c>
      <c r="B8" s="109" t="s">
        <v>630</v>
      </c>
      <c r="C8" s="109" t="s">
        <v>625</v>
      </c>
      <c r="D8" s="110" t="s">
        <v>716</v>
      </c>
      <c r="E8" s="23" t="s">
        <v>633</v>
      </c>
      <c r="F8" s="109" t="s">
        <v>634</v>
      </c>
      <c r="G8" s="16">
        <v>200</v>
      </c>
      <c r="H8" s="109" t="s">
        <v>715</v>
      </c>
      <c r="I8" s="109" t="s">
        <v>717</v>
      </c>
      <c r="J8" s="109" t="s">
        <v>718</v>
      </c>
      <c r="K8" s="22"/>
    </row>
    <row r="9" spans="1:11" s="6" customFormat="1" ht="17.25" customHeight="1">
      <c r="A9" s="28">
        <v>6</v>
      </c>
      <c r="B9" s="109" t="s">
        <v>630</v>
      </c>
      <c r="C9" s="109" t="s">
        <v>631</v>
      </c>
      <c r="D9" s="110" t="s">
        <v>719</v>
      </c>
      <c r="E9" s="23" t="s">
        <v>633</v>
      </c>
      <c r="F9" s="109" t="s">
        <v>634</v>
      </c>
      <c r="G9" s="54">
        <v>50</v>
      </c>
      <c r="H9" s="109" t="s">
        <v>715</v>
      </c>
      <c r="I9" s="109" t="s">
        <v>720</v>
      </c>
      <c r="J9" s="109" t="s">
        <v>721</v>
      </c>
      <c r="K9" s="22"/>
    </row>
    <row r="10" spans="1:11" s="6" customFormat="1" ht="17.25" customHeight="1">
      <c r="A10" s="28">
        <v>7</v>
      </c>
      <c r="B10" s="109" t="s">
        <v>630</v>
      </c>
      <c r="C10" s="109" t="s">
        <v>631</v>
      </c>
      <c r="D10" s="110" t="s">
        <v>722</v>
      </c>
      <c r="E10" s="23" t="s">
        <v>633</v>
      </c>
      <c r="F10" s="109" t="s">
        <v>698</v>
      </c>
      <c r="G10" s="54">
        <v>94</v>
      </c>
      <c r="H10" s="109" t="s">
        <v>723</v>
      </c>
      <c r="I10" s="109" t="s">
        <v>724</v>
      </c>
      <c r="J10" s="109" t="s">
        <v>725</v>
      </c>
      <c r="K10" s="22"/>
    </row>
    <row r="11" spans="1:11" s="6" customFormat="1" ht="17.25" customHeight="1">
      <c r="A11" s="28">
        <v>8</v>
      </c>
      <c r="B11" s="109" t="s">
        <v>630</v>
      </c>
      <c r="C11" s="109" t="s">
        <v>631</v>
      </c>
      <c r="D11" s="110" t="s">
        <v>726</v>
      </c>
      <c r="E11" s="23" t="s">
        <v>633</v>
      </c>
      <c r="F11" s="109" t="s">
        <v>698</v>
      </c>
      <c r="G11" s="54">
        <v>70</v>
      </c>
      <c r="H11" s="109" t="s">
        <v>723</v>
      </c>
      <c r="I11" s="109" t="s">
        <v>727</v>
      </c>
      <c r="J11" s="109" t="s">
        <v>728</v>
      </c>
      <c r="K11" s="22"/>
    </row>
    <row r="12" spans="1:11" s="6" customFormat="1" ht="17.25" customHeight="1">
      <c r="A12" s="28">
        <v>9</v>
      </c>
      <c r="B12" s="109" t="s">
        <v>30</v>
      </c>
      <c r="C12" s="109" t="s">
        <v>24</v>
      </c>
      <c r="D12" s="110" t="s">
        <v>614</v>
      </c>
      <c r="E12" s="23" t="s">
        <v>25</v>
      </c>
      <c r="F12" s="109" t="s">
        <v>26</v>
      </c>
      <c r="G12" s="54">
        <v>330</v>
      </c>
      <c r="H12" s="109" t="s">
        <v>39</v>
      </c>
      <c r="I12" s="109" t="s">
        <v>42</v>
      </c>
      <c r="J12" s="109" t="s">
        <v>43</v>
      </c>
      <c r="K12" s="22"/>
    </row>
    <row r="13" spans="1:11" s="6" customFormat="1" ht="17.25" customHeight="1">
      <c r="A13" s="28">
        <v>10</v>
      </c>
      <c r="B13" s="109" t="s">
        <v>630</v>
      </c>
      <c r="C13" s="109" t="s">
        <v>625</v>
      </c>
      <c r="D13" s="110" t="s">
        <v>765</v>
      </c>
      <c r="E13" s="23" t="s">
        <v>633</v>
      </c>
      <c r="F13" s="109" t="s">
        <v>26</v>
      </c>
      <c r="G13" s="54">
        <v>85</v>
      </c>
      <c r="H13" s="109" t="s">
        <v>766</v>
      </c>
      <c r="I13" s="109" t="s">
        <v>767</v>
      </c>
      <c r="J13" s="109" t="s">
        <v>768</v>
      </c>
      <c r="K13" s="22"/>
    </row>
    <row r="14" spans="1:11" s="6" customFormat="1" ht="17.25" customHeight="1">
      <c r="A14" s="28">
        <v>11</v>
      </c>
      <c r="B14" s="109" t="s">
        <v>630</v>
      </c>
      <c r="C14" s="109" t="s">
        <v>625</v>
      </c>
      <c r="D14" s="110" t="s">
        <v>769</v>
      </c>
      <c r="E14" s="23" t="s">
        <v>770</v>
      </c>
      <c r="F14" s="109" t="s">
        <v>26</v>
      </c>
      <c r="G14" s="54">
        <v>183</v>
      </c>
      <c r="H14" s="109" t="s">
        <v>771</v>
      </c>
      <c r="I14" s="109" t="s">
        <v>772</v>
      </c>
      <c r="J14" s="109" t="s">
        <v>773</v>
      </c>
      <c r="K14" s="22"/>
    </row>
    <row r="15" spans="1:11" s="6" customFormat="1" ht="17.25" customHeight="1">
      <c r="A15" s="28">
        <v>12</v>
      </c>
      <c r="B15" s="109" t="s">
        <v>638</v>
      </c>
      <c r="C15" s="109" t="s">
        <v>631</v>
      </c>
      <c r="D15" s="110" t="s">
        <v>639</v>
      </c>
      <c r="E15" s="23" t="s">
        <v>633</v>
      </c>
      <c r="F15" s="109" t="s">
        <v>26</v>
      </c>
      <c r="G15" s="54">
        <v>600</v>
      </c>
      <c r="H15" s="109" t="s">
        <v>635</v>
      </c>
      <c r="I15" s="109" t="s">
        <v>636</v>
      </c>
      <c r="J15" s="109" t="s">
        <v>637</v>
      </c>
      <c r="K15" s="22"/>
    </row>
    <row r="16" spans="1:11" s="6" customFormat="1" ht="17.25" customHeight="1">
      <c r="A16" s="28">
        <v>13</v>
      </c>
      <c r="B16" s="109" t="s">
        <v>638</v>
      </c>
      <c r="C16" s="109" t="s">
        <v>631</v>
      </c>
      <c r="D16" s="111" t="s">
        <v>647</v>
      </c>
      <c r="E16" s="23" t="s">
        <v>633</v>
      </c>
      <c r="F16" s="109" t="s">
        <v>29</v>
      </c>
      <c r="G16" s="54">
        <v>191</v>
      </c>
      <c r="H16" s="109" t="s">
        <v>644</v>
      </c>
      <c r="I16" s="109" t="s">
        <v>645</v>
      </c>
      <c r="J16" s="109" t="s">
        <v>646</v>
      </c>
      <c r="K16" s="22"/>
    </row>
    <row r="17" spans="1:11" s="6" customFormat="1" ht="17.25" customHeight="1">
      <c r="A17" s="28">
        <v>14</v>
      </c>
      <c r="B17" s="109" t="s">
        <v>638</v>
      </c>
      <c r="C17" s="109" t="s">
        <v>625</v>
      </c>
      <c r="D17" s="110" t="s">
        <v>687</v>
      </c>
      <c r="E17" s="23" t="s">
        <v>633</v>
      </c>
      <c r="F17" s="109" t="s">
        <v>634</v>
      </c>
      <c r="G17" s="54">
        <v>75</v>
      </c>
      <c r="H17" s="109" t="s">
        <v>688</v>
      </c>
      <c r="I17" s="109" t="s">
        <v>689</v>
      </c>
      <c r="J17" s="109" t="s">
        <v>690</v>
      </c>
      <c r="K17" s="22"/>
    </row>
    <row r="18" spans="1:11" s="6" customFormat="1" ht="17.25" customHeight="1">
      <c r="A18" s="28">
        <v>15</v>
      </c>
      <c r="B18" s="109" t="s">
        <v>638</v>
      </c>
      <c r="C18" s="109" t="s">
        <v>625</v>
      </c>
      <c r="D18" s="110" t="s">
        <v>696</v>
      </c>
      <c r="E18" s="23" t="s">
        <v>697</v>
      </c>
      <c r="F18" s="109" t="s">
        <v>698</v>
      </c>
      <c r="G18" s="54">
        <v>140</v>
      </c>
      <c r="H18" s="109" t="s">
        <v>699</v>
      </c>
      <c r="I18" s="109" t="s">
        <v>700</v>
      </c>
      <c r="J18" s="109" t="s">
        <v>701</v>
      </c>
      <c r="K18" s="22"/>
    </row>
    <row r="19" spans="1:11" s="6" customFormat="1" ht="17.25" customHeight="1">
      <c r="A19" s="28">
        <v>16</v>
      </c>
      <c r="B19" s="109" t="s">
        <v>638</v>
      </c>
      <c r="C19" s="109" t="s">
        <v>625</v>
      </c>
      <c r="D19" s="110" t="s">
        <v>702</v>
      </c>
      <c r="E19" s="23" t="s">
        <v>703</v>
      </c>
      <c r="F19" s="109" t="s">
        <v>698</v>
      </c>
      <c r="G19" s="54">
        <v>35</v>
      </c>
      <c r="H19" s="109" t="s">
        <v>699</v>
      </c>
      <c r="I19" s="109" t="s">
        <v>700</v>
      </c>
      <c r="J19" s="109" t="s">
        <v>701</v>
      </c>
      <c r="K19" s="22"/>
    </row>
    <row r="20" spans="1:11" s="6" customFormat="1" ht="17.25" customHeight="1">
      <c r="A20" s="28">
        <v>17</v>
      </c>
      <c r="B20" s="109" t="s">
        <v>638</v>
      </c>
      <c r="C20" s="109" t="s">
        <v>631</v>
      </c>
      <c r="D20" s="110" t="s">
        <v>729</v>
      </c>
      <c r="E20" s="23" t="s">
        <v>633</v>
      </c>
      <c r="F20" s="109" t="s">
        <v>634</v>
      </c>
      <c r="G20" s="54">
        <v>80</v>
      </c>
      <c r="H20" s="109" t="s">
        <v>723</v>
      </c>
      <c r="I20" s="109" t="s">
        <v>730</v>
      </c>
      <c r="J20" s="109" t="s">
        <v>731</v>
      </c>
      <c r="K20" s="22"/>
    </row>
    <row r="21" spans="1:11" s="6" customFormat="1" ht="17.25" customHeight="1">
      <c r="A21" s="28">
        <v>18</v>
      </c>
      <c r="B21" s="109" t="s">
        <v>22</v>
      </c>
      <c r="C21" s="109" t="s">
        <v>24</v>
      </c>
      <c r="D21" s="110" t="s">
        <v>592</v>
      </c>
      <c r="E21" s="23" t="s">
        <v>754</v>
      </c>
      <c r="F21" s="109" t="s">
        <v>27</v>
      </c>
      <c r="G21" s="54">
        <v>283</v>
      </c>
      <c r="H21" s="109" t="s">
        <v>593</v>
      </c>
      <c r="I21" s="109" t="s">
        <v>594</v>
      </c>
      <c r="J21" s="109" t="s">
        <v>595</v>
      </c>
      <c r="K21" s="22"/>
    </row>
    <row r="22" spans="1:11" s="6" customFormat="1" ht="17.25" customHeight="1">
      <c r="A22" s="28">
        <v>19</v>
      </c>
      <c r="B22" s="109" t="s">
        <v>22</v>
      </c>
      <c r="C22" s="109" t="s">
        <v>24</v>
      </c>
      <c r="D22" s="110" t="s">
        <v>597</v>
      </c>
      <c r="E22" s="23" t="s">
        <v>633</v>
      </c>
      <c r="F22" s="109" t="s">
        <v>29</v>
      </c>
      <c r="G22" s="54">
        <v>472</v>
      </c>
      <c r="H22" s="109" t="s">
        <v>593</v>
      </c>
      <c r="I22" s="109" t="s">
        <v>598</v>
      </c>
      <c r="J22" s="109" t="s">
        <v>599</v>
      </c>
      <c r="K22" s="22"/>
    </row>
    <row r="23" spans="1:11" s="6" customFormat="1" ht="17.25" customHeight="1">
      <c r="A23" s="28">
        <v>20</v>
      </c>
      <c r="B23" s="109" t="s">
        <v>22</v>
      </c>
      <c r="C23" s="109" t="s">
        <v>28</v>
      </c>
      <c r="D23" s="110" t="s">
        <v>616</v>
      </c>
      <c r="E23" s="23" t="s">
        <v>25</v>
      </c>
      <c r="F23" s="109" t="s">
        <v>26</v>
      </c>
      <c r="G23" s="54">
        <v>237</v>
      </c>
      <c r="H23" s="109" t="s">
        <v>39</v>
      </c>
      <c r="I23" s="109" t="s">
        <v>617</v>
      </c>
      <c r="J23" s="109" t="s">
        <v>618</v>
      </c>
      <c r="K23" s="22"/>
    </row>
    <row r="24" spans="1:11" s="6" customFormat="1" ht="17.25" customHeight="1">
      <c r="A24" s="28">
        <v>21</v>
      </c>
      <c r="B24" s="109" t="s">
        <v>638</v>
      </c>
      <c r="C24" s="109" t="s">
        <v>643</v>
      </c>
      <c r="D24" s="110" t="s">
        <v>756</v>
      </c>
      <c r="E24" s="23" t="s">
        <v>757</v>
      </c>
      <c r="F24" s="109" t="s">
        <v>29</v>
      </c>
      <c r="G24" s="54">
        <v>169</v>
      </c>
      <c r="H24" s="109" t="s">
        <v>758</v>
      </c>
      <c r="I24" s="109" t="s">
        <v>759</v>
      </c>
      <c r="J24" s="109" t="s">
        <v>760</v>
      </c>
      <c r="K24" s="22"/>
    </row>
    <row r="25" spans="1:11" s="6" customFormat="1" ht="17.25" customHeight="1">
      <c r="A25" s="28">
        <v>22</v>
      </c>
      <c r="B25" s="109" t="s">
        <v>638</v>
      </c>
      <c r="C25" s="109" t="s">
        <v>625</v>
      </c>
      <c r="D25" s="110" t="s">
        <v>774</v>
      </c>
      <c r="E25" s="23" t="s">
        <v>697</v>
      </c>
      <c r="F25" s="109" t="s">
        <v>634</v>
      </c>
      <c r="G25" s="54">
        <v>73</v>
      </c>
      <c r="H25" s="109" t="s">
        <v>771</v>
      </c>
      <c r="I25" s="109" t="s">
        <v>775</v>
      </c>
      <c r="J25" s="109" t="s">
        <v>776</v>
      </c>
      <c r="K25" s="22"/>
    </row>
    <row r="26" spans="1:11" s="6" customFormat="1" ht="17.25" customHeight="1">
      <c r="A26" s="28">
        <v>23</v>
      </c>
      <c r="B26" s="109" t="s">
        <v>648</v>
      </c>
      <c r="C26" s="109" t="s">
        <v>649</v>
      </c>
      <c r="D26" s="110" t="s">
        <v>650</v>
      </c>
      <c r="E26" s="23" t="s">
        <v>633</v>
      </c>
      <c r="F26" s="109" t="s">
        <v>26</v>
      </c>
      <c r="G26" s="54">
        <v>702.7</v>
      </c>
      <c r="H26" s="109" t="s">
        <v>651</v>
      </c>
      <c r="I26" s="109" t="s">
        <v>652</v>
      </c>
      <c r="J26" s="109" t="s">
        <v>653</v>
      </c>
      <c r="K26" s="22"/>
    </row>
    <row r="27" spans="1:11" s="6" customFormat="1" ht="17.25" customHeight="1">
      <c r="A27" s="28">
        <v>24</v>
      </c>
      <c r="B27" s="109" t="s">
        <v>648</v>
      </c>
      <c r="C27" s="109" t="s">
        <v>643</v>
      </c>
      <c r="D27" s="110" t="s">
        <v>654</v>
      </c>
      <c r="E27" s="23" t="s">
        <v>633</v>
      </c>
      <c r="F27" s="109" t="s">
        <v>26</v>
      </c>
      <c r="G27" s="54">
        <v>554</v>
      </c>
      <c r="H27" s="109" t="s">
        <v>651</v>
      </c>
      <c r="I27" s="109" t="s">
        <v>652</v>
      </c>
      <c r="J27" s="109" t="s">
        <v>653</v>
      </c>
      <c r="K27" s="22"/>
    </row>
    <row r="28" spans="1:11" s="6" customFormat="1" ht="17.25" customHeight="1">
      <c r="A28" s="28">
        <v>25</v>
      </c>
      <c r="B28" s="109" t="s">
        <v>648</v>
      </c>
      <c r="C28" s="109" t="s">
        <v>643</v>
      </c>
      <c r="D28" s="110" t="s">
        <v>655</v>
      </c>
      <c r="E28" s="23" t="s">
        <v>633</v>
      </c>
      <c r="F28" s="109" t="s">
        <v>26</v>
      </c>
      <c r="G28" s="54">
        <v>56</v>
      </c>
      <c r="H28" s="109" t="s">
        <v>651</v>
      </c>
      <c r="I28" s="109" t="s">
        <v>652</v>
      </c>
      <c r="J28" s="109" t="s">
        <v>653</v>
      </c>
      <c r="K28" s="22"/>
    </row>
    <row r="29" spans="1:11" s="6" customFormat="1" ht="17.25" customHeight="1">
      <c r="A29" s="28">
        <v>26</v>
      </c>
      <c r="B29" s="109" t="s">
        <v>253</v>
      </c>
      <c r="C29" s="109" t="s">
        <v>45</v>
      </c>
      <c r="D29" s="110" t="s">
        <v>306</v>
      </c>
      <c r="E29" s="23" t="s">
        <v>25</v>
      </c>
      <c r="F29" s="109" t="s">
        <v>27</v>
      </c>
      <c r="G29" s="54">
        <v>41</v>
      </c>
      <c r="H29" s="109" t="s">
        <v>307</v>
      </c>
      <c r="I29" s="109" t="s">
        <v>308</v>
      </c>
      <c r="J29" s="109" t="s">
        <v>309</v>
      </c>
      <c r="K29" s="22"/>
    </row>
    <row r="30" spans="1:11" s="6" customFormat="1" ht="17.25" customHeight="1">
      <c r="A30" s="28">
        <v>27</v>
      </c>
      <c r="B30" s="109" t="s">
        <v>648</v>
      </c>
      <c r="C30" s="109" t="s">
        <v>625</v>
      </c>
      <c r="D30" s="110" t="s">
        <v>661</v>
      </c>
      <c r="E30" s="23" t="s">
        <v>662</v>
      </c>
      <c r="F30" s="109" t="s">
        <v>29</v>
      </c>
      <c r="G30" s="54">
        <v>344</v>
      </c>
      <c r="H30" s="109" t="s">
        <v>663</v>
      </c>
      <c r="I30" s="109" t="s">
        <v>664</v>
      </c>
      <c r="J30" s="109" t="s">
        <v>665</v>
      </c>
      <c r="K30" s="22"/>
    </row>
    <row r="31" spans="1:11" s="6" customFormat="1" ht="17.25" customHeight="1">
      <c r="A31" s="28">
        <v>28</v>
      </c>
      <c r="B31" s="109" t="s">
        <v>648</v>
      </c>
      <c r="C31" s="109" t="s">
        <v>666</v>
      </c>
      <c r="D31" s="110" t="s">
        <v>667</v>
      </c>
      <c r="E31" s="23" t="s">
        <v>633</v>
      </c>
      <c r="F31" s="109" t="s">
        <v>29</v>
      </c>
      <c r="G31" s="54">
        <v>50</v>
      </c>
      <c r="H31" s="109" t="s">
        <v>668</v>
      </c>
      <c r="I31" s="109" t="s">
        <v>669</v>
      </c>
      <c r="J31" s="109" t="s">
        <v>670</v>
      </c>
      <c r="K31" s="22"/>
    </row>
    <row r="32" spans="1:11" s="6" customFormat="1" ht="17.25" customHeight="1">
      <c r="A32" s="28">
        <v>29</v>
      </c>
      <c r="B32" s="109" t="s">
        <v>253</v>
      </c>
      <c r="C32" s="109" t="s">
        <v>24</v>
      </c>
      <c r="D32" s="110" t="s">
        <v>323</v>
      </c>
      <c r="E32" s="23" t="s">
        <v>25</v>
      </c>
      <c r="F32" s="109" t="s">
        <v>26</v>
      </c>
      <c r="G32" s="54">
        <v>196</v>
      </c>
      <c r="H32" s="109" t="s">
        <v>75</v>
      </c>
      <c r="I32" s="109" t="s">
        <v>324</v>
      </c>
      <c r="J32" s="109" t="s">
        <v>325</v>
      </c>
      <c r="K32" s="22"/>
    </row>
    <row r="33" spans="1:11" s="6" customFormat="1" ht="17.25" customHeight="1">
      <c r="A33" s="28">
        <v>30</v>
      </c>
      <c r="B33" s="109" t="s">
        <v>648</v>
      </c>
      <c r="C33" s="109" t="s">
        <v>799</v>
      </c>
      <c r="D33" s="110" t="s">
        <v>732</v>
      </c>
      <c r="E33" s="23" t="s">
        <v>633</v>
      </c>
      <c r="F33" s="109" t="s">
        <v>698</v>
      </c>
      <c r="G33" s="54">
        <v>190</v>
      </c>
      <c r="H33" s="109" t="s">
        <v>723</v>
      </c>
      <c r="I33" s="109" t="s">
        <v>733</v>
      </c>
      <c r="J33" s="109" t="s">
        <v>734</v>
      </c>
      <c r="K33" s="22"/>
    </row>
    <row r="34" spans="1:11" s="6" customFormat="1" ht="17.25" customHeight="1">
      <c r="A34" s="28">
        <v>31</v>
      </c>
      <c r="B34" s="109" t="s">
        <v>648</v>
      </c>
      <c r="C34" s="109" t="s">
        <v>631</v>
      </c>
      <c r="D34" s="110" t="s">
        <v>735</v>
      </c>
      <c r="E34" s="23" t="s">
        <v>633</v>
      </c>
      <c r="F34" s="109" t="s">
        <v>698</v>
      </c>
      <c r="G34" s="54">
        <v>50</v>
      </c>
      <c r="H34" s="109" t="s">
        <v>723</v>
      </c>
      <c r="I34" s="109" t="s">
        <v>733</v>
      </c>
      <c r="J34" s="109" t="s">
        <v>734</v>
      </c>
      <c r="K34" s="22"/>
    </row>
    <row r="35" spans="1:11" s="6" customFormat="1" ht="17.25" customHeight="1">
      <c r="A35" s="28">
        <v>32</v>
      </c>
      <c r="B35" s="109" t="s">
        <v>648</v>
      </c>
      <c r="C35" s="109" t="s">
        <v>631</v>
      </c>
      <c r="D35" s="110" t="s">
        <v>736</v>
      </c>
      <c r="E35" s="23" t="s">
        <v>633</v>
      </c>
      <c r="F35" s="109" t="s">
        <v>706</v>
      </c>
      <c r="G35" s="54">
        <v>50</v>
      </c>
      <c r="H35" s="109" t="s">
        <v>715</v>
      </c>
      <c r="I35" s="109" t="s">
        <v>737</v>
      </c>
      <c r="J35" s="109" t="s">
        <v>738</v>
      </c>
      <c r="K35" s="22"/>
    </row>
    <row r="36" spans="1:11" s="6" customFormat="1" ht="17.25" customHeight="1">
      <c r="A36" s="28">
        <v>33</v>
      </c>
      <c r="B36" s="109" t="s">
        <v>253</v>
      </c>
      <c r="C36" s="109" t="s">
        <v>24</v>
      </c>
      <c r="D36" s="110" t="s">
        <v>603</v>
      </c>
      <c r="E36" s="23" t="s">
        <v>633</v>
      </c>
      <c r="F36" s="109" t="s">
        <v>26</v>
      </c>
      <c r="G36" s="54">
        <v>1236</v>
      </c>
      <c r="H36" s="109" t="s">
        <v>593</v>
      </c>
      <c r="I36" s="109" t="s">
        <v>598</v>
      </c>
      <c r="J36" s="109" t="s">
        <v>599</v>
      </c>
      <c r="K36" s="22"/>
    </row>
    <row r="37" spans="1:11" s="6" customFormat="1" ht="17.25" customHeight="1">
      <c r="A37" s="28">
        <v>34</v>
      </c>
      <c r="B37" s="109" t="s">
        <v>253</v>
      </c>
      <c r="C37" s="109" t="s">
        <v>24</v>
      </c>
      <c r="D37" s="110" t="s">
        <v>610</v>
      </c>
      <c r="E37" s="23" t="s">
        <v>633</v>
      </c>
      <c r="F37" s="109" t="s">
        <v>27</v>
      </c>
      <c r="G37" s="54">
        <v>35</v>
      </c>
      <c r="H37" s="109" t="s">
        <v>39</v>
      </c>
      <c r="I37" s="109" t="s">
        <v>40</v>
      </c>
      <c r="J37" s="109" t="s">
        <v>41</v>
      </c>
      <c r="K37" s="22"/>
    </row>
    <row r="38" spans="1:11" s="6" customFormat="1" ht="17.25" customHeight="1">
      <c r="A38" s="28">
        <v>35</v>
      </c>
      <c r="B38" s="109" t="s">
        <v>648</v>
      </c>
      <c r="C38" s="109" t="s">
        <v>799</v>
      </c>
      <c r="D38" s="110" t="s">
        <v>761</v>
      </c>
      <c r="E38" s="23" t="s">
        <v>633</v>
      </c>
      <c r="F38" s="109" t="s">
        <v>26</v>
      </c>
      <c r="G38" s="54">
        <v>3810</v>
      </c>
      <c r="H38" s="109" t="s">
        <v>762</v>
      </c>
      <c r="I38" s="109" t="s">
        <v>763</v>
      </c>
      <c r="J38" s="109" t="s">
        <v>764</v>
      </c>
      <c r="K38" s="22"/>
    </row>
    <row r="39" spans="1:11" s="6" customFormat="1" ht="17.25" customHeight="1">
      <c r="A39" s="28">
        <v>36</v>
      </c>
      <c r="B39" s="109" t="s">
        <v>671</v>
      </c>
      <c r="C39" s="109" t="s">
        <v>625</v>
      </c>
      <c r="D39" s="110" t="s">
        <v>672</v>
      </c>
      <c r="E39" s="23" t="s">
        <v>657</v>
      </c>
      <c r="F39" s="109" t="s">
        <v>29</v>
      </c>
      <c r="G39" s="54">
        <v>48</v>
      </c>
      <c r="H39" s="109" t="s">
        <v>658</v>
      </c>
      <c r="I39" s="109" t="s">
        <v>673</v>
      </c>
      <c r="J39" s="109" t="s">
        <v>674</v>
      </c>
      <c r="K39" s="22"/>
    </row>
    <row r="40" spans="1:11" s="6" customFormat="1" ht="17.25" customHeight="1">
      <c r="A40" s="28">
        <v>37</v>
      </c>
      <c r="B40" s="109" t="s">
        <v>671</v>
      </c>
      <c r="C40" s="109" t="s">
        <v>631</v>
      </c>
      <c r="D40" s="110" t="s">
        <v>739</v>
      </c>
      <c r="E40" s="23" t="s">
        <v>633</v>
      </c>
      <c r="F40" s="109" t="s">
        <v>634</v>
      </c>
      <c r="G40" s="54">
        <v>90</v>
      </c>
      <c r="H40" s="109" t="s">
        <v>715</v>
      </c>
      <c r="I40" s="109" t="s">
        <v>737</v>
      </c>
      <c r="J40" s="109" t="s">
        <v>738</v>
      </c>
      <c r="K40" s="22"/>
    </row>
    <row r="41" spans="1:11" s="6" customFormat="1" ht="16.5" customHeight="1">
      <c r="A41" s="28">
        <v>38</v>
      </c>
      <c r="B41" s="109" t="s">
        <v>671</v>
      </c>
      <c r="C41" s="109" t="s">
        <v>625</v>
      </c>
      <c r="D41" s="110" t="s">
        <v>740</v>
      </c>
      <c r="E41" s="23" t="s">
        <v>633</v>
      </c>
      <c r="F41" s="109" t="s">
        <v>698</v>
      </c>
      <c r="G41" s="54">
        <v>100</v>
      </c>
      <c r="H41" s="109" t="s">
        <v>715</v>
      </c>
      <c r="I41" s="109" t="s">
        <v>741</v>
      </c>
      <c r="J41" s="109" t="s">
        <v>742</v>
      </c>
      <c r="K41" s="22"/>
    </row>
    <row r="42" spans="1:11" s="6" customFormat="1" ht="17.25" customHeight="1">
      <c r="A42" s="28">
        <v>39</v>
      </c>
      <c r="B42" s="109" t="s">
        <v>31</v>
      </c>
      <c r="C42" s="109" t="s">
        <v>24</v>
      </c>
      <c r="D42" s="110" t="s">
        <v>596</v>
      </c>
      <c r="E42" s="23" t="s">
        <v>755</v>
      </c>
      <c r="F42" s="109" t="s">
        <v>27</v>
      </c>
      <c r="G42" s="54">
        <v>121</v>
      </c>
      <c r="H42" s="109" t="s">
        <v>593</v>
      </c>
      <c r="I42" s="109" t="s">
        <v>594</v>
      </c>
      <c r="J42" s="109" t="s">
        <v>595</v>
      </c>
      <c r="K42" s="22"/>
    </row>
    <row r="43" spans="1:11" s="6" customFormat="1" ht="17.25" customHeight="1">
      <c r="A43" s="28">
        <v>40</v>
      </c>
      <c r="B43" s="109" t="s">
        <v>31</v>
      </c>
      <c r="C43" s="109" t="s">
        <v>24</v>
      </c>
      <c r="D43" s="110" t="s">
        <v>600</v>
      </c>
      <c r="E43" s="23" t="s">
        <v>633</v>
      </c>
      <c r="F43" s="109" t="s">
        <v>27</v>
      </c>
      <c r="G43" s="54">
        <v>470</v>
      </c>
      <c r="H43" s="109" t="s">
        <v>593</v>
      </c>
      <c r="I43" s="109" t="s">
        <v>594</v>
      </c>
      <c r="J43" s="109" t="s">
        <v>595</v>
      </c>
      <c r="K43" s="22"/>
    </row>
    <row r="44" spans="1:11" s="6" customFormat="1" ht="17.25" customHeight="1">
      <c r="A44" s="28">
        <v>41</v>
      </c>
      <c r="B44" s="109" t="s">
        <v>31</v>
      </c>
      <c r="C44" s="109" t="s">
        <v>24</v>
      </c>
      <c r="D44" s="110" t="s">
        <v>615</v>
      </c>
      <c r="E44" s="23" t="s">
        <v>25</v>
      </c>
      <c r="F44" s="109" t="s">
        <v>26</v>
      </c>
      <c r="G44" s="54">
        <v>3958</v>
      </c>
      <c r="H44" s="109" t="s">
        <v>39</v>
      </c>
      <c r="I44" s="109" t="s">
        <v>42</v>
      </c>
      <c r="J44" s="109" t="s">
        <v>43</v>
      </c>
      <c r="K44" s="22"/>
    </row>
    <row r="45" spans="1:11" s="6" customFormat="1" ht="17.25" customHeight="1">
      <c r="A45" s="28">
        <v>42</v>
      </c>
      <c r="B45" s="109" t="s">
        <v>671</v>
      </c>
      <c r="C45" s="109" t="s">
        <v>625</v>
      </c>
      <c r="D45" s="110" t="s">
        <v>777</v>
      </c>
      <c r="E45" s="23" t="s">
        <v>633</v>
      </c>
      <c r="F45" s="109" t="s">
        <v>26</v>
      </c>
      <c r="G45" s="54">
        <v>370</v>
      </c>
      <c r="H45" s="109" t="s">
        <v>771</v>
      </c>
      <c r="I45" s="109" t="s">
        <v>778</v>
      </c>
      <c r="J45" s="109" t="s">
        <v>779</v>
      </c>
      <c r="K45" s="22"/>
    </row>
    <row r="46" spans="1:11" s="6" customFormat="1" ht="17.25" customHeight="1">
      <c r="A46" s="28">
        <v>43</v>
      </c>
      <c r="B46" s="109" t="s">
        <v>640</v>
      </c>
      <c r="C46" s="109" t="s">
        <v>631</v>
      </c>
      <c r="D46" s="110" t="s">
        <v>641</v>
      </c>
      <c r="E46" s="23" t="s">
        <v>633</v>
      </c>
      <c r="F46" s="109" t="s">
        <v>26</v>
      </c>
      <c r="G46" s="54">
        <v>167</v>
      </c>
      <c r="H46" s="109" t="s">
        <v>635</v>
      </c>
      <c r="I46" s="109" t="s">
        <v>636</v>
      </c>
      <c r="J46" s="109" t="s">
        <v>637</v>
      </c>
      <c r="K46" s="22"/>
    </row>
    <row r="47" spans="1:11" s="6" customFormat="1" ht="17.25" customHeight="1">
      <c r="A47" s="28">
        <v>44</v>
      </c>
      <c r="B47" s="109" t="s">
        <v>640</v>
      </c>
      <c r="C47" s="109" t="s">
        <v>666</v>
      </c>
      <c r="D47" s="110" t="s">
        <v>675</v>
      </c>
      <c r="E47" s="23" t="s">
        <v>633</v>
      </c>
      <c r="F47" s="109" t="s">
        <v>29</v>
      </c>
      <c r="G47" s="54">
        <v>200</v>
      </c>
      <c r="H47" s="109" t="s">
        <v>668</v>
      </c>
      <c r="I47" s="109" t="s">
        <v>313</v>
      </c>
      <c r="J47" s="109" t="s">
        <v>314</v>
      </c>
      <c r="K47" s="22"/>
    </row>
    <row r="48" spans="1:11" s="6" customFormat="1" ht="17.25" customHeight="1">
      <c r="A48" s="28">
        <v>45</v>
      </c>
      <c r="B48" s="109" t="s">
        <v>640</v>
      </c>
      <c r="C48" s="109" t="s">
        <v>625</v>
      </c>
      <c r="D48" s="110" t="s">
        <v>743</v>
      </c>
      <c r="E48" s="23" t="s">
        <v>744</v>
      </c>
      <c r="F48" s="109" t="s">
        <v>634</v>
      </c>
      <c r="G48" s="54">
        <v>140</v>
      </c>
      <c r="H48" s="109" t="s">
        <v>712</v>
      </c>
      <c r="I48" s="109" t="s">
        <v>713</v>
      </c>
      <c r="J48" s="109" t="s">
        <v>714</v>
      </c>
      <c r="K48" s="22"/>
    </row>
    <row r="49" spans="1:11" s="6" customFormat="1" ht="17.25" customHeight="1">
      <c r="A49" s="28">
        <v>46</v>
      </c>
      <c r="B49" s="109" t="s">
        <v>640</v>
      </c>
      <c r="C49" s="109" t="s">
        <v>625</v>
      </c>
      <c r="D49" s="110" t="s">
        <v>745</v>
      </c>
      <c r="E49" s="23" t="s">
        <v>633</v>
      </c>
      <c r="F49" s="109" t="s">
        <v>698</v>
      </c>
      <c r="G49" s="54">
        <v>300</v>
      </c>
      <c r="H49" s="109" t="s">
        <v>746</v>
      </c>
      <c r="I49" s="109" t="s">
        <v>747</v>
      </c>
      <c r="J49" s="109" t="s">
        <v>748</v>
      </c>
      <c r="K49" s="22"/>
    </row>
    <row r="50" spans="1:11" s="6" customFormat="1" ht="17.25" customHeight="1">
      <c r="A50" s="28">
        <v>47</v>
      </c>
      <c r="B50" s="109" t="s">
        <v>640</v>
      </c>
      <c r="C50" s="109" t="s">
        <v>631</v>
      </c>
      <c r="D50" s="110" t="s">
        <v>749</v>
      </c>
      <c r="E50" s="23" t="s">
        <v>633</v>
      </c>
      <c r="F50" s="109" t="s">
        <v>698</v>
      </c>
      <c r="G50" s="54">
        <v>50</v>
      </c>
      <c r="H50" s="109" t="s">
        <v>723</v>
      </c>
      <c r="I50" s="109" t="s">
        <v>750</v>
      </c>
      <c r="J50" s="109" t="s">
        <v>751</v>
      </c>
      <c r="K50" s="22"/>
    </row>
    <row r="51" spans="1:11" s="6" customFormat="1" ht="17.25" customHeight="1">
      <c r="A51" s="28">
        <v>48</v>
      </c>
      <c r="B51" s="109" t="s">
        <v>32</v>
      </c>
      <c r="C51" s="109" t="s">
        <v>24</v>
      </c>
      <c r="D51" s="110" t="s">
        <v>602</v>
      </c>
      <c r="E51" s="23" t="s">
        <v>633</v>
      </c>
      <c r="F51" s="109" t="s">
        <v>29</v>
      </c>
      <c r="G51" s="54">
        <v>454</v>
      </c>
      <c r="H51" s="109" t="s">
        <v>593</v>
      </c>
      <c r="I51" s="109" t="s">
        <v>594</v>
      </c>
      <c r="J51" s="109" t="s">
        <v>595</v>
      </c>
      <c r="K51" s="22"/>
    </row>
    <row r="52" spans="1:11" s="6" customFormat="1" ht="17.25" customHeight="1">
      <c r="A52" s="28">
        <v>49</v>
      </c>
      <c r="B52" s="109" t="s">
        <v>642</v>
      </c>
      <c r="C52" s="109" t="s">
        <v>643</v>
      </c>
      <c r="D52" s="111" t="s">
        <v>302</v>
      </c>
      <c r="E52" s="23" t="s">
        <v>633</v>
      </c>
      <c r="F52" s="109" t="s">
        <v>29</v>
      </c>
      <c r="G52" s="54">
        <v>404</v>
      </c>
      <c r="H52" s="109" t="s">
        <v>644</v>
      </c>
      <c r="I52" s="109" t="s">
        <v>645</v>
      </c>
      <c r="J52" s="109" t="s">
        <v>646</v>
      </c>
      <c r="K52" s="22"/>
    </row>
    <row r="53" spans="1:11" s="6" customFormat="1" ht="17.25" customHeight="1">
      <c r="A53" s="28">
        <v>50</v>
      </c>
      <c r="B53" s="109" t="s">
        <v>642</v>
      </c>
      <c r="C53" s="109" t="s">
        <v>625</v>
      </c>
      <c r="D53" s="110" t="s">
        <v>676</v>
      </c>
      <c r="E53" s="23" t="s">
        <v>677</v>
      </c>
      <c r="F53" s="109" t="s">
        <v>29</v>
      </c>
      <c r="G53" s="54">
        <v>82</v>
      </c>
      <c r="H53" s="109" t="s">
        <v>658</v>
      </c>
      <c r="I53" s="109" t="s">
        <v>673</v>
      </c>
      <c r="J53" s="109" t="s">
        <v>316</v>
      </c>
      <c r="K53" s="22"/>
    </row>
    <row r="54" spans="1:11" s="6" customFormat="1" ht="17.25" customHeight="1">
      <c r="A54" s="28">
        <v>51</v>
      </c>
      <c r="B54" s="109" t="s">
        <v>642</v>
      </c>
      <c r="C54" s="109" t="s">
        <v>631</v>
      </c>
      <c r="D54" s="110" t="s">
        <v>752</v>
      </c>
      <c r="E54" s="23" t="s">
        <v>633</v>
      </c>
      <c r="F54" s="109" t="s">
        <v>698</v>
      </c>
      <c r="G54" s="54">
        <v>67</v>
      </c>
      <c r="H54" s="109" t="s">
        <v>723</v>
      </c>
      <c r="I54" s="109" t="s">
        <v>730</v>
      </c>
      <c r="J54" s="109" t="s">
        <v>731</v>
      </c>
      <c r="K54" s="22"/>
    </row>
    <row r="55" spans="1:11" s="6" customFormat="1" ht="17.25" customHeight="1">
      <c r="A55" s="28">
        <v>52</v>
      </c>
      <c r="B55" s="109" t="s">
        <v>33</v>
      </c>
      <c r="C55" s="109" t="s">
        <v>24</v>
      </c>
      <c r="D55" s="110" t="s">
        <v>619</v>
      </c>
      <c r="E55" s="23" t="s">
        <v>25</v>
      </c>
      <c r="F55" s="109" t="s">
        <v>26</v>
      </c>
      <c r="G55" s="54">
        <v>273</v>
      </c>
      <c r="H55" s="109" t="s">
        <v>39</v>
      </c>
      <c r="I55" s="109" t="s">
        <v>617</v>
      </c>
      <c r="J55" s="109" t="s">
        <v>618</v>
      </c>
      <c r="K55" s="22"/>
    </row>
    <row r="56" spans="1:11" s="6" customFormat="1" ht="17.25" customHeight="1">
      <c r="A56" s="28">
        <v>53</v>
      </c>
      <c r="B56" s="109" t="s">
        <v>678</v>
      </c>
      <c r="C56" s="109" t="s">
        <v>625</v>
      </c>
      <c r="D56" s="110" t="s">
        <v>679</v>
      </c>
      <c r="E56" s="23" t="s">
        <v>633</v>
      </c>
      <c r="F56" s="109" t="s">
        <v>29</v>
      </c>
      <c r="G56" s="54">
        <v>86</v>
      </c>
      <c r="H56" s="109" t="s">
        <v>310</v>
      </c>
      <c r="I56" s="109" t="s">
        <v>311</v>
      </c>
      <c r="J56" s="109" t="s">
        <v>312</v>
      </c>
      <c r="K56" s="22"/>
    </row>
    <row r="57" spans="1:11" s="6" customFormat="1" ht="17.25" customHeight="1">
      <c r="A57" s="28">
        <v>54</v>
      </c>
      <c r="B57" s="109" t="s">
        <v>678</v>
      </c>
      <c r="C57" s="109" t="s">
        <v>625</v>
      </c>
      <c r="D57" s="110" t="s">
        <v>680</v>
      </c>
      <c r="E57" s="23" t="s">
        <v>633</v>
      </c>
      <c r="F57" s="109" t="s">
        <v>26</v>
      </c>
      <c r="G57" s="54">
        <v>210</v>
      </c>
      <c r="H57" s="109" t="s">
        <v>310</v>
      </c>
      <c r="I57" s="109" t="s">
        <v>311</v>
      </c>
      <c r="J57" s="109" t="s">
        <v>312</v>
      </c>
      <c r="K57" s="22"/>
    </row>
    <row r="58" spans="1:11" s="6" customFormat="1" ht="17.25" customHeight="1">
      <c r="A58" s="28">
        <v>55</v>
      </c>
      <c r="B58" s="109" t="s">
        <v>678</v>
      </c>
      <c r="C58" s="109" t="s">
        <v>625</v>
      </c>
      <c r="D58" s="110" t="s">
        <v>691</v>
      </c>
      <c r="E58" s="23" t="s">
        <v>692</v>
      </c>
      <c r="F58" s="109" t="s">
        <v>634</v>
      </c>
      <c r="G58" s="54">
        <v>325</v>
      </c>
      <c r="H58" s="109" t="s">
        <v>688</v>
      </c>
      <c r="I58" s="109" t="s">
        <v>689</v>
      </c>
      <c r="J58" s="109" t="s">
        <v>690</v>
      </c>
      <c r="K58" s="22"/>
    </row>
    <row r="59" spans="1:11" s="6" customFormat="1" ht="17.25" customHeight="1">
      <c r="A59" s="28">
        <v>56</v>
      </c>
      <c r="B59" s="109" t="s">
        <v>678</v>
      </c>
      <c r="C59" s="109" t="s">
        <v>631</v>
      </c>
      <c r="D59" s="110" t="s">
        <v>753</v>
      </c>
      <c r="E59" s="23" t="s">
        <v>633</v>
      </c>
      <c r="F59" s="109" t="s">
        <v>698</v>
      </c>
      <c r="G59" s="54">
        <v>150</v>
      </c>
      <c r="H59" s="109" t="s">
        <v>723</v>
      </c>
      <c r="I59" s="109" t="s">
        <v>724</v>
      </c>
      <c r="J59" s="109" t="s">
        <v>725</v>
      </c>
      <c r="K59" s="22"/>
    </row>
    <row r="60" spans="1:11" s="6" customFormat="1" ht="17.25" customHeight="1">
      <c r="A60" s="28">
        <v>57</v>
      </c>
      <c r="B60" s="109" t="s">
        <v>678</v>
      </c>
      <c r="C60" s="109" t="s">
        <v>625</v>
      </c>
      <c r="D60" s="110" t="s">
        <v>780</v>
      </c>
      <c r="E60" s="23" t="s">
        <v>633</v>
      </c>
      <c r="F60" s="109" t="s">
        <v>26</v>
      </c>
      <c r="G60" s="54">
        <v>100</v>
      </c>
      <c r="H60" s="109" t="s">
        <v>766</v>
      </c>
      <c r="I60" s="109" t="s">
        <v>781</v>
      </c>
      <c r="J60" s="109" t="s">
        <v>782</v>
      </c>
      <c r="K60" s="22"/>
    </row>
    <row r="61" spans="1:11" s="6" customFormat="1" ht="17.25" customHeight="1">
      <c r="A61" s="28">
        <v>58</v>
      </c>
      <c r="B61" s="109" t="s">
        <v>678</v>
      </c>
      <c r="C61" s="109" t="s">
        <v>625</v>
      </c>
      <c r="D61" s="110" t="s">
        <v>783</v>
      </c>
      <c r="E61" s="23" t="s">
        <v>633</v>
      </c>
      <c r="F61" s="109" t="s">
        <v>26</v>
      </c>
      <c r="G61" s="54">
        <v>100</v>
      </c>
      <c r="H61" s="109" t="s">
        <v>766</v>
      </c>
      <c r="I61" s="109" t="s">
        <v>784</v>
      </c>
      <c r="J61" s="109"/>
      <c r="K61" s="22"/>
    </row>
    <row r="62" spans="1:11" s="6" customFormat="1" ht="17.25" customHeight="1">
      <c r="A62" s="28">
        <v>59</v>
      </c>
      <c r="B62" s="109" t="s">
        <v>681</v>
      </c>
      <c r="C62" s="109" t="s">
        <v>625</v>
      </c>
      <c r="D62" s="110" t="s">
        <v>317</v>
      </c>
      <c r="E62" s="23" t="s">
        <v>682</v>
      </c>
      <c r="F62" s="109" t="s">
        <v>29</v>
      </c>
      <c r="G62" s="54">
        <v>164</v>
      </c>
      <c r="H62" s="109" t="s">
        <v>310</v>
      </c>
      <c r="I62" s="109" t="s">
        <v>311</v>
      </c>
      <c r="J62" s="109" t="s">
        <v>312</v>
      </c>
      <c r="K62" s="22"/>
    </row>
    <row r="63" spans="1:11" s="6" customFormat="1" ht="17.25" customHeight="1">
      <c r="A63" s="28">
        <v>60</v>
      </c>
      <c r="B63" s="109" t="s">
        <v>681</v>
      </c>
      <c r="C63" s="109" t="s">
        <v>631</v>
      </c>
      <c r="D63" s="110" t="s">
        <v>693</v>
      </c>
      <c r="E63" s="23" t="s">
        <v>633</v>
      </c>
      <c r="F63" s="109" t="s">
        <v>634</v>
      </c>
      <c r="G63" s="54">
        <v>121</v>
      </c>
      <c r="H63" s="109" t="s">
        <v>688</v>
      </c>
      <c r="I63" s="109" t="s">
        <v>694</v>
      </c>
      <c r="J63" s="109" t="s">
        <v>695</v>
      </c>
      <c r="K63" s="22"/>
    </row>
    <row r="64" spans="1:11" s="6" customFormat="1" ht="17.25" customHeight="1">
      <c r="A64" s="28">
        <v>61</v>
      </c>
      <c r="B64" s="109" t="s">
        <v>37</v>
      </c>
      <c r="C64" s="109" t="s">
        <v>24</v>
      </c>
      <c r="D64" s="110" t="s">
        <v>601</v>
      </c>
      <c r="E64" s="23" t="s">
        <v>633</v>
      </c>
      <c r="F64" s="109" t="s">
        <v>29</v>
      </c>
      <c r="G64" s="54">
        <v>241</v>
      </c>
      <c r="H64" s="109" t="s">
        <v>593</v>
      </c>
      <c r="I64" s="109" t="s">
        <v>598</v>
      </c>
      <c r="J64" s="109" t="s">
        <v>599</v>
      </c>
      <c r="K64" s="22"/>
    </row>
    <row r="65" spans="1:11" s="6" customFormat="1" ht="17.25" customHeight="1">
      <c r="A65" s="28">
        <v>62</v>
      </c>
      <c r="B65" s="109" t="s">
        <v>37</v>
      </c>
      <c r="C65" s="109" t="s">
        <v>24</v>
      </c>
      <c r="D65" s="110" t="s">
        <v>613</v>
      </c>
      <c r="E65" s="23" t="s">
        <v>633</v>
      </c>
      <c r="F65" s="109" t="s">
        <v>26</v>
      </c>
      <c r="G65" s="54">
        <v>35</v>
      </c>
      <c r="H65" s="109" t="s">
        <v>39</v>
      </c>
      <c r="I65" s="109" t="s">
        <v>40</v>
      </c>
      <c r="J65" s="109" t="s">
        <v>41</v>
      </c>
      <c r="K65" s="22"/>
    </row>
    <row r="66" spans="1:11" s="6" customFormat="1" ht="17.25" customHeight="1">
      <c r="A66" s="28">
        <v>63</v>
      </c>
      <c r="B66" s="109" t="s">
        <v>683</v>
      </c>
      <c r="C66" s="109" t="s">
        <v>625</v>
      </c>
      <c r="D66" s="110" t="s">
        <v>318</v>
      </c>
      <c r="E66" s="23" t="s">
        <v>684</v>
      </c>
      <c r="F66" s="109" t="s">
        <v>29</v>
      </c>
      <c r="G66" s="54">
        <v>33</v>
      </c>
      <c r="H66" s="109" t="s">
        <v>668</v>
      </c>
      <c r="I66" s="109" t="s">
        <v>685</v>
      </c>
      <c r="J66" s="109" t="s">
        <v>686</v>
      </c>
      <c r="K66" s="22"/>
    </row>
    <row r="67" spans="1:11" s="6" customFormat="1" ht="17.25" customHeight="1">
      <c r="A67" s="28">
        <v>64</v>
      </c>
      <c r="B67" s="109" t="s">
        <v>116</v>
      </c>
      <c r="C67" s="109" t="s">
        <v>24</v>
      </c>
      <c r="D67" s="110" t="s">
        <v>604</v>
      </c>
      <c r="E67" s="23" t="s">
        <v>633</v>
      </c>
      <c r="F67" s="109" t="s">
        <v>605</v>
      </c>
      <c r="G67" s="54">
        <v>156</v>
      </c>
      <c r="H67" s="109" t="s">
        <v>39</v>
      </c>
      <c r="I67" s="109" t="s">
        <v>606</v>
      </c>
      <c r="J67" s="109" t="s">
        <v>607</v>
      </c>
      <c r="K67" s="22"/>
    </row>
    <row r="68" spans="1:11" s="6" customFormat="1" ht="17.25" customHeight="1">
      <c r="A68" s="28">
        <v>65</v>
      </c>
      <c r="B68" s="109" t="s">
        <v>116</v>
      </c>
      <c r="C68" s="109" t="s">
        <v>24</v>
      </c>
      <c r="D68" s="110" t="s">
        <v>608</v>
      </c>
      <c r="E68" s="23" t="s">
        <v>633</v>
      </c>
      <c r="F68" s="109" t="s">
        <v>605</v>
      </c>
      <c r="G68" s="54">
        <v>90</v>
      </c>
      <c r="H68" s="109" t="s">
        <v>39</v>
      </c>
      <c r="I68" s="109" t="s">
        <v>606</v>
      </c>
      <c r="J68" s="109" t="s">
        <v>607</v>
      </c>
      <c r="K68" s="22"/>
    </row>
    <row r="69" spans="1:11" s="6" customFormat="1" ht="17.25" customHeight="1">
      <c r="A69" s="28">
        <v>66</v>
      </c>
      <c r="B69" s="109" t="s">
        <v>116</v>
      </c>
      <c r="C69" s="109" t="s">
        <v>28</v>
      </c>
      <c r="D69" s="110" t="s">
        <v>609</v>
      </c>
      <c r="E69" s="23" t="s">
        <v>633</v>
      </c>
      <c r="F69" s="109" t="s">
        <v>26</v>
      </c>
      <c r="G69" s="54">
        <v>102</v>
      </c>
      <c r="H69" s="109" t="s">
        <v>39</v>
      </c>
      <c r="I69" s="109" t="s">
        <v>606</v>
      </c>
      <c r="J69" s="109" t="s">
        <v>607</v>
      </c>
      <c r="K69" s="22"/>
    </row>
    <row r="70" spans="1:11" s="6" customFormat="1" ht="17.25" customHeight="1">
      <c r="A70" s="28">
        <v>67</v>
      </c>
      <c r="B70" s="109" t="s">
        <v>116</v>
      </c>
      <c r="C70" s="109" t="s">
        <v>24</v>
      </c>
      <c r="D70" s="110" t="s">
        <v>611</v>
      </c>
      <c r="E70" s="23" t="s">
        <v>633</v>
      </c>
      <c r="F70" s="109" t="s">
        <v>29</v>
      </c>
      <c r="G70" s="54">
        <v>457</v>
      </c>
      <c r="H70" s="109" t="s">
        <v>39</v>
      </c>
      <c r="I70" s="109" t="s">
        <v>40</v>
      </c>
      <c r="J70" s="109" t="s">
        <v>41</v>
      </c>
      <c r="K70" s="22"/>
    </row>
    <row r="71" spans="1:11" s="6" customFormat="1" ht="17.25" customHeight="1">
      <c r="A71" s="28">
        <v>68</v>
      </c>
      <c r="B71" s="109" t="s">
        <v>116</v>
      </c>
      <c r="C71" s="109" t="s">
        <v>24</v>
      </c>
      <c r="D71" s="110" t="s">
        <v>612</v>
      </c>
      <c r="E71" s="23" t="s">
        <v>633</v>
      </c>
      <c r="F71" s="109" t="s">
        <v>29</v>
      </c>
      <c r="G71" s="54">
        <v>70</v>
      </c>
      <c r="H71" s="109" t="s">
        <v>39</v>
      </c>
      <c r="I71" s="109" t="s">
        <v>40</v>
      </c>
      <c r="J71" s="109" t="s">
        <v>41</v>
      </c>
      <c r="K71" s="22"/>
    </row>
    <row r="72" spans="1:11" s="6" customFormat="1" ht="17.25" customHeight="1">
      <c r="A72" s="28">
        <v>69</v>
      </c>
      <c r="B72" s="109" t="s">
        <v>785</v>
      </c>
      <c r="C72" s="109" t="s">
        <v>625</v>
      </c>
      <c r="D72" s="110" t="s">
        <v>786</v>
      </c>
      <c r="E72" s="23" t="s">
        <v>787</v>
      </c>
      <c r="F72" s="109" t="s">
        <v>634</v>
      </c>
      <c r="G72" s="54">
        <v>60</v>
      </c>
      <c r="H72" s="109" t="s">
        <v>771</v>
      </c>
      <c r="I72" s="109" t="s">
        <v>775</v>
      </c>
      <c r="J72" s="109" t="s">
        <v>776</v>
      </c>
      <c r="K72" s="22"/>
    </row>
    <row r="73" spans="1:11" s="6" customFormat="1" ht="17.25" customHeight="1">
      <c r="A73" s="28">
        <v>70</v>
      </c>
      <c r="B73" s="109" t="s">
        <v>785</v>
      </c>
      <c r="C73" s="109" t="s">
        <v>625</v>
      </c>
      <c r="D73" s="110" t="s">
        <v>788</v>
      </c>
      <c r="E73" s="23" t="s">
        <v>657</v>
      </c>
      <c r="F73" s="109" t="s">
        <v>26</v>
      </c>
      <c r="G73" s="54">
        <v>205</v>
      </c>
      <c r="H73" s="109" t="s">
        <v>771</v>
      </c>
      <c r="I73" s="109" t="s">
        <v>789</v>
      </c>
      <c r="J73" s="109" t="s">
        <v>790</v>
      </c>
      <c r="K73" s="22"/>
    </row>
    <row r="74" spans="1:11" s="6" customFormat="1" ht="17.25" customHeight="1">
      <c r="A74" s="28">
        <v>71</v>
      </c>
      <c r="B74" s="109" t="s">
        <v>704</v>
      </c>
      <c r="C74" s="109" t="s">
        <v>625</v>
      </c>
      <c r="D74" s="110" t="s">
        <v>705</v>
      </c>
      <c r="E74" s="23" t="s">
        <v>633</v>
      </c>
      <c r="F74" s="109" t="s">
        <v>706</v>
      </c>
      <c r="G74" s="54">
        <v>194</v>
      </c>
      <c r="H74" s="109" t="s">
        <v>707</v>
      </c>
      <c r="I74" s="109" t="s">
        <v>708</v>
      </c>
      <c r="J74" s="109" t="s">
        <v>709</v>
      </c>
      <c r="K74" s="22"/>
    </row>
    <row r="75" spans="1:11" s="46" customFormat="1" ht="17.25" customHeight="1">
      <c r="A75" s="114"/>
      <c r="B75" s="60"/>
      <c r="C75" s="60"/>
      <c r="D75" s="60"/>
      <c r="E75" s="60"/>
      <c r="F75" s="60"/>
      <c r="G75" s="60"/>
      <c r="H75" s="60"/>
      <c r="I75" s="61"/>
      <c r="J75" s="44">
        <f>COUNTA(D4:D74)</f>
        <v>71</v>
      </c>
      <c r="K75" s="45" t="s">
        <v>51</v>
      </c>
    </row>
    <row r="76" spans="1:11" s="46" customFormat="1" ht="17.25" customHeight="1">
      <c r="A76" s="62"/>
      <c r="B76" s="63"/>
      <c r="C76" s="63"/>
      <c r="D76" s="63"/>
      <c r="E76" s="63"/>
      <c r="F76" s="63"/>
      <c r="G76" s="63"/>
      <c r="H76" s="63"/>
      <c r="I76" s="69" t="s">
        <v>67</v>
      </c>
      <c r="J76" s="47">
        <f>SUM(G4:G74)</f>
        <v>21927.5</v>
      </c>
      <c r="K76" s="48" t="s">
        <v>50</v>
      </c>
    </row>
    <row r="77" spans="1:11">
      <c r="A77" s="19" t="s">
        <v>53</v>
      </c>
      <c r="B77" s="19"/>
      <c r="C77" s="6"/>
      <c r="D77" s="6"/>
      <c r="E77" s="6"/>
      <c r="F77" s="6"/>
      <c r="G77" s="6"/>
      <c r="H77" s="6"/>
      <c r="I77" s="17"/>
      <c r="J77" s="6"/>
      <c r="K77" s="7"/>
    </row>
    <row r="78" spans="1:11" ht="20.100000000000001" customHeight="1">
      <c r="A78" s="6"/>
      <c r="B78" s="6"/>
      <c r="C78" s="6"/>
      <c r="D78" s="6"/>
      <c r="E78" s="6"/>
      <c r="F78" s="6"/>
      <c r="G78" s="6"/>
      <c r="H78" s="6"/>
      <c r="I78" s="17"/>
      <c r="J78" s="6"/>
      <c r="K78" s="7"/>
    </row>
    <row r="79" spans="1:11" ht="16.5" customHeight="1">
      <c r="A79" s="6"/>
      <c r="B79" s="6"/>
      <c r="C79" s="6"/>
      <c r="D79" s="6"/>
      <c r="E79" s="6"/>
      <c r="F79" s="6"/>
      <c r="G79" s="6"/>
      <c r="H79" s="6"/>
      <c r="I79" s="17"/>
      <c r="J79" s="6"/>
      <c r="K79" s="7"/>
    </row>
    <row r="80" spans="1:11" ht="16.5" customHeight="1">
      <c r="A80" s="6"/>
      <c r="B80" s="6"/>
      <c r="C80" s="6"/>
      <c r="D80" s="6"/>
      <c r="E80" s="8"/>
      <c r="F80" s="6"/>
      <c r="G80" s="6"/>
      <c r="H80" s="6"/>
      <c r="I80" s="17"/>
      <c r="J80" s="6"/>
      <c r="K80" s="7"/>
    </row>
    <row r="81" spans="1:11" ht="16.5" customHeight="1">
      <c r="A81" s="6"/>
      <c r="B81" s="6"/>
      <c r="C81" s="6"/>
      <c r="D81" s="6"/>
      <c r="E81" s="8"/>
      <c r="F81" s="6"/>
      <c r="G81" s="6"/>
      <c r="H81" s="6"/>
      <c r="I81" s="17"/>
      <c r="J81" s="6"/>
      <c r="K81" s="7"/>
    </row>
    <row r="82" spans="1:11" ht="16.5" customHeight="1">
      <c r="A82" s="6"/>
      <c r="B82" s="6"/>
      <c r="C82" s="6"/>
      <c r="D82" s="6"/>
      <c r="E82" s="8"/>
      <c r="F82" s="6"/>
      <c r="G82" s="6"/>
      <c r="H82" s="6"/>
      <c r="I82" s="17"/>
      <c r="J82" s="6"/>
      <c r="K82" s="7"/>
    </row>
    <row r="83" spans="1:11" ht="16.5" customHeight="1">
      <c r="A83" s="6"/>
      <c r="B83" s="6"/>
      <c r="C83" s="6"/>
      <c r="D83" s="6"/>
      <c r="E83" s="9"/>
      <c r="F83" s="6"/>
      <c r="G83" s="6"/>
      <c r="H83" s="6"/>
      <c r="I83" s="17"/>
      <c r="J83" s="6"/>
      <c r="K83" s="7"/>
    </row>
    <row r="84" spans="1:11" ht="16.5" customHeight="1">
      <c r="A84" s="6"/>
      <c r="B84" s="6"/>
      <c r="C84" s="6"/>
      <c r="D84" s="6"/>
      <c r="E84" s="6"/>
      <c r="F84" s="6"/>
      <c r="G84" s="6"/>
      <c r="H84" s="6"/>
      <c r="I84" s="17"/>
      <c r="J84" s="6"/>
      <c r="K84" s="7"/>
    </row>
    <row r="85" spans="1:11" ht="16.5" customHeight="1">
      <c r="A85" s="6"/>
      <c r="B85" s="6"/>
      <c r="C85" s="6"/>
      <c r="D85" s="6"/>
      <c r="E85" s="6"/>
      <c r="F85" s="6"/>
      <c r="G85" s="6"/>
      <c r="H85" s="6"/>
      <c r="I85" s="17"/>
      <c r="J85" s="6"/>
      <c r="K85" s="7"/>
    </row>
    <row r="86" spans="1:11" ht="16.5" customHeight="1">
      <c r="A86" s="6"/>
      <c r="B86" s="6"/>
      <c r="C86" s="6"/>
      <c r="D86" s="6"/>
      <c r="E86" s="6"/>
      <c r="F86" s="6"/>
      <c r="G86" s="6"/>
      <c r="H86" s="6"/>
      <c r="I86" s="17"/>
      <c r="J86" s="6"/>
      <c r="K86" s="7"/>
    </row>
    <row r="87" spans="1:11" ht="16.5" customHeight="1">
      <c r="A87" s="6"/>
      <c r="B87" s="6"/>
      <c r="C87" s="6"/>
      <c r="D87" s="6"/>
      <c r="E87" s="6"/>
      <c r="F87" s="6"/>
      <c r="G87" s="6"/>
      <c r="H87" s="6"/>
      <c r="I87" s="17"/>
      <c r="J87" s="6"/>
      <c r="K87" s="7"/>
    </row>
    <row r="88" spans="1:11" ht="16.5" customHeight="1">
      <c r="A88" s="6"/>
      <c r="B88" s="6"/>
      <c r="C88" s="6"/>
      <c r="D88" s="6"/>
      <c r="E88" s="6"/>
      <c r="F88" s="6"/>
      <c r="G88" s="6"/>
      <c r="H88" s="6"/>
      <c r="I88" s="17"/>
      <c r="J88" s="6"/>
      <c r="K88" s="7"/>
    </row>
    <row r="89" spans="1:11" ht="16.5" customHeight="1">
      <c r="A89" s="6"/>
      <c r="B89" s="6"/>
      <c r="C89" s="6"/>
      <c r="D89" s="6"/>
      <c r="E89" s="6"/>
      <c r="F89" s="6"/>
      <c r="G89" s="6"/>
      <c r="H89" s="6"/>
      <c r="I89" s="17"/>
      <c r="J89" s="6"/>
      <c r="K89" s="7"/>
    </row>
    <row r="90" spans="1:11" ht="16.5" customHeight="1">
      <c r="A90" s="6"/>
      <c r="B90" s="6"/>
      <c r="C90" s="6"/>
      <c r="D90" s="6"/>
      <c r="E90" s="6"/>
      <c r="F90" s="6"/>
      <c r="G90" s="6"/>
      <c r="H90" s="6"/>
      <c r="I90" s="17"/>
      <c r="J90" s="6"/>
      <c r="K90" s="7"/>
    </row>
    <row r="91" spans="1:11" ht="16.5" customHeight="1">
      <c r="A91" s="6"/>
      <c r="B91" s="6"/>
      <c r="C91" s="6"/>
      <c r="D91" s="6"/>
      <c r="E91" s="6"/>
      <c r="F91" s="6"/>
      <c r="G91" s="6"/>
      <c r="H91" s="6"/>
      <c r="I91" s="17"/>
      <c r="J91" s="6"/>
      <c r="K91" s="7"/>
    </row>
    <row r="92" spans="1:11" ht="16.5" customHeight="1">
      <c r="A92" s="6"/>
      <c r="B92" s="6"/>
      <c r="C92" s="6"/>
      <c r="D92" s="6"/>
      <c r="E92" s="6"/>
      <c r="F92" s="6"/>
      <c r="G92" s="6"/>
      <c r="H92" s="6"/>
      <c r="I92" s="17"/>
      <c r="J92" s="6"/>
      <c r="K92" s="7"/>
    </row>
    <row r="93" spans="1:11" ht="16.5" customHeight="1">
      <c r="A93" s="6"/>
      <c r="B93" s="6"/>
      <c r="C93" s="6"/>
      <c r="D93" s="6"/>
      <c r="E93" s="6"/>
      <c r="F93" s="6"/>
      <c r="G93" s="6"/>
      <c r="H93" s="6"/>
      <c r="I93" s="17"/>
      <c r="J93" s="6"/>
      <c r="K93" s="7"/>
    </row>
    <row r="94" spans="1:11" ht="16.5" customHeight="1"/>
    <row r="95" spans="1:11" ht="16.5" customHeight="1"/>
    <row r="96" spans="1:11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</sheetData>
  <autoFilter ref="A3:K77">
    <sortState ref="A4:K68">
      <sortCondition ref="B4:B68"/>
    </sortState>
  </autoFilter>
  <sortState ref="A4:K75">
    <sortCondition ref="B4:B75" customList="1월,2월,3월,4월,5월,6월,7월,8월,9월,10월,11월,12월"/>
  </sortState>
  <mergeCells count="1">
    <mergeCell ref="A1:K1"/>
  </mergeCells>
  <phoneticPr fontId="9" type="noConversion"/>
  <dataValidations count="1">
    <dataValidation type="list" allowBlank="1" showInputMessage="1" showErrorMessage="1" sqref="F4:F74">
      <formula1>"일반경쟁,제한경쟁,수의계약"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51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3"/>
  <sheetViews>
    <sheetView zoomScale="85" zoomScaleNormal="85" zoomScaleSheetLayoutView="70" workbookViewId="0">
      <pane ySplit="4" topLeftCell="A5" activePane="bottomLeft" state="frozen"/>
      <selection pane="bottomLeft" activeCell="N9" sqref="N9"/>
    </sheetView>
  </sheetViews>
  <sheetFormatPr defaultRowHeight="16.5"/>
  <cols>
    <col min="1" max="1" width="6.44140625" style="83" customWidth="1"/>
    <col min="2" max="2" width="35.5546875" style="83" customWidth="1"/>
    <col min="3" max="3" width="25.77734375" style="83" customWidth="1"/>
    <col min="4" max="5" width="8.88671875" style="83"/>
    <col min="6" max="6" width="13" style="83" bestFit="1" customWidth="1"/>
    <col min="7" max="7" width="13.6640625" style="83" customWidth="1"/>
    <col min="8" max="8" width="20.33203125" style="83" customWidth="1"/>
    <col min="9" max="16384" width="8.88671875" style="83"/>
  </cols>
  <sheetData>
    <row r="1" spans="1:15" ht="26.25">
      <c r="A1" s="118" t="s">
        <v>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5" s="84" customFormat="1"/>
    <row r="3" spans="1:15" s="84" customFormat="1">
      <c r="A3" s="119" t="s">
        <v>330</v>
      </c>
      <c r="B3" s="121" t="s">
        <v>331</v>
      </c>
      <c r="C3" s="121" t="s">
        <v>332</v>
      </c>
      <c r="D3" s="121" t="s">
        <v>13</v>
      </c>
      <c r="E3" s="122" t="s">
        <v>14</v>
      </c>
      <c r="F3" s="122" t="s">
        <v>333</v>
      </c>
      <c r="G3" s="122" t="s">
        <v>334</v>
      </c>
      <c r="H3" s="122" t="s">
        <v>335</v>
      </c>
      <c r="I3" s="122" t="s">
        <v>336</v>
      </c>
      <c r="J3" s="122"/>
      <c r="K3" s="122"/>
      <c r="L3" s="122"/>
    </row>
    <row r="4" spans="1:15" s="84" customFormat="1">
      <c r="A4" s="120"/>
      <c r="B4" s="121"/>
      <c r="C4" s="121"/>
      <c r="D4" s="121"/>
      <c r="E4" s="122"/>
      <c r="F4" s="122"/>
      <c r="G4" s="122"/>
      <c r="H4" s="122"/>
      <c r="I4" s="85" t="s">
        <v>15</v>
      </c>
      <c r="J4" s="85" t="s">
        <v>16</v>
      </c>
      <c r="K4" s="85" t="s">
        <v>17</v>
      </c>
      <c r="L4" s="85" t="s">
        <v>18</v>
      </c>
    </row>
    <row r="5" spans="1:15" s="84" customFormat="1" ht="19.5" customHeight="1">
      <c r="A5" s="86">
        <v>1</v>
      </c>
      <c r="B5" s="87" t="s">
        <v>337</v>
      </c>
      <c r="C5" s="88" t="s">
        <v>338</v>
      </c>
      <c r="D5" s="89" t="s">
        <v>339</v>
      </c>
      <c r="E5" s="90">
        <v>1</v>
      </c>
      <c r="F5" s="91">
        <v>72310000</v>
      </c>
      <c r="G5" s="92">
        <v>72310000</v>
      </c>
      <c r="H5" s="93" t="s">
        <v>340</v>
      </c>
      <c r="I5" s="94"/>
      <c r="J5" s="95">
        <v>1</v>
      </c>
      <c r="K5" s="94"/>
      <c r="L5" s="94"/>
      <c r="M5" s="83"/>
    </row>
    <row r="6" spans="1:15" s="84" customFormat="1" ht="19.5" customHeight="1">
      <c r="A6" s="86">
        <v>2</v>
      </c>
      <c r="B6" s="96" t="s">
        <v>341</v>
      </c>
      <c r="C6" s="97" t="s">
        <v>34</v>
      </c>
      <c r="D6" s="98" t="s">
        <v>339</v>
      </c>
      <c r="E6" s="99">
        <v>1</v>
      </c>
      <c r="F6" s="100">
        <v>100000000</v>
      </c>
      <c r="G6" s="101">
        <v>100000000</v>
      </c>
      <c r="H6" s="102" t="s">
        <v>340</v>
      </c>
      <c r="I6" s="94"/>
      <c r="J6" s="94">
        <v>1</v>
      </c>
      <c r="K6" s="94"/>
      <c r="L6" s="94"/>
      <c r="M6" s="83"/>
    </row>
    <row r="7" spans="1:15" s="84" customFormat="1" ht="19.5" customHeight="1">
      <c r="A7" s="86">
        <v>3</v>
      </c>
      <c r="B7" s="96" t="s">
        <v>342</v>
      </c>
      <c r="C7" s="97" t="s">
        <v>343</v>
      </c>
      <c r="D7" s="98" t="s">
        <v>339</v>
      </c>
      <c r="E7" s="99">
        <v>1</v>
      </c>
      <c r="F7" s="100">
        <v>45950000</v>
      </c>
      <c r="G7" s="101">
        <v>45950000</v>
      </c>
      <c r="H7" s="102" t="s">
        <v>340</v>
      </c>
      <c r="I7" s="94">
        <v>1</v>
      </c>
      <c r="J7" s="94"/>
      <c r="K7" s="94"/>
      <c r="L7" s="94"/>
      <c r="M7" s="83"/>
    </row>
    <row r="8" spans="1:15" s="84" customFormat="1" ht="19.5" customHeight="1">
      <c r="A8" s="86">
        <v>4</v>
      </c>
      <c r="B8" s="96" t="s">
        <v>342</v>
      </c>
      <c r="C8" s="97" t="s">
        <v>344</v>
      </c>
      <c r="D8" s="98" t="s">
        <v>339</v>
      </c>
      <c r="E8" s="99">
        <v>2</v>
      </c>
      <c r="F8" s="100">
        <v>36000000</v>
      </c>
      <c r="G8" s="101">
        <v>72000000</v>
      </c>
      <c r="H8" s="102" t="s">
        <v>340</v>
      </c>
      <c r="I8" s="94"/>
      <c r="J8" s="95">
        <v>2</v>
      </c>
      <c r="K8" s="94"/>
      <c r="L8" s="94"/>
      <c r="M8" s="83"/>
    </row>
    <row r="9" spans="1:15" s="84" customFormat="1" ht="19.5" customHeight="1">
      <c r="A9" s="86">
        <v>5</v>
      </c>
      <c r="B9" s="96" t="s">
        <v>345</v>
      </c>
      <c r="C9" s="97" t="s">
        <v>346</v>
      </c>
      <c r="D9" s="98" t="s">
        <v>339</v>
      </c>
      <c r="E9" s="99">
        <v>1</v>
      </c>
      <c r="F9" s="100">
        <v>52800000</v>
      </c>
      <c r="G9" s="101">
        <v>52800000</v>
      </c>
      <c r="H9" s="102" t="s">
        <v>340</v>
      </c>
      <c r="I9" s="94">
        <v>1</v>
      </c>
      <c r="J9" s="94"/>
      <c r="K9" s="94"/>
      <c r="L9" s="94"/>
      <c r="M9" s="83"/>
    </row>
    <row r="10" spans="1:15" s="84" customFormat="1" ht="19.5" customHeight="1">
      <c r="A10" s="86">
        <v>6</v>
      </c>
      <c r="B10" s="96" t="s">
        <v>347</v>
      </c>
      <c r="C10" s="97" t="s">
        <v>348</v>
      </c>
      <c r="D10" s="98" t="s">
        <v>339</v>
      </c>
      <c r="E10" s="99">
        <v>1</v>
      </c>
      <c r="F10" s="100">
        <v>950000000</v>
      </c>
      <c r="G10" s="101">
        <v>950000000</v>
      </c>
      <c r="H10" s="102" t="s">
        <v>340</v>
      </c>
      <c r="I10" s="94">
        <v>1</v>
      </c>
      <c r="J10" s="94"/>
      <c r="K10" s="94"/>
      <c r="L10" s="94"/>
      <c r="M10" s="83"/>
    </row>
    <row r="11" spans="1:15" s="84" customFormat="1" ht="19.5" customHeight="1">
      <c r="A11" s="86">
        <v>7</v>
      </c>
      <c r="B11" s="96" t="s">
        <v>349</v>
      </c>
      <c r="C11" s="97" t="s">
        <v>34</v>
      </c>
      <c r="D11" s="98" t="s">
        <v>339</v>
      </c>
      <c r="E11" s="99">
        <v>1</v>
      </c>
      <c r="F11" s="100">
        <v>298300000</v>
      </c>
      <c r="G11" s="101">
        <v>298300000</v>
      </c>
      <c r="H11" s="102" t="s">
        <v>340</v>
      </c>
      <c r="I11" s="94"/>
      <c r="J11" s="94">
        <v>1</v>
      </c>
      <c r="K11" s="94"/>
      <c r="L11" s="94"/>
      <c r="M11" s="83"/>
    </row>
    <row r="12" spans="1:15" s="84" customFormat="1" ht="19.5" customHeight="1">
      <c r="A12" s="86">
        <v>8</v>
      </c>
      <c r="B12" s="96" t="s">
        <v>349</v>
      </c>
      <c r="C12" s="97" t="s">
        <v>34</v>
      </c>
      <c r="D12" s="98" t="s">
        <v>339</v>
      </c>
      <c r="E12" s="99">
        <v>1</v>
      </c>
      <c r="F12" s="100">
        <v>261410000</v>
      </c>
      <c r="G12" s="101">
        <v>261410000</v>
      </c>
      <c r="H12" s="102" t="s">
        <v>340</v>
      </c>
      <c r="I12" s="94"/>
      <c r="J12" s="94">
        <v>1</v>
      </c>
      <c r="K12" s="94"/>
      <c r="L12" s="94"/>
      <c r="M12" s="83"/>
    </row>
    <row r="13" spans="1:15" s="84" customFormat="1" ht="19.5" customHeight="1">
      <c r="A13" s="86">
        <v>9</v>
      </c>
      <c r="B13" s="96" t="s">
        <v>349</v>
      </c>
      <c r="C13" s="97" t="s">
        <v>350</v>
      </c>
      <c r="D13" s="98" t="s">
        <v>339</v>
      </c>
      <c r="E13" s="99">
        <v>6</v>
      </c>
      <c r="F13" s="100">
        <v>55340000</v>
      </c>
      <c r="G13" s="101">
        <v>332040000</v>
      </c>
      <c r="H13" s="102" t="s">
        <v>340</v>
      </c>
      <c r="I13" s="94"/>
      <c r="J13" s="95">
        <v>6</v>
      </c>
      <c r="K13" s="94"/>
      <c r="L13" s="94"/>
      <c r="M13" s="83"/>
    </row>
    <row r="14" spans="1:15" s="84" customFormat="1" ht="19.5" customHeight="1">
      <c r="A14" s="86">
        <v>10</v>
      </c>
      <c r="B14" s="96" t="s">
        <v>351</v>
      </c>
      <c r="C14" s="97" t="s">
        <v>352</v>
      </c>
      <c r="D14" s="98" t="s">
        <v>339</v>
      </c>
      <c r="E14" s="99">
        <v>1</v>
      </c>
      <c r="F14" s="100">
        <v>86700000</v>
      </c>
      <c r="G14" s="101">
        <v>86700000</v>
      </c>
      <c r="H14" s="102" t="s">
        <v>340</v>
      </c>
      <c r="I14" s="94"/>
      <c r="J14" s="94"/>
      <c r="K14" s="94">
        <v>1</v>
      </c>
      <c r="L14" s="94"/>
      <c r="M14" s="83"/>
    </row>
    <row r="15" spans="1:15" ht="19.5" customHeight="1">
      <c r="A15" s="86">
        <v>11</v>
      </c>
      <c r="B15" s="96" t="s">
        <v>353</v>
      </c>
      <c r="C15" s="97" t="s">
        <v>354</v>
      </c>
      <c r="D15" s="98" t="s">
        <v>339</v>
      </c>
      <c r="E15" s="99">
        <v>1</v>
      </c>
      <c r="F15" s="100">
        <v>289862000</v>
      </c>
      <c r="G15" s="101">
        <v>289862000</v>
      </c>
      <c r="H15" s="102" t="s">
        <v>340</v>
      </c>
      <c r="I15" s="94">
        <v>1</v>
      </c>
      <c r="J15" s="94"/>
      <c r="K15" s="94"/>
      <c r="L15" s="94"/>
      <c r="O15" s="84"/>
    </row>
    <row r="16" spans="1:15" ht="19.5" customHeight="1">
      <c r="A16" s="86">
        <v>12</v>
      </c>
      <c r="B16" s="96" t="s">
        <v>355</v>
      </c>
      <c r="C16" s="97" t="s">
        <v>356</v>
      </c>
      <c r="D16" s="98" t="s">
        <v>357</v>
      </c>
      <c r="E16" s="99">
        <v>1</v>
      </c>
      <c r="F16" s="100">
        <v>710000000</v>
      </c>
      <c r="G16" s="101">
        <v>710000000</v>
      </c>
      <c r="H16" s="102" t="s">
        <v>340</v>
      </c>
      <c r="I16" s="94">
        <v>1</v>
      </c>
      <c r="J16" s="94"/>
      <c r="K16" s="94"/>
      <c r="L16" s="94"/>
      <c r="O16" s="84"/>
    </row>
    <row r="17" spans="1:15" ht="19.5" customHeight="1">
      <c r="A17" s="86">
        <v>13</v>
      </c>
      <c r="B17" s="96" t="s">
        <v>358</v>
      </c>
      <c r="C17" s="97" t="s">
        <v>359</v>
      </c>
      <c r="D17" s="98" t="s">
        <v>339</v>
      </c>
      <c r="E17" s="99">
        <v>1</v>
      </c>
      <c r="F17" s="100">
        <v>2054166000</v>
      </c>
      <c r="G17" s="101">
        <v>2054166000</v>
      </c>
      <c r="H17" s="102" t="s">
        <v>340</v>
      </c>
      <c r="I17" s="94"/>
      <c r="J17" s="94">
        <v>1</v>
      </c>
      <c r="K17" s="94"/>
      <c r="L17" s="94"/>
      <c r="O17" s="84"/>
    </row>
    <row r="18" spans="1:15" ht="19.5" customHeight="1">
      <c r="A18" s="86">
        <v>14</v>
      </c>
      <c r="B18" s="96" t="s">
        <v>360</v>
      </c>
      <c r="C18" s="97" t="s">
        <v>361</v>
      </c>
      <c r="D18" s="98" t="s">
        <v>339</v>
      </c>
      <c r="E18" s="99">
        <v>1</v>
      </c>
      <c r="F18" s="100">
        <v>120000000</v>
      </c>
      <c r="G18" s="101">
        <v>120000000</v>
      </c>
      <c r="H18" s="102" t="s">
        <v>340</v>
      </c>
      <c r="I18" s="94"/>
      <c r="J18" s="94"/>
      <c r="K18" s="94">
        <v>1</v>
      </c>
      <c r="L18" s="94"/>
      <c r="O18" s="84"/>
    </row>
    <row r="19" spans="1:15" ht="19.5" customHeight="1">
      <c r="A19" s="86">
        <v>15</v>
      </c>
      <c r="B19" s="96" t="s">
        <v>362</v>
      </c>
      <c r="C19" s="97" t="s">
        <v>363</v>
      </c>
      <c r="D19" s="98" t="s">
        <v>339</v>
      </c>
      <c r="E19" s="99">
        <v>1</v>
      </c>
      <c r="F19" s="100">
        <v>37000000</v>
      </c>
      <c r="G19" s="101">
        <v>37000000</v>
      </c>
      <c r="H19" s="102" t="s">
        <v>340</v>
      </c>
      <c r="I19" s="94">
        <v>1</v>
      </c>
      <c r="J19" s="94"/>
      <c r="K19" s="94"/>
      <c r="L19" s="94"/>
      <c r="O19" s="84"/>
    </row>
    <row r="20" spans="1:15" ht="19.5" customHeight="1">
      <c r="A20" s="86">
        <v>16</v>
      </c>
      <c r="B20" s="96" t="s">
        <v>364</v>
      </c>
      <c r="C20" s="97" t="s">
        <v>365</v>
      </c>
      <c r="D20" s="98" t="s">
        <v>339</v>
      </c>
      <c r="E20" s="99">
        <v>1</v>
      </c>
      <c r="F20" s="100">
        <v>47222000</v>
      </c>
      <c r="G20" s="101">
        <v>47222000</v>
      </c>
      <c r="H20" s="102" t="s">
        <v>340</v>
      </c>
      <c r="I20" s="94"/>
      <c r="J20" s="94">
        <v>1</v>
      </c>
      <c r="K20" s="94"/>
      <c r="L20" s="94"/>
      <c r="O20" s="84"/>
    </row>
    <row r="21" spans="1:15" ht="19.5" customHeight="1">
      <c r="A21" s="86">
        <v>17</v>
      </c>
      <c r="B21" s="96" t="s">
        <v>366</v>
      </c>
      <c r="C21" s="97" t="s">
        <v>367</v>
      </c>
      <c r="D21" s="98" t="s">
        <v>339</v>
      </c>
      <c r="E21" s="99">
        <v>1</v>
      </c>
      <c r="F21" s="100">
        <v>38000000</v>
      </c>
      <c r="G21" s="101">
        <v>38000000</v>
      </c>
      <c r="H21" s="102" t="s">
        <v>340</v>
      </c>
      <c r="I21" s="94"/>
      <c r="J21" s="94"/>
      <c r="K21" s="94">
        <v>1</v>
      </c>
      <c r="L21" s="94"/>
      <c r="O21" s="84"/>
    </row>
    <row r="22" spans="1:15" ht="19.5" customHeight="1">
      <c r="A22" s="86">
        <v>18</v>
      </c>
      <c r="B22" s="96" t="s">
        <v>366</v>
      </c>
      <c r="C22" s="97" t="s">
        <v>368</v>
      </c>
      <c r="D22" s="98" t="s">
        <v>339</v>
      </c>
      <c r="E22" s="99">
        <v>3</v>
      </c>
      <c r="F22" s="100">
        <v>38500000</v>
      </c>
      <c r="G22" s="101">
        <v>115500000</v>
      </c>
      <c r="H22" s="102" t="s">
        <v>340</v>
      </c>
      <c r="I22" s="94"/>
      <c r="J22" s="94"/>
      <c r="K22" s="95">
        <v>3</v>
      </c>
      <c r="L22" s="94"/>
      <c r="O22" s="84"/>
    </row>
    <row r="23" spans="1:15" ht="19.5" customHeight="1">
      <c r="A23" s="86">
        <v>19</v>
      </c>
      <c r="B23" s="96" t="s">
        <v>567</v>
      </c>
      <c r="C23" s="97" t="s">
        <v>369</v>
      </c>
      <c r="D23" s="98" t="s">
        <v>339</v>
      </c>
      <c r="E23" s="99">
        <v>2</v>
      </c>
      <c r="F23" s="100">
        <v>33000000</v>
      </c>
      <c r="G23" s="101">
        <v>66000000</v>
      </c>
      <c r="H23" s="102" t="s">
        <v>340</v>
      </c>
      <c r="I23" s="95">
        <v>2</v>
      </c>
      <c r="J23" s="94"/>
      <c r="K23" s="94"/>
      <c r="L23" s="94"/>
      <c r="O23" s="84"/>
    </row>
    <row r="24" spans="1:15" ht="19.5" customHeight="1">
      <c r="A24" s="86">
        <v>20</v>
      </c>
      <c r="B24" s="96" t="s">
        <v>370</v>
      </c>
      <c r="C24" s="97" t="s">
        <v>371</v>
      </c>
      <c r="D24" s="98" t="s">
        <v>339</v>
      </c>
      <c r="E24" s="99">
        <v>1</v>
      </c>
      <c r="F24" s="100">
        <v>33500000</v>
      </c>
      <c r="G24" s="101">
        <v>33500000</v>
      </c>
      <c r="H24" s="102" t="s">
        <v>340</v>
      </c>
      <c r="I24" s="94">
        <v>1</v>
      </c>
      <c r="J24" s="94"/>
      <c r="K24" s="94"/>
      <c r="L24" s="94"/>
      <c r="O24" s="84"/>
    </row>
    <row r="25" spans="1:15" ht="19.5" customHeight="1">
      <c r="A25" s="86">
        <v>21</v>
      </c>
      <c r="B25" s="96" t="s">
        <v>372</v>
      </c>
      <c r="C25" s="97" t="s">
        <v>373</v>
      </c>
      <c r="D25" s="98" t="s">
        <v>339</v>
      </c>
      <c r="E25" s="99">
        <v>1</v>
      </c>
      <c r="F25" s="100">
        <v>32500000</v>
      </c>
      <c r="G25" s="101">
        <v>32500000</v>
      </c>
      <c r="H25" s="102" t="s">
        <v>340</v>
      </c>
      <c r="I25" s="94">
        <v>1</v>
      </c>
      <c r="J25" s="94"/>
      <c r="K25" s="94"/>
      <c r="L25" s="94"/>
      <c r="M25" s="84"/>
      <c r="O25" s="84"/>
    </row>
    <row r="26" spans="1:15" ht="19.5" customHeight="1">
      <c r="A26" s="86">
        <v>22</v>
      </c>
      <c r="B26" s="96" t="s">
        <v>372</v>
      </c>
      <c r="C26" s="97" t="s">
        <v>374</v>
      </c>
      <c r="D26" s="98" t="s">
        <v>339</v>
      </c>
      <c r="E26" s="99">
        <v>2</v>
      </c>
      <c r="F26" s="100">
        <v>31500000</v>
      </c>
      <c r="G26" s="101">
        <v>63000000</v>
      </c>
      <c r="H26" s="102" t="s">
        <v>340</v>
      </c>
      <c r="I26" s="95">
        <v>2</v>
      </c>
      <c r="J26" s="94"/>
      <c r="K26" s="94"/>
      <c r="L26" s="94"/>
      <c r="O26" s="84"/>
    </row>
    <row r="27" spans="1:15" ht="19.5" customHeight="1">
      <c r="A27" s="86">
        <v>23</v>
      </c>
      <c r="B27" s="96" t="s">
        <v>375</v>
      </c>
      <c r="C27" s="97" t="s">
        <v>376</v>
      </c>
      <c r="D27" s="98" t="s">
        <v>339</v>
      </c>
      <c r="E27" s="99">
        <v>2</v>
      </c>
      <c r="F27" s="100">
        <v>33500000</v>
      </c>
      <c r="G27" s="101">
        <v>67000000</v>
      </c>
      <c r="H27" s="102" t="s">
        <v>340</v>
      </c>
      <c r="I27" s="95">
        <v>2</v>
      </c>
      <c r="J27" s="94"/>
      <c r="K27" s="94"/>
      <c r="L27" s="94"/>
      <c r="O27" s="84"/>
    </row>
    <row r="28" spans="1:15" ht="19.5" customHeight="1">
      <c r="A28" s="86">
        <v>24</v>
      </c>
      <c r="B28" s="96" t="s">
        <v>372</v>
      </c>
      <c r="C28" s="97" t="s">
        <v>377</v>
      </c>
      <c r="D28" s="98" t="s">
        <v>339</v>
      </c>
      <c r="E28" s="99">
        <v>1</v>
      </c>
      <c r="F28" s="100">
        <v>37000000</v>
      </c>
      <c r="G28" s="101">
        <v>37000000</v>
      </c>
      <c r="H28" s="102" t="s">
        <v>340</v>
      </c>
      <c r="I28" s="94">
        <v>1</v>
      </c>
      <c r="J28" s="94"/>
      <c r="K28" s="94"/>
      <c r="L28" s="94"/>
      <c r="O28" s="84"/>
    </row>
    <row r="29" spans="1:15" ht="19.5" customHeight="1">
      <c r="A29" s="86">
        <v>25</v>
      </c>
      <c r="B29" s="96" t="s">
        <v>372</v>
      </c>
      <c r="C29" s="97" t="s">
        <v>34</v>
      </c>
      <c r="D29" s="98" t="s">
        <v>339</v>
      </c>
      <c r="E29" s="99">
        <v>1</v>
      </c>
      <c r="F29" s="100">
        <v>53200000</v>
      </c>
      <c r="G29" s="101">
        <v>53200000</v>
      </c>
      <c r="H29" s="102" t="s">
        <v>340</v>
      </c>
      <c r="I29" s="94">
        <v>1</v>
      </c>
      <c r="J29" s="94"/>
      <c r="K29" s="94"/>
      <c r="L29" s="94"/>
      <c r="O29" s="84"/>
    </row>
    <row r="30" spans="1:15" ht="19.5" customHeight="1">
      <c r="A30" s="86">
        <v>26</v>
      </c>
      <c r="B30" s="96" t="s">
        <v>372</v>
      </c>
      <c r="C30" s="97" t="s">
        <v>373</v>
      </c>
      <c r="D30" s="98" t="s">
        <v>339</v>
      </c>
      <c r="E30" s="99">
        <v>2</v>
      </c>
      <c r="F30" s="100">
        <v>39000000</v>
      </c>
      <c r="G30" s="101">
        <v>78000000</v>
      </c>
      <c r="H30" s="102" t="s">
        <v>340</v>
      </c>
      <c r="I30" s="94"/>
      <c r="J30" s="95">
        <v>2</v>
      </c>
      <c r="K30" s="94"/>
      <c r="L30" s="94"/>
      <c r="O30" s="84"/>
    </row>
    <row r="31" spans="1:15" ht="19.5" customHeight="1">
      <c r="A31" s="86">
        <v>27</v>
      </c>
      <c r="B31" s="96" t="s">
        <v>372</v>
      </c>
      <c r="C31" s="97" t="s">
        <v>34</v>
      </c>
      <c r="D31" s="98" t="s">
        <v>339</v>
      </c>
      <c r="E31" s="99">
        <v>1</v>
      </c>
      <c r="F31" s="100">
        <v>47000000</v>
      </c>
      <c r="G31" s="101">
        <v>47000000</v>
      </c>
      <c r="H31" s="102" t="s">
        <v>340</v>
      </c>
      <c r="I31" s="94"/>
      <c r="J31" s="94">
        <v>1</v>
      </c>
      <c r="K31" s="94"/>
      <c r="L31" s="94"/>
      <c r="O31" s="84"/>
    </row>
    <row r="32" spans="1:15" ht="19.5" customHeight="1">
      <c r="A32" s="86">
        <v>28</v>
      </c>
      <c r="B32" s="96" t="s">
        <v>372</v>
      </c>
      <c r="C32" s="97" t="s">
        <v>373</v>
      </c>
      <c r="D32" s="98" t="s">
        <v>339</v>
      </c>
      <c r="E32" s="99">
        <v>1</v>
      </c>
      <c r="F32" s="100">
        <v>32500000</v>
      </c>
      <c r="G32" s="101">
        <v>32500000</v>
      </c>
      <c r="H32" s="102" t="s">
        <v>340</v>
      </c>
      <c r="I32" s="94">
        <v>1</v>
      </c>
      <c r="J32" s="94"/>
      <c r="K32" s="94"/>
      <c r="L32" s="94"/>
      <c r="O32" s="84"/>
    </row>
    <row r="33" spans="1:15" ht="19.5" customHeight="1">
      <c r="A33" s="86">
        <v>29</v>
      </c>
      <c r="B33" s="96" t="s">
        <v>567</v>
      </c>
      <c r="C33" s="97" t="s">
        <v>378</v>
      </c>
      <c r="D33" s="98" t="s">
        <v>339</v>
      </c>
      <c r="E33" s="99">
        <v>1</v>
      </c>
      <c r="F33" s="100">
        <v>33500000</v>
      </c>
      <c r="G33" s="101">
        <v>33500000</v>
      </c>
      <c r="H33" s="102" t="s">
        <v>340</v>
      </c>
      <c r="I33" s="94">
        <v>1</v>
      </c>
      <c r="J33" s="94"/>
      <c r="K33" s="94"/>
      <c r="L33" s="94"/>
      <c r="O33" s="84"/>
    </row>
    <row r="34" spans="1:15" ht="19.5" customHeight="1">
      <c r="A34" s="86">
        <v>30</v>
      </c>
      <c r="B34" s="96" t="s">
        <v>379</v>
      </c>
      <c r="C34" s="97" t="s">
        <v>380</v>
      </c>
      <c r="D34" s="98" t="s">
        <v>339</v>
      </c>
      <c r="E34" s="99">
        <v>1</v>
      </c>
      <c r="F34" s="100">
        <v>38216000</v>
      </c>
      <c r="G34" s="101">
        <v>38216000</v>
      </c>
      <c r="H34" s="102" t="s">
        <v>340</v>
      </c>
      <c r="I34" s="94"/>
      <c r="J34" s="94"/>
      <c r="K34" s="94">
        <v>1</v>
      </c>
      <c r="L34" s="94"/>
      <c r="O34" s="84"/>
    </row>
    <row r="35" spans="1:15" ht="19.5" customHeight="1">
      <c r="A35" s="86">
        <v>31</v>
      </c>
      <c r="B35" s="96" t="s">
        <v>381</v>
      </c>
      <c r="C35" s="97" t="s">
        <v>382</v>
      </c>
      <c r="D35" s="98" t="s">
        <v>339</v>
      </c>
      <c r="E35" s="99">
        <v>2</v>
      </c>
      <c r="F35" s="100">
        <v>49000000</v>
      </c>
      <c r="G35" s="101">
        <v>98000000</v>
      </c>
      <c r="H35" s="102" t="s">
        <v>340</v>
      </c>
      <c r="I35" s="94"/>
      <c r="J35" s="94"/>
      <c r="K35" s="95">
        <v>2</v>
      </c>
      <c r="L35" s="94"/>
      <c r="O35" s="84"/>
    </row>
    <row r="36" spans="1:15" ht="19.5" customHeight="1">
      <c r="A36" s="86">
        <v>32</v>
      </c>
      <c r="B36" s="96" t="s">
        <v>381</v>
      </c>
      <c r="C36" s="97" t="s">
        <v>383</v>
      </c>
      <c r="D36" s="98" t="s">
        <v>339</v>
      </c>
      <c r="E36" s="99">
        <v>1</v>
      </c>
      <c r="F36" s="100">
        <v>32500000</v>
      </c>
      <c r="G36" s="101">
        <v>32500000</v>
      </c>
      <c r="H36" s="102" t="s">
        <v>340</v>
      </c>
      <c r="I36" s="94"/>
      <c r="J36" s="94"/>
      <c r="K36" s="94">
        <v>1</v>
      </c>
      <c r="L36" s="94"/>
      <c r="O36" s="84"/>
    </row>
    <row r="37" spans="1:15" ht="19.5" customHeight="1">
      <c r="A37" s="86">
        <v>33</v>
      </c>
      <c r="B37" s="96" t="s">
        <v>384</v>
      </c>
      <c r="C37" s="97" t="s">
        <v>385</v>
      </c>
      <c r="D37" s="98" t="s">
        <v>339</v>
      </c>
      <c r="E37" s="99">
        <v>1</v>
      </c>
      <c r="F37" s="100">
        <v>35500000</v>
      </c>
      <c r="G37" s="101">
        <v>35500000</v>
      </c>
      <c r="H37" s="102" t="s">
        <v>340</v>
      </c>
      <c r="I37" s="94"/>
      <c r="J37" s="94"/>
      <c r="K37" s="94">
        <v>1</v>
      </c>
      <c r="L37" s="94"/>
      <c r="O37" s="84"/>
    </row>
    <row r="38" spans="1:15" ht="19.5" customHeight="1">
      <c r="A38" s="86">
        <v>34</v>
      </c>
      <c r="B38" s="96" t="s">
        <v>386</v>
      </c>
      <c r="C38" s="97" t="s">
        <v>386</v>
      </c>
      <c r="D38" s="98" t="s">
        <v>339</v>
      </c>
      <c r="E38" s="99">
        <v>1</v>
      </c>
      <c r="F38" s="100">
        <v>81950000</v>
      </c>
      <c r="G38" s="101">
        <v>81950000</v>
      </c>
      <c r="H38" s="102" t="s">
        <v>340</v>
      </c>
      <c r="I38" s="94"/>
      <c r="J38" s="94"/>
      <c r="K38" s="94">
        <v>1</v>
      </c>
      <c r="L38" s="94"/>
      <c r="O38" s="84"/>
    </row>
    <row r="39" spans="1:15" ht="19.5" customHeight="1">
      <c r="A39" s="86">
        <v>35</v>
      </c>
      <c r="B39" s="96" t="s">
        <v>387</v>
      </c>
      <c r="C39" s="97" t="s">
        <v>34</v>
      </c>
      <c r="D39" s="98" t="s">
        <v>339</v>
      </c>
      <c r="E39" s="99">
        <v>1</v>
      </c>
      <c r="F39" s="100">
        <v>38300000</v>
      </c>
      <c r="G39" s="101">
        <v>38300000</v>
      </c>
      <c r="H39" s="102" t="s">
        <v>340</v>
      </c>
      <c r="I39" s="94"/>
      <c r="J39" s="94">
        <v>1</v>
      </c>
      <c r="K39" s="94"/>
      <c r="L39" s="94"/>
      <c r="O39" s="84"/>
    </row>
    <row r="40" spans="1:15" ht="19.5" customHeight="1">
      <c r="A40" s="86">
        <v>36</v>
      </c>
      <c r="B40" s="96" t="s">
        <v>388</v>
      </c>
      <c r="C40" s="97" t="s">
        <v>34</v>
      </c>
      <c r="D40" s="98" t="s">
        <v>339</v>
      </c>
      <c r="E40" s="99">
        <v>1</v>
      </c>
      <c r="F40" s="100">
        <v>250000000</v>
      </c>
      <c r="G40" s="101">
        <v>250000000</v>
      </c>
      <c r="H40" s="102" t="s">
        <v>340</v>
      </c>
      <c r="I40" s="94"/>
      <c r="J40" s="94">
        <v>1</v>
      </c>
      <c r="K40" s="94"/>
      <c r="L40" s="94"/>
      <c r="O40" s="84"/>
    </row>
    <row r="41" spans="1:15" ht="19.5" customHeight="1">
      <c r="A41" s="86">
        <v>37</v>
      </c>
      <c r="B41" s="96" t="s">
        <v>389</v>
      </c>
      <c r="C41" s="97" t="s">
        <v>390</v>
      </c>
      <c r="D41" s="98" t="s">
        <v>339</v>
      </c>
      <c r="E41" s="99">
        <v>1</v>
      </c>
      <c r="F41" s="100">
        <v>43000000</v>
      </c>
      <c r="G41" s="101">
        <v>43000000</v>
      </c>
      <c r="H41" s="102" t="s">
        <v>340</v>
      </c>
      <c r="I41" s="94"/>
      <c r="J41" s="94">
        <v>1</v>
      </c>
      <c r="K41" s="94"/>
      <c r="L41" s="94"/>
      <c r="O41" s="84"/>
    </row>
    <row r="42" spans="1:15" ht="19.5" customHeight="1">
      <c r="A42" s="86">
        <v>38</v>
      </c>
      <c r="B42" s="96" t="s">
        <v>391</v>
      </c>
      <c r="C42" s="97" t="s">
        <v>34</v>
      </c>
      <c r="D42" s="98" t="s">
        <v>339</v>
      </c>
      <c r="E42" s="99">
        <v>1</v>
      </c>
      <c r="F42" s="100">
        <v>46250000</v>
      </c>
      <c r="G42" s="101">
        <v>46250000</v>
      </c>
      <c r="H42" s="102" t="s">
        <v>340</v>
      </c>
      <c r="I42" s="94"/>
      <c r="J42" s="94">
        <v>1</v>
      </c>
      <c r="K42" s="94"/>
      <c r="L42" s="94"/>
      <c r="O42" s="84"/>
    </row>
    <row r="43" spans="1:15" ht="19.5" customHeight="1">
      <c r="A43" s="86">
        <v>39</v>
      </c>
      <c r="B43" s="96" t="s">
        <v>392</v>
      </c>
      <c r="C43" s="97" t="s">
        <v>393</v>
      </c>
      <c r="D43" s="98" t="s">
        <v>339</v>
      </c>
      <c r="E43" s="99">
        <v>1</v>
      </c>
      <c r="F43" s="100">
        <v>103755000</v>
      </c>
      <c r="G43" s="101">
        <v>103755000</v>
      </c>
      <c r="H43" s="102" t="s">
        <v>340</v>
      </c>
      <c r="I43" s="94">
        <v>1</v>
      </c>
      <c r="J43" s="94"/>
      <c r="K43" s="94"/>
      <c r="L43" s="94"/>
      <c r="O43" s="84"/>
    </row>
    <row r="44" spans="1:15" ht="19.5" customHeight="1">
      <c r="A44" s="86">
        <v>40</v>
      </c>
      <c r="B44" s="96" t="s">
        <v>392</v>
      </c>
      <c r="C44" s="97" t="s">
        <v>394</v>
      </c>
      <c r="D44" s="98" t="s">
        <v>339</v>
      </c>
      <c r="E44" s="99">
        <v>1</v>
      </c>
      <c r="F44" s="100">
        <v>119553000</v>
      </c>
      <c r="G44" s="101">
        <v>119553000</v>
      </c>
      <c r="H44" s="102" t="s">
        <v>340</v>
      </c>
      <c r="I44" s="94">
        <v>1</v>
      </c>
      <c r="J44" s="94"/>
      <c r="K44" s="94"/>
      <c r="L44" s="94"/>
      <c r="O44" s="84"/>
    </row>
    <row r="45" spans="1:15" ht="19.5" customHeight="1">
      <c r="A45" s="86">
        <v>41</v>
      </c>
      <c r="B45" s="96" t="s">
        <v>392</v>
      </c>
      <c r="C45" s="97" t="s">
        <v>395</v>
      </c>
      <c r="D45" s="98" t="s">
        <v>339</v>
      </c>
      <c r="E45" s="99">
        <v>3</v>
      </c>
      <c r="F45" s="100">
        <v>77119000</v>
      </c>
      <c r="G45" s="101">
        <v>231357000</v>
      </c>
      <c r="H45" s="102" t="s">
        <v>340</v>
      </c>
      <c r="I45" s="94"/>
      <c r="J45" s="95">
        <v>3</v>
      </c>
      <c r="K45" s="94"/>
      <c r="L45" s="94"/>
      <c r="O45" s="84"/>
    </row>
    <row r="46" spans="1:15" ht="19.5" customHeight="1">
      <c r="A46" s="86">
        <v>42</v>
      </c>
      <c r="B46" s="96" t="s">
        <v>396</v>
      </c>
      <c r="C46" s="97" t="s">
        <v>395</v>
      </c>
      <c r="D46" s="98" t="s">
        <v>339</v>
      </c>
      <c r="E46" s="99">
        <v>1</v>
      </c>
      <c r="F46" s="100">
        <v>93000000</v>
      </c>
      <c r="G46" s="101">
        <v>93000000</v>
      </c>
      <c r="H46" s="102" t="s">
        <v>340</v>
      </c>
      <c r="I46" s="94">
        <v>1</v>
      </c>
      <c r="J46" s="94"/>
      <c r="K46" s="94"/>
      <c r="L46" s="94"/>
      <c r="O46" s="84"/>
    </row>
    <row r="47" spans="1:15" ht="19.5" customHeight="1">
      <c r="A47" s="86">
        <v>43</v>
      </c>
      <c r="B47" s="96" t="s">
        <v>397</v>
      </c>
      <c r="C47" s="97" t="s">
        <v>398</v>
      </c>
      <c r="D47" s="98" t="s">
        <v>339</v>
      </c>
      <c r="E47" s="99">
        <v>1</v>
      </c>
      <c r="F47" s="100">
        <v>48072000</v>
      </c>
      <c r="G47" s="101">
        <v>48072000</v>
      </c>
      <c r="H47" s="102" t="s">
        <v>340</v>
      </c>
      <c r="I47" s="94"/>
      <c r="J47" s="94">
        <v>1</v>
      </c>
      <c r="K47" s="94"/>
      <c r="L47" s="94"/>
      <c r="O47" s="84"/>
    </row>
    <row r="48" spans="1:15" ht="19.5" customHeight="1">
      <c r="A48" s="86">
        <v>44</v>
      </c>
      <c r="B48" s="96" t="s">
        <v>399</v>
      </c>
      <c r="C48" s="97" t="s">
        <v>400</v>
      </c>
      <c r="D48" s="98" t="s">
        <v>401</v>
      </c>
      <c r="E48" s="99">
        <v>1</v>
      </c>
      <c r="F48" s="100">
        <v>30000000</v>
      </c>
      <c r="G48" s="101">
        <v>30000000</v>
      </c>
      <c r="H48" s="102" t="s">
        <v>402</v>
      </c>
      <c r="I48" s="94"/>
      <c r="J48" s="94">
        <v>1</v>
      </c>
      <c r="K48" s="94"/>
      <c r="L48" s="94"/>
      <c r="O48" s="84"/>
    </row>
    <row r="49" spans="1:15" ht="19.5" customHeight="1">
      <c r="A49" s="86">
        <v>45</v>
      </c>
      <c r="B49" s="96" t="s">
        <v>403</v>
      </c>
      <c r="C49" s="97" t="s">
        <v>404</v>
      </c>
      <c r="D49" s="98" t="s">
        <v>401</v>
      </c>
      <c r="E49" s="99">
        <v>1</v>
      </c>
      <c r="F49" s="100">
        <v>78500000</v>
      </c>
      <c r="G49" s="101">
        <v>78500000</v>
      </c>
      <c r="H49" s="102" t="s">
        <v>402</v>
      </c>
      <c r="I49" s="94"/>
      <c r="J49" s="94">
        <v>1</v>
      </c>
      <c r="K49" s="94"/>
      <c r="L49" s="94"/>
      <c r="O49" s="84"/>
    </row>
    <row r="50" spans="1:15" ht="19.5" customHeight="1">
      <c r="A50" s="86">
        <v>46</v>
      </c>
      <c r="B50" s="96" t="s">
        <v>405</v>
      </c>
      <c r="C50" s="97" t="s">
        <v>406</v>
      </c>
      <c r="D50" s="98" t="s">
        <v>401</v>
      </c>
      <c r="E50" s="99">
        <v>1</v>
      </c>
      <c r="F50" s="100">
        <v>49339000</v>
      </c>
      <c r="G50" s="101">
        <v>49339000</v>
      </c>
      <c r="H50" s="102" t="s">
        <v>402</v>
      </c>
      <c r="I50" s="94"/>
      <c r="J50" s="94">
        <v>1</v>
      </c>
      <c r="K50" s="94"/>
      <c r="L50" s="94"/>
      <c r="O50" s="84"/>
    </row>
    <row r="51" spans="1:15" ht="19.5" customHeight="1">
      <c r="A51" s="86">
        <v>47</v>
      </c>
      <c r="B51" s="96" t="s">
        <v>407</v>
      </c>
      <c r="C51" s="97" t="s">
        <v>408</v>
      </c>
      <c r="D51" s="98" t="s">
        <v>401</v>
      </c>
      <c r="E51" s="99">
        <v>1</v>
      </c>
      <c r="F51" s="100">
        <v>66509000</v>
      </c>
      <c r="G51" s="101">
        <v>66509000</v>
      </c>
      <c r="H51" s="102" t="s">
        <v>402</v>
      </c>
      <c r="I51" s="94">
        <v>1</v>
      </c>
      <c r="J51" s="94"/>
      <c r="K51" s="94"/>
      <c r="L51" s="94"/>
      <c r="O51" s="84"/>
    </row>
    <row r="52" spans="1:15" ht="19.5" customHeight="1">
      <c r="A52" s="86">
        <v>48</v>
      </c>
      <c r="B52" s="96" t="s">
        <v>407</v>
      </c>
      <c r="C52" s="97" t="s">
        <v>409</v>
      </c>
      <c r="D52" s="98" t="s">
        <v>401</v>
      </c>
      <c r="E52" s="99">
        <v>1</v>
      </c>
      <c r="F52" s="100">
        <v>61062000</v>
      </c>
      <c r="G52" s="101">
        <v>61062000</v>
      </c>
      <c r="H52" s="102" t="s">
        <v>402</v>
      </c>
      <c r="I52" s="94">
        <v>1</v>
      </c>
      <c r="J52" s="94"/>
      <c r="K52" s="94"/>
      <c r="L52" s="94"/>
      <c r="O52" s="84"/>
    </row>
    <row r="53" spans="1:15" ht="19.5" customHeight="1">
      <c r="A53" s="86">
        <v>49</v>
      </c>
      <c r="B53" s="96" t="s">
        <v>410</v>
      </c>
      <c r="C53" s="97" t="s">
        <v>406</v>
      </c>
      <c r="D53" s="98" t="s">
        <v>401</v>
      </c>
      <c r="E53" s="99">
        <v>2</v>
      </c>
      <c r="F53" s="100">
        <v>58731000</v>
      </c>
      <c r="G53" s="101">
        <v>117462000</v>
      </c>
      <c r="H53" s="102" t="s">
        <v>402</v>
      </c>
      <c r="I53" s="94"/>
      <c r="J53" s="95">
        <v>2</v>
      </c>
      <c r="K53" s="94"/>
      <c r="L53" s="94"/>
      <c r="O53" s="84"/>
    </row>
    <row r="54" spans="1:15" ht="19.5" customHeight="1">
      <c r="A54" s="86">
        <v>50</v>
      </c>
      <c r="B54" s="96" t="s">
        <v>411</v>
      </c>
      <c r="C54" s="97" t="s">
        <v>412</v>
      </c>
      <c r="D54" s="98" t="s">
        <v>401</v>
      </c>
      <c r="E54" s="99">
        <v>4</v>
      </c>
      <c r="F54" s="100">
        <v>65670000</v>
      </c>
      <c r="G54" s="101">
        <v>262680000</v>
      </c>
      <c r="H54" s="102" t="s">
        <v>402</v>
      </c>
      <c r="I54" s="95">
        <v>4</v>
      </c>
      <c r="J54" s="94"/>
      <c r="K54" s="94"/>
      <c r="L54" s="94"/>
      <c r="O54" s="84"/>
    </row>
    <row r="55" spans="1:15" ht="19.5" customHeight="1">
      <c r="A55" s="86">
        <v>51</v>
      </c>
      <c r="B55" s="96" t="s">
        <v>413</v>
      </c>
      <c r="C55" s="97" t="s">
        <v>414</v>
      </c>
      <c r="D55" s="98" t="s">
        <v>401</v>
      </c>
      <c r="E55" s="99">
        <v>1</v>
      </c>
      <c r="F55" s="100">
        <v>32900000</v>
      </c>
      <c r="G55" s="101">
        <v>32900000</v>
      </c>
      <c r="H55" s="102" t="s">
        <v>402</v>
      </c>
      <c r="I55" s="94"/>
      <c r="J55" s="94">
        <v>1</v>
      </c>
      <c r="K55" s="94"/>
      <c r="L55" s="94"/>
      <c r="O55" s="84"/>
    </row>
    <row r="56" spans="1:15" ht="19.5" customHeight="1">
      <c r="A56" s="86">
        <v>52</v>
      </c>
      <c r="B56" s="96" t="s">
        <v>415</v>
      </c>
      <c r="C56" s="97" t="s">
        <v>416</v>
      </c>
      <c r="D56" s="98" t="s">
        <v>401</v>
      </c>
      <c r="E56" s="99">
        <v>2</v>
      </c>
      <c r="F56" s="100">
        <v>333378100</v>
      </c>
      <c r="G56" s="101">
        <v>666756200</v>
      </c>
      <c r="H56" s="102" t="s">
        <v>402</v>
      </c>
      <c r="I56" s="95">
        <v>2</v>
      </c>
      <c r="J56" s="94"/>
      <c r="K56" s="94"/>
      <c r="L56" s="94"/>
      <c r="O56" s="84"/>
    </row>
    <row r="57" spans="1:15" ht="19.5" customHeight="1">
      <c r="A57" s="86">
        <v>53</v>
      </c>
      <c r="B57" s="96" t="s">
        <v>417</v>
      </c>
      <c r="C57" s="97" t="s">
        <v>418</v>
      </c>
      <c r="D57" s="98" t="s">
        <v>401</v>
      </c>
      <c r="E57" s="99">
        <v>1</v>
      </c>
      <c r="F57" s="100">
        <v>280472000</v>
      </c>
      <c r="G57" s="101">
        <v>280472000</v>
      </c>
      <c r="H57" s="102" t="s">
        <v>402</v>
      </c>
      <c r="I57" s="94">
        <v>1</v>
      </c>
      <c r="J57" s="94"/>
      <c r="K57" s="94"/>
      <c r="L57" s="94"/>
      <c r="O57" s="84"/>
    </row>
    <row r="58" spans="1:15" ht="19.5" customHeight="1">
      <c r="A58" s="86">
        <v>54</v>
      </c>
      <c r="B58" s="96" t="s">
        <v>419</v>
      </c>
      <c r="C58" s="97" t="s">
        <v>420</v>
      </c>
      <c r="D58" s="98" t="s">
        <v>401</v>
      </c>
      <c r="E58" s="99">
        <v>1</v>
      </c>
      <c r="F58" s="100">
        <v>78000000</v>
      </c>
      <c r="G58" s="101">
        <v>78000000</v>
      </c>
      <c r="H58" s="102" t="s">
        <v>402</v>
      </c>
      <c r="I58" s="94"/>
      <c r="J58" s="94"/>
      <c r="K58" s="94">
        <v>1</v>
      </c>
      <c r="L58" s="94"/>
      <c r="O58" s="84"/>
    </row>
    <row r="59" spans="1:15" ht="19.5" customHeight="1">
      <c r="A59" s="86">
        <v>55</v>
      </c>
      <c r="B59" s="96" t="s">
        <v>421</v>
      </c>
      <c r="C59" s="97" t="s">
        <v>420</v>
      </c>
      <c r="D59" s="98" t="s">
        <v>401</v>
      </c>
      <c r="E59" s="99">
        <v>1</v>
      </c>
      <c r="F59" s="100">
        <v>46000000</v>
      </c>
      <c r="G59" s="101">
        <v>46000000</v>
      </c>
      <c r="H59" s="102" t="s">
        <v>402</v>
      </c>
      <c r="I59" s="94"/>
      <c r="J59" s="94"/>
      <c r="K59" s="94">
        <v>1</v>
      </c>
      <c r="L59" s="94"/>
      <c r="O59" s="84"/>
    </row>
    <row r="60" spans="1:15" ht="19.5" customHeight="1">
      <c r="A60" s="86">
        <v>56</v>
      </c>
      <c r="B60" s="96" t="s">
        <v>422</v>
      </c>
      <c r="C60" s="97" t="s">
        <v>423</v>
      </c>
      <c r="D60" s="98" t="s">
        <v>401</v>
      </c>
      <c r="E60" s="99">
        <v>1</v>
      </c>
      <c r="F60" s="100">
        <v>73690000</v>
      </c>
      <c r="G60" s="101">
        <v>73690000</v>
      </c>
      <c r="H60" s="102" t="s">
        <v>402</v>
      </c>
      <c r="I60" s="94"/>
      <c r="J60" s="94"/>
      <c r="K60" s="94">
        <v>1</v>
      </c>
      <c r="L60" s="94"/>
      <c r="O60" s="84"/>
    </row>
    <row r="61" spans="1:15" ht="19.5" customHeight="1">
      <c r="A61" s="86">
        <v>57</v>
      </c>
      <c r="B61" s="96" t="s">
        <v>422</v>
      </c>
      <c r="C61" s="97" t="s">
        <v>424</v>
      </c>
      <c r="D61" s="98" t="s">
        <v>401</v>
      </c>
      <c r="E61" s="99">
        <v>1</v>
      </c>
      <c r="F61" s="100">
        <v>41690000</v>
      </c>
      <c r="G61" s="101">
        <v>41690000</v>
      </c>
      <c r="H61" s="102" t="s">
        <v>402</v>
      </c>
      <c r="I61" s="94"/>
      <c r="J61" s="94"/>
      <c r="K61" s="94">
        <v>1</v>
      </c>
      <c r="L61" s="94"/>
      <c r="O61" s="84"/>
    </row>
    <row r="62" spans="1:15" ht="19.5" customHeight="1">
      <c r="A62" s="86">
        <v>58</v>
      </c>
      <c r="B62" s="96" t="s">
        <v>425</v>
      </c>
      <c r="C62" s="97" t="s">
        <v>426</v>
      </c>
      <c r="D62" s="98" t="s">
        <v>401</v>
      </c>
      <c r="E62" s="99">
        <v>1</v>
      </c>
      <c r="F62" s="100">
        <v>88000000</v>
      </c>
      <c r="G62" s="101">
        <v>88000000</v>
      </c>
      <c r="H62" s="102" t="s">
        <v>402</v>
      </c>
      <c r="I62" s="94"/>
      <c r="J62" s="94">
        <v>1</v>
      </c>
      <c r="K62" s="94"/>
      <c r="L62" s="94"/>
      <c r="O62" s="84"/>
    </row>
    <row r="63" spans="1:15" ht="19.5" customHeight="1">
      <c r="A63" s="86">
        <v>59</v>
      </c>
      <c r="B63" s="96" t="s">
        <v>568</v>
      </c>
      <c r="C63" s="97" t="s">
        <v>427</v>
      </c>
      <c r="D63" s="98" t="s">
        <v>401</v>
      </c>
      <c r="E63" s="99">
        <v>1</v>
      </c>
      <c r="F63" s="100">
        <v>100000000</v>
      </c>
      <c r="G63" s="101">
        <v>100000000</v>
      </c>
      <c r="H63" s="102" t="s">
        <v>402</v>
      </c>
      <c r="I63" s="94"/>
      <c r="J63" s="94">
        <v>1</v>
      </c>
      <c r="K63" s="94"/>
      <c r="L63" s="94"/>
      <c r="O63" s="84"/>
    </row>
    <row r="64" spans="1:15" ht="19.5" customHeight="1">
      <c r="A64" s="86">
        <v>60</v>
      </c>
      <c r="B64" s="96" t="s">
        <v>428</v>
      </c>
      <c r="C64" s="97" t="s">
        <v>429</v>
      </c>
      <c r="D64" s="98" t="s">
        <v>401</v>
      </c>
      <c r="E64" s="99">
        <v>1</v>
      </c>
      <c r="F64" s="100">
        <v>89000000</v>
      </c>
      <c r="G64" s="101">
        <v>89000000</v>
      </c>
      <c r="H64" s="102" t="s">
        <v>402</v>
      </c>
      <c r="I64" s="94"/>
      <c r="J64" s="94">
        <v>1</v>
      </c>
      <c r="K64" s="94"/>
      <c r="L64" s="94"/>
      <c r="O64" s="84"/>
    </row>
    <row r="65" spans="1:15" ht="19.5" customHeight="1">
      <c r="A65" s="86">
        <v>61</v>
      </c>
      <c r="B65" s="96" t="s">
        <v>428</v>
      </c>
      <c r="C65" s="97" t="s">
        <v>430</v>
      </c>
      <c r="D65" s="98" t="s">
        <v>401</v>
      </c>
      <c r="E65" s="99">
        <v>1</v>
      </c>
      <c r="F65" s="100">
        <v>42000000</v>
      </c>
      <c r="G65" s="101">
        <v>42000000</v>
      </c>
      <c r="H65" s="102" t="s">
        <v>402</v>
      </c>
      <c r="I65" s="94"/>
      <c r="J65" s="94">
        <v>1</v>
      </c>
      <c r="K65" s="94"/>
      <c r="L65" s="94"/>
      <c r="O65" s="84"/>
    </row>
    <row r="66" spans="1:15" ht="19.5" customHeight="1">
      <c r="A66" s="86">
        <v>62</v>
      </c>
      <c r="B66" s="96" t="s">
        <v>431</v>
      </c>
      <c r="C66" s="97" t="s">
        <v>432</v>
      </c>
      <c r="D66" s="98" t="s">
        <v>401</v>
      </c>
      <c r="E66" s="99">
        <v>1</v>
      </c>
      <c r="F66" s="100">
        <v>150000000</v>
      </c>
      <c r="G66" s="101">
        <v>150000000</v>
      </c>
      <c r="H66" s="102" t="s">
        <v>402</v>
      </c>
      <c r="I66" s="94"/>
      <c r="J66" s="94">
        <v>1</v>
      </c>
      <c r="K66" s="94"/>
      <c r="L66" s="94"/>
      <c r="O66" s="84"/>
    </row>
    <row r="67" spans="1:15" ht="19.5" customHeight="1">
      <c r="A67" s="86">
        <v>63</v>
      </c>
      <c r="B67" s="96" t="s">
        <v>431</v>
      </c>
      <c r="C67" s="97" t="s">
        <v>432</v>
      </c>
      <c r="D67" s="98" t="s">
        <v>401</v>
      </c>
      <c r="E67" s="99">
        <v>1</v>
      </c>
      <c r="F67" s="100">
        <v>190000000</v>
      </c>
      <c r="G67" s="101">
        <v>190000000</v>
      </c>
      <c r="H67" s="102" t="s">
        <v>402</v>
      </c>
      <c r="I67" s="94"/>
      <c r="J67" s="94">
        <v>1</v>
      </c>
      <c r="K67" s="94"/>
      <c r="L67" s="94"/>
      <c r="O67" s="84"/>
    </row>
    <row r="68" spans="1:15" ht="19.5" customHeight="1">
      <c r="A68" s="86">
        <v>64</v>
      </c>
      <c r="B68" s="96" t="s">
        <v>566</v>
      </c>
      <c r="C68" s="97" t="s">
        <v>433</v>
      </c>
      <c r="D68" s="98" t="s">
        <v>401</v>
      </c>
      <c r="E68" s="99">
        <v>1</v>
      </c>
      <c r="F68" s="100">
        <v>73000000</v>
      </c>
      <c r="G68" s="101">
        <v>73000000</v>
      </c>
      <c r="H68" s="102" t="s">
        <v>402</v>
      </c>
      <c r="I68" s="94"/>
      <c r="J68" s="94"/>
      <c r="K68" s="94">
        <v>1</v>
      </c>
      <c r="L68" s="94"/>
      <c r="O68" s="84"/>
    </row>
    <row r="69" spans="1:15" ht="19.5" customHeight="1">
      <c r="A69" s="86">
        <v>65</v>
      </c>
      <c r="B69" s="96" t="s">
        <v>434</v>
      </c>
      <c r="C69" s="97" t="s">
        <v>435</v>
      </c>
      <c r="D69" s="98" t="s">
        <v>401</v>
      </c>
      <c r="E69" s="99">
        <v>1</v>
      </c>
      <c r="F69" s="100">
        <v>96690000</v>
      </c>
      <c r="G69" s="101">
        <v>96690000</v>
      </c>
      <c r="H69" s="102" t="s">
        <v>402</v>
      </c>
      <c r="I69" s="94"/>
      <c r="J69" s="94"/>
      <c r="K69" s="94">
        <v>1</v>
      </c>
      <c r="L69" s="94"/>
      <c r="O69" s="84"/>
    </row>
    <row r="70" spans="1:15" ht="19.5" customHeight="1">
      <c r="A70" s="86">
        <v>66</v>
      </c>
      <c r="B70" s="96" t="s">
        <v>436</v>
      </c>
      <c r="C70" s="97" t="s">
        <v>437</v>
      </c>
      <c r="D70" s="98" t="s">
        <v>401</v>
      </c>
      <c r="E70" s="99">
        <v>1</v>
      </c>
      <c r="F70" s="100">
        <v>70000000</v>
      </c>
      <c r="G70" s="101">
        <v>70000000</v>
      </c>
      <c r="H70" s="102" t="s">
        <v>402</v>
      </c>
      <c r="I70" s="94"/>
      <c r="J70" s="94"/>
      <c r="K70" s="94">
        <v>1</v>
      </c>
      <c r="L70" s="94"/>
      <c r="O70" s="84"/>
    </row>
    <row r="71" spans="1:15" ht="19.5" customHeight="1">
      <c r="A71" s="86">
        <v>67</v>
      </c>
      <c r="B71" s="96" t="s">
        <v>438</v>
      </c>
      <c r="C71" s="97" t="s">
        <v>439</v>
      </c>
      <c r="D71" s="98" t="s">
        <v>401</v>
      </c>
      <c r="E71" s="99">
        <v>12</v>
      </c>
      <c r="F71" s="100">
        <v>31600000</v>
      </c>
      <c r="G71" s="101">
        <v>379200000</v>
      </c>
      <c r="H71" s="102" t="s">
        <v>402</v>
      </c>
      <c r="I71" s="94"/>
      <c r="J71" s="95">
        <v>12</v>
      </c>
      <c r="K71" s="94"/>
      <c r="L71" s="94"/>
      <c r="O71" s="84"/>
    </row>
    <row r="72" spans="1:15" ht="19.5" customHeight="1">
      <c r="A72" s="86">
        <v>68</v>
      </c>
      <c r="B72" s="96" t="s">
        <v>440</v>
      </c>
      <c r="C72" s="97" t="s">
        <v>441</v>
      </c>
      <c r="D72" s="98" t="s">
        <v>401</v>
      </c>
      <c r="E72" s="99">
        <v>2</v>
      </c>
      <c r="F72" s="100">
        <v>49500000</v>
      </c>
      <c r="G72" s="101">
        <v>99000000</v>
      </c>
      <c r="H72" s="102" t="s">
        <v>402</v>
      </c>
      <c r="I72" s="94"/>
      <c r="J72" s="94"/>
      <c r="K72" s="94"/>
      <c r="L72" s="95">
        <v>2</v>
      </c>
      <c r="O72" s="84"/>
    </row>
    <row r="73" spans="1:15" ht="19.5" customHeight="1">
      <c r="A73" s="86">
        <v>69</v>
      </c>
      <c r="B73" s="96" t="s">
        <v>442</v>
      </c>
      <c r="C73" s="97" t="s">
        <v>443</v>
      </c>
      <c r="D73" s="98" t="s">
        <v>401</v>
      </c>
      <c r="E73" s="99">
        <v>1</v>
      </c>
      <c r="F73" s="100">
        <v>379300272</v>
      </c>
      <c r="G73" s="101">
        <v>379300272</v>
      </c>
      <c r="H73" s="102" t="s">
        <v>402</v>
      </c>
      <c r="I73" s="94">
        <v>1</v>
      </c>
      <c r="J73" s="94"/>
      <c r="K73" s="94"/>
      <c r="L73" s="94"/>
      <c r="O73" s="84"/>
    </row>
    <row r="74" spans="1:15" ht="19.5" customHeight="1">
      <c r="A74" s="86">
        <v>70</v>
      </c>
      <c r="B74" s="96" t="s">
        <v>444</v>
      </c>
      <c r="C74" s="97" t="s">
        <v>34</v>
      </c>
      <c r="D74" s="98" t="s">
        <v>401</v>
      </c>
      <c r="E74" s="99">
        <v>1</v>
      </c>
      <c r="F74" s="100">
        <v>215000000</v>
      </c>
      <c r="G74" s="101">
        <v>215000000</v>
      </c>
      <c r="H74" s="102" t="s">
        <v>402</v>
      </c>
      <c r="I74" s="94"/>
      <c r="J74" s="94">
        <v>1</v>
      </c>
      <c r="K74" s="94"/>
      <c r="L74" s="94"/>
      <c r="O74" s="84"/>
    </row>
    <row r="75" spans="1:15" ht="19.5" customHeight="1">
      <c r="A75" s="86">
        <v>71</v>
      </c>
      <c r="B75" s="96" t="s">
        <v>445</v>
      </c>
      <c r="C75" s="97" t="s">
        <v>446</v>
      </c>
      <c r="D75" s="98" t="s">
        <v>401</v>
      </c>
      <c r="E75" s="99">
        <v>1</v>
      </c>
      <c r="F75" s="100">
        <v>81400000</v>
      </c>
      <c r="G75" s="101">
        <v>81400000</v>
      </c>
      <c r="H75" s="102" t="s">
        <v>402</v>
      </c>
      <c r="I75" s="94"/>
      <c r="J75" s="94">
        <v>1</v>
      </c>
      <c r="K75" s="94"/>
      <c r="L75" s="94"/>
      <c r="O75" s="84"/>
    </row>
    <row r="76" spans="1:15" ht="19.5" customHeight="1">
      <c r="A76" s="86">
        <v>72</v>
      </c>
      <c r="B76" s="96" t="s">
        <v>447</v>
      </c>
      <c r="C76" s="97" t="s">
        <v>448</v>
      </c>
      <c r="D76" s="98" t="s">
        <v>401</v>
      </c>
      <c r="E76" s="99">
        <v>1</v>
      </c>
      <c r="F76" s="100">
        <v>43500000</v>
      </c>
      <c r="G76" s="101">
        <v>43500000</v>
      </c>
      <c r="H76" s="102" t="s">
        <v>402</v>
      </c>
      <c r="I76" s="94">
        <v>1</v>
      </c>
      <c r="J76" s="94"/>
      <c r="K76" s="94"/>
      <c r="L76" s="94"/>
      <c r="O76" s="84"/>
    </row>
    <row r="77" spans="1:15" ht="19.5" customHeight="1">
      <c r="A77" s="86">
        <v>73</v>
      </c>
      <c r="B77" s="96" t="s">
        <v>449</v>
      </c>
      <c r="C77" s="97" t="s">
        <v>450</v>
      </c>
      <c r="D77" s="98" t="s">
        <v>401</v>
      </c>
      <c r="E77" s="99">
        <v>2</v>
      </c>
      <c r="F77" s="100">
        <v>38500000</v>
      </c>
      <c r="G77" s="101">
        <v>77000000</v>
      </c>
      <c r="H77" s="102" t="s">
        <v>402</v>
      </c>
      <c r="I77" s="94"/>
      <c r="J77" s="95">
        <v>2</v>
      </c>
      <c r="K77" s="94"/>
      <c r="L77" s="94"/>
      <c r="O77" s="84"/>
    </row>
    <row r="78" spans="1:15" ht="19.5" customHeight="1">
      <c r="A78" s="86">
        <v>74</v>
      </c>
      <c r="B78" s="96" t="s">
        <v>451</v>
      </c>
      <c r="C78" s="97" t="s">
        <v>452</v>
      </c>
      <c r="D78" s="98" t="s">
        <v>401</v>
      </c>
      <c r="E78" s="99">
        <v>1</v>
      </c>
      <c r="F78" s="100">
        <v>50535000</v>
      </c>
      <c r="G78" s="101">
        <v>50535000</v>
      </c>
      <c r="H78" s="102" t="s">
        <v>402</v>
      </c>
      <c r="I78" s="94">
        <v>1</v>
      </c>
      <c r="J78" s="94"/>
      <c r="K78" s="94"/>
      <c r="L78" s="94"/>
      <c r="O78" s="84"/>
    </row>
    <row r="79" spans="1:15" ht="19.5" customHeight="1">
      <c r="A79" s="86">
        <v>75</v>
      </c>
      <c r="B79" s="96" t="s">
        <v>451</v>
      </c>
      <c r="C79" s="97" t="s">
        <v>452</v>
      </c>
      <c r="D79" s="98" t="s">
        <v>401</v>
      </c>
      <c r="E79" s="99">
        <v>8</v>
      </c>
      <c r="F79" s="100">
        <v>83500000</v>
      </c>
      <c r="G79" s="101">
        <v>668000000</v>
      </c>
      <c r="H79" s="102" t="s">
        <v>402</v>
      </c>
      <c r="I79" s="95">
        <v>8</v>
      </c>
      <c r="J79" s="94"/>
      <c r="K79" s="94"/>
      <c r="L79" s="94"/>
      <c r="O79" s="84"/>
    </row>
    <row r="80" spans="1:15" ht="19.5" customHeight="1">
      <c r="A80" s="86">
        <v>76</v>
      </c>
      <c r="B80" s="96" t="s">
        <v>453</v>
      </c>
      <c r="C80" s="97" t="s">
        <v>454</v>
      </c>
      <c r="D80" s="98" t="s">
        <v>401</v>
      </c>
      <c r="E80" s="99">
        <v>2</v>
      </c>
      <c r="F80" s="100">
        <v>41000000</v>
      </c>
      <c r="G80" s="101">
        <v>82000000</v>
      </c>
      <c r="H80" s="102" t="s">
        <v>402</v>
      </c>
      <c r="I80" s="94"/>
      <c r="J80" s="95">
        <v>2</v>
      </c>
      <c r="K80" s="94"/>
      <c r="L80" s="94"/>
      <c r="O80" s="84"/>
    </row>
    <row r="81" spans="1:15" ht="19.5" customHeight="1">
      <c r="A81" s="86">
        <v>77</v>
      </c>
      <c r="B81" s="96" t="s">
        <v>455</v>
      </c>
      <c r="C81" s="97" t="s">
        <v>456</v>
      </c>
      <c r="D81" s="98" t="s">
        <v>401</v>
      </c>
      <c r="E81" s="99">
        <v>1</v>
      </c>
      <c r="F81" s="100">
        <v>129610000</v>
      </c>
      <c r="G81" s="101">
        <v>129610000</v>
      </c>
      <c r="H81" s="102" t="s">
        <v>402</v>
      </c>
      <c r="I81" s="94">
        <v>1</v>
      </c>
      <c r="J81" s="94"/>
      <c r="K81" s="94"/>
      <c r="L81" s="94"/>
      <c r="O81" s="84"/>
    </row>
    <row r="82" spans="1:15" ht="19.5" customHeight="1">
      <c r="A82" s="86">
        <v>78</v>
      </c>
      <c r="B82" s="96" t="s">
        <v>457</v>
      </c>
      <c r="C82" s="97" t="s">
        <v>458</v>
      </c>
      <c r="D82" s="98" t="s">
        <v>401</v>
      </c>
      <c r="E82" s="99">
        <v>1</v>
      </c>
      <c r="F82" s="100">
        <v>32500000</v>
      </c>
      <c r="G82" s="101">
        <v>32500000</v>
      </c>
      <c r="H82" s="102" t="s">
        <v>402</v>
      </c>
      <c r="I82" s="94">
        <v>1</v>
      </c>
      <c r="J82" s="94"/>
      <c r="K82" s="94"/>
      <c r="L82" s="94"/>
      <c r="O82" s="84"/>
    </row>
    <row r="83" spans="1:15" ht="19.5" customHeight="1">
      <c r="A83" s="86">
        <v>79</v>
      </c>
      <c r="B83" s="96" t="s">
        <v>459</v>
      </c>
      <c r="C83" s="97" t="s">
        <v>460</v>
      </c>
      <c r="D83" s="98" t="s">
        <v>401</v>
      </c>
      <c r="E83" s="99">
        <v>1</v>
      </c>
      <c r="F83" s="100">
        <v>291000000</v>
      </c>
      <c r="G83" s="101">
        <v>291000000</v>
      </c>
      <c r="H83" s="102" t="s">
        <v>402</v>
      </c>
      <c r="I83" s="94"/>
      <c r="J83" s="94">
        <v>1</v>
      </c>
      <c r="K83" s="94"/>
      <c r="L83" s="94"/>
      <c r="O83" s="84"/>
    </row>
    <row r="84" spans="1:15" ht="19.5" customHeight="1">
      <c r="A84" s="86">
        <v>80</v>
      </c>
      <c r="B84" s="96" t="s">
        <v>461</v>
      </c>
      <c r="C84" s="97" t="s">
        <v>462</v>
      </c>
      <c r="D84" s="98" t="s">
        <v>401</v>
      </c>
      <c r="E84" s="99">
        <v>2</v>
      </c>
      <c r="F84" s="100">
        <v>65000000</v>
      </c>
      <c r="G84" s="101">
        <v>130000000</v>
      </c>
      <c r="H84" s="102" t="s">
        <v>402</v>
      </c>
      <c r="I84" s="94"/>
      <c r="J84" s="95">
        <v>2</v>
      </c>
      <c r="K84" s="94"/>
      <c r="L84" s="94"/>
      <c r="O84" s="84"/>
    </row>
    <row r="85" spans="1:15" ht="19.5" customHeight="1">
      <c r="A85" s="86">
        <v>81</v>
      </c>
      <c r="B85" s="96" t="s">
        <v>461</v>
      </c>
      <c r="C85" s="97" t="s">
        <v>463</v>
      </c>
      <c r="D85" s="98" t="s">
        <v>401</v>
      </c>
      <c r="E85" s="99">
        <v>3</v>
      </c>
      <c r="F85" s="100">
        <v>59300000</v>
      </c>
      <c r="G85" s="101">
        <v>177900000</v>
      </c>
      <c r="H85" s="102" t="s">
        <v>402</v>
      </c>
      <c r="I85" s="94"/>
      <c r="J85" s="95">
        <v>3</v>
      </c>
      <c r="K85" s="94"/>
      <c r="L85" s="94"/>
      <c r="O85" s="84"/>
    </row>
    <row r="86" spans="1:15" ht="19.5" customHeight="1">
      <c r="A86" s="86">
        <v>82</v>
      </c>
      <c r="B86" s="96" t="s">
        <v>464</v>
      </c>
      <c r="C86" s="97" t="s">
        <v>465</v>
      </c>
      <c r="D86" s="98" t="s">
        <v>401</v>
      </c>
      <c r="E86" s="99">
        <v>1</v>
      </c>
      <c r="F86" s="100">
        <v>30490000</v>
      </c>
      <c r="G86" s="101">
        <v>30490000</v>
      </c>
      <c r="H86" s="102" t="s">
        <v>402</v>
      </c>
      <c r="I86" s="94">
        <v>1</v>
      </c>
      <c r="J86" s="94"/>
      <c r="K86" s="94"/>
      <c r="L86" s="94"/>
      <c r="O86" s="84"/>
    </row>
    <row r="87" spans="1:15" ht="19.5" customHeight="1">
      <c r="A87" s="86">
        <v>83</v>
      </c>
      <c r="B87" s="96" t="s">
        <v>466</v>
      </c>
      <c r="C87" s="97"/>
      <c r="D87" s="98" t="s">
        <v>401</v>
      </c>
      <c r="E87" s="99">
        <v>1</v>
      </c>
      <c r="F87" s="100">
        <v>89738000</v>
      </c>
      <c r="G87" s="101">
        <v>89738000</v>
      </c>
      <c r="H87" s="102" t="s">
        <v>402</v>
      </c>
      <c r="I87" s="94">
        <v>1</v>
      </c>
      <c r="J87" s="94"/>
      <c r="K87" s="94"/>
      <c r="L87" s="94"/>
      <c r="O87" s="84"/>
    </row>
    <row r="88" spans="1:15" ht="19.5" customHeight="1">
      <c r="A88" s="86">
        <v>84</v>
      </c>
      <c r="B88" s="96" t="s">
        <v>467</v>
      </c>
      <c r="C88" s="97" t="s">
        <v>468</v>
      </c>
      <c r="D88" s="98" t="s">
        <v>401</v>
      </c>
      <c r="E88" s="99">
        <v>1</v>
      </c>
      <c r="F88" s="100">
        <v>131800000</v>
      </c>
      <c r="G88" s="101">
        <v>131800000</v>
      </c>
      <c r="H88" s="102" t="s">
        <v>402</v>
      </c>
      <c r="I88" s="94">
        <v>1</v>
      </c>
      <c r="J88" s="94"/>
      <c r="K88" s="94"/>
      <c r="L88" s="94"/>
      <c r="O88" s="84"/>
    </row>
    <row r="89" spans="1:15" ht="19.5" customHeight="1">
      <c r="A89" s="86">
        <v>85</v>
      </c>
      <c r="B89" s="96" t="s">
        <v>469</v>
      </c>
      <c r="C89" s="97" t="s">
        <v>470</v>
      </c>
      <c r="D89" s="98" t="s">
        <v>401</v>
      </c>
      <c r="E89" s="99">
        <v>1</v>
      </c>
      <c r="F89" s="100">
        <v>55200000</v>
      </c>
      <c r="G89" s="101">
        <v>55200000</v>
      </c>
      <c r="H89" s="102" t="s">
        <v>402</v>
      </c>
      <c r="I89" s="94">
        <v>1</v>
      </c>
      <c r="J89" s="94"/>
      <c r="K89" s="94"/>
      <c r="L89" s="94"/>
      <c r="M89" s="84"/>
      <c r="O89" s="84"/>
    </row>
    <row r="90" spans="1:15" ht="19.5" customHeight="1">
      <c r="A90" s="86">
        <v>86</v>
      </c>
      <c r="B90" s="96" t="s">
        <v>469</v>
      </c>
      <c r="C90" s="97" t="s">
        <v>471</v>
      </c>
      <c r="D90" s="98" t="s">
        <v>401</v>
      </c>
      <c r="E90" s="99">
        <v>1</v>
      </c>
      <c r="F90" s="100">
        <v>30400000</v>
      </c>
      <c r="G90" s="101">
        <v>30400000</v>
      </c>
      <c r="H90" s="102" t="s">
        <v>402</v>
      </c>
      <c r="I90" s="94">
        <v>1</v>
      </c>
      <c r="J90" s="94"/>
      <c r="K90" s="94"/>
      <c r="L90" s="94"/>
      <c r="M90" s="84"/>
      <c r="O90" s="84"/>
    </row>
    <row r="91" spans="1:15" ht="19.5" customHeight="1">
      <c r="A91" s="86">
        <v>87</v>
      </c>
      <c r="B91" s="96" t="s">
        <v>469</v>
      </c>
      <c r="C91" s="97" t="s">
        <v>472</v>
      </c>
      <c r="D91" s="98" t="s">
        <v>401</v>
      </c>
      <c r="E91" s="99">
        <v>1</v>
      </c>
      <c r="F91" s="100">
        <v>55640000</v>
      </c>
      <c r="G91" s="101">
        <v>55640000</v>
      </c>
      <c r="H91" s="102" t="s">
        <v>402</v>
      </c>
      <c r="I91" s="94">
        <v>1</v>
      </c>
      <c r="J91" s="94"/>
      <c r="K91" s="94"/>
      <c r="L91" s="94"/>
      <c r="M91" s="84"/>
      <c r="O91" s="84"/>
    </row>
    <row r="92" spans="1:15" ht="19.5" customHeight="1">
      <c r="A92" s="86">
        <v>88</v>
      </c>
      <c r="B92" s="96" t="s">
        <v>469</v>
      </c>
      <c r="C92" s="97" t="s">
        <v>473</v>
      </c>
      <c r="D92" s="98" t="s">
        <v>401</v>
      </c>
      <c r="E92" s="99">
        <v>1</v>
      </c>
      <c r="F92" s="100">
        <v>31598000</v>
      </c>
      <c r="G92" s="101">
        <v>31598000</v>
      </c>
      <c r="H92" s="102" t="s">
        <v>402</v>
      </c>
      <c r="I92" s="94">
        <v>1</v>
      </c>
      <c r="J92" s="94"/>
      <c r="K92" s="94"/>
      <c r="L92" s="94"/>
      <c r="O92" s="84"/>
    </row>
    <row r="93" spans="1:15" ht="19.5" customHeight="1">
      <c r="A93" s="86">
        <v>89</v>
      </c>
      <c r="B93" s="96" t="s">
        <v>474</v>
      </c>
      <c r="C93" s="97" t="s">
        <v>475</v>
      </c>
      <c r="D93" s="98" t="s">
        <v>401</v>
      </c>
      <c r="E93" s="99">
        <v>1</v>
      </c>
      <c r="F93" s="100">
        <v>33950000</v>
      </c>
      <c r="G93" s="101">
        <v>33950000</v>
      </c>
      <c r="H93" s="102" t="s">
        <v>402</v>
      </c>
      <c r="I93" s="94">
        <v>1</v>
      </c>
      <c r="J93" s="94"/>
      <c r="K93" s="94"/>
      <c r="L93" s="94"/>
      <c r="O93" s="84"/>
    </row>
    <row r="94" spans="1:15" ht="19.5" customHeight="1">
      <c r="A94" s="86">
        <v>90</v>
      </c>
      <c r="B94" s="96" t="s">
        <v>469</v>
      </c>
      <c r="C94" s="97" t="s">
        <v>476</v>
      </c>
      <c r="D94" s="98" t="s">
        <v>401</v>
      </c>
      <c r="E94" s="99">
        <v>1</v>
      </c>
      <c r="F94" s="100">
        <v>46050000</v>
      </c>
      <c r="G94" s="101">
        <v>46050000</v>
      </c>
      <c r="H94" s="102" t="s">
        <v>402</v>
      </c>
      <c r="I94" s="94">
        <v>1</v>
      </c>
      <c r="J94" s="94"/>
      <c r="K94" s="94"/>
      <c r="L94" s="94"/>
      <c r="O94" s="84"/>
    </row>
    <row r="95" spans="1:15" ht="19.5" customHeight="1">
      <c r="A95" s="86">
        <v>91</v>
      </c>
      <c r="B95" s="96" t="s">
        <v>474</v>
      </c>
      <c r="C95" s="97" t="s">
        <v>477</v>
      </c>
      <c r="D95" s="98" t="s">
        <v>401</v>
      </c>
      <c r="E95" s="99">
        <v>1</v>
      </c>
      <c r="F95" s="100">
        <v>35450000</v>
      </c>
      <c r="G95" s="101">
        <v>35450000</v>
      </c>
      <c r="H95" s="102" t="s">
        <v>402</v>
      </c>
      <c r="I95" s="94"/>
      <c r="J95" s="94">
        <v>1</v>
      </c>
      <c r="K95" s="94"/>
      <c r="L95" s="94"/>
      <c r="O95" s="84"/>
    </row>
    <row r="96" spans="1:15" ht="19.5" customHeight="1">
      <c r="A96" s="86">
        <v>92</v>
      </c>
      <c r="B96" s="96" t="s">
        <v>474</v>
      </c>
      <c r="C96" s="97" t="s">
        <v>478</v>
      </c>
      <c r="D96" s="98" t="s">
        <v>401</v>
      </c>
      <c r="E96" s="99">
        <v>1</v>
      </c>
      <c r="F96" s="100">
        <v>38547000</v>
      </c>
      <c r="G96" s="101">
        <v>38547000</v>
      </c>
      <c r="H96" s="102" t="s">
        <v>402</v>
      </c>
      <c r="I96" s="94"/>
      <c r="J96" s="94">
        <v>1</v>
      </c>
      <c r="K96" s="94"/>
      <c r="L96" s="94"/>
      <c r="O96" s="84"/>
    </row>
    <row r="97" spans="1:15" ht="19.5" customHeight="1">
      <c r="A97" s="86">
        <v>93</v>
      </c>
      <c r="B97" s="96" t="s">
        <v>474</v>
      </c>
      <c r="C97" s="97" t="s">
        <v>479</v>
      </c>
      <c r="D97" s="98" t="s">
        <v>401</v>
      </c>
      <c r="E97" s="99">
        <v>1</v>
      </c>
      <c r="F97" s="100">
        <v>32966000</v>
      </c>
      <c r="G97" s="101">
        <v>32966000</v>
      </c>
      <c r="H97" s="102" t="s">
        <v>402</v>
      </c>
      <c r="I97" s="94">
        <v>1</v>
      </c>
      <c r="J97" s="94"/>
      <c r="K97" s="94"/>
      <c r="L97" s="94"/>
      <c r="O97" s="84"/>
    </row>
    <row r="98" spans="1:15" ht="19.5" customHeight="1">
      <c r="A98" s="86">
        <v>94</v>
      </c>
      <c r="B98" s="96" t="s">
        <v>480</v>
      </c>
      <c r="C98" s="97" t="s">
        <v>481</v>
      </c>
      <c r="D98" s="98" t="s">
        <v>401</v>
      </c>
      <c r="E98" s="99">
        <v>1</v>
      </c>
      <c r="F98" s="100">
        <v>33950000</v>
      </c>
      <c r="G98" s="101">
        <v>33950000</v>
      </c>
      <c r="H98" s="102" t="s">
        <v>402</v>
      </c>
      <c r="I98" s="94">
        <v>1</v>
      </c>
      <c r="J98" s="94"/>
      <c r="K98" s="94"/>
      <c r="L98" s="94"/>
      <c r="O98" s="84"/>
    </row>
    <row r="99" spans="1:15" ht="19.5" customHeight="1">
      <c r="A99" s="86">
        <v>95</v>
      </c>
      <c r="B99" s="96" t="s">
        <v>482</v>
      </c>
      <c r="C99" s="97" t="s">
        <v>483</v>
      </c>
      <c r="D99" s="98" t="s">
        <v>401</v>
      </c>
      <c r="E99" s="99">
        <v>1</v>
      </c>
      <c r="F99" s="100">
        <v>34000000</v>
      </c>
      <c r="G99" s="101">
        <v>34000000</v>
      </c>
      <c r="H99" s="102" t="s">
        <v>402</v>
      </c>
      <c r="I99" s="94">
        <v>1</v>
      </c>
      <c r="J99" s="94"/>
      <c r="K99" s="94"/>
      <c r="L99" s="94"/>
      <c r="O99" s="84"/>
    </row>
    <row r="100" spans="1:15" ht="19.5" customHeight="1">
      <c r="A100" s="86">
        <v>96</v>
      </c>
      <c r="B100" s="96" t="s">
        <v>482</v>
      </c>
      <c r="C100" s="97" t="s">
        <v>484</v>
      </c>
      <c r="D100" s="98" t="s">
        <v>401</v>
      </c>
      <c r="E100" s="99">
        <v>1</v>
      </c>
      <c r="F100" s="100">
        <v>37037000</v>
      </c>
      <c r="G100" s="101">
        <v>37037000</v>
      </c>
      <c r="H100" s="102" t="s">
        <v>402</v>
      </c>
      <c r="I100" s="94">
        <v>1</v>
      </c>
      <c r="J100" s="94"/>
      <c r="K100" s="94"/>
      <c r="L100" s="94"/>
      <c r="O100" s="84"/>
    </row>
    <row r="101" spans="1:15" ht="19.5" customHeight="1">
      <c r="A101" s="86">
        <v>97</v>
      </c>
      <c r="B101" s="96" t="s">
        <v>485</v>
      </c>
      <c r="C101" s="97" t="s">
        <v>486</v>
      </c>
      <c r="D101" s="98" t="s">
        <v>401</v>
      </c>
      <c r="E101" s="99">
        <v>1</v>
      </c>
      <c r="F101" s="100">
        <v>83427000</v>
      </c>
      <c r="G101" s="101">
        <v>83427000</v>
      </c>
      <c r="H101" s="102" t="s">
        <v>402</v>
      </c>
      <c r="I101" s="94">
        <v>1</v>
      </c>
      <c r="J101" s="94"/>
      <c r="K101" s="94"/>
      <c r="L101" s="94"/>
      <c r="O101" s="84"/>
    </row>
    <row r="102" spans="1:15" ht="19.5" customHeight="1">
      <c r="A102" s="86">
        <v>98</v>
      </c>
      <c r="B102" s="96" t="s">
        <v>487</v>
      </c>
      <c r="C102" s="97" t="s">
        <v>488</v>
      </c>
      <c r="D102" s="98" t="s">
        <v>401</v>
      </c>
      <c r="E102" s="99">
        <v>1</v>
      </c>
      <c r="F102" s="100">
        <v>151800000</v>
      </c>
      <c r="G102" s="101">
        <v>151800000</v>
      </c>
      <c r="H102" s="102" t="s">
        <v>402</v>
      </c>
      <c r="I102" s="94"/>
      <c r="J102" s="94">
        <v>1</v>
      </c>
      <c r="K102" s="94"/>
      <c r="L102" s="94"/>
      <c r="O102" s="84"/>
    </row>
    <row r="103" spans="1:15" ht="19.5" customHeight="1">
      <c r="A103" s="86">
        <v>99</v>
      </c>
      <c r="B103" s="96" t="s">
        <v>489</v>
      </c>
      <c r="C103" s="97" t="s">
        <v>490</v>
      </c>
      <c r="D103" s="98" t="s">
        <v>401</v>
      </c>
      <c r="E103" s="99">
        <v>4</v>
      </c>
      <c r="F103" s="100">
        <v>59510000</v>
      </c>
      <c r="G103" s="101">
        <v>238040000</v>
      </c>
      <c r="H103" s="102" t="s">
        <v>402</v>
      </c>
      <c r="I103" s="94"/>
      <c r="J103" s="94"/>
      <c r="K103" s="95">
        <v>4</v>
      </c>
      <c r="L103" s="94"/>
      <c r="O103" s="84"/>
    </row>
    <row r="104" spans="1:15" ht="19.5" customHeight="1">
      <c r="A104" s="86">
        <v>100</v>
      </c>
      <c r="B104" s="96" t="s">
        <v>489</v>
      </c>
      <c r="C104" s="97" t="s">
        <v>490</v>
      </c>
      <c r="D104" s="98" t="s">
        <v>401</v>
      </c>
      <c r="E104" s="99">
        <v>1</v>
      </c>
      <c r="F104" s="100">
        <v>60000000</v>
      </c>
      <c r="G104" s="101">
        <v>60000000</v>
      </c>
      <c r="H104" s="102" t="s">
        <v>402</v>
      </c>
      <c r="I104" s="94"/>
      <c r="J104" s="94"/>
      <c r="K104" s="94">
        <v>1</v>
      </c>
      <c r="L104" s="94"/>
      <c r="O104" s="84"/>
    </row>
    <row r="105" spans="1:15" ht="19.5" customHeight="1">
      <c r="A105" s="86">
        <v>101</v>
      </c>
      <c r="B105" s="96" t="s">
        <v>569</v>
      </c>
      <c r="C105" s="97" t="s">
        <v>491</v>
      </c>
      <c r="D105" s="98" t="s">
        <v>401</v>
      </c>
      <c r="E105" s="99">
        <v>1</v>
      </c>
      <c r="F105" s="100">
        <v>86700000</v>
      </c>
      <c r="G105" s="101">
        <v>86700000</v>
      </c>
      <c r="H105" s="102" t="s">
        <v>402</v>
      </c>
      <c r="I105" s="94">
        <v>1</v>
      </c>
      <c r="J105" s="94"/>
      <c r="K105" s="94"/>
      <c r="L105" s="94"/>
      <c r="M105" s="84"/>
      <c r="O105" s="84"/>
    </row>
    <row r="106" spans="1:15" ht="19.5" customHeight="1">
      <c r="A106" s="86">
        <v>102</v>
      </c>
      <c r="B106" s="96" t="s">
        <v>492</v>
      </c>
      <c r="C106" s="97" t="s">
        <v>493</v>
      </c>
      <c r="D106" s="98" t="s">
        <v>401</v>
      </c>
      <c r="E106" s="99">
        <v>1</v>
      </c>
      <c r="F106" s="100">
        <v>45727000</v>
      </c>
      <c r="G106" s="101">
        <v>45727000</v>
      </c>
      <c r="H106" s="102" t="s">
        <v>402</v>
      </c>
      <c r="I106" s="94">
        <v>1</v>
      </c>
      <c r="J106" s="94"/>
      <c r="K106" s="94"/>
      <c r="L106" s="94"/>
      <c r="O106" s="84"/>
    </row>
    <row r="107" spans="1:15" ht="19.5" customHeight="1">
      <c r="A107" s="86">
        <v>103</v>
      </c>
      <c r="B107" s="96" t="s">
        <v>494</v>
      </c>
      <c r="C107" s="97" t="s">
        <v>495</v>
      </c>
      <c r="D107" s="98" t="s">
        <v>401</v>
      </c>
      <c r="E107" s="99">
        <v>2</v>
      </c>
      <c r="F107" s="100">
        <v>89000000</v>
      </c>
      <c r="G107" s="101">
        <v>178000000</v>
      </c>
      <c r="H107" s="102" t="s">
        <v>402</v>
      </c>
      <c r="I107" s="95">
        <v>2</v>
      </c>
      <c r="J107" s="94"/>
      <c r="K107" s="94"/>
      <c r="L107" s="94"/>
      <c r="O107" s="84"/>
    </row>
    <row r="108" spans="1:15" ht="19.5" customHeight="1">
      <c r="A108" s="86">
        <v>104</v>
      </c>
      <c r="B108" s="96" t="s">
        <v>494</v>
      </c>
      <c r="C108" s="97" t="s">
        <v>496</v>
      </c>
      <c r="D108" s="98" t="s">
        <v>401</v>
      </c>
      <c r="E108" s="99">
        <v>1</v>
      </c>
      <c r="F108" s="100">
        <v>86700000</v>
      </c>
      <c r="G108" s="101">
        <v>86700000</v>
      </c>
      <c r="H108" s="102" t="s">
        <v>402</v>
      </c>
      <c r="I108" s="94">
        <v>1</v>
      </c>
      <c r="J108" s="94"/>
      <c r="K108" s="94"/>
      <c r="L108" s="94"/>
      <c r="O108" s="84"/>
    </row>
    <row r="109" spans="1:15" ht="19.5" customHeight="1">
      <c r="A109" s="86">
        <v>105</v>
      </c>
      <c r="B109" s="96" t="s">
        <v>494</v>
      </c>
      <c r="C109" s="97" t="s">
        <v>497</v>
      </c>
      <c r="D109" s="98" t="s">
        <v>401</v>
      </c>
      <c r="E109" s="99">
        <v>1</v>
      </c>
      <c r="F109" s="100">
        <v>92000000</v>
      </c>
      <c r="G109" s="101">
        <v>92000000</v>
      </c>
      <c r="H109" s="102" t="s">
        <v>402</v>
      </c>
      <c r="I109" s="94">
        <v>1</v>
      </c>
      <c r="J109" s="94"/>
      <c r="K109" s="94"/>
      <c r="L109" s="94"/>
      <c r="O109" s="84"/>
    </row>
    <row r="110" spans="1:15" ht="19.5" customHeight="1">
      <c r="A110" s="86">
        <v>106</v>
      </c>
      <c r="B110" s="96" t="s">
        <v>494</v>
      </c>
      <c r="C110" s="97" t="s">
        <v>498</v>
      </c>
      <c r="D110" s="98" t="s">
        <v>401</v>
      </c>
      <c r="E110" s="99">
        <v>1</v>
      </c>
      <c r="F110" s="100">
        <v>101200000</v>
      </c>
      <c r="G110" s="101">
        <v>101200000</v>
      </c>
      <c r="H110" s="102" t="s">
        <v>402</v>
      </c>
      <c r="I110" s="94">
        <v>1</v>
      </c>
      <c r="J110" s="94"/>
      <c r="K110" s="94"/>
      <c r="L110" s="94"/>
      <c r="O110" s="84"/>
    </row>
    <row r="111" spans="1:15" ht="19.5" customHeight="1">
      <c r="A111" s="86">
        <v>107</v>
      </c>
      <c r="B111" s="96" t="s">
        <v>492</v>
      </c>
      <c r="C111" s="97" t="s">
        <v>499</v>
      </c>
      <c r="D111" s="98" t="s">
        <v>401</v>
      </c>
      <c r="E111" s="99">
        <v>2</v>
      </c>
      <c r="F111" s="100">
        <v>69000000</v>
      </c>
      <c r="G111" s="101">
        <v>138000000</v>
      </c>
      <c r="H111" s="102" t="s">
        <v>402</v>
      </c>
      <c r="I111" s="94"/>
      <c r="J111" s="95">
        <v>2</v>
      </c>
      <c r="K111" s="94"/>
      <c r="L111" s="94"/>
      <c r="O111" s="84"/>
    </row>
    <row r="112" spans="1:15" ht="19.5" customHeight="1">
      <c r="A112" s="86">
        <v>108</v>
      </c>
      <c r="B112" s="96" t="s">
        <v>500</v>
      </c>
      <c r="C112" s="97" t="s">
        <v>501</v>
      </c>
      <c r="D112" s="98" t="s">
        <v>401</v>
      </c>
      <c r="E112" s="99">
        <v>1</v>
      </c>
      <c r="F112" s="100">
        <v>76500000</v>
      </c>
      <c r="G112" s="101">
        <v>76500000</v>
      </c>
      <c r="H112" s="102" t="s">
        <v>402</v>
      </c>
      <c r="I112" s="94">
        <v>1</v>
      </c>
      <c r="J112" s="94"/>
      <c r="K112" s="94"/>
      <c r="L112" s="94"/>
      <c r="O112" s="84"/>
    </row>
    <row r="113" spans="1:15" ht="19.5" customHeight="1">
      <c r="A113" s="86">
        <v>109</v>
      </c>
      <c r="B113" s="96" t="s">
        <v>502</v>
      </c>
      <c r="C113" s="97" t="s">
        <v>503</v>
      </c>
      <c r="D113" s="98" t="s">
        <v>401</v>
      </c>
      <c r="E113" s="99">
        <v>1</v>
      </c>
      <c r="F113" s="100">
        <v>147840000</v>
      </c>
      <c r="G113" s="101">
        <v>147840000</v>
      </c>
      <c r="H113" s="102" t="s">
        <v>402</v>
      </c>
      <c r="I113" s="94">
        <v>1</v>
      </c>
      <c r="J113" s="94"/>
      <c r="K113" s="94"/>
      <c r="L113" s="94"/>
      <c r="O113" s="84"/>
    </row>
    <row r="114" spans="1:15" ht="19.5" customHeight="1">
      <c r="A114" s="86">
        <v>110</v>
      </c>
      <c r="B114" s="96" t="s">
        <v>504</v>
      </c>
      <c r="C114" s="97" t="s">
        <v>505</v>
      </c>
      <c r="D114" s="98" t="s">
        <v>401</v>
      </c>
      <c r="E114" s="99">
        <v>2</v>
      </c>
      <c r="F114" s="100">
        <v>82000000</v>
      </c>
      <c r="G114" s="101">
        <v>164000000</v>
      </c>
      <c r="H114" s="102" t="s">
        <v>402</v>
      </c>
      <c r="I114" s="94"/>
      <c r="J114" s="95">
        <v>2</v>
      </c>
      <c r="K114" s="94"/>
      <c r="L114" s="94"/>
      <c r="O114" s="84"/>
    </row>
    <row r="115" spans="1:15" ht="19.5" customHeight="1">
      <c r="A115" s="86">
        <v>111</v>
      </c>
      <c r="B115" s="96" t="s">
        <v>506</v>
      </c>
      <c r="C115" s="97" t="s">
        <v>507</v>
      </c>
      <c r="D115" s="98" t="s">
        <v>508</v>
      </c>
      <c r="E115" s="99">
        <v>1</v>
      </c>
      <c r="F115" s="100">
        <v>43500000</v>
      </c>
      <c r="G115" s="101">
        <v>43500000</v>
      </c>
      <c r="H115" s="102" t="s">
        <v>509</v>
      </c>
      <c r="I115" s="94"/>
      <c r="J115" s="94">
        <v>1</v>
      </c>
      <c r="K115" s="94"/>
      <c r="L115" s="94"/>
      <c r="O115" s="84"/>
    </row>
    <row r="116" spans="1:15" ht="19.5" customHeight="1">
      <c r="A116" s="86">
        <v>112</v>
      </c>
      <c r="B116" s="96" t="s">
        <v>506</v>
      </c>
      <c r="C116" s="97" t="s">
        <v>510</v>
      </c>
      <c r="D116" s="98" t="s">
        <v>508</v>
      </c>
      <c r="E116" s="99">
        <v>1</v>
      </c>
      <c r="F116" s="100">
        <v>42500000</v>
      </c>
      <c r="G116" s="101">
        <v>42500000</v>
      </c>
      <c r="H116" s="102" t="s">
        <v>509</v>
      </c>
      <c r="I116" s="94"/>
      <c r="J116" s="94">
        <v>1</v>
      </c>
      <c r="K116" s="94"/>
      <c r="L116" s="94"/>
      <c r="O116" s="84"/>
    </row>
    <row r="117" spans="1:15" ht="19.5" customHeight="1">
      <c r="A117" s="86">
        <v>113</v>
      </c>
      <c r="B117" s="96" t="s">
        <v>511</v>
      </c>
      <c r="C117" s="97" t="s">
        <v>512</v>
      </c>
      <c r="D117" s="98" t="s">
        <v>508</v>
      </c>
      <c r="E117" s="99">
        <v>1</v>
      </c>
      <c r="F117" s="100">
        <v>31700000</v>
      </c>
      <c r="G117" s="101">
        <v>31700000</v>
      </c>
      <c r="H117" s="102" t="s">
        <v>509</v>
      </c>
      <c r="I117" s="94"/>
      <c r="J117" s="94"/>
      <c r="K117" s="94">
        <v>1</v>
      </c>
      <c r="L117" s="94"/>
      <c r="O117" s="84"/>
    </row>
    <row r="118" spans="1:15" ht="19.5" customHeight="1">
      <c r="A118" s="86">
        <v>114</v>
      </c>
      <c r="B118" s="96" t="s">
        <v>513</v>
      </c>
      <c r="C118" s="97" t="s">
        <v>514</v>
      </c>
      <c r="D118" s="98" t="s">
        <v>508</v>
      </c>
      <c r="E118" s="99">
        <v>1</v>
      </c>
      <c r="F118" s="100">
        <v>270000000</v>
      </c>
      <c r="G118" s="101">
        <v>270000000</v>
      </c>
      <c r="H118" s="102" t="s">
        <v>509</v>
      </c>
      <c r="I118" s="94"/>
      <c r="J118" s="94"/>
      <c r="K118" s="94"/>
      <c r="L118" s="94">
        <v>1</v>
      </c>
      <c r="O118" s="84"/>
    </row>
    <row r="119" spans="1:15" ht="19.5" customHeight="1">
      <c r="A119" s="86">
        <v>115</v>
      </c>
      <c r="B119" s="96" t="s">
        <v>515</v>
      </c>
      <c r="C119" s="97" t="s">
        <v>516</v>
      </c>
      <c r="D119" s="98" t="s">
        <v>508</v>
      </c>
      <c r="E119" s="99">
        <v>1</v>
      </c>
      <c r="F119" s="100">
        <v>220000000</v>
      </c>
      <c r="G119" s="101">
        <v>220000000</v>
      </c>
      <c r="H119" s="102" t="s">
        <v>509</v>
      </c>
      <c r="I119" s="94"/>
      <c r="J119" s="94"/>
      <c r="K119" s="94"/>
      <c r="L119" s="94">
        <v>1</v>
      </c>
      <c r="O119" s="84"/>
    </row>
    <row r="120" spans="1:15" ht="19.5" customHeight="1">
      <c r="A120" s="86">
        <v>116</v>
      </c>
      <c r="B120" s="96" t="s">
        <v>517</v>
      </c>
      <c r="C120" s="97" t="s">
        <v>518</v>
      </c>
      <c r="D120" s="98" t="s">
        <v>508</v>
      </c>
      <c r="E120" s="99">
        <v>1</v>
      </c>
      <c r="F120" s="100">
        <v>642022000</v>
      </c>
      <c r="G120" s="101">
        <v>642022000</v>
      </c>
      <c r="H120" s="102" t="s">
        <v>509</v>
      </c>
      <c r="I120" s="94">
        <v>1</v>
      </c>
      <c r="J120" s="94"/>
      <c r="K120" s="94"/>
      <c r="L120" s="94"/>
      <c r="O120" s="84"/>
    </row>
    <row r="121" spans="1:15" ht="19.5" customHeight="1">
      <c r="A121" s="86">
        <v>117</v>
      </c>
      <c r="B121" s="96" t="s">
        <v>519</v>
      </c>
      <c r="C121" s="97" t="s">
        <v>520</v>
      </c>
      <c r="D121" s="98" t="s">
        <v>508</v>
      </c>
      <c r="E121" s="99">
        <v>1</v>
      </c>
      <c r="F121" s="100">
        <v>691578000</v>
      </c>
      <c r="G121" s="101">
        <v>691578000</v>
      </c>
      <c r="H121" s="102" t="s">
        <v>509</v>
      </c>
      <c r="I121" s="94">
        <v>1</v>
      </c>
      <c r="J121" s="94"/>
      <c r="K121" s="94"/>
      <c r="L121" s="94"/>
      <c r="O121" s="84"/>
    </row>
    <row r="122" spans="1:15" ht="19.5" customHeight="1">
      <c r="A122" s="86">
        <v>118</v>
      </c>
      <c r="B122" s="96" t="s">
        <v>521</v>
      </c>
      <c r="C122" s="97" t="s">
        <v>522</v>
      </c>
      <c r="D122" s="98" t="s">
        <v>508</v>
      </c>
      <c r="E122" s="99">
        <v>1</v>
      </c>
      <c r="F122" s="100">
        <v>82478000</v>
      </c>
      <c r="G122" s="101">
        <v>82478000</v>
      </c>
      <c r="H122" s="102" t="s">
        <v>509</v>
      </c>
      <c r="I122" s="94">
        <v>1</v>
      </c>
      <c r="J122" s="94"/>
      <c r="K122" s="94"/>
      <c r="L122" s="94"/>
      <c r="O122" s="84"/>
    </row>
    <row r="123" spans="1:15" ht="19.5" customHeight="1">
      <c r="A123" s="86">
        <v>119</v>
      </c>
      <c r="B123" s="96" t="s">
        <v>521</v>
      </c>
      <c r="C123" s="97" t="s">
        <v>523</v>
      </c>
      <c r="D123" s="98" t="s">
        <v>508</v>
      </c>
      <c r="E123" s="99">
        <v>1</v>
      </c>
      <c r="F123" s="100">
        <v>78109000</v>
      </c>
      <c r="G123" s="101">
        <v>78109000</v>
      </c>
      <c r="H123" s="102" t="s">
        <v>509</v>
      </c>
      <c r="I123" s="94">
        <v>1</v>
      </c>
      <c r="J123" s="94"/>
      <c r="K123" s="94"/>
      <c r="L123" s="94"/>
      <c r="O123" s="84"/>
    </row>
    <row r="124" spans="1:15" ht="19.5" customHeight="1">
      <c r="A124" s="86">
        <v>120</v>
      </c>
      <c r="B124" s="96" t="s">
        <v>524</v>
      </c>
      <c r="C124" s="97" t="s">
        <v>522</v>
      </c>
      <c r="D124" s="98" t="s">
        <v>508</v>
      </c>
      <c r="E124" s="99">
        <v>1</v>
      </c>
      <c r="F124" s="100">
        <v>78240000</v>
      </c>
      <c r="G124" s="101">
        <v>78240000</v>
      </c>
      <c r="H124" s="102" t="s">
        <v>509</v>
      </c>
      <c r="I124" s="94">
        <v>1</v>
      </c>
      <c r="J124" s="94"/>
      <c r="K124" s="94"/>
      <c r="L124" s="94"/>
      <c r="O124" s="84"/>
    </row>
    <row r="125" spans="1:15" ht="19.5" customHeight="1">
      <c r="A125" s="86">
        <v>121</v>
      </c>
      <c r="B125" s="96" t="s">
        <v>521</v>
      </c>
      <c r="C125" s="97" t="s">
        <v>525</v>
      </c>
      <c r="D125" s="98" t="s">
        <v>508</v>
      </c>
      <c r="E125" s="99">
        <v>1</v>
      </c>
      <c r="F125" s="100">
        <v>77248000</v>
      </c>
      <c r="G125" s="101">
        <v>77248000</v>
      </c>
      <c r="H125" s="102" t="s">
        <v>509</v>
      </c>
      <c r="I125" s="94">
        <v>1</v>
      </c>
      <c r="J125" s="94"/>
      <c r="K125" s="94"/>
      <c r="L125" s="94"/>
      <c r="O125" s="84"/>
    </row>
    <row r="126" spans="1:15" ht="19.5" customHeight="1">
      <c r="A126" s="86">
        <v>122</v>
      </c>
      <c r="B126" s="96" t="s">
        <v>521</v>
      </c>
      <c r="C126" s="97" t="s">
        <v>522</v>
      </c>
      <c r="D126" s="98" t="s">
        <v>508</v>
      </c>
      <c r="E126" s="99">
        <v>1</v>
      </c>
      <c r="F126" s="100">
        <v>35500000</v>
      </c>
      <c r="G126" s="101">
        <v>35500000</v>
      </c>
      <c r="H126" s="102" t="s">
        <v>509</v>
      </c>
      <c r="I126" s="94">
        <v>1</v>
      </c>
      <c r="J126" s="94"/>
      <c r="K126" s="94"/>
      <c r="L126" s="94"/>
      <c r="O126" s="84"/>
    </row>
    <row r="127" spans="1:15" ht="19.5" customHeight="1">
      <c r="A127" s="86">
        <v>123</v>
      </c>
      <c r="B127" s="96" t="s">
        <v>521</v>
      </c>
      <c r="C127" s="97" t="s">
        <v>526</v>
      </c>
      <c r="D127" s="98" t="s">
        <v>508</v>
      </c>
      <c r="E127" s="99">
        <v>1</v>
      </c>
      <c r="F127" s="100">
        <v>53680000</v>
      </c>
      <c r="G127" s="101">
        <v>53680000</v>
      </c>
      <c r="H127" s="102" t="s">
        <v>509</v>
      </c>
      <c r="I127" s="94">
        <v>1</v>
      </c>
      <c r="J127" s="94"/>
      <c r="K127" s="94"/>
      <c r="L127" s="94"/>
      <c r="O127" s="84"/>
    </row>
    <row r="128" spans="1:15" ht="19.5" customHeight="1">
      <c r="A128" s="86">
        <v>124</v>
      </c>
      <c r="B128" s="96" t="s">
        <v>521</v>
      </c>
      <c r="C128" s="97" t="s">
        <v>522</v>
      </c>
      <c r="D128" s="98" t="s">
        <v>508</v>
      </c>
      <c r="E128" s="99">
        <v>1</v>
      </c>
      <c r="F128" s="100">
        <v>70150000</v>
      </c>
      <c r="G128" s="101">
        <v>70150000</v>
      </c>
      <c r="H128" s="102" t="s">
        <v>509</v>
      </c>
      <c r="I128" s="94"/>
      <c r="J128" s="94">
        <v>1</v>
      </c>
      <c r="K128" s="94"/>
      <c r="L128" s="94"/>
      <c r="O128" s="84"/>
    </row>
    <row r="129" spans="1:15" ht="19.5" customHeight="1">
      <c r="A129" s="86">
        <v>125</v>
      </c>
      <c r="B129" s="96" t="s">
        <v>521</v>
      </c>
      <c r="C129" s="97" t="s">
        <v>526</v>
      </c>
      <c r="D129" s="98" t="s">
        <v>508</v>
      </c>
      <c r="E129" s="99">
        <v>1</v>
      </c>
      <c r="F129" s="100">
        <v>72100000</v>
      </c>
      <c r="G129" s="101">
        <v>72100000</v>
      </c>
      <c r="H129" s="102" t="s">
        <v>509</v>
      </c>
      <c r="I129" s="94"/>
      <c r="J129" s="94">
        <v>1</v>
      </c>
      <c r="K129" s="94"/>
      <c r="L129" s="94"/>
      <c r="O129" s="84"/>
    </row>
    <row r="130" spans="1:15" ht="19.5" customHeight="1">
      <c r="A130" s="86">
        <v>126</v>
      </c>
      <c r="B130" s="96" t="s">
        <v>521</v>
      </c>
      <c r="C130" s="97" t="s">
        <v>522</v>
      </c>
      <c r="D130" s="98" t="s">
        <v>508</v>
      </c>
      <c r="E130" s="99">
        <v>1</v>
      </c>
      <c r="F130" s="100">
        <v>70150000</v>
      </c>
      <c r="G130" s="101">
        <v>70150000</v>
      </c>
      <c r="H130" s="102" t="s">
        <v>509</v>
      </c>
      <c r="I130" s="94"/>
      <c r="J130" s="94">
        <v>1</v>
      </c>
      <c r="K130" s="94"/>
      <c r="L130" s="94"/>
      <c r="O130" s="84"/>
    </row>
    <row r="131" spans="1:15" ht="19.5" customHeight="1">
      <c r="A131" s="86">
        <v>127</v>
      </c>
      <c r="B131" s="96" t="s">
        <v>521</v>
      </c>
      <c r="C131" s="97" t="s">
        <v>527</v>
      </c>
      <c r="D131" s="98" t="s">
        <v>401</v>
      </c>
      <c r="E131" s="99">
        <v>1</v>
      </c>
      <c r="F131" s="100">
        <v>88000000</v>
      </c>
      <c r="G131" s="101">
        <v>88000000</v>
      </c>
      <c r="H131" s="102" t="s">
        <v>402</v>
      </c>
      <c r="I131" s="94">
        <v>1</v>
      </c>
      <c r="J131" s="94"/>
      <c r="K131" s="94"/>
      <c r="L131" s="94"/>
      <c r="O131" s="84"/>
    </row>
    <row r="132" spans="1:15" ht="19.5" customHeight="1">
      <c r="A132" s="86">
        <v>128</v>
      </c>
      <c r="B132" s="96" t="s">
        <v>528</v>
      </c>
      <c r="C132" s="97" t="s">
        <v>529</v>
      </c>
      <c r="D132" s="98" t="s">
        <v>401</v>
      </c>
      <c r="E132" s="99">
        <v>1</v>
      </c>
      <c r="F132" s="100">
        <v>77223000</v>
      </c>
      <c r="G132" s="101">
        <v>77223000</v>
      </c>
      <c r="H132" s="102" t="s">
        <v>402</v>
      </c>
      <c r="I132" s="94">
        <v>1</v>
      </c>
      <c r="J132" s="94"/>
      <c r="K132" s="94"/>
      <c r="L132" s="94"/>
      <c r="O132" s="84"/>
    </row>
    <row r="133" spans="1:15" ht="19.5" customHeight="1">
      <c r="A133" s="86">
        <v>129</v>
      </c>
      <c r="B133" s="96" t="s">
        <v>528</v>
      </c>
      <c r="C133" s="97" t="s">
        <v>530</v>
      </c>
      <c r="D133" s="98" t="s">
        <v>401</v>
      </c>
      <c r="E133" s="99">
        <v>1</v>
      </c>
      <c r="F133" s="100">
        <v>78240000</v>
      </c>
      <c r="G133" s="101">
        <v>78240000</v>
      </c>
      <c r="H133" s="102" t="s">
        <v>402</v>
      </c>
      <c r="I133" s="94">
        <v>1</v>
      </c>
      <c r="J133" s="94"/>
      <c r="K133" s="94"/>
      <c r="L133" s="94"/>
      <c r="O133" s="84"/>
    </row>
    <row r="134" spans="1:15" ht="19.5" customHeight="1">
      <c r="A134" s="86">
        <v>130</v>
      </c>
      <c r="B134" s="96" t="s">
        <v>531</v>
      </c>
      <c r="C134" s="97" t="s">
        <v>532</v>
      </c>
      <c r="D134" s="98" t="s">
        <v>401</v>
      </c>
      <c r="E134" s="99">
        <v>1</v>
      </c>
      <c r="F134" s="100">
        <v>31674500</v>
      </c>
      <c r="G134" s="101">
        <v>31674500</v>
      </c>
      <c r="H134" s="102" t="s">
        <v>402</v>
      </c>
      <c r="I134" s="94"/>
      <c r="J134" s="94">
        <v>1</v>
      </c>
      <c r="K134" s="94"/>
      <c r="L134" s="94"/>
      <c r="O134" s="84"/>
    </row>
    <row r="135" spans="1:15" ht="19.5" customHeight="1">
      <c r="A135" s="86">
        <v>131</v>
      </c>
      <c r="B135" s="96" t="s">
        <v>533</v>
      </c>
      <c r="C135" s="97" t="s">
        <v>534</v>
      </c>
      <c r="D135" s="98" t="s">
        <v>401</v>
      </c>
      <c r="E135" s="99">
        <v>1</v>
      </c>
      <c r="F135" s="100">
        <v>160545000</v>
      </c>
      <c r="G135" s="101">
        <v>160545000</v>
      </c>
      <c r="H135" s="102" t="s">
        <v>402</v>
      </c>
      <c r="I135" s="94"/>
      <c r="J135" s="94">
        <v>1</v>
      </c>
      <c r="K135" s="94"/>
      <c r="L135" s="94"/>
      <c r="O135" s="84"/>
    </row>
    <row r="136" spans="1:15" ht="19.5" customHeight="1">
      <c r="A136" s="86">
        <v>132</v>
      </c>
      <c r="B136" s="96" t="s">
        <v>535</v>
      </c>
      <c r="C136" s="97" t="s">
        <v>536</v>
      </c>
      <c r="D136" s="98" t="s">
        <v>401</v>
      </c>
      <c r="E136" s="99">
        <v>2</v>
      </c>
      <c r="F136" s="100">
        <v>34300000</v>
      </c>
      <c r="G136" s="101">
        <v>68600000</v>
      </c>
      <c r="H136" s="102" t="s">
        <v>402</v>
      </c>
      <c r="I136" s="94"/>
      <c r="J136" s="94"/>
      <c r="K136" s="95">
        <v>2</v>
      </c>
      <c r="L136" s="94"/>
      <c r="M136" s="84"/>
      <c r="O136" s="84"/>
    </row>
    <row r="137" spans="1:15" ht="19.5" customHeight="1">
      <c r="A137" s="86">
        <v>133</v>
      </c>
      <c r="B137" s="96" t="s">
        <v>535</v>
      </c>
      <c r="C137" s="97" t="s">
        <v>537</v>
      </c>
      <c r="D137" s="98" t="s">
        <v>401</v>
      </c>
      <c r="E137" s="99">
        <v>1</v>
      </c>
      <c r="F137" s="100">
        <v>59600000</v>
      </c>
      <c r="G137" s="101">
        <v>59600000</v>
      </c>
      <c r="H137" s="102" t="s">
        <v>402</v>
      </c>
      <c r="I137" s="94"/>
      <c r="J137" s="94"/>
      <c r="K137" s="94">
        <v>1</v>
      </c>
      <c r="L137" s="94"/>
      <c r="O137" s="84"/>
    </row>
    <row r="138" spans="1:15" ht="19.5" customHeight="1">
      <c r="A138" s="86">
        <v>134</v>
      </c>
      <c r="B138" s="96" t="s">
        <v>538</v>
      </c>
      <c r="C138" s="97" t="s">
        <v>539</v>
      </c>
      <c r="D138" s="98" t="s">
        <v>401</v>
      </c>
      <c r="E138" s="99">
        <v>1</v>
      </c>
      <c r="F138" s="100">
        <v>50000000</v>
      </c>
      <c r="G138" s="101">
        <v>50000000</v>
      </c>
      <c r="H138" s="102" t="s">
        <v>402</v>
      </c>
      <c r="I138" s="94"/>
      <c r="J138" s="94"/>
      <c r="K138" s="94">
        <v>1</v>
      </c>
      <c r="L138" s="94"/>
      <c r="O138" s="84"/>
    </row>
    <row r="139" spans="1:15" ht="19.5" customHeight="1">
      <c r="A139" s="86">
        <v>135</v>
      </c>
      <c r="B139" s="96" t="s">
        <v>538</v>
      </c>
      <c r="C139" s="97" t="s">
        <v>540</v>
      </c>
      <c r="D139" s="98" t="s">
        <v>401</v>
      </c>
      <c r="E139" s="99">
        <v>2</v>
      </c>
      <c r="F139" s="100">
        <v>34300000</v>
      </c>
      <c r="G139" s="101">
        <v>68600000</v>
      </c>
      <c r="H139" s="102" t="s">
        <v>402</v>
      </c>
      <c r="I139" s="94"/>
      <c r="J139" s="94"/>
      <c r="K139" s="95">
        <v>2</v>
      </c>
      <c r="L139" s="94"/>
      <c r="O139" s="84"/>
    </row>
    <row r="140" spans="1:15" ht="19.5" customHeight="1">
      <c r="A140" s="86">
        <v>136</v>
      </c>
      <c r="B140" s="96" t="s">
        <v>541</v>
      </c>
      <c r="C140" s="97" t="s">
        <v>542</v>
      </c>
      <c r="D140" s="98" t="s">
        <v>401</v>
      </c>
      <c r="E140" s="99">
        <v>1</v>
      </c>
      <c r="F140" s="100">
        <v>35000000</v>
      </c>
      <c r="G140" s="101">
        <v>35000000</v>
      </c>
      <c r="H140" s="102" t="s">
        <v>402</v>
      </c>
      <c r="I140" s="94"/>
      <c r="J140" s="94"/>
      <c r="K140" s="94">
        <v>1</v>
      </c>
      <c r="L140" s="94"/>
      <c r="O140" s="84"/>
    </row>
    <row r="141" spans="1:15" ht="19.5" customHeight="1">
      <c r="A141" s="86">
        <v>137</v>
      </c>
      <c r="B141" s="96" t="s">
        <v>543</v>
      </c>
      <c r="C141" s="97" t="s">
        <v>544</v>
      </c>
      <c r="D141" s="98" t="s">
        <v>401</v>
      </c>
      <c r="E141" s="99">
        <v>1</v>
      </c>
      <c r="F141" s="100">
        <v>74900000</v>
      </c>
      <c r="G141" s="101">
        <v>74900000</v>
      </c>
      <c r="H141" s="102" t="s">
        <v>402</v>
      </c>
      <c r="I141" s="94"/>
      <c r="J141" s="94"/>
      <c r="K141" s="94">
        <v>1</v>
      </c>
      <c r="L141" s="94"/>
      <c r="M141" s="84"/>
      <c r="O141" s="84"/>
    </row>
    <row r="142" spans="1:15" ht="19.5" customHeight="1">
      <c r="A142" s="86">
        <v>138</v>
      </c>
      <c r="B142" s="96" t="s">
        <v>545</v>
      </c>
      <c r="C142" s="97" t="s">
        <v>546</v>
      </c>
      <c r="D142" s="98" t="s">
        <v>401</v>
      </c>
      <c r="E142" s="99">
        <v>1</v>
      </c>
      <c r="F142" s="100">
        <v>200000000</v>
      </c>
      <c r="G142" s="101">
        <v>200000000</v>
      </c>
      <c r="H142" s="102" t="s">
        <v>402</v>
      </c>
      <c r="I142" s="94"/>
      <c r="J142" s="94"/>
      <c r="K142" s="94"/>
      <c r="L142" s="94">
        <v>1</v>
      </c>
      <c r="O142" s="84"/>
    </row>
    <row r="143" spans="1:15" ht="19.5" customHeight="1">
      <c r="A143" s="86">
        <v>139</v>
      </c>
      <c r="B143" s="96" t="s">
        <v>547</v>
      </c>
      <c r="C143" s="97" t="s">
        <v>548</v>
      </c>
      <c r="D143" s="98" t="s">
        <v>401</v>
      </c>
      <c r="E143" s="99">
        <v>1</v>
      </c>
      <c r="F143" s="100">
        <v>190000000</v>
      </c>
      <c r="G143" s="101">
        <v>190000000</v>
      </c>
      <c r="H143" s="102" t="s">
        <v>402</v>
      </c>
      <c r="I143" s="94"/>
      <c r="J143" s="94"/>
      <c r="K143" s="94"/>
      <c r="L143" s="94">
        <v>1</v>
      </c>
      <c r="O143" s="84"/>
    </row>
    <row r="144" spans="1:15" ht="19.5" customHeight="1">
      <c r="A144" s="86">
        <v>140</v>
      </c>
      <c r="B144" s="96" t="s">
        <v>549</v>
      </c>
      <c r="C144" s="97" t="s">
        <v>550</v>
      </c>
      <c r="D144" s="98" t="s">
        <v>401</v>
      </c>
      <c r="E144" s="99">
        <v>4</v>
      </c>
      <c r="F144" s="100">
        <v>49707000</v>
      </c>
      <c r="G144" s="101">
        <v>198828000</v>
      </c>
      <c r="H144" s="102" t="s">
        <v>402</v>
      </c>
      <c r="I144" s="94"/>
      <c r="J144" s="95">
        <v>4</v>
      </c>
      <c r="K144" s="94"/>
      <c r="L144" s="94"/>
      <c r="O144" s="84"/>
    </row>
    <row r="145" spans="1:15" ht="19.5" customHeight="1">
      <c r="A145" s="86">
        <v>141</v>
      </c>
      <c r="B145" s="96" t="s">
        <v>551</v>
      </c>
      <c r="C145" s="97" t="s">
        <v>552</v>
      </c>
      <c r="D145" s="98" t="s">
        <v>401</v>
      </c>
      <c r="E145" s="99">
        <v>4</v>
      </c>
      <c r="F145" s="100">
        <v>75190000</v>
      </c>
      <c r="G145" s="101">
        <v>300760000</v>
      </c>
      <c r="H145" s="102" t="s">
        <v>402</v>
      </c>
      <c r="I145" s="94"/>
      <c r="J145" s="94"/>
      <c r="K145" s="95">
        <v>4</v>
      </c>
      <c r="L145" s="94"/>
      <c r="O145" s="84"/>
    </row>
    <row r="146" spans="1:15" ht="19.5" customHeight="1">
      <c r="A146" s="86">
        <v>142</v>
      </c>
      <c r="B146" s="96" t="s">
        <v>551</v>
      </c>
      <c r="C146" s="97" t="s">
        <v>553</v>
      </c>
      <c r="D146" s="98" t="s">
        <v>401</v>
      </c>
      <c r="E146" s="99">
        <v>1</v>
      </c>
      <c r="F146" s="100">
        <v>68500000</v>
      </c>
      <c r="G146" s="101">
        <v>68500000</v>
      </c>
      <c r="H146" s="102" t="s">
        <v>402</v>
      </c>
      <c r="I146" s="94"/>
      <c r="J146" s="94"/>
      <c r="K146" s="94">
        <v>1</v>
      </c>
      <c r="L146" s="94"/>
      <c r="O146" s="84"/>
    </row>
    <row r="147" spans="1:15" ht="19.5" customHeight="1">
      <c r="A147" s="86">
        <v>143</v>
      </c>
      <c r="B147" s="96" t="s">
        <v>554</v>
      </c>
      <c r="C147" s="97" t="s">
        <v>555</v>
      </c>
      <c r="D147" s="98" t="s">
        <v>401</v>
      </c>
      <c r="E147" s="99">
        <v>1</v>
      </c>
      <c r="F147" s="100">
        <v>36100000</v>
      </c>
      <c r="G147" s="101">
        <v>36100000</v>
      </c>
      <c r="H147" s="102" t="s">
        <v>402</v>
      </c>
      <c r="I147" s="94">
        <v>1</v>
      </c>
      <c r="J147" s="94"/>
      <c r="K147" s="94"/>
      <c r="L147" s="94"/>
      <c r="O147" s="84"/>
    </row>
    <row r="148" spans="1:15" ht="19.5" customHeight="1">
      <c r="A148" s="86">
        <v>144</v>
      </c>
      <c r="B148" s="96" t="s">
        <v>556</v>
      </c>
      <c r="C148" s="97" t="s">
        <v>557</v>
      </c>
      <c r="D148" s="98" t="s">
        <v>401</v>
      </c>
      <c r="E148" s="99">
        <v>1</v>
      </c>
      <c r="F148" s="100">
        <v>33538000</v>
      </c>
      <c r="G148" s="101">
        <v>33538000</v>
      </c>
      <c r="H148" s="102" t="s">
        <v>402</v>
      </c>
      <c r="I148" s="94">
        <v>1</v>
      </c>
      <c r="J148" s="94"/>
      <c r="K148" s="94"/>
      <c r="L148" s="94"/>
      <c r="O148" s="84"/>
    </row>
    <row r="149" spans="1:15" ht="19.5" customHeight="1">
      <c r="A149" s="86">
        <v>145</v>
      </c>
      <c r="B149" s="96" t="s">
        <v>558</v>
      </c>
      <c r="C149" s="97" t="s">
        <v>559</v>
      </c>
      <c r="D149" s="98" t="s">
        <v>401</v>
      </c>
      <c r="E149" s="99">
        <v>1</v>
      </c>
      <c r="F149" s="100">
        <v>41261000</v>
      </c>
      <c r="G149" s="101">
        <v>41261000</v>
      </c>
      <c r="H149" s="102" t="s">
        <v>402</v>
      </c>
      <c r="I149" s="94">
        <v>1</v>
      </c>
      <c r="J149" s="94"/>
      <c r="K149" s="94"/>
      <c r="L149" s="94"/>
      <c r="O149" s="84"/>
    </row>
    <row r="150" spans="1:15" ht="19.5" customHeight="1">
      <c r="A150" s="86">
        <v>146</v>
      </c>
      <c r="B150" s="96" t="s">
        <v>560</v>
      </c>
      <c r="C150" s="97"/>
      <c r="D150" s="98" t="s">
        <v>401</v>
      </c>
      <c r="E150" s="99">
        <v>1</v>
      </c>
      <c r="F150" s="100">
        <v>498707626</v>
      </c>
      <c r="G150" s="101">
        <v>498707626</v>
      </c>
      <c r="H150" s="102" t="s">
        <v>402</v>
      </c>
      <c r="I150" s="94">
        <v>1</v>
      </c>
      <c r="J150" s="94"/>
      <c r="K150" s="94"/>
      <c r="L150" s="94"/>
      <c r="O150" s="84"/>
    </row>
    <row r="151" spans="1:15" ht="19.5" customHeight="1">
      <c r="A151" s="86">
        <v>147</v>
      </c>
      <c r="B151" s="96" t="s">
        <v>561</v>
      </c>
      <c r="C151" s="97" t="s">
        <v>562</v>
      </c>
      <c r="D151" s="98" t="s">
        <v>401</v>
      </c>
      <c r="E151" s="99">
        <v>1</v>
      </c>
      <c r="F151" s="100">
        <v>630000000</v>
      </c>
      <c r="G151" s="101">
        <v>630000000</v>
      </c>
      <c r="H151" s="102" t="s">
        <v>402</v>
      </c>
      <c r="I151" s="94">
        <v>1</v>
      </c>
      <c r="J151" s="94"/>
      <c r="K151" s="94"/>
      <c r="L151" s="94"/>
      <c r="O151" s="84"/>
    </row>
    <row r="152" spans="1:15" ht="19.5" customHeight="1">
      <c r="A152" s="86">
        <v>148</v>
      </c>
      <c r="B152" s="103" t="s">
        <v>563</v>
      </c>
      <c r="C152" s="97" t="s">
        <v>564</v>
      </c>
      <c r="D152" s="98" t="s">
        <v>401</v>
      </c>
      <c r="E152" s="99">
        <v>1</v>
      </c>
      <c r="F152" s="100">
        <v>115442000</v>
      </c>
      <c r="G152" s="101">
        <v>115442000</v>
      </c>
      <c r="H152" s="102" t="s">
        <v>402</v>
      </c>
      <c r="I152" s="94">
        <v>1</v>
      </c>
      <c r="J152" s="94"/>
      <c r="K152" s="94"/>
      <c r="L152" s="94"/>
      <c r="M152" s="104"/>
      <c r="O152" s="84"/>
    </row>
    <row r="153" spans="1:15" s="84" customFormat="1">
      <c r="A153" s="105"/>
      <c r="B153" s="106"/>
      <c r="C153" s="106"/>
      <c r="D153" s="106"/>
      <c r="E153" s="106"/>
      <c r="F153" s="106"/>
      <c r="G153" s="106"/>
      <c r="H153" s="106"/>
      <c r="I153" s="106"/>
      <c r="J153" s="116" t="s">
        <v>797</v>
      </c>
      <c r="K153" s="116"/>
      <c r="L153" s="117"/>
    </row>
    <row r="154" spans="1:15" s="84" customFormat="1">
      <c r="A154" s="107" t="s">
        <v>565</v>
      </c>
    </row>
    <row r="155" spans="1:15" s="84" customFormat="1">
      <c r="E155" s="108"/>
      <c r="G155" s="104"/>
    </row>
    <row r="156" spans="1:15" s="84" customFormat="1">
      <c r="G156" s="104"/>
    </row>
    <row r="157" spans="1:15" s="84" customFormat="1"/>
    <row r="158" spans="1:15" s="84" customFormat="1"/>
    <row r="159" spans="1:15" s="84" customFormat="1"/>
    <row r="160" spans="1:15" s="84" customFormat="1"/>
    <row r="161" s="84" customFormat="1"/>
    <row r="162" s="84" customFormat="1"/>
    <row r="163" s="84" customFormat="1"/>
    <row r="164" s="84" customFormat="1"/>
    <row r="165" s="84" customFormat="1"/>
    <row r="166" s="84" customFormat="1"/>
    <row r="167" s="84" customFormat="1"/>
    <row r="168" s="84" customFormat="1"/>
    <row r="169" s="84" customFormat="1"/>
    <row r="170" s="84" customFormat="1"/>
    <row r="171" s="84" customFormat="1"/>
    <row r="172" s="84" customFormat="1"/>
    <row r="173" s="84" customFormat="1"/>
  </sheetData>
  <mergeCells count="11">
    <mergeCell ref="J153:L153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1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0"/>
  <sheetViews>
    <sheetView zoomScale="90" zoomScaleNormal="90" zoomScaleSheetLayoutView="90" workbookViewId="0">
      <pane ySplit="4" topLeftCell="A5" activePane="bottomLeft" state="frozen"/>
      <selection pane="bottomLeft" activeCell="G9" sqref="G9"/>
    </sheetView>
  </sheetViews>
  <sheetFormatPr defaultRowHeight="16.5"/>
  <cols>
    <col min="1" max="1" width="5.21875" style="11" customWidth="1"/>
    <col min="2" max="2" width="6.6640625" style="11" customWidth="1"/>
    <col min="3" max="3" width="6.44140625" style="11" customWidth="1"/>
    <col min="4" max="4" width="34.6640625" style="11" customWidth="1"/>
    <col min="5" max="6" width="10" style="11" customWidth="1"/>
    <col min="7" max="7" width="11" style="11" customWidth="1"/>
    <col min="8" max="8" width="19.109375" style="11" bestFit="1" customWidth="1"/>
    <col min="9" max="9" width="8.88671875" style="11"/>
    <col min="10" max="10" width="13.21875" style="11" customWidth="1"/>
    <col min="11" max="11" width="9.5546875" style="11" customWidth="1"/>
    <col min="12" max="12" width="54.33203125" style="12" customWidth="1"/>
    <col min="13" max="13" width="9.5546875" style="11" customWidth="1"/>
    <col min="14" max="14" width="28.21875" style="13" customWidth="1"/>
    <col min="15" max="16384" width="8.88671875" style="11"/>
  </cols>
  <sheetData>
    <row r="1" spans="1:14" ht="26.25">
      <c r="A1" s="124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4" ht="22.5" customHeight="1">
      <c r="A3" s="123" t="s">
        <v>8</v>
      </c>
      <c r="B3" s="123" t="s">
        <v>3</v>
      </c>
      <c r="C3" s="125" t="s">
        <v>0</v>
      </c>
      <c r="D3" s="125" t="s">
        <v>1</v>
      </c>
      <c r="E3" s="123" t="s">
        <v>74</v>
      </c>
      <c r="F3" s="125" t="s">
        <v>4</v>
      </c>
      <c r="G3" s="127" t="s">
        <v>2</v>
      </c>
      <c r="H3" s="123" t="s">
        <v>5</v>
      </c>
      <c r="I3" s="123" t="s">
        <v>6</v>
      </c>
      <c r="J3" s="123" t="s">
        <v>73</v>
      </c>
      <c r="K3" s="123" t="s">
        <v>11</v>
      </c>
      <c r="L3" s="123"/>
      <c r="M3" s="123"/>
      <c r="N3" s="123" t="s">
        <v>7</v>
      </c>
    </row>
    <row r="4" spans="1:14" ht="32.25" customHeight="1">
      <c r="A4" s="123"/>
      <c r="B4" s="123"/>
      <c r="C4" s="125"/>
      <c r="D4" s="125"/>
      <c r="E4" s="125"/>
      <c r="F4" s="126"/>
      <c r="G4" s="127"/>
      <c r="H4" s="123"/>
      <c r="I4" s="123"/>
      <c r="J4" s="123"/>
      <c r="K4" s="31" t="s">
        <v>9</v>
      </c>
      <c r="L4" s="31" t="s">
        <v>10</v>
      </c>
      <c r="M4" s="31" t="s">
        <v>12</v>
      </c>
      <c r="N4" s="123"/>
    </row>
    <row r="5" spans="1:14" ht="49.5">
      <c r="A5" s="14">
        <v>1</v>
      </c>
      <c r="B5" s="14" t="s">
        <v>30</v>
      </c>
      <c r="C5" s="14" t="s">
        <v>28</v>
      </c>
      <c r="D5" s="38" t="s">
        <v>82</v>
      </c>
      <c r="E5" s="15" t="s">
        <v>81</v>
      </c>
      <c r="F5" s="14" t="s">
        <v>29</v>
      </c>
      <c r="G5" s="16">
        <v>924</v>
      </c>
      <c r="H5" s="14" t="s">
        <v>83</v>
      </c>
      <c r="I5" s="14" t="s">
        <v>84</v>
      </c>
      <c r="J5" s="14" t="s">
        <v>85</v>
      </c>
      <c r="K5" s="14" t="s">
        <v>36</v>
      </c>
      <c r="L5" s="39" t="s">
        <v>796</v>
      </c>
      <c r="M5" s="14" t="s">
        <v>35</v>
      </c>
      <c r="N5" s="39"/>
    </row>
    <row r="6" spans="1:14" s="79" customFormat="1" ht="33">
      <c r="A6" s="14">
        <v>2</v>
      </c>
      <c r="B6" s="30" t="s">
        <v>30</v>
      </c>
      <c r="C6" s="30" t="s">
        <v>28</v>
      </c>
      <c r="D6" s="29" t="s">
        <v>319</v>
      </c>
      <c r="E6" s="23" t="s">
        <v>320</v>
      </c>
      <c r="F6" s="30" t="s">
        <v>29</v>
      </c>
      <c r="G6" s="16">
        <v>2124</v>
      </c>
      <c r="H6" s="30" t="s">
        <v>38</v>
      </c>
      <c r="I6" s="30" t="s">
        <v>315</v>
      </c>
      <c r="J6" s="30" t="s">
        <v>321</v>
      </c>
      <c r="K6" s="28" t="s">
        <v>36</v>
      </c>
      <c r="L6" s="22" t="s">
        <v>322</v>
      </c>
      <c r="M6" s="28" t="s">
        <v>35</v>
      </c>
      <c r="N6" s="78"/>
    </row>
    <row r="7" spans="1:14" s="79" customFormat="1" ht="30" customHeight="1">
      <c r="A7" s="14">
        <v>3</v>
      </c>
      <c r="B7" s="30" t="s">
        <v>22</v>
      </c>
      <c r="C7" s="30" t="s">
        <v>24</v>
      </c>
      <c r="D7" s="29" t="s">
        <v>326</v>
      </c>
      <c r="E7" s="23" t="s">
        <v>25</v>
      </c>
      <c r="F7" s="30" t="s">
        <v>27</v>
      </c>
      <c r="G7" s="16">
        <v>1026</v>
      </c>
      <c r="H7" s="30" t="s">
        <v>75</v>
      </c>
      <c r="I7" s="30" t="s">
        <v>324</v>
      </c>
      <c r="J7" s="30" t="s">
        <v>325</v>
      </c>
      <c r="K7" s="28" t="s">
        <v>36</v>
      </c>
      <c r="L7" s="22" t="s">
        <v>327</v>
      </c>
      <c r="M7" s="28" t="s">
        <v>72</v>
      </c>
      <c r="N7" s="78" t="s">
        <v>328</v>
      </c>
    </row>
    <row r="8" spans="1:14" s="21" customFormat="1" ht="33">
      <c r="A8" s="14">
        <v>4</v>
      </c>
      <c r="B8" s="30" t="s">
        <v>253</v>
      </c>
      <c r="C8" s="30" t="s">
        <v>28</v>
      </c>
      <c r="D8" s="29" t="s">
        <v>623</v>
      </c>
      <c r="E8" s="23" t="s">
        <v>25</v>
      </c>
      <c r="F8" s="30" t="s">
        <v>29</v>
      </c>
      <c r="G8" s="16">
        <v>689</v>
      </c>
      <c r="H8" s="30" t="s">
        <v>39</v>
      </c>
      <c r="I8" s="30" t="s">
        <v>40</v>
      </c>
      <c r="J8" s="30" t="s">
        <v>41</v>
      </c>
      <c r="K8" s="28" t="s">
        <v>36</v>
      </c>
      <c r="L8" s="22" t="s">
        <v>621</v>
      </c>
      <c r="M8" s="28" t="s">
        <v>35</v>
      </c>
      <c r="N8" s="40"/>
    </row>
    <row r="9" spans="1:14" s="21" customFormat="1" ht="33">
      <c r="A9" s="14">
        <v>5</v>
      </c>
      <c r="B9" s="30" t="s">
        <v>253</v>
      </c>
      <c r="C9" s="30" t="s">
        <v>28</v>
      </c>
      <c r="D9" s="29" t="s">
        <v>791</v>
      </c>
      <c r="E9" s="23" t="s">
        <v>25</v>
      </c>
      <c r="F9" s="30" t="s">
        <v>29</v>
      </c>
      <c r="G9" s="16">
        <v>2600</v>
      </c>
      <c r="H9" s="30" t="s">
        <v>792</v>
      </c>
      <c r="I9" s="30" t="s">
        <v>793</v>
      </c>
      <c r="J9" s="30" t="s">
        <v>794</v>
      </c>
      <c r="K9" s="28" t="s">
        <v>36</v>
      </c>
      <c r="L9" s="22" t="s">
        <v>795</v>
      </c>
      <c r="M9" s="28" t="s">
        <v>72</v>
      </c>
      <c r="N9" s="28"/>
    </row>
    <row r="10" spans="1:14" s="79" customFormat="1" ht="33" customHeight="1">
      <c r="A10" s="14">
        <v>6</v>
      </c>
      <c r="B10" s="30" t="s">
        <v>31</v>
      </c>
      <c r="C10" s="30" t="s">
        <v>24</v>
      </c>
      <c r="D10" s="29" t="s">
        <v>622</v>
      </c>
      <c r="E10" s="23" t="s">
        <v>25</v>
      </c>
      <c r="F10" s="30" t="s">
        <v>29</v>
      </c>
      <c r="G10" s="16">
        <v>1137</v>
      </c>
      <c r="H10" s="30" t="s">
        <v>39</v>
      </c>
      <c r="I10" s="30" t="s">
        <v>40</v>
      </c>
      <c r="J10" s="30" t="s">
        <v>41</v>
      </c>
      <c r="K10" s="28" t="s">
        <v>36</v>
      </c>
      <c r="L10" s="22" t="s">
        <v>621</v>
      </c>
      <c r="M10" s="28" t="s">
        <v>35</v>
      </c>
      <c r="N10" s="28"/>
    </row>
    <row r="11" spans="1:14" s="79" customFormat="1" ht="33">
      <c r="A11" s="14">
        <v>7</v>
      </c>
      <c r="B11" s="30" t="s">
        <v>32</v>
      </c>
      <c r="C11" s="30" t="s">
        <v>28</v>
      </c>
      <c r="D11" s="29" t="s">
        <v>620</v>
      </c>
      <c r="E11" s="23" t="s">
        <v>25</v>
      </c>
      <c r="F11" s="30" t="s">
        <v>29</v>
      </c>
      <c r="G11" s="16">
        <v>856</v>
      </c>
      <c r="H11" s="30" t="s">
        <v>593</v>
      </c>
      <c r="I11" s="30" t="s">
        <v>598</v>
      </c>
      <c r="J11" s="30" t="s">
        <v>599</v>
      </c>
      <c r="K11" s="28" t="s">
        <v>36</v>
      </c>
      <c r="L11" s="22" t="s">
        <v>621</v>
      </c>
      <c r="M11" s="28" t="s">
        <v>35</v>
      </c>
      <c r="N11" s="78"/>
    </row>
    <row r="12" spans="1:14" s="21" customFormat="1" ht="49.5">
      <c r="A12" s="14">
        <v>8</v>
      </c>
      <c r="B12" s="30" t="s">
        <v>33</v>
      </c>
      <c r="C12" s="30" t="s">
        <v>28</v>
      </c>
      <c r="D12" s="29" t="s">
        <v>303</v>
      </c>
      <c r="E12" s="23" t="s">
        <v>304</v>
      </c>
      <c r="F12" s="30" t="s">
        <v>29</v>
      </c>
      <c r="G12" s="16">
        <v>1800</v>
      </c>
      <c r="H12" s="30" t="s">
        <v>70</v>
      </c>
      <c r="I12" s="30" t="s">
        <v>305</v>
      </c>
      <c r="J12" s="30" t="s">
        <v>71</v>
      </c>
      <c r="K12" s="28" t="s">
        <v>34</v>
      </c>
      <c r="L12" s="22" t="s">
        <v>88</v>
      </c>
      <c r="M12" s="28" t="s">
        <v>35</v>
      </c>
      <c r="N12" s="28"/>
    </row>
    <row r="13" spans="1:14" s="79" customFormat="1" ht="25.5" customHeight="1">
      <c r="A13" s="14">
        <v>9</v>
      </c>
      <c r="B13" s="30" t="s">
        <v>33</v>
      </c>
      <c r="C13" s="30" t="s">
        <v>24</v>
      </c>
      <c r="D13" s="29" t="s">
        <v>329</v>
      </c>
      <c r="E13" s="23" t="s">
        <v>25</v>
      </c>
      <c r="F13" s="30" t="s">
        <v>27</v>
      </c>
      <c r="G13" s="16">
        <v>1941</v>
      </c>
      <c r="H13" s="30" t="s">
        <v>75</v>
      </c>
      <c r="I13" s="30" t="s">
        <v>324</v>
      </c>
      <c r="J13" s="30" t="s">
        <v>325</v>
      </c>
      <c r="K13" s="28" t="s">
        <v>36</v>
      </c>
      <c r="L13" s="22" t="s">
        <v>327</v>
      </c>
      <c r="M13" s="28" t="s">
        <v>72</v>
      </c>
      <c r="N13" s="28" t="s">
        <v>328</v>
      </c>
    </row>
    <row r="14" spans="1:14" s="57" customFormat="1" ht="49.5">
      <c r="A14" s="14">
        <v>10</v>
      </c>
      <c r="B14" s="14" t="s">
        <v>44</v>
      </c>
      <c r="C14" s="14" t="s">
        <v>28</v>
      </c>
      <c r="D14" s="58" t="s">
        <v>86</v>
      </c>
      <c r="E14" s="15" t="s">
        <v>87</v>
      </c>
      <c r="F14" s="14" t="s">
        <v>29</v>
      </c>
      <c r="G14" s="54">
        <v>2100</v>
      </c>
      <c r="H14" s="14" t="s">
        <v>46</v>
      </c>
      <c r="I14" s="14" t="s">
        <v>47</v>
      </c>
      <c r="J14" s="14" t="s">
        <v>48</v>
      </c>
      <c r="K14" s="55" t="s">
        <v>34</v>
      </c>
      <c r="L14" s="22" t="s">
        <v>88</v>
      </c>
      <c r="M14" s="28" t="s">
        <v>35</v>
      </c>
      <c r="N14" s="56"/>
    </row>
    <row r="15" spans="1:14" s="53" customFormat="1" ht="17.25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3"/>
      <c r="M15" s="51">
        <f>COUNTA(D5:D14)</f>
        <v>10</v>
      </c>
      <c r="N15" s="52" t="s">
        <v>49</v>
      </c>
    </row>
    <row r="16" spans="1:14" s="53" customFormat="1" ht="17.25">
      <c r="A16" s="74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6" t="s">
        <v>68</v>
      </c>
      <c r="M16" s="51">
        <f>SUM(G5:G14)</f>
        <v>15197</v>
      </c>
      <c r="N16" s="52" t="s">
        <v>69</v>
      </c>
    </row>
    <row r="17" spans="1:12">
      <c r="A17" s="41" t="s">
        <v>63</v>
      </c>
      <c r="B17" s="41"/>
    </row>
    <row r="18" spans="1:12">
      <c r="A18" s="41" t="s">
        <v>64</v>
      </c>
      <c r="B18" s="42"/>
      <c r="C18" s="42"/>
      <c r="D18" s="42"/>
      <c r="E18" s="43"/>
    </row>
    <row r="19" spans="1:12">
      <c r="A19" s="11" t="s">
        <v>65</v>
      </c>
      <c r="B19" s="41"/>
    </row>
    <row r="20" spans="1:12" ht="16.5" customHeight="1">
      <c r="L20" s="12" t="s">
        <v>76</v>
      </c>
    </row>
    <row r="21" spans="1:12" ht="16.5" customHeight="1"/>
    <row r="22" spans="1:12" ht="16.5" customHeight="1"/>
    <row r="23" spans="1:12" ht="16.5" customHeight="1"/>
    <row r="24" spans="1:12" ht="16.5" customHeight="1"/>
    <row r="25" spans="1:12" ht="16.5" customHeight="1"/>
    <row r="26" spans="1:12" ht="16.5" customHeight="1"/>
    <row r="27" spans="1:12" ht="16.5" customHeight="1"/>
    <row r="28" spans="1:12" ht="16.5" customHeight="1"/>
    <row r="29" spans="1:12" ht="16.5" customHeight="1"/>
    <row r="30" spans="1:12" ht="16.5" customHeight="1"/>
    <row r="31" spans="1:12" ht="16.5" customHeight="1"/>
    <row r="32" spans="1:1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</sheetData>
  <autoFilter ref="A4:N4"/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9" type="noConversion"/>
  <dataValidations disablePrompts="1" count="3">
    <dataValidation type="list" allowBlank="1" showInputMessage="1" showErrorMessage="1" sqref="K5:K6 K8:K14">
      <formula1>"협상계약,적격심사,기타,-"</formula1>
    </dataValidation>
    <dataValidation type="list" allowBlank="1" showInputMessage="1" showErrorMessage="1" sqref="M5:M6 M8:M14">
      <formula1>"원가계산,견적가격,기타"</formula1>
    </dataValidation>
    <dataValidation type="list" allowBlank="1" showInputMessage="1" showErrorMessage="1" sqref="F5:F6 F8:F14">
      <formula1>"일반경쟁,제한경쟁,수의계약"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1"/>
  <sheetViews>
    <sheetView zoomScale="90" zoomScaleNormal="90" workbookViewId="0">
      <pane ySplit="3" topLeftCell="A4" activePane="bottomLeft" state="frozen"/>
      <selection pane="bottomLeft" activeCell="C90" sqref="C90"/>
    </sheetView>
  </sheetViews>
  <sheetFormatPr defaultRowHeight="16.5"/>
  <cols>
    <col min="1" max="1" width="5.33203125" style="1" customWidth="1"/>
    <col min="2" max="2" width="6.5546875" style="2" bestFit="1" customWidth="1"/>
    <col min="3" max="3" width="6.88671875" style="2" customWidth="1"/>
    <col min="4" max="4" width="52.33203125" style="2" customWidth="1"/>
    <col min="5" max="5" width="11.109375" style="2" customWidth="1"/>
    <col min="6" max="6" width="9.6640625" style="2" customWidth="1"/>
    <col min="7" max="7" width="11.21875" style="2" customWidth="1"/>
    <col min="8" max="8" width="19.33203125" style="2" customWidth="1"/>
    <col min="9" max="9" width="11.109375" style="2" customWidth="1"/>
    <col min="10" max="10" width="14.109375" style="2" customWidth="1"/>
    <col min="11" max="11" width="8.6640625" style="2" bestFit="1" customWidth="1"/>
    <col min="12" max="16384" width="8.88671875" style="2"/>
  </cols>
  <sheetData>
    <row r="1" spans="1:11" ht="26.25">
      <c r="A1" s="128" t="s">
        <v>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3" spans="1:11" s="5" customFormat="1" ht="34.5" customHeight="1">
      <c r="A3" s="33" t="s">
        <v>8</v>
      </c>
      <c r="B3" s="33" t="s">
        <v>3</v>
      </c>
      <c r="C3" s="34" t="s">
        <v>0</v>
      </c>
      <c r="D3" s="34" t="s">
        <v>1</v>
      </c>
      <c r="E3" s="34" t="s">
        <v>19</v>
      </c>
      <c r="F3" s="34" t="s">
        <v>4</v>
      </c>
      <c r="G3" s="35" t="s">
        <v>2</v>
      </c>
      <c r="H3" s="33" t="s">
        <v>20</v>
      </c>
      <c r="I3" s="33" t="s">
        <v>21</v>
      </c>
      <c r="J3" s="33" t="s">
        <v>73</v>
      </c>
      <c r="K3" s="33" t="s">
        <v>7</v>
      </c>
    </row>
    <row r="4" spans="1:11" s="6" customFormat="1" ht="16.5" customHeight="1">
      <c r="A4" s="113">
        <v>1</v>
      </c>
      <c r="B4" s="24" t="s">
        <v>23</v>
      </c>
      <c r="C4" s="77" t="s">
        <v>45</v>
      </c>
      <c r="D4" s="81" t="s">
        <v>248</v>
      </c>
      <c r="E4" s="77" t="s">
        <v>96</v>
      </c>
      <c r="F4" s="77" t="s">
        <v>91</v>
      </c>
      <c r="G4" s="26">
        <v>413</v>
      </c>
      <c r="H4" s="77" t="s">
        <v>247</v>
      </c>
      <c r="I4" s="77" t="s">
        <v>249</v>
      </c>
      <c r="J4" s="77" t="s">
        <v>250</v>
      </c>
      <c r="K4" s="36"/>
    </row>
    <row r="5" spans="1:11" s="5" customFormat="1" ht="16.5" customHeight="1">
      <c r="A5" s="113">
        <v>2</v>
      </c>
      <c r="B5" s="24" t="s">
        <v>30</v>
      </c>
      <c r="C5" s="25" t="s">
        <v>45</v>
      </c>
      <c r="D5" s="81" t="s">
        <v>105</v>
      </c>
      <c r="E5" s="25" t="s">
        <v>106</v>
      </c>
      <c r="F5" s="25" t="s">
        <v>91</v>
      </c>
      <c r="G5" s="26">
        <v>1814</v>
      </c>
      <c r="H5" s="25" t="s">
        <v>102</v>
      </c>
      <c r="I5" s="25" t="s">
        <v>103</v>
      </c>
      <c r="J5" s="25" t="s">
        <v>104</v>
      </c>
      <c r="K5" s="27"/>
    </row>
    <row r="6" spans="1:11" s="5" customFormat="1" ht="16.5" customHeight="1">
      <c r="A6" s="113">
        <v>3</v>
      </c>
      <c r="B6" s="24" t="s">
        <v>30</v>
      </c>
      <c r="C6" s="25" t="s">
        <v>45</v>
      </c>
      <c r="D6" s="81" t="s">
        <v>138</v>
      </c>
      <c r="E6" s="77" t="s">
        <v>96</v>
      </c>
      <c r="F6" s="25" t="s">
        <v>91</v>
      </c>
      <c r="G6" s="26">
        <v>235</v>
      </c>
      <c r="H6" s="25" t="s">
        <v>132</v>
      </c>
      <c r="I6" s="25" t="s">
        <v>133</v>
      </c>
      <c r="J6" s="25" t="s">
        <v>134</v>
      </c>
      <c r="K6" s="27"/>
    </row>
    <row r="7" spans="1:11" s="5" customFormat="1" ht="16.5" customHeight="1">
      <c r="A7" s="113">
        <v>4</v>
      </c>
      <c r="B7" s="24" t="s">
        <v>30</v>
      </c>
      <c r="C7" s="25" t="s">
        <v>45</v>
      </c>
      <c r="D7" s="81" t="s">
        <v>187</v>
      </c>
      <c r="E7" s="25" t="s">
        <v>96</v>
      </c>
      <c r="F7" s="25" t="s">
        <v>91</v>
      </c>
      <c r="G7" s="26">
        <v>100</v>
      </c>
      <c r="H7" s="25" t="s">
        <v>184</v>
      </c>
      <c r="I7" s="25" t="s">
        <v>188</v>
      </c>
      <c r="J7" s="25" t="s">
        <v>186</v>
      </c>
      <c r="K7" s="27"/>
    </row>
    <row r="8" spans="1:11" s="5" customFormat="1" ht="16.5" customHeight="1">
      <c r="A8" s="113">
        <v>5</v>
      </c>
      <c r="B8" s="24" t="s">
        <v>30</v>
      </c>
      <c r="C8" s="77" t="s">
        <v>45</v>
      </c>
      <c r="D8" s="81" t="s">
        <v>191</v>
      </c>
      <c r="E8" s="77" t="s">
        <v>96</v>
      </c>
      <c r="F8" s="77" t="s">
        <v>192</v>
      </c>
      <c r="G8" s="26">
        <v>124</v>
      </c>
      <c r="H8" s="77" t="s">
        <v>190</v>
      </c>
      <c r="I8" s="77" t="s">
        <v>193</v>
      </c>
      <c r="J8" s="77" t="s">
        <v>194</v>
      </c>
      <c r="K8" s="36"/>
    </row>
    <row r="9" spans="1:11" s="5" customFormat="1" ht="16.5" customHeight="1">
      <c r="A9" s="113">
        <v>6</v>
      </c>
      <c r="B9" s="24" t="s">
        <v>30</v>
      </c>
      <c r="C9" s="77" t="s">
        <v>45</v>
      </c>
      <c r="D9" s="81" t="s">
        <v>195</v>
      </c>
      <c r="E9" s="77" t="s">
        <v>96</v>
      </c>
      <c r="F9" s="77" t="s">
        <v>192</v>
      </c>
      <c r="G9" s="26">
        <v>202</v>
      </c>
      <c r="H9" s="77" t="s">
        <v>190</v>
      </c>
      <c r="I9" s="77" t="s">
        <v>193</v>
      </c>
      <c r="J9" s="77" t="s">
        <v>194</v>
      </c>
      <c r="K9" s="36"/>
    </row>
    <row r="10" spans="1:11" s="5" customFormat="1" ht="16.5" customHeight="1">
      <c r="A10" s="113">
        <v>7</v>
      </c>
      <c r="B10" s="24" t="s">
        <v>30</v>
      </c>
      <c r="C10" s="25" t="s">
        <v>45</v>
      </c>
      <c r="D10" s="81" t="s">
        <v>204</v>
      </c>
      <c r="E10" s="25" t="s">
        <v>96</v>
      </c>
      <c r="F10" s="25" t="s">
        <v>91</v>
      </c>
      <c r="G10" s="26">
        <v>100</v>
      </c>
      <c r="H10" s="25" t="s">
        <v>201</v>
      </c>
      <c r="I10" s="25" t="s">
        <v>202</v>
      </c>
      <c r="J10" s="25" t="s">
        <v>203</v>
      </c>
      <c r="K10" s="27"/>
    </row>
    <row r="11" spans="1:11" s="5" customFormat="1" ht="16.5" customHeight="1">
      <c r="A11" s="113">
        <v>8</v>
      </c>
      <c r="B11" s="24" t="s">
        <v>30</v>
      </c>
      <c r="C11" s="77" t="s">
        <v>45</v>
      </c>
      <c r="D11" s="81" t="s">
        <v>241</v>
      </c>
      <c r="E11" s="77" t="s">
        <v>96</v>
      </c>
      <c r="F11" s="77" t="s">
        <v>91</v>
      </c>
      <c r="G11" s="26">
        <v>110</v>
      </c>
      <c r="H11" s="77" t="s">
        <v>238</v>
      </c>
      <c r="I11" s="77" t="s">
        <v>239</v>
      </c>
      <c r="J11" s="77" t="s">
        <v>240</v>
      </c>
      <c r="K11" s="36"/>
    </row>
    <row r="12" spans="1:11" s="5" customFormat="1" ht="16.5" customHeight="1">
      <c r="A12" s="113">
        <v>9</v>
      </c>
      <c r="B12" s="24" t="s">
        <v>30</v>
      </c>
      <c r="C12" s="77" t="s">
        <v>45</v>
      </c>
      <c r="D12" s="81" t="s">
        <v>251</v>
      </c>
      <c r="E12" s="77" t="s">
        <v>96</v>
      </c>
      <c r="F12" s="77" t="s">
        <v>91</v>
      </c>
      <c r="G12" s="26">
        <v>212</v>
      </c>
      <c r="H12" s="77" t="s">
        <v>247</v>
      </c>
      <c r="I12" s="77" t="s">
        <v>249</v>
      </c>
      <c r="J12" s="77" t="s">
        <v>250</v>
      </c>
      <c r="K12" s="36"/>
    </row>
    <row r="13" spans="1:11" s="5" customFormat="1" ht="16.5" customHeight="1">
      <c r="A13" s="113">
        <v>10</v>
      </c>
      <c r="B13" s="24" t="s">
        <v>30</v>
      </c>
      <c r="C13" s="77" t="s">
        <v>45</v>
      </c>
      <c r="D13" s="81" t="s">
        <v>252</v>
      </c>
      <c r="E13" s="77" t="s">
        <v>96</v>
      </c>
      <c r="F13" s="77" t="s">
        <v>91</v>
      </c>
      <c r="G13" s="26">
        <v>410</v>
      </c>
      <c r="H13" s="77" t="s">
        <v>247</v>
      </c>
      <c r="I13" s="77" t="s">
        <v>249</v>
      </c>
      <c r="J13" s="77" t="s">
        <v>250</v>
      </c>
      <c r="K13" s="36"/>
    </row>
    <row r="14" spans="1:11" s="5" customFormat="1" ht="16.5" customHeight="1">
      <c r="A14" s="113">
        <v>11</v>
      </c>
      <c r="B14" s="24" t="s">
        <v>22</v>
      </c>
      <c r="C14" s="25" t="s">
        <v>45</v>
      </c>
      <c r="D14" s="81" t="s">
        <v>107</v>
      </c>
      <c r="E14" s="25" t="s">
        <v>108</v>
      </c>
      <c r="F14" s="25" t="s">
        <v>91</v>
      </c>
      <c r="G14" s="26">
        <v>570</v>
      </c>
      <c r="H14" s="25" t="s">
        <v>109</v>
      </c>
      <c r="I14" s="25" t="s">
        <v>110</v>
      </c>
      <c r="J14" s="25" t="s">
        <v>111</v>
      </c>
      <c r="K14" s="27"/>
    </row>
    <row r="15" spans="1:11" s="5" customFormat="1" ht="16.5" customHeight="1">
      <c r="A15" s="113">
        <v>12</v>
      </c>
      <c r="B15" s="24" t="s">
        <v>22</v>
      </c>
      <c r="C15" s="77" t="s">
        <v>45</v>
      </c>
      <c r="D15" s="81" t="s">
        <v>154</v>
      </c>
      <c r="E15" s="77" t="s">
        <v>96</v>
      </c>
      <c r="F15" s="77" t="s">
        <v>91</v>
      </c>
      <c r="G15" s="26">
        <v>124</v>
      </c>
      <c r="H15" s="77" t="s">
        <v>155</v>
      </c>
      <c r="I15" s="77" t="s">
        <v>156</v>
      </c>
      <c r="J15" s="77" t="s">
        <v>157</v>
      </c>
      <c r="K15" s="36"/>
    </row>
    <row r="16" spans="1:11" s="5" customFormat="1" ht="16.5" customHeight="1">
      <c r="A16" s="113">
        <v>13</v>
      </c>
      <c r="B16" s="24" t="s">
        <v>22</v>
      </c>
      <c r="C16" s="77" t="s">
        <v>45</v>
      </c>
      <c r="D16" s="81" t="s">
        <v>278</v>
      </c>
      <c r="E16" s="77" t="s">
        <v>96</v>
      </c>
      <c r="F16" s="77" t="s">
        <v>91</v>
      </c>
      <c r="G16" s="26">
        <v>183</v>
      </c>
      <c r="H16" s="77" t="s">
        <v>277</v>
      </c>
      <c r="I16" s="77" t="s">
        <v>279</v>
      </c>
      <c r="J16" s="77" t="s">
        <v>280</v>
      </c>
      <c r="K16" s="36"/>
    </row>
    <row r="17" spans="1:11" s="5" customFormat="1" ht="16.5" customHeight="1">
      <c r="A17" s="113">
        <v>14</v>
      </c>
      <c r="B17" s="24" t="s">
        <v>253</v>
      </c>
      <c r="C17" s="77" t="s">
        <v>45</v>
      </c>
      <c r="D17" s="81" t="s">
        <v>254</v>
      </c>
      <c r="E17" s="77" t="s">
        <v>96</v>
      </c>
      <c r="F17" s="77" t="s">
        <v>91</v>
      </c>
      <c r="G17" s="26">
        <v>110</v>
      </c>
      <c r="H17" s="77" t="s">
        <v>247</v>
      </c>
      <c r="I17" s="77" t="s">
        <v>255</v>
      </c>
      <c r="J17" s="77" t="s">
        <v>256</v>
      </c>
      <c r="K17" s="36"/>
    </row>
    <row r="18" spans="1:11" s="5" customFormat="1" ht="16.5" customHeight="1">
      <c r="A18" s="113">
        <v>15</v>
      </c>
      <c r="B18" s="24" t="s">
        <v>253</v>
      </c>
      <c r="C18" s="77" t="s">
        <v>45</v>
      </c>
      <c r="D18" s="81" t="s">
        <v>257</v>
      </c>
      <c r="E18" s="77" t="s">
        <v>96</v>
      </c>
      <c r="F18" s="77" t="s">
        <v>91</v>
      </c>
      <c r="G18" s="26">
        <v>110</v>
      </c>
      <c r="H18" s="77" t="s">
        <v>247</v>
      </c>
      <c r="I18" s="77" t="s">
        <v>255</v>
      </c>
      <c r="J18" s="77" t="s">
        <v>256</v>
      </c>
      <c r="K18" s="36"/>
    </row>
    <row r="19" spans="1:11" s="5" customFormat="1" ht="16.5" customHeight="1">
      <c r="A19" s="113">
        <v>16</v>
      </c>
      <c r="B19" s="24" t="s">
        <v>31</v>
      </c>
      <c r="C19" s="77" t="s">
        <v>45</v>
      </c>
      <c r="D19" s="81" t="s">
        <v>227</v>
      </c>
      <c r="E19" s="77" t="s">
        <v>96</v>
      </c>
      <c r="F19" s="77" t="s">
        <v>91</v>
      </c>
      <c r="G19" s="26">
        <v>120</v>
      </c>
      <c r="H19" s="77" t="s">
        <v>228</v>
      </c>
      <c r="I19" s="77" t="s">
        <v>229</v>
      </c>
      <c r="J19" s="77" t="s">
        <v>230</v>
      </c>
      <c r="K19" s="36"/>
    </row>
    <row r="20" spans="1:11" s="5" customFormat="1" ht="16.5" customHeight="1">
      <c r="A20" s="113">
        <v>17</v>
      </c>
      <c r="B20" s="24" t="s">
        <v>31</v>
      </c>
      <c r="C20" s="77" t="s">
        <v>45</v>
      </c>
      <c r="D20" s="81" t="s">
        <v>231</v>
      </c>
      <c r="E20" s="77" t="s">
        <v>232</v>
      </c>
      <c r="F20" s="77" t="s">
        <v>91</v>
      </c>
      <c r="G20" s="26">
        <v>121</v>
      </c>
      <c r="H20" s="77" t="s">
        <v>228</v>
      </c>
      <c r="I20" s="77" t="s">
        <v>229</v>
      </c>
      <c r="J20" s="77" t="s">
        <v>230</v>
      </c>
      <c r="K20" s="36"/>
    </row>
    <row r="21" spans="1:11" s="5" customFormat="1" ht="16.5" customHeight="1">
      <c r="A21" s="113">
        <v>18</v>
      </c>
      <c r="B21" s="24" t="s">
        <v>31</v>
      </c>
      <c r="C21" s="77" t="s">
        <v>45</v>
      </c>
      <c r="D21" s="81" t="s">
        <v>271</v>
      </c>
      <c r="E21" s="77" t="s">
        <v>96</v>
      </c>
      <c r="F21" s="77" t="s">
        <v>91</v>
      </c>
      <c r="G21" s="26">
        <v>111</v>
      </c>
      <c r="H21" s="77" t="s">
        <v>268</v>
      </c>
      <c r="I21" s="77" t="s">
        <v>272</v>
      </c>
      <c r="J21" s="77" t="s">
        <v>273</v>
      </c>
      <c r="K21" s="36"/>
    </row>
    <row r="22" spans="1:11" s="5" customFormat="1" ht="16.5" customHeight="1">
      <c r="A22" s="113">
        <v>19</v>
      </c>
      <c r="B22" s="24" t="s">
        <v>31</v>
      </c>
      <c r="C22" s="77" t="s">
        <v>45</v>
      </c>
      <c r="D22" s="81" t="s">
        <v>274</v>
      </c>
      <c r="E22" s="77" t="s">
        <v>275</v>
      </c>
      <c r="F22" s="77" t="s">
        <v>91</v>
      </c>
      <c r="G22" s="26">
        <v>102</v>
      </c>
      <c r="H22" s="77" t="s">
        <v>268</v>
      </c>
      <c r="I22" s="77" t="s">
        <v>272</v>
      </c>
      <c r="J22" s="77" t="s">
        <v>273</v>
      </c>
      <c r="K22" s="36"/>
    </row>
    <row r="23" spans="1:11" s="5" customFormat="1" ht="16.5" customHeight="1">
      <c r="A23" s="113">
        <v>20</v>
      </c>
      <c r="B23" s="24" t="s">
        <v>31</v>
      </c>
      <c r="C23" s="77" t="s">
        <v>45</v>
      </c>
      <c r="D23" s="81" t="s">
        <v>276</v>
      </c>
      <c r="E23" s="77" t="s">
        <v>106</v>
      </c>
      <c r="F23" s="77" t="s">
        <v>91</v>
      </c>
      <c r="G23" s="26">
        <v>100</v>
      </c>
      <c r="H23" s="77" t="s">
        <v>268</v>
      </c>
      <c r="I23" s="77" t="s">
        <v>272</v>
      </c>
      <c r="J23" s="77" t="s">
        <v>273</v>
      </c>
      <c r="K23" s="36"/>
    </row>
    <row r="24" spans="1:11" s="5" customFormat="1" ht="16.5" customHeight="1">
      <c r="A24" s="113">
        <v>21</v>
      </c>
      <c r="B24" s="24" t="s">
        <v>31</v>
      </c>
      <c r="C24" s="77" t="s">
        <v>45</v>
      </c>
      <c r="D24" s="81" t="s">
        <v>574</v>
      </c>
      <c r="E24" s="77" t="s">
        <v>96</v>
      </c>
      <c r="F24" s="77" t="s">
        <v>91</v>
      </c>
      <c r="G24" s="26">
        <v>150</v>
      </c>
      <c r="H24" s="77" t="s">
        <v>575</v>
      </c>
      <c r="I24" s="77" t="s">
        <v>576</v>
      </c>
      <c r="J24" s="77" t="s">
        <v>577</v>
      </c>
      <c r="K24" s="36"/>
    </row>
    <row r="25" spans="1:11" s="5" customFormat="1" ht="16.5" customHeight="1">
      <c r="A25" s="113">
        <v>22</v>
      </c>
      <c r="B25" s="24" t="s">
        <v>31</v>
      </c>
      <c r="C25" s="77" t="s">
        <v>45</v>
      </c>
      <c r="D25" s="81" t="s">
        <v>578</v>
      </c>
      <c r="E25" s="77" t="s">
        <v>90</v>
      </c>
      <c r="F25" s="77" t="s">
        <v>91</v>
      </c>
      <c r="G25" s="26">
        <v>100</v>
      </c>
      <c r="H25" s="77" t="s">
        <v>575</v>
      </c>
      <c r="I25" s="77" t="s">
        <v>576</v>
      </c>
      <c r="J25" s="77" t="s">
        <v>577</v>
      </c>
      <c r="K25" s="36"/>
    </row>
    <row r="26" spans="1:11" s="5" customFormat="1" ht="16.5" customHeight="1">
      <c r="A26" s="113">
        <v>23</v>
      </c>
      <c r="B26" s="24" t="s">
        <v>31</v>
      </c>
      <c r="C26" s="77" t="s">
        <v>45</v>
      </c>
      <c r="D26" s="81" t="s">
        <v>578</v>
      </c>
      <c r="E26" s="77" t="s">
        <v>579</v>
      </c>
      <c r="F26" s="77" t="s">
        <v>91</v>
      </c>
      <c r="G26" s="26">
        <v>100</v>
      </c>
      <c r="H26" s="77" t="s">
        <v>575</v>
      </c>
      <c r="I26" s="77" t="s">
        <v>576</v>
      </c>
      <c r="J26" s="77" t="s">
        <v>577</v>
      </c>
      <c r="K26" s="36"/>
    </row>
    <row r="27" spans="1:11" s="5" customFormat="1" ht="16.5" customHeight="1">
      <c r="A27" s="113">
        <v>24</v>
      </c>
      <c r="B27" s="24" t="s">
        <v>32</v>
      </c>
      <c r="C27" s="25" t="s">
        <v>45</v>
      </c>
      <c r="D27" s="81" t="s">
        <v>112</v>
      </c>
      <c r="E27" s="25" t="s">
        <v>90</v>
      </c>
      <c r="F27" s="25" t="s">
        <v>91</v>
      </c>
      <c r="G27" s="26">
        <v>108</v>
      </c>
      <c r="H27" s="25" t="s">
        <v>109</v>
      </c>
      <c r="I27" s="25" t="s">
        <v>113</v>
      </c>
      <c r="J27" s="25" t="s">
        <v>114</v>
      </c>
      <c r="K27" s="27"/>
    </row>
    <row r="28" spans="1:11" s="5" customFormat="1" ht="16.5" customHeight="1">
      <c r="A28" s="113">
        <v>25</v>
      </c>
      <c r="B28" s="24" t="s">
        <v>32</v>
      </c>
      <c r="C28" s="77" t="s">
        <v>45</v>
      </c>
      <c r="D28" s="81" t="s">
        <v>233</v>
      </c>
      <c r="E28" s="77" t="s">
        <v>96</v>
      </c>
      <c r="F28" s="77" t="s">
        <v>91</v>
      </c>
      <c r="G28" s="26">
        <v>124</v>
      </c>
      <c r="H28" s="77" t="s">
        <v>228</v>
      </c>
      <c r="I28" s="77" t="s">
        <v>229</v>
      </c>
      <c r="J28" s="77" t="s">
        <v>230</v>
      </c>
      <c r="K28" s="36"/>
    </row>
    <row r="29" spans="1:11" s="5" customFormat="1" ht="16.5" customHeight="1">
      <c r="A29" s="113">
        <v>26</v>
      </c>
      <c r="B29" s="24" t="s">
        <v>32</v>
      </c>
      <c r="C29" s="77" t="s">
        <v>45</v>
      </c>
      <c r="D29" s="81" t="s">
        <v>234</v>
      </c>
      <c r="E29" s="77" t="s">
        <v>232</v>
      </c>
      <c r="F29" s="77" t="s">
        <v>91</v>
      </c>
      <c r="G29" s="26">
        <v>134</v>
      </c>
      <c r="H29" s="77" t="s">
        <v>228</v>
      </c>
      <c r="I29" s="77" t="s">
        <v>229</v>
      </c>
      <c r="J29" s="77" t="s">
        <v>230</v>
      </c>
      <c r="K29" s="36"/>
    </row>
    <row r="30" spans="1:11" s="5" customFormat="1" ht="16.5" customHeight="1">
      <c r="A30" s="113">
        <v>27</v>
      </c>
      <c r="B30" s="24" t="s">
        <v>32</v>
      </c>
      <c r="C30" s="77" t="s">
        <v>45</v>
      </c>
      <c r="D30" s="81" t="s">
        <v>582</v>
      </c>
      <c r="E30" s="77" t="s">
        <v>96</v>
      </c>
      <c r="F30" s="77" t="s">
        <v>91</v>
      </c>
      <c r="G30" s="26">
        <v>300</v>
      </c>
      <c r="H30" s="77" t="s">
        <v>583</v>
      </c>
      <c r="I30" s="77" t="s">
        <v>584</v>
      </c>
      <c r="J30" s="77" t="s">
        <v>585</v>
      </c>
      <c r="K30" s="36"/>
    </row>
    <row r="31" spans="1:11" s="5" customFormat="1" ht="16.5" customHeight="1">
      <c r="A31" s="113">
        <v>28</v>
      </c>
      <c r="B31" s="24" t="s">
        <v>32</v>
      </c>
      <c r="C31" s="77" t="s">
        <v>45</v>
      </c>
      <c r="D31" s="81" t="s">
        <v>586</v>
      </c>
      <c r="E31" s="77" t="s">
        <v>90</v>
      </c>
      <c r="F31" s="77" t="s">
        <v>91</v>
      </c>
      <c r="G31" s="26">
        <v>100</v>
      </c>
      <c r="H31" s="77" t="s">
        <v>583</v>
      </c>
      <c r="I31" s="77" t="s">
        <v>584</v>
      </c>
      <c r="J31" s="77" t="s">
        <v>585</v>
      </c>
      <c r="K31" s="36"/>
    </row>
    <row r="32" spans="1:11" s="6" customFormat="1" ht="16.5" customHeight="1">
      <c r="A32" s="113">
        <v>29</v>
      </c>
      <c r="B32" s="24" t="s">
        <v>33</v>
      </c>
      <c r="C32" s="77" t="s">
        <v>45</v>
      </c>
      <c r="D32" s="81" t="s">
        <v>587</v>
      </c>
      <c r="E32" s="77" t="s">
        <v>96</v>
      </c>
      <c r="F32" s="77" t="s">
        <v>91</v>
      </c>
      <c r="G32" s="26">
        <v>350</v>
      </c>
      <c r="H32" s="77" t="s">
        <v>583</v>
      </c>
      <c r="I32" s="77" t="s">
        <v>588</v>
      </c>
      <c r="J32" s="77" t="s">
        <v>589</v>
      </c>
      <c r="K32" s="36"/>
    </row>
    <row r="33" spans="1:11" s="5" customFormat="1" ht="16.5" customHeight="1">
      <c r="A33" s="113">
        <v>30</v>
      </c>
      <c r="B33" s="24" t="s">
        <v>33</v>
      </c>
      <c r="C33" s="77" t="s">
        <v>45</v>
      </c>
      <c r="D33" s="81" t="s">
        <v>590</v>
      </c>
      <c r="E33" s="77" t="s">
        <v>96</v>
      </c>
      <c r="F33" s="77" t="s">
        <v>91</v>
      </c>
      <c r="G33" s="26">
        <v>200</v>
      </c>
      <c r="H33" s="77" t="s">
        <v>583</v>
      </c>
      <c r="I33" s="77" t="s">
        <v>588</v>
      </c>
      <c r="J33" s="77" t="s">
        <v>589</v>
      </c>
      <c r="K33" s="36"/>
    </row>
    <row r="34" spans="1:11" s="5" customFormat="1" ht="16.5" customHeight="1">
      <c r="A34" s="113">
        <v>31</v>
      </c>
      <c r="B34" s="24" t="s">
        <v>33</v>
      </c>
      <c r="C34" s="77" t="s">
        <v>45</v>
      </c>
      <c r="D34" s="81" t="s">
        <v>591</v>
      </c>
      <c r="E34" s="77" t="s">
        <v>90</v>
      </c>
      <c r="F34" s="77" t="s">
        <v>91</v>
      </c>
      <c r="G34" s="26">
        <v>100</v>
      </c>
      <c r="H34" s="77" t="s">
        <v>583</v>
      </c>
      <c r="I34" s="77" t="s">
        <v>588</v>
      </c>
      <c r="J34" s="77" t="s">
        <v>589</v>
      </c>
      <c r="K34" s="36"/>
    </row>
    <row r="35" spans="1:11" s="5" customFormat="1" ht="16.5" customHeight="1">
      <c r="A35" s="113">
        <v>32</v>
      </c>
      <c r="B35" s="24" t="s">
        <v>158</v>
      </c>
      <c r="C35" s="25" t="s">
        <v>45</v>
      </c>
      <c r="D35" s="81" t="s">
        <v>159</v>
      </c>
      <c r="E35" s="25" t="s">
        <v>96</v>
      </c>
      <c r="F35" s="25" t="s">
        <v>91</v>
      </c>
      <c r="G35" s="26">
        <v>124</v>
      </c>
      <c r="H35" s="25" t="s">
        <v>155</v>
      </c>
      <c r="I35" s="25" t="s">
        <v>156</v>
      </c>
      <c r="J35" s="25" t="s">
        <v>157</v>
      </c>
      <c r="K35" s="27"/>
    </row>
    <row r="36" spans="1:11" s="5" customFormat="1" ht="16.5" customHeight="1">
      <c r="A36" s="113">
        <v>33</v>
      </c>
      <c r="B36" s="24" t="s">
        <v>37</v>
      </c>
      <c r="C36" s="25" t="s">
        <v>45</v>
      </c>
      <c r="D36" s="81" t="s">
        <v>115</v>
      </c>
      <c r="E36" s="25" t="s">
        <v>90</v>
      </c>
      <c r="F36" s="25" t="s">
        <v>91</v>
      </c>
      <c r="G36" s="26">
        <v>108</v>
      </c>
      <c r="H36" s="25" t="s">
        <v>109</v>
      </c>
      <c r="I36" s="25" t="s">
        <v>113</v>
      </c>
      <c r="J36" s="25" t="s">
        <v>114</v>
      </c>
      <c r="K36" s="27"/>
    </row>
    <row r="37" spans="1:11" s="5" customFormat="1" ht="16.5" customHeight="1">
      <c r="A37" s="113">
        <v>34</v>
      </c>
      <c r="B37" s="24" t="s">
        <v>37</v>
      </c>
      <c r="C37" s="77" t="s">
        <v>45</v>
      </c>
      <c r="D37" s="81" t="s">
        <v>570</v>
      </c>
      <c r="E37" s="77" t="s">
        <v>96</v>
      </c>
      <c r="F37" s="77" t="s">
        <v>91</v>
      </c>
      <c r="G37" s="26">
        <v>100</v>
      </c>
      <c r="H37" s="77" t="s">
        <v>571</v>
      </c>
      <c r="I37" s="77" t="s">
        <v>572</v>
      </c>
      <c r="J37" s="77" t="s">
        <v>573</v>
      </c>
      <c r="K37" s="36"/>
    </row>
    <row r="38" spans="1:11" s="6" customFormat="1" ht="16.5" customHeight="1">
      <c r="A38" s="113">
        <v>35</v>
      </c>
      <c r="B38" s="24" t="s">
        <v>116</v>
      </c>
      <c r="C38" s="25" t="s">
        <v>45</v>
      </c>
      <c r="D38" s="80" t="s">
        <v>117</v>
      </c>
      <c r="E38" s="25" t="s">
        <v>96</v>
      </c>
      <c r="F38" s="25" t="s">
        <v>91</v>
      </c>
      <c r="G38" s="26">
        <v>1077</v>
      </c>
      <c r="H38" s="25" t="s">
        <v>109</v>
      </c>
      <c r="I38" s="25" t="s">
        <v>110</v>
      </c>
      <c r="J38" s="25" t="s">
        <v>111</v>
      </c>
      <c r="K38" s="27"/>
    </row>
    <row r="39" spans="1:11" s="6" customFormat="1" ht="16.5" customHeight="1">
      <c r="A39" s="113">
        <v>36</v>
      </c>
      <c r="B39" s="24" t="s">
        <v>116</v>
      </c>
      <c r="C39" s="25" t="s">
        <v>45</v>
      </c>
      <c r="D39" s="80" t="s">
        <v>118</v>
      </c>
      <c r="E39" s="25" t="s">
        <v>90</v>
      </c>
      <c r="F39" s="25" t="s">
        <v>91</v>
      </c>
      <c r="G39" s="26">
        <v>2393</v>
      </c>
      <c r="H39" s="25" t="s">
        <v>109</v>
      </c>
      <c r="I39" s="25" t="s">
        <v>110</v>
      </c>
      <c r="J39" s="25" t="s">
        <v>111</v>
      </c>
      <c r="K39" s="27"/>
    </row>
    <row r="40" spans="1:11" s="6" customFormat="1" ht="16.5" customHeight="1">
      <c r="A40" s="113">
        <v>37</v>
      </c>
      <c r="B40" s="24" t="s">
        <v>116</v>
      </c>
      <c r="C40" s="77" t="s">
        <v>45</v>
      </c>
      <c r="D40" s="80" t="s">
        <v>258</v>
      </c>
      <c r="E40" s="77" t="s">
        <v>259</v>
      </c>
      <c r="F40" s="77" t="s">
        <v>91</v>
      </c>
      <c r="G40" s="26">
        <v>137</v>
      </c>
      <c r="H40" s="77" t="s">
        <v>260</v>
      </c>
      <c r="I40" s="77" t="s">
        <v>261</v>
      </c>
      <c r="J40" s="77" t="s">
        <v>262</v>
      </c>
      <c r="K40" s="36"/>
    </row>
    <row r="41" spans="1:11" s="6" customFormat="1" ht="16.5" customHeight="1">
      <c r="A41" s="113">
        <v>38</v>
      </c>
      <c r="B41" s="24" t="s">
        <v>116</v>
      </c>
      <c r="C41" s="77" t="s">
        <v>45</v>
      </c>
      <c r="D41" s="80" t="s">
        <v>580</v>
      </c>
      <c r="E41" s="77" t="s">
        <v>96</v>
      </c>
      <c r="F41" s="77" t="s">
        <v>91</v>
      </c>
      <c r="G41" s="26">
        <v>150</v>
      </c>
      <c r="H41" s="77" t="s">
        <v>575</v>
      </c>
      <c r="I41" s="77" t="s">
        <v>576</v>
      </c>
      <c r="J41" s="77" t="s">
        <v>577</v>
      </c>
      <c r="K41" s="36"/>
    </row>
    <row r="42" spans="1:11" s="6" customFormat="1" ht="16.5" customHeight="1">
      <c r="A42" s="113">
        <v>39</v>
      </c>
      <c r="B42" s="24" t="s">
        <v>116</v>
      </c>
      <c r="C42" s="77" t="s">
        <v>45</v>
      </c>
      <c r="D42" s="80" t="s">
        <v>581</v>
      </c>
      <c r="E42" s="77" t="s">
        <v>90</v>
      </c>
      <c r="F42" s="77" t="s">
        <v>91</v>
      </c>
      <c r="G42" s="26">
        <v>100</v>
      </c>
      <c r="H42" s="77" t="s">
        <v>575</v>
      </c>
      <c r="I42" s="77" t="s">
        <v>576</v>
      </c>
      <c r="J42" s="77" t="s">
        <v>577</v>
      </c>
      <c r="K42" s="36"/>
    </row>
    <row r="43" spans="1:11" s="6" customFormat="1" ht="16.5" customHeight="1">
      <c r="A43" s="113">
        <v>40</v>
      </c>
      <c r="B43" s="24" t="s">
        <v>116</v>
      </c>
      <c r="C43" s="77" t="s">
        <v>45</v>
      </c>
      <c r="D43" s="80" t="s">
        <v>581</v>
      </c>
      <c r="E43" s="77" t="s">
        <v>579</v>
      </c>
      <c r="F43" s="77" t="s">
        <v>91</v>
      </c>
      <c r="G43" s="26">
        <v>100</v>
      </c>
      <c r="H43" s="77" t="s">
        <v>575</v>
      </c>
      <c r="I43" s="77" t="s">
        <v>576</v>
      </c>
      <c r="J43" s="77" t="s">
        <v>577</v>
      </c>
      <c r="K43" s="36"/>
    </row>
    <row r="44" spans="1:11" s="6" customFormat="1" ht="16.5" customHeight="1">
      <c r="A44" s="113">
        <v>41</v>
      </c>
      <c r="B44" s="24" t="s">
        <v>143</v>
      </c>
      <c r="C44" s="77" t="s">
        <v>45</v>
      </c>
      <c r="D44" s="80" t="s">
        <v>144</v>
      </c>
      <c r="E44" s="77" t="s">
        <v>145</v>
      </c>
      <c r="F44" s="77" t="s">
        <v>91</v>
      </c>
      <c r="G44" s="26">
        <v>870</v>
      </c>
      <c r="H44" s="77" t="s">
        <v>146</v>
      </c>
      <c r="I44" s="77" t="s">
        <v>147</v>
      </c>
      <c r="J44" s="77" t="s">
        <v>148</v>
      </c>
      <c r="K44" s="36"/>
    </row>
    <row r="45" spans="1:11" s="6" customFormat="1" ht="16.5" customHeight="1">
      <c r="A45" s="113">
        <v>42</v>
      </c>
      <c r="B45" s="24" t="s">
        <v>143</v>
      </c>
      <c r="C45" s="77" t="s">
        <v>45</v>
      </c>
      <c r="D45" s="80" t="s">
        <v>149</v>
      </c>
      <c r="E45" s="77" t="s">
        <v>145</v>
      </c>
      <c r="F45" s="77" t="s">
        <v>91</v>
      </c>
      <c r="G45" s="26">
        <v>735</v>
      </c>
      <c r="H45" s="77" t="s">
        <v>146</v>
      </c>
      <c r="I45" s="77" t="s">
        <v>147</v>
      </c>
      <c r="J45" s="77" t="s">
        <v>148</v>
      </c>
      <c r="K45" s="36"/>
    </row>
    <row r="46" spans="1:11" s="6" customFormat="1" ht="16.5" customHeight="1">
      <c r="A46" s="113">
        <v>43</v>
      </c>
      <c r="B46" s="24" t="s">
        <v>143</v>
      </c>
      <c r="C46" s="25" t="s">
        <v>45</v>
      </c>
      <c r="D46" s="80" t="s">
        <v>191</v>
      </c>
      <c r="E46" s="25" t="s">
        <v>96</v>
      </c>
      <c r="F46" s="25" t="s">
        <v>192</v>
      </c>
      <c r="G46" s="26">
        <v>124</v>
      </c>
      <c r="H46" s="25" t="s">
        <v>190</v>
      </c>
      <c r="I46" s="25" t="s">
        <v>193</v>
      </c>
      <c r="J46" s="25" t="s">
        <v>194</v>
      </c>
      <c r="K46" s="27"/>
    </row>
    <row r="47" spans="1:11" s="6" customFormat="1" ht="16.5" customHeight="1">
      <c r="A47" s="113">
        <v>44</v>
      </c>
      <c r="B47" s="24" t="s">
        <v>143</v>
      </c>
      <c r="C47" s="25" t="s">
        <v>45</v>
      </c>
      <c r="D47" s="80" t="s">
        <v>210</v>
      </c>
      <c r="E47" s="77" t="s">
        <v>96</v>
      </c>
      <c r="F47" s="25" t="s">
        <v>91</v>
      </c>
      <c r="G47" s="26">
        <v>722</v>
      </c>
      <c r="H47" s="25" t="s">
        <v>211</v>
      </c>
      <c r="I47" s="25" t="s">
        <v>212</v>
      </c>
      <c r="J47" s="25" t="s">
        <v>213</v>
      </c>
      <c r="K47" s="27"/>
    </row>
    <row r="48" spans="1:11" s="6" customFormat="1" ht="16.5" customHeight="1">
      <c r="A48" s="113">
        <v>45</v>
      </c>
      <c r="B48" s="24" t="s">
        <v>143</v>
      </c>
      <c r="C48" s="25" t="s">
        <v>45</v>
      </c>
      <c r="D48" s="80" t="s">
        <v>214</v>
      </c>
      <c r="E48" s="77" t="s">
        <v>96</v>
      </c>
      <c r="F48" s="25" t="s">
        <v>91</v>
      </c>
      <c r="G48" s="26">
        <v>251</v>
      </c>
      <c r="H48" s="25" t="s">
        <v>215</v>
      </c>
      <c r="I48" s="25" t="s">
        <v>216</v>
      </c>
      <c r="J48" s="25" t="s">
        <v>217</v>
      </c>
      <c r="K48" s="27"/>
    </row>
    <row r="49" spans="1:11" s="6" customFormat="1" ht="16.5" customHeight="1">
      <c r="A49" s="113">
        <v>46</v>
      </c>
      <c r="B49" s="24" t="s">
        <v>143</v>
      </c>
      <c r="C49" s="77" t="s">
        <v>45</v>
      </c>
      <c r="D49" s="80" t="s">
        <v>222</v>
      </c>
      <c r="E49" s="77" t="s">
        <v>96</v>
      </c>
      <c r="F49" s="77" t="s">
        <v>91</v>
      </c>
      <c r="G49" s="26">
        <v>819</v>
      </c>
      <c r="H49" s="77" t="s">
        <v>223</v>
      </c>
      <c r="I49" s="77" t="s">
        <v>224</v>
      </c>
      <c r="J49" s="77" t="s">
        <v>225</v>
      </c>
      <c r="K49" s="36"/>
    </row>
    <row r="50" spans="1:11" s="6" customFormat="1" ht="16.5" customHeight="1">
      <c r="A50" s="113">
        <v>47</v>
      </c>
      <c r="B50" s="24" t="s">
        <v>143</v>
      </c>
      <c r="C50" s="77" t="s">
        <v>45</v>
      </c>
      <c r="D50" s="80" t="s">
        <v>226</v>
      </c>
      <c r="E50" s="77" t="s">
        <v>90</v>
      </c>
      <c r="F50" s="77" t="s">
        <v>91</v>
      </c>
      <c r="G50" s="26">
        <v>152</v>
      </c>
      <c r="H50" s="77" t="s">
        <v>223</v>
      </c>
      <c r="I50" s="77" t="s">
        <v>224</v>
      </c>
      <c r="J50" s="77" t="s">
        <v>225</v>
      </c>
      <c r="K50" s="36"/>
    </row>
    <row r="51" spans="1:11" s="6" customFormat="1" ht="16.5" customHeight="1">
      <c r="A51" s="113">
        <v>48</v>
      </c>
      <c r="B51" s="24" t="s">
        <v>143</v>
      </c>
      <c r="C51" s="77" t="s">
        <v>45</v>
      </c>
      <c r="D51" s="80" t="s">
        <v>235</v>
      </c>
      <c r="E51" s="77" t="s">
        <v>108</v>
      </c>
      <c r="F51" s="77" t="s">
        <v>91</v>
      </c>
      <c r="G51" s="26">
        <v>2033</v>
      </c>
      <c r="H51" s="77" t="s">
        <v>228</v>
      </c>
      <c r="I51" s="77" t="s">
        <v>236</v>
      </c>
      <c r="J51" s="77" t="s">
        <v>237</v>
      </c>
      <c r="K51" s="36"/>
    </row>
    <row r="52" spans="1:11" s="6" customFormat="1" ht="16.5" customHeight="1">
      <c r="A52" s="113">
        <v>49</v>
      </c>
      <c r="B52" s="24" t="s">
        <v>143</v>
      </c>
      <c r="C52" s="77" t="s">
        <v>45</v>
      </c>
      <c r="D52" s="80" t="s">
        <v>242</v>
      </c>
      <c r="E52" s="77" t="s">
        <v>108</v>
      </c>
      <c r="F52" s="77" t="s">
        <v>91</v>
      </c>
      <c r="G52" s="26">
        <v>1600</v>
      </c>
      <c r="H52" s="77" t="s">
        <v>238</v>
      </c>
      <c r="I52" s="77" t="s">
        <v>239</v>
      </c>
      <c r="J52" s="77" t="s">
        <v>240</v>
      </c>
      <c r="K52" s="36"/>
    </row>
    <row r="53" spans="1:11" s="6" customFormat="1" ht="16.5" customHeight="1">
      <c r="A53" s="113">
        <v>50</v>
      </c>
      <c r="B53" s="24" t="s">
        <v>143</v>
      </c>
      <c r="C53" s="77" t="s">
        <v>45</v>
      </c>
      <c r="D53" s="80" t="s">
        <v>243</v>
      </c>
      <c r="E53" s="77" t="s">
        <v>108</v>
      </c>
      <c r="F53" s="77" t="s">
        <v>91</v>
      </c>
      <c r="G53" s="26">
        <v>1287</v>
      </c>
      <c r="H53" s="77" t="s">
        <v>244</v>
      </c>
      <c r="I53" s="77" t="s">
        <v>245</v>
      </c>
      <c r="J53" s="77" t="s">
        <v>246</v>
      </c>
      <c r="K53" s="36"/>
    </row>
    <row r="54" spans="1:11" s="6" customFormat="1" ht="16.5" customHeight="1">
      <c r="A54" s="113">
        <v>51</v>
      </c>
      <c r="B54" s="24" t="s">
        <v>143</v>
      </c>
      <c r="C54" s="77" t="s">
        <v>45</v>
      </c>
      <c r="D54" s="80" t="s">
        <v>263</v>
      </c>
      <c r="E54" s="77" t="s">
        <v>264</v>
      </c>
      <c r="F54" s="77" t="s">
        <v>91</v>
      </c>
      <c r="G54" s="26">
        <v>2010</v>
      </c>
      <c r="H54" s="77" t="s">
        <v>260</v>
      </c>
      <c r="I54" s="77" t="s">
        <v>265</v>
      </c>
      <c r="J54" s="77" t="s">
        <v>266</v>
      </c>
      <c r="K54" s="36"/>
    </row>
    <row r="55" spans="1:11" s="6" customFormat="1" ht="16.5" customHeight="1">
      <c r="A55" s="113">
        <v>52</v>
      </c>
      <c r="B55" s="24" t="s">
        <v>143</v>
      </c>
      <c r="C55" s="77" t="s">
        <v>45</v>
      </c>
      <c r="D55" s="80" t="s">
        <v>267</v>
      </c>
      <c r="E55" s="77" t="s">
        <v>108</v>
      </c>
      <c r="F55" s="77" t="s">
        <v>91</v>
      </c>
      <c r="G55" s="26">
        <v>3383</v>
      </c>
      <c r="H55" s="77" t="s">
        <v>268</v>
      </c>
      <c r="I55" s="77" t="s">
        <v>269</v>
      </c>
      <c r="J55" s="77" t="s">
        <v>270</v>
      </c>
      <c r="K55" s="36"/>
    </row>
    <row r="56" spans="1:11" s="6" customFormat="1" ht="16.5" customHeight="1">
      <c r="A56" s="113">
        <v>53</v>
      </c>
      <c r="B56" s="24" t="s">
        <v>143</v>
      </c>
      <c r="C56" s="77" t="s">
        <v>45</v>
      </c>
      <c r="D56" s="80" t="s">
        <v>281</v>
      </c>
      <c r="E56" s="77" t="s">
        <v>90</v>
      </c>
      <c r="F56" s="77" t="s">
        <v>91</v>
      </c>
      <c r="G56" s="26">
        <v>1600</v>
      </c>
      <c r="H56" s="77" t="s">
        <v>277</v>
      </c>
      <c r="I56" s="77" t="s">
        <v>279</v>
      </c>
      <c r="J56" s="77" t="s">
        <v>280</v>
      </c>
      <c r="K56" s="36"/>
    </row>
    <row r="57" spans="1:11" s="6" customFormat="1" ht="16.5" customHeight="1">
      <c r="A57" s="113">
        <v>54</v>
      </c>
      <c r="B57" s="24" t="s">
        <v>143</v>
      </c>
      <c r="C57" s="77" t="s">
        <v>45</v>
      </c>
      <c r="D57" s="80" t="s">
        <v>285</v>
      </c>
      <c r="E57" s="77" t="s">
        <v>108</v>
      </c>
      <c r="F57" s="77" t="s">
        <v>91</v>
      </c>
      <c r="G57" s="26">
        <v>2298.3028600000002</v>
      </c>
      <c r="H57" s="77" t="s">
        <v>282</v>
      </c>
      <c r="I57" s="77" t="s">
        <v>283</v>
      </c>
      <c r="J57" s="77" t="s">
        <v>284</v>
      </c>
      <c r="K57" s="36"/>
    </row>
    <row r="58" spans="1:11" s="6" customFormat="1" ht="16.5" customHeight="1">
      <c r="A58" s="113">
        <v>55</v>
      </c>
      <c r="B58" s="24" t="s">
        <v>143</v>
      </c>
      <c r="C58" s="77" t="s">
        <v>45</v>
      </c>
      <c r="D58" s="80" t="s">
        <v>286</v>
      </c>
      <c r="E58" s="77" t="s">
        <v>108</v>
      </c>
      <c r="F58" s="77" t="s">
        <v>91</v>
      </c>
      <c r="G58" s="26">
        <v>2741</v>
      </c>
      <c r="H58" s="77" t="s">
        <v>287</v>
      </c>
      <c r="I58" s="77" t="s">
        <v>288</v>
      </c>
      <c r="J58" s="77" t="s">
        <v>289</v>
      </c>
      <c r="K58" s="36"/>
    </row>
    <row r="59" spans="1:11" s="6" customFormat="1" ht="16.5" customHeight="1">
      <c r="A59" s="113">
        <v>56</v>
      </c>
      <c r="B59" s="24" t="s">
        <v>143</v>
      </c>
      <c r="C59" s="77" t="s">
        <v>45</v>
      </c>
      <c r="D59" s="80" t="s">
        <v>290</v>
      </c>
      <c r="E59" s="77" t="s">
        <v>108</v>
      </c>
      <c r="F59" s="77" t="s">
        <v>91</v>
      </c>
      <c r="G59" s="26">
        <v>2391</v>
      </c>
      <c r="H59" s="77" t="s">
        <v>291</v>
      </c>
      <c r="I59" s="77" t="s">
        <v>292</v>
      </c>
      <c r="J59" s="77" t="s">
        <v>293</v>
      </c>
      <c r="K59" s="36"/>
    </row>
    <row r="60" spans="1:11" s="6" customFormat="1" ht="16.5" customHeight="1">
      <c r="A60" s="113">
        <v>57</v>
      </c>
      <c r="B60" s="24" t="s">
        <v>143</v>
      </c>
      <c r="C60" s="77" t="s">
        <v>45</v>
      </c>
      <c r="D60" s="80" t="s">
        <v>294</v>
      </c>
      <c r="E60" s="77" t="s">
        <v>108</v>
      </c>
      <c r="F60" s="77" t="s">
        <v>91</v>
      </c>
      <c r="G60" s="26">
        <v>2450</v>
      </c>
      <c r="H60" s="77" t="s">
        <v>295</v>
      </c>
      <c r="I60" s="77" t="s">
        <v>296</v>
      </c>
      <c r="J60" s="77" t="s">
        <v>297</v>
      </c>
      <c r="K60" s="36"/>
    </row>
    <row r="61" spans="1:11" s="6" customFormat="1" ht="16.5" customHeight="1">
      <c r="A61" s="113">
        <v>58</v>
      </c>
      <c r="B61" s="24" t="s">
        <v>143</v>
      </c>
      <c r="C61" s="77" t="s">
        <v>45</v>
      </c>
      <c r="D61" s="80" t="s">
        <v>298</v>
      </c>
      <c r="E61" s="77" t="s">
        <v>108</v>
      </c>
      <c r="F61" s="77" t="s">
        <v>91</v>
      </c>
      <c r="G61" s="26">
        <v>1200</v>
      </c>
      <c r="H61" s="77" t="s">
        <v>299</v>
      </c>
      <c r="I61" s="77" t="s">
        <v>300</v>
      </c>
      <c r="J61" s="77" t="s">
        <v>301</v>
      </c>
      <c r="K61" s="36"/>
    </row>
    <row r="62" spans="1:11" s="6" customFormat="1" ht="16.5" customHeight="1">
      <c r="A62" s="113">
        <v>59</v>
      </c>
      <c r="B62" s="24" t="s">
        <v>44</v>
      </c>
      <c r="C62" s="77" t="s">
        <v>45</v>
      </c>
      <c r="D62" s="80" t="s">
        <v>89</v>
      </c>
      <c r="E62" s="77" t="s">
        <v>90</v>
      </c>
      <c r="F62" s="77" t="s">
        <v>91</v>
      </c>
      <c r="G62" s="26">
        <v>540</v>
      </c>
      <c r="H62" s="77" t="s">
        <v>92</v>
      </c>
      <c r="I62" s="77" t="s">
        <v>93</v>
      </c>
      <c r="J62" s="77" t="s">
        <v>94</v>
      </c>
      <c r="K62" s="36"/>
    </row>
    <row r="63" spans="1:11" s="6" customFormat="1" ht="16.5" customHeight="1">
      <c r="A63" s="113">
        <v>60</v>
      </c>
      <c r="B63" s="24" t="s">
        <v>44</v>
      </c>
      <c r="C63" s="77" t="s">
        <v>45</v>
      </c>
      <c r="D63" s="80" t="s">
        <v>95</v>
      </c>
      <c r="E63" s="77" t="s">
        <v>96</v>
      </c>
      <c r="F63" s="77" t="s">
        <v>91</v>
      </c>
      <c r="G63" s="26">
        <v>954</v>
      </c>
      <c r="H63" s="77" t="s">
        <v>92</v>
      </c>
      <c r="I63" s="77" t="s">
        <v>93</v>
      </c>
      <c r="J63" s="77" t="s">
        <v>94</v>
      </c>
      <c r="K63" s="36"/>
    </row>
    <row r="64" spans="1:11" s="6" customFormat="1" ht="16.5" customHeight="1">
      <c r="A64" s="113">
        <v>61</v>
      </c>
      <c r="B64" s="24" t="s">
        <v>44</v>
      </c>
      <c r="C64" s="25" t="s">
        <v>45</v>
      </c>
      <c r="D64" s="80" t="s">
        <v>97</v>
      </c>
      <c r="E64" s="25" t="s">
        <v>98</v>
      </c>
      <c r="F64" s="25" t="s">
        <v>91</v>
      </c>
      <c r="G64" s="26">
        <v>188</v>
      </c>
      <c r="H64" s="25" t="s">
        <v>99</v>
      </c>
      <c r="I64" s="25" t="s">
        <v>100</v>
      </c>
      <c r="J64" s="25" t="s">
        <v>101</v>
      </c>
      <c r="K64" s="27"/>
    </row>
    <row r="65" spans="1:11" s="6" customFormat="1" ht="16.5" customHeight="1">
      <c r="A65" s="113">
        <v>62</v>
      </c>
      <c r="B65" s="24" t="s">
        <v>44</v>
      </c>
      <c r="C65" s="25" t="s">
        <v>45</v>
      </c>
      <c r="D65" s="80" t="s">
        <v>119</v>
      </c>
      <c r="E65" s="25" t="s">
        <v>90</v>
      </c>
      <c r="F65" s="25" t="s">
        <v>91</v>
      </c>
      <c r="G65" s="26">
        <v>890</v>
      </c>
      <c r="H65" s="25" t="s">
        <v>120</v>
      </c>
      <c r="I65" s="25" t="s">
        <v>121</v>
      </c>
      <c r="J65" s="25" t="s">
        <v>122</v>
      </c>
      <c r="K65" s="27"/>
    </row>
    <row r="66" spans="1:11" s="6" customFormat="1" ht="16.5" customHeight="1">
      <c r="A66" s="113">
        <v>63</v>
      </c>
      <c r="B66" s="24" t="s">
        <v>44</v>
      </c>
      <c r="C66" s="25" t="s">
        <v>45</v>
      </c>
      <c r="D66" s="80" t="s">
        <v>123</v>
      </c>
      <c r="E66" s="25" t="s">
        <v>96</v>
      </c>
      <c r="F66" s="25" t="s">
        <v>91</v>
      </c>
      <c r="G66" s="26">
        <v>1190</v>
      </c>
      <c r="H66" s="25" t="s">
        <v>120</v>
      </c>
      <c r="I66" s="25" t="s">
        <v>121</v>
      </c>
      <c r="J66" s="25" t="s">
        <v>122</v>
      </c>
      <c r="K66" s="27"/>
    </row>
    <row r="67" spans="1:11" s="6" customFormat="1" ht="16.5" customHeight="1">
      <c r="A67" s="113">
        <v>64</v>
      </c>
      <c r="B67" s="24" t="s">
        <v>44</v>
      </c>
      <c r="C67" s="25" t="s">
        <v>45</v>
      </c>
      <c r="D67" s="80" t="s">
        <v>124</v>
      </c>
      <c r="E67" s="25" t="s">
        <v>98</v>
      </c>
      <c r="F67" s="25" t="s">
        <v>91</v>
      </c>
      <c r="G67" s="26">
        <v>1200</v>
      </c>
      <c r="H67" s="25" t="s">
        <v>120</v>
      </c>
      <c r="I67" s="25" t="s">
        <v>121</v>
      </c>
      <c r="J67" s="25" t="s">
        <v>122</v>
      </c>
      <c r="K67" s="27"/>
    </row>
    <row r="68" spans="1:11" s="6" customFormat="1" ht="16.5" customHeight="1">
      <c r="A68" s="113">
        <v>65</v>
      </c>
      <c r="B68" s="24" t="s">
        <v>44</v>
      </c>
      <c r="C68" s="25" t="s">
        <v>45</v>
      </c>
      <c r="D68" s="80" t="s">
        <v>125</v>
      </c>
      <c r="E68" s="25" t="s">
        <v>96</v>
      </c>
      <c r="F68" s="25" t="s">
        <v>91</v>
      </c>
      <c r="G68" s="26">
        <v>1430</v>
      </c>
      <c r="H68" s="25" t="s">
        <v>120</v>
      </c>
      <c r="I68" s="25" t="s">
        <v>121</v>
      </c>
      <c r="J68" s="25" t="s">
        <v>122</v>
      </c>
      <c r="K68" s="27"/>
    </row>
    <row r="69" spans="1:11" s="6" customFormat="1" ht="16.5" customHeight="1">
      <c r="A69" s="113">
        <v>66</v>
      </c>
      <c r="B69" s="24" t="s">
        <v>44</v>
      </c>
      <c r="C69" s="25" t="s">
        <v>45</v>
      </c>
      <c r="D69" s="80" t="s">
        <v>126</v>
      </c>
      <c r="E69" s="25" t="s">
        <v>98</v>
      </c>
      <c r="F69" s="25" t="s">
        <v>91</v>
      </c>
      <c r="G69" s="26">
        <v>840</v>
      </c>
      <c r="H69" s="25" t="s">
        <v>127</v>
      </c>
      <c r="I69" s="25" t="s">
        <v>128</v>
      </c>
      <c r="J69" s="25" t="s">
        <v>129</v>
      </c>
      <c r="K69" s="27"/>
    </row>
    <row r="70" spans="1:11" s="6" customFormat="1" ht="16.5" customHeight="1">
      <c r="A70" s="113">
        <v>67</v>
      </c>
      <c r="B70" s="24" t="s">
        <v>44</v>
      </c>
      <c r="C70" s="25" t="s">
        <v>45</v>
      </c>
      <c r="D70" s="80" t="s">
        <v>130</v>
      </c>
      <c r="E70" s="25" t="s">
        <v>106</v>
      </c>
      <c r="F70" s="25" t="s">
        <v>91</v>
      </c>
      <c r="G70" s="26">
        <v>103</v>
      </c>
      <c r="H70" s="25" t="s">
        <v>127</v>
      </c>
      <c r="I70" s="25" t="s">
        <v>128</v>
      </c>
      <c r="J70" s="25" t="s">
        <v>129</v>
      </c>
      <c r="K70" s="27"/>
    </row>
    <row r="71" spans="1:11" s="6" customFormat="1" ht="16.5" customHeight="1">
      <c r="A71" s="113">
        <v>68</v>
      </c>
      <c r="B71" s="24" t="s">
        <v>44</v>
      </c>
      <c r="C71" s="25" t="s">
        <v>45</v>
      </c>
      <c r="D71" s="80" t="s">
        <v>131</v>
      </c>
      <c r="E71" s="25" t="s">
        <v>96</v>
      </c>
      <c r="F71" s="25" t="s">
        <v>91</v>
      </c>
      <c r="G71" s="26">
        <v>1548</v>
      </c>
      <c r="H71" s="25" t="s">
        <v>132</v>
      </c>
      <c r="I71" s="25" t="s">
        <v>133</v>
      </c>
      <c r="J71" s="25" t="s">
        <v>134</v>
      </c>
      <c r="K71" s="27"/>
    </row>
    <row r="72" spans="1:11" s="6" customFormat="1" ht="16.5" customHeight="1">
      <c r="A72" s="113">
        <v>69</v>
      </c>
      <c r="B72" s="24" t="s">
        <v>44</v>
      </c>
      <c r="C72" s="25" t="s">
        <v>45</v>
      </c>
      <c r="D72" s="80" t="s">
        <v>135</v>
      </c>
      <c r="E72" s="25" t="s">
        <v>90</v>
      </c>
      <c r="F72" s="25" t="s">
        <v>91</v>
      </c>
      <c r="G72" s="26">
        <v>607</v>
      </c>
      <c r="H72" s="25" t="s">
        <v>132</v>
      </c>
      <c r="I72" s="25" t="s">
        <v>136</v>
      </c>
      <c r="J72" s="25" t="s">
        <v>137</v>
      </c>
      <c r="K72" s="27"/>
    </row>
    <row r="73" spans="1:11" s="6" customFormat="1" ht="16.5" customHeight="1">
      <c r="A73" s="113">
        <v>70</v>
      </c>
      <c r="B73" s="25" t="s">
        <v>44</v>
      </c>
      <c r="C73" s="25" t="s">
        <v>45</v>
      </c>
      <c r="D73" s="80" t="s">
        <v>139</v>
      </c>
      <c r="E73" s="25" t="s">
        <v>98</v>
      </c>
      <c r="F73" s="25" t="s">
        <v>91</v>
      </c>
      <c r="G73" s="82">
        <v>1131</v>
      </c>
      <c r="H73" s="25" t="s">
        <v>140</v>
      </c>
      <c r="I73" s="25" t="s">
        <v>141</v>
      </c>
      <c r="J73" s="25" t="s">
        <v>142</v>
      </c>
      <c r="K73" s="27"/>
    </row>
    <row r="74" spans="1:11" s="6" customFormat="1" ht="16.5" customHeight="1">
      <c r="A74" s="113">
        <v>71</v>
      </c>
      <c r="B74" s="24" t="s">
        <v>44</v>
      </c>
      <c r="C74" s="77" t="s">
        <v>45</v>
      </c>
      <c r="D74" s="80" t="s">
        <v>150</v>
      </c>
      <c r="E74" s="77" t="s">
        <v>98</v>
      </c>
      <c r="F74" s="77" t="s">
        <v>91</v>
      </c>
      <c r="G74" s="26">
        <v>931</v>
      </c>
      <c r="H74" s="77" t="s">
        <v>151</v>
      </c>
      <c r="I74" s="77" t="s">
        <v>152</v>
      </c>
      <c r="J74" s="77" t="s">
        <v>153</v>
      </c>
      <c r="K74" s="36"/>
    </row>
    <row r="75" spans="1:11" s="6" customFormat="1" ht="16.5" customHeight="1">
      <c r="A75" s="113">
        <v>72</v>
      </c>
      <c r="B75" s="25" t="s">
        <v>44</v>
      </c>
      <c r="C75" s="25" t="s">
        <v>800</v>
      </c>
      <c r="D75" s="80" t="s">
        <v>160</v>
      </c>
      <c r="E75" s="25" t="s">
        <v>90</v>
      </c>
      <c r="F75" s="25" t="s">
        <v>91</v>
      </c>
      <c r="G75" s="82">
        <v>1321</v>
      </c>
      <c r="H75" s="25" t="s">
        <v>155</v>
      </c>
      <c r="I75" s="25" t="s">
        <v>161</v>
      </c>
      <c r="J75" s="25" t="s">
        <v>162</v>
      </c>
      <c r="K75" s="27"/>
    </row>
    <row r="76" spans="1:11" s="6" customFormat="1" ht="16.5" customHeight="1">
      <c r="A76" s="113">
        <v>73</v>
      </c>
      <c r="B76" s="25" t="s">
        <v>44</v>
      </c>
      <c r="C76" s="25" t="s">
        <v>45</v>
      </c>
      <c r="D76" s="80" t="s">
        <v>163</v>
      </c>
      <c r="E76" s="25" t="s">
        <v>90</v>
      </c>
      <c r="F76" s="25" t="s">
        <v>91</v>
      </c>
      <c r="G76" s="82">
        <v>494</v>
      </c>
      <c r="H76" s="25" t="s">
        <v>164</v>
      </c>
      <c r="I76" s="25" t="s">
        <v>165</v>
      </c>
      <c r="J76" s="25" t="s">
        <v>166</v>
      </c>
      <c r="K76" s="37"/>
    </row>
    <row r="77" spans="1:11" s="6" customFormat="1" ht="16.5" customHeight="1">
      <c r="A77" s="113">
        <v>74</v>
      </c>
      <c r="B77" s="24" t="s">
        <v>44</v>
      </c>
      <c r="C77" s="25" t="s">
        <v>45</v>
      </c>
      <c r="D77" s="112" t="s">
        <v>167</v>
      </c>
      <c r="E77" s="25" t="s">
        <v>98</v>
      </c>
      <c r="F77" s="25" t="s">
        <v>91</v>
      </c>
      <c r="G77" s="26">
        <v>1294</v>
      </c>
      <c r="H77" s="25" t="s">
        <v>168</v>
      </c>
      <c r="I77" s="25" t="s">
        <v>169</v>
      </c>
      <c r="J77" s="25" t="s">
        <v>170</v>
      </c>
      <c r="K77" s="27"/>
    </row>
    <row r="78" spans="1:11" s="6" customFormat="1" ht="16.5" customHeight="1">
      <c r="A78" s="113">
        <v>75</v>
      </c>
      <c r="B78" s="24" t="s">
        <v>44</v>
      </c>
      <c r="C78" s="25" t="s">
        <v>45</v>
      </c>
      <c r="D78" s="80" t="s">
        <v>171</v>
      </c>
      <c r="E78" s="25" t="s">
        <v>98</v>
      </c>
      <c r="F78" s="25" t="s">
        <v>91</v>
      </c>
      <c r="G78" s="26">
        <v>1000</v>
      </c>
      <c r="H78" s="25" t="s">
        <v>172</v>
      </c>
      <c r="I78" s="25" t="s">
        <v>173</v>
      </c>
      <c r="J78" s="25" t="s">
        <v>174</v>
      </c>
      <c r="K78" s="27"/>
    </row>
    <row r="79" spans="1:11" s="6" customFormat="1" ht="16.5" customHeight="1">
      <c r="A79" s="113">
        <v>76</v>
      </c>
      <c r="B79" s="24" t="s">
        <v>44</v>
      </c>
      <c r="C79" s="25" t="s">
        <v>45</v>
      </c>
      <c r="D79" s="80" t="s">
        <v>175</v>
      </c>
      <c r="E79" s="25" t="s">
        <v>98</v>
      </c>
      <c r="F79" s="25" t="s">
        <v>91</v>
      </c>
      <c r="G79" s="26">
        <v>1609</v>
      </c>
      <c r="H79" s="25" t="s">
        <v>176</v>
      </c>
      <c r="I79" s="25" t="s">
        <v>177</v>
      </c>
      <c r="J79" s="25" t="s">
        <v>178</v>
      </c>
      <c r="K79" s="27"/>
    </row>
    <row r="80" spans="1:11" s="6" customFormat="1" ht="16.5" customHeight="1">
      <c r="A80" s="113">
        <v>77</v>
      </c>
      <c r="B80" s="24" t="s">
        <v>44</v>
      </c>
      <c r="C80" s="25" t="s">
        <v>45</v>
      </c>
      <c r="D80" s="80" t="s">
        <v>179</v>
      </c>
      <c r="E80" s="25" t="s">
        <v>96</v>
      </c>
      <c r="F80" s="25" t="s">
        <v>91</v>
      </c>
      <c r="G80" s="26">
        <v>1303</v>
      </c>
      <c r="H80" s="25" t="s">
        <v>176</v>
      </c>
      <c r="I80" s="25" t="s">
        <v>177</v>
      </c>
      <c r="J80" s="25" t="s">
        <v>178</v>
      </c>
      <c r="K80" s="27"/>
    </row>
    <row r="81" spans="1:11" s="6" customFormat="1" ht="16.5" customHeight="1">
      <c r="A81" s="113">
        <v>78</v>
      </c>
      <c r="B81" s="24" t="s">
        <v>44</v>
      </c>
      <c r="C81" s="25" t="s">
        <v>45</v>
      </c>
      <c r="D81" s="80" t="s">
        <v>180</v>
      </c>
      <c r="E81" s="25" t="s">
        <v>98</v>
      </c>
      <c r="F81" s="25" t="s">
        <v>91</v>
      </c>
      <c r="G81" s="26">
        <v>1380</v>
      </c>
      <c r="H81" s="25" t="s">
        <v>181</v>
      </c>
      <c r="I81" s="25" t="s">
        <v>182</v>
      </c>
      <c r="J81" s="25" t="s">
        <v>183</v>
      </c>
      <c r="K81" s="27"/>
    </row>
    <row r="82" spans="1:11" s="6" customFormat="1" ht="16.5" customHeight="1">
      <c r="A82" s="113">
        <v>79</v>
      </c>
      <c r="B82" s="24" t="s">
        <v>44</v>
      </c>
      <c r="C82" s="25" t="s">
        <v>45</v>
      </c>
      <c r="D82" s="80" t="s">
        <v>189</v>
      </c>
      <c r="E82" s="25" t="s">
        <v>96</v>
      </c>
      <c r="F82" s="25" t="s">
        <v>91</v>
      </c>
      <c r="G82" s="26">
        <v>551</v>
      </c>
      <c r="H82" s="25" t="s">
        <v>184</v>
      </c>
      <c r="I82" s="25" t="s">
        <v>185</v>
      </c>
      <c r="J82" s="25" t="s">
        <v>186</v>
      </c>
      <c r="K82" s="27"/>
    </row>
    <row r="83" spans="1:11" s="6" customFormat="1" ht="16.5" customHeight="1">
      <c r="A83" s="113">
        <v>80</v>
      </c>
      <c r="B83" s="24" t="s">
        <v>44</v>
      </c>
      <c r="C83" s="25" t="s">
        <v>45</v>
      </c>
      <c r="D83" s="80" t="s">
        <v>196</v>
      </c>
      <c r="E83" s="25" t="s">
        <v>98</v>
      </c>
      <c r="F83" s="25" t="s">
        <v>91</v>
      </c>
      <c r="G83" s="26">
        <v>352</v>
      </c>
      <c r="H83" s="25" t="s">
        <v>197</v>
      </c>
      <c r="I83" s="25" t="s">
        <v>198</v>
      </c>
      <c r="J83" s="25" t="s">
        <v>199</v>
      </c>
      <c r="K83" s="27"/>
    </row>
    <row r="84" spans="1:11" s="6" customFormat="1" ht="16.5" customHeight="1">
      <c r="A84" s="113">
        <v>81</v>
      </c>
      <c r="B84" s="24" t="s">
        <v>44</v>
      </c>
      <c r="C84" s="25" t="s">
        <v>45</v>
      </c>
      <c r="D84" s="80" t="s">
        <v>200</v>
      </c>
      <c r="E84" s="25" t="s">
        <v>96</v>
      </c>
      <c r="F84" s="25" t="s">
        <v>91</v>
      </c>
      <c r="G84" s="26">
        <v>612</v>
      </c>
      <c r="H84" s="25" t="s">
        <v>201</v>
      </c>
      <c r="I84" s="25" t="s">
        <v>202</v>
      </c>
      <c r="J84" s="25" t="s">
        <v>203</v>
      </c>
      <c r="K84" s="27"/>
    </row>
    <row r="85" spans="1:11" s="6" customFormat="1" ht="16.5" customHeight="1">
      <c r="A85" s="113">
        <v>82</v>
      </c>
      <c r="B85" s="24" t="s">
        <v>44</v>
      </c>
      <c r="C85" s="25" t="s">
        <v>45</v>
      </c>
      <c r="D85" s="80" t="s">
        <v>205</v>
      </c>
      <c r="E85" s="25" t="s">
        <v>206</v>
      </c>
      <c r="F85" s="25" t="s">
        <v>91</v>
      </c>
      <c r="G85" s="26">
        <v>1164</v>
      </c>
      <c r="H85" s="25" t="s">
        <v>207</v>
      </c>
      <c r="I85" s="25" t="s">
        <v>208</v>
      </c>
      <c r="J85" s="25" t="s">
        <v>209</v>
      </c>
      <c r="K85" s="27"/>
    </row>
    <row r="86" spans="1:11" s="6" customFormat="1" ht="16.5" customHeight="1">
      <c r="A86" s="113">
        <v>83</v>
      </c>
      <c r="B86" s="24" t="s">
        <v>44</v>
      </c>
      <c r="C86" s="77" t="s">
        <v>45</v>
      </c>
      <c r="D86" s="80" t="s">
        <v>218</v>
      </c>
      <c r="E86" s="77" t="s">
        <v>98</v>
      </c>
      <c r="F86" s="77" t="s">
        <v>91</v>
      </c>
      <c r="G86" s="26">
        <v>1200</v>
      </c>
      <c r="H86" s="77" t="s">
        <v>219</v>
      </c>
      <c r="I86" s="77" t="s">
        <v>220</v>
      </c>
      <c r="J86" s="77" t="s">
        <v>221</v>
      </c>
      <c r="K86" s="36"/>
    </row>
    <row r="87" spans="1:11" s="46" customFormat="1" ht="17.25">
      <c r="A87" s="64" t="s">
        <v>66</v>
      </c>
      <c r="B87" s="65"/>
      <c r="C87" s="65"/>
      <c r="D87" s="65"/>
      <c r="E87" s="65"/>
      <c r="F87" s="65"/>
      <c r="G87" s="65"/>
      <c r="H87" s="65"/>
      <c r="I87" s="66"/>
      <c r="J87" s="49">
        <f>COUNTA(D4:D86)</f>
        <v>83</v>
      </c>
      <c r="K87" s="49" t="s">
        <v>49</v>
      </c>
    </row>
    <row r="88" spans="1:11" s="46" customFormat="1" ht="17.25">
      <c r="A88" s="67"/>
      <c r="B88" s="68"/>
      <c r="C88" s="68"/>
      <c r="D88" s="68"/>
      <c r="E88" s="68"/>
      <c r="F88" s="68"/>
      <c r="G88" s="68"/>
      <c r="H88" s="68"/>
      <c r="I88" s="70" t="s">
        <v>68</v>
      </c>
      <c r="J88" s="50">
        <f>SUM(G4:G86)</f>
        <v>61924.302859999996</v>
      </c>
      <c r="K88" s="49" t="s">
        <v>50</v>
      </c>
    </row>
    <row r="89" spans="1:11" s="5" customFormat="1">
      <c r="A89" s="20" t="s">
        <v>62</v>
      </c>
      <c r="B89" s="20"/>
    </row>
    <row r="90" spans="1:11">
      <c r="B90" s="3"/>
      <c r="C90" s="3"/>
      <c r="D90" s="3"/>
    </row>
    <row r="91" spans="1:11">
      <c r="B91" s="4"/>
    </row>
  </sheetData>
  <autoFilter ref="A3:K89">
    <sortState ref="A4:K15">
      <sortCondition ref="B3:B15"/>
    </sortState>
  </autoFilter>
  <sortState ref="A4:K100">
    <sortCondition ref="B4:B100" customList="1월,2월,3월,4월,5월,6월,7월,8월,9월,10월,11월,12월"/>
  </sortState>
  <mergeCells count="1">
    <mergeCell ref="A1:K1"/>
  </mergeCells>
  <phoneticPr fontId="9" type="noConversion"/>
  <dataValidations count="1">
    <dataValidation type="list" allowBlank="1" showInputMessage="1" showErrorMessage="1" sqref="B4:B86">
      <formula1>"1월,2월,3월,4월,5월,6월,7월,8월,9월,10월,11월,12월"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5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본사</vt:lpstr>
      <vt:lpstr>본사_설비성공기구</vt:lpstr>
      <vt:lpstr>본사_5억원이상 수의,제한경쟁</vt:lpstr>
      <vt:lpstr>정비공사,용역</vt:lpstr>
      <vt:lpstr>본사_설비성공기구!Print_Area</vt:lpstr>
      <vt:lpstr>본사!Print_Titles</vt:lpstr>
      <vt:lpstr>본사_설비성공기구!Print_Titles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Haena</cp:lastModifiedBy>
  <cp:lastPrinted>2021-01-29T05:08:16Z</cp:lastPrinted>
  <dcterms:created xsi:type="dcterms:W3CDTF">2008-05-26T06:05:20Z</dcterms:created>
  <dcterms:modified xsi:type="dcterms:W3CDTF">2021-01-29T06:20:31Z</dcterms:modified>
</cp:coreProperties>
</file>