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sers\User\Desktop\발주계획\"/>
    </mc:Choice>
  </mc:AlternateContent>
  <bookViews>
    <workbookView xWindow="0" yWindow="0" windowWidth="28395" windowHeight="12210" tabRatio="436" firstSheet="1" activeTab="1"/>
  </bookViews>
  <sheets>
    <sheet name="pldt" sheetId="1" state="hidden" r:id="rId1"/>
    <sheet name="발주계획" sheetId="2" r:id="rId2"/>
  </sheets>
  <definedNames>
    <definedName name="_xlnm._FilterDatabase" localSheetId="1" hidden="1">발주계획!$A$3:$K$3</definedName>
    <definedName name="_xlnm.Print_Titles" localSheetId="1">발주계획!$3:$3</definedName>
  </definedNames>
  <calcPr calcId="152511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" i="2"/>
</calcChain>
</file>

<file path=xl/sharedStrings.xml><?xml version="1.0" encoding="utf-8"?>
<sst xmlns="http://schemas.openxmlformats.org/spreadsheetml/2006/main" count="284" uniqueCount="141">
  <si>
    <t>연번</t>
  </si>
  <si>
    <t>사업명</t>
  </si>
  <si>
    <t>형태</t>
  </si>
  <si>
    <t>비고</t>
  </si>
  <si>
    <t>발주부대(발주부서)</t>
  </si>
  <si>
    <t>대상품목(수량)</t>
  </si>
  <si>
    <t>담당자(연락처)</t>
  </si>
  <si>
    <t>예산액(천원)</t>
  </si>
  <si>
    <t>사업추진기간</t>
  </si>
  <si>
    <t>계약요구방법</t>
  </si>
  <si>
    <t>발주예정시기</t>
  </si>
  <si>
    <t>2020년 4/4분기 발주예정사업</t>
    <phoneticPr fontId="6" type="noConversion"/>
  </si>
  <si>
    <t>4/4분기 사무용도품 구매</t>
    <phoneticPr fontId="6" type="noConversion"/>
  </si>
  <si>
    <t>플라스틱 제본링 등 151종</t>
    <phoneticPr fontId="6" type="noConversion"/>
  </si>
  <si>
    <t>구매</t>
    <phoneticPr fontId="6" type="noConversion"/>
  </si>
  <si>
    <t>수의(공개)</t>
    <phoneticPr fontId="6" type="noConversion"/>
  </si>
  <si>
    <t>10월 4주</t>
    <phoneticPr fontId="6" type="noConversion"/>
  </si>
  <si>
    <t>중사 진동현
(051-679-3034)</t>
    <phoneticPr fontId="6" type="noConversion"/>
  </si>
  <si>
    <t>A4복사용지 등 50종</t>
    <phoneticPr fontId="6" type="noConversion"/>
  </si>
  <si>
    <t>11월 1주</t>
    <phoneticPr fontId="6" type="noConversion"/>
  </si>
  <si>
    <t>8급 이미선
(051-679-3123)</t>
    <phoneticPr fontId="6" type="noConversion"/>
  </si>
  <si>
    <t>KNTDS 백신서버 구축 납품설치</t>
    <phoneticPr fontId="6" type="noConversion"/>
  </si>
  <si>
    <t>지문인식기 등 4종</t>
    <phoneticPr fontId="6" type="noConversion"/>
  </si>
  <si>
    <t>구매</t>
    <phoneticPr fontId="6" type="noConversion"/>
  </si>
  <si>
    <t>대위(진) 김영재
(051-679-5512)</t>
    <phoneticPr fontId="6" type="noConversion"/>
  </si>
  <si>
    <t>제8621부대(OO참모처)</t>
    <phoneticPr fontId="6" type="noConversion"/>
  </si>
  <si>
    <t>제8621부대(OOOO참모처)</t>
    <phoneticPr fontId="6" type="noConversion"/>
  </si>
  <si>
    <t>제8621부대(OOOOO대대)</t>
    <phoneticPr fontId="6" type="noConversion"/>
  </si>
  <si>
    <t>제8621부대
(제OO기동건설전대 제O기동건설대대)</t>
    <phoneticPr fontId="6" type="noConversion"/>
  </si>
  <si>
    <t>군수연습훈련용품 구매</t>
    <phoneticPr fontId="6" type="noConversion"/>
  </si>
  <si>
    <t>분리형 이동식 냉방기 등 2종</t>
    <phoneticPr fontId="6" type="noConversion"/>
  </si>
  <si>
    <t>하사 박건태
(055-549-5942)</t>
    <phoneticPr fontId="6" type="noConversion"/>
  </si>
  <si>
    <t>피해복구훈련용품 구매</t>
    <phoneticPr fontId="6" type="noConversion"/>
  </si>
  <si>
    <t>다웰바스틸폼 등 3종</t>
    <phoneticPr fontId="6" type="noConversion"/>
  </si>
  <si>
    <t>6급 김형권
(055-549-5936)</t>
    <phoneticPr fontId="6" type="noConversion"/>
  </si>
  <si>
    <t>제8621부대(OOO전단 OOOO대대)</t>
    <phoneticPr fontId="6" type="noConversion"/>
  </si>
  <si>
    <t>아크 파병부대 재료물품 구매</t>
    <phoneticPr fontId="6" type="noConversion"/>
  </si>
  <si>
    <t>CR123A 등 15종</t>
    <phoneticPr fontId="6" type="noConversion"/>
  </si>
  <si>
    <t>중사 한정한
(055-907-4222)</t>
    <phoneticPr fontId="6" type="noConversion"/>
  </si>
  <si>
    <t>수의(공개)
* 재난 특례법 적용</t>
    <phoneticPr fontId="6" type="noConversion"/>
  </si>
  <si>
    <t>OO소 미사용 건물 지정폐기물 처리</t>
    <phoneticPr fontId="6" type="noConversion"/>
  </si>
  <si>
    <t>지정폐기물(폐석면) 처리 1식</t>
    <phoneticPr fontId="6" type="noConversion"/>
  </si>
  <si>
    <t>용역</t>
    <phoneticPr fontId="6" type="noConversion"/>
  </si>
  <si>
    <t>계약일로부터 ~ 30일</t>
    <phoneticPr fontId="6" type="noConversion"/>
  </si>
  <si>
    <t>계약일로부터 ~ 35일</t>
    <phoneticPr fontId="6" type="noConversion"/>
  </si>
  <si>
    <t>계약일로부터 ~ 25일</t>
    <phoneticPr fontId="6" type="noConversion"/>
  </si>
  <si>
    <t>중사 백민기
(051-679-6477)</t>
    <phoneticPr fontId="6" type="noConversion"/>
  </si>
  <si>
    <t>OO소 미사용 건물 석면해체 철거</t>
    <phoneticPr fontId="6" type="noConversion"/>
  </si>
  <si>
    <t>공사</t>
    <phoneticPr fontId="6" type="noConversion"/>
  </si>
  <si>
    <t>제8621부대
(OO통신전대 OO통신관리중대)</t>
    <phoneticPr fontId="6" type="noConversion"/>
  </si>
  <si>
    <t>OO부대 OO반 서버실 이전</t>
    <phoneticPr fontId="6" type="noConversion"/>
  </si>
  <si>
    <t>대위 정성철
(051-679-5110)</t>
    <phoneticPr fontId="6" type="noConversion"/>
  </si>
  <si>
    <t>제8621부대
(제OO육상훈련전대 OO훈련대대)</t>
    <phoneticPr fontId="6" type="noConversion"/>
  </si>
  <si>
    <t>O전단 해상OOO훈련장 보수공사</t>
    <phoneticPr fontId="6" type="noConversion"/>
  </si>
  <si>
    <t>계약일로부터 ~ 20.12.10.까지</t>
    <phoneticPr fontId="6" type="noConversion"/>
  </si>
  <si>
    <t>상사 김동호
(055-549-6493)</t>
    <phoneticPr fontId="6" type="noConversion"/>
  </si>
  <si>
    <t>제8621부대
(제O성분전단 OO계획과)</t>
    <phoneticPr fontId="6" type="noConversion"/>
  </si>
  <si>
    <t>OO전단 시설 보수공사</t>
    <phoneticPr fontId="6" type="noConversion"/>
  </si>
  <si>
    <t>훈련장 개보수공사 1식
(방수 및 도장)</t>
    <phoneticPr fontId="6" type="noConversion"/>
  </si>
  <si>
    <t>서버실 이전 정보통신공사 1식</t>
    <phoneticPr fontId="6" type="noConversion"/>
  </si>
  <si>
    <t>석면해체제거 철거공사 1식</t>
    <phoneticPr fontId="6" type="noConversion"/>
  </si>
  <si>
    <t>O전단 OOOO훈련장 옥상 방수공사</t>
    <phoneticPr fontId="6" type="noConversion"/>
  </si>
  <si>
    <t>우레탄 도막방수 공사(1,160㎡)</t>
    <phoneticPr fontId="6" type="noConversion"/>
  </si>
  <si>
    <t>상사 이한기
(055-549-6454)</t>
    <phoneticPr fontId="6" type="noConversion"/>
  </si>
  <si>
    <t>상사 설용석
(055-549-5053)</t>
    <phoneticPr fontId="6" type="noConversion"/>
  </si>
  <si>
    <t>제8621부대
(OO통신전대 OO통신장비지원중대)</t>
    <phoneticPr fontId="6" type="noConversion"/>
  </si>
  <si>
    <t>OO소 통신철탑 수직 추락방지 통신공사</t>
    <phoneticPr fontId="6" type="noConversion"/>
  </si>
  <si>
    <t>상사 김경윤
(051-679-5342)</t>
    <phoneticPr fontId="6" type="noConversion"/>
  </si>
  <si>
    <t>제8621부대(OO시설단)</t>
    <phoneticPr fontId="6" type="noConversion"/>
  </si>
  <si>
    <t>OO사 O함대 노후 오수처리시설 전기공사</t>
    <phoneticPr fontId="6" type="noConversion"/>
  </si>
  <si>
    <t>OO사 O함대 노후 오수처리시설 폐기물처리</t>
    <phoneticPr fontId="6" type="noConversion"/>
  </si>
  <si>
    <t>OO사 O함대 노후 오수처리시설 공사</t>
    <phoneticPr fontId="6" type="noConversion"/>
  </si>
  <si>
    <t>노후 오수처리시설 공사 1식
(40톤/일 오수처리시설 개선,
15톤/일 오수처리시설 철거 후 신축)</t>
    <phoneticPr fontId="6" type="noConversion"/>
  </si>
  <si>
    <t>노후 오수처리시설 건설기물처리 1식
(40톤/일 오수처리시설 개선,
15톤/일 오수처리시설 철거 후 신축)</t>
    <phoneticPr fontId="6" type="noConversion"/>
  </si>
  <si>
    <t>경쟁(적격심사)</t>
    <phoneticPr fontId="6" type="noConversion"/>
  </si>
  <si>
    <t>용역</t>
    <phoneticPr fontId="6" type="noConversion"/>
  </si>
  <si>
    <t>11월 3주</t>
    <phoneticPr fontId="6" type="noConversion"/>
  </si>
  <si>
    <t>계약일로부터 ~ 6개월</t>
    <phoneticPr fontId="6" type="noConversion"/>
  </si>
  <si>
    <t>5급 양영진
(053-750-7132)</t>
    <phoneticPr fontId="6" type="noConversion"/>
  </si>
  <si>
    <t>장기계속계약</t>
    <phoneticPr fontId="6" type="noConversion"/>
  </si>
  <si>
    <t>계약일로부터 ~ 6개월</t>
    <phoneticPr fontId="6" type="noConversion"/>
  </si>
  <si>
    <t>토양오염방지시설 설치 1식
(유수분리기 설치 등)</t>
    <phoneticPr fontId="6" type="noConversion"/>
  </si>
  <si>
    <t>노후 오수처리시설 전기공사 1식
(40톤/일 오수처리시설 개선,
15톤/일 오수처리시설 철거 후 신축)</t>
    <phoneticPr fontId="6" type="noConversion"/>
  </si>
  <si>
    <t>계약일로부터 ~ 20.12.15.까지</t>
    <phoneticPr fontId="6" type="noConversion"/>
  </si>
  <si>
    <t>O함대 토양오염방지시설 설치공사</t>
    <phoneticPr fontId="6" type="noConversion"/>
  </si>
  <si>
    <t>OO사 유류공급설비 개선 전기공사</t>
    <phoneticPr fontId="6" type="noConversion"/>
  </si>
  <si>
    <t>OO사 유류공급설비 개선공사</t>
    <phoneticPr fontId="6" type="noConversion"/>
  </si>
  <si>
    <t>유류공급설비 기계설비공사 1식
(전동식유류호스릴 설차)</t>
    <phoneticPr fontId="6" type="noConversion"/>
  </si>
  <si>
    <t>유류공급설비 전기공사 1식
(전동식유류호스릴 설차)</t>
    <phoneticPr fontId="6" type="noConversion"/>
  </si>
  <si>
    <t>11월 2주</t>
    <phoneticPr fontId="6" type="noConversion"/>
  </si>
  <si>
    <t>11월 1주</t>
    <phoneticPr fontId="6" type="noConversion"/>
  </si>
  <si>
    <t>상사 나경후
(055-907-6962)</t>
    <phoneticPr fontId="6" type="noConversion"/>
  </si>
  <si>
    <t>OOOOOO전대 간부숙소(욕지도) 개선공사</t>
    <phoneticPr fontId="6" type="noConversion"/>
  </si>
  <si>
    <t>OOOOOO전대 간부숙소(욕지도) 개선 전기공사</t>
    <phoneticPr fontId="6" type="noConversion"/>
  </si>
  <si>
    <t>OOOOOO전대 간부숙소(욕지도) 개선 통신공사</t>
    <phoneticPr fontId="6" type="noConversion"/>
  </si>
  <si>
    <t>OOOOOO전대 간부숙소(욕지도) 개선 소방공사</t>
    <phoneticPr fontId="6" type="noConversion"/>
  </si>
  <si>
    <t>OOOO전대 고압가스/위험물창고 신축공사</t>
    <phoneticPr fontId="6" type="noConversion"/>
  </si>
  <si>
    <t>OO사(부산지역) 내진보강(2차) 공사</t>
    <phoneticPr fontId="6" type="noConversion"/>
  </si>
  <si>
    <t>공사</t>
    <phoneticPr fontId="6" type="noConversion"/>
  </si>
  <si>
    <t>경쟁(적격심사) 등</t>
    <phoneticPr fontId="6" type="noConversion"/>
  </si>
  <si>
    <t>11월 3주</t>
    <phoneticPr fontId="6" type="noConversion"/>
  </si>
  <si>
    <t>패키지사업(건축,토목,전기,통신,건설폐기물) 1식
(고압가스/위험물창고 1동 100㎡)</t>
    <phoneticPr fontId="6" type="noConversion"/>
  </si>
  <si>
    <t>내진보강(건축, 토목) 공사 1식
(2동 897㎡)</t>
    <phoneticPr fontId="6" type="noConversion"/>
  </si>
  <si>
    <t>광택기 구매</t>
    <phoneticPr fontId="6" type="noConversion"/>
  </si>
  <si>
    <t>광택기</t>
    <phoneticPr fontId="6" type="noConversion"/>
  </si>
  <si>
    <t>컷터칼 등 60종</t>
    <phoneticPr fontId="6" type="noConversion"/>
  </si>
  <si>
    <t>구매</t>
    <phoneticPr fontId="6" type="noConversion"/>
  </si>
  <si>
    <t>4/4분기 통합발주 구매</t>
    <phoneticPr fontId="6" type="noConversion"/>
  </si>
  <si>
    <t>9급 류상오
(051-679-6466)</t>
    <phoneticPr fontId="6" type="noConversion"/>
  </si>
  <si>
    <t>중사 서승우
(051-679-6443)</t>
    <phoneticPr fontId="6" type="noConversion"/>
  </si>
  <si>
    <t>OOOOOO전대 낙석방지망 설치공사</t>
    <phoneticPr fontId="6" type="noConversion"/>
  </si>
  <si>
    <t>낙성방지망 설치공사 1식</t>
    <phoneticPr fontId="6" type="noConversion"/>
  </si>
  <si>
    <t>공사</t>
    <phoneticPr fontId="6" type="noConversion"/>
  </si>
  <si>
    <t>계약일로부터 ~ 20.12.10.까지</t>
    <phoneticPr fontId="6" type="noConversion"/>
  </si>
  <si>
    <t>6급 홍경표
(051-679-6442)</t>
    <phoneticPr fontId="6" type="noConversion"/>
  </si>
  <si>
    <t>OOOO훈련장 시설보수 공사</t>
    <phoneticPr fontId="6" type="noConversion"/>
  </si>
  <si>
    <t>훈련장 보수공사 1식</t>
    <phoneticPr fontId="6" type="noConversion"/>
  </si>
  <si>
    <t>기동건설 훈련자재 구매</t>
    <phoneticPr fontId="6" type="noConversion"/>
  </si>
  <si>
    <t>안전장화 등 30종</t>
    <phoneticPr fontId="6" type="noConversion"/>
  </si>
  <si>
    <t>하사 김윤정
(051-679-6423)</t>
    <phoneticPr fontId="6" type="noConversion"/>
  </si>
  <si>
    <t>OO관 태풍피해복구 공사</t>
    <phoneticPr fontId="6" type="noConversion"/>
  </si>
  <si>
    <t>OO관 독립숙소 재해복구 공사</t>
    <phoneticPr fontId="6" type="noConversion"/>
  </si>
  <si>
    <t>제8621부대(OO정보단)</t>
    <phoneticPr fontId="6" type="noConversion"/>
  </si>
  <si>
    <t>OO관 태풍피해 복구 공사 1식</t>
    <phoneticPr fontId="6" type="noConversion"/>
  </si>
  <si>
    <t>OO관 독립숙소 재해복구 개보수공사 1식</t>
    <phoneticPr fontId="6" type="noConversion"/>
  </si>
  <si>
    <t>재난예방 시설 개보수공사 1식</t>
    <phoneticPr fontId="6" type="noConversion"/>
  </si>
  <si>
    <t>철탑 수직 추락방지시스템 설치공사 1식</t>
    <phoneticPr fontId="6" type="noConversion"/>
  </si>
  <si>
    <t>간부숙소 리모델링 공사 1식
(1동/622㎡/12세대)</t>
    <phoneticPr fontId="6" type="noConversion"/>
  </si>
  <si>
    <t>간부숙소 리모델링 전기공사 1식
(1동/622㎡/12세대)</t>
    <phoneticPr fontId="6" type="noConversion"/>
  </si>
  <si>
    <t>간부숙소 리모델링 통신공사 1식
(1동/622㎡/12세대)</t>
    <phoneticPr fontId="6" type="noConversion"/>
  </si>
  <si>
    <t>간부숙소 리모델링 소방공사 1식
(1동/622㎡/12세대)</t>
    <phoneticPr fontId="6" type="noConversion"/>
  </si>
  <si>
    <t>OO단 본관 옥상 방수공사 1식</t>
    <phoneticPr fontId="6" type="noConversion"/>
  </si>
  <si>
    <t>OO단 본관 옥상 방수공사</t>
    <phoneticPr fontId="6" type="noConversion"/>
  </si>
  <si>
    <t>계약일로부터 ~ 20.12.10.까지</t>
    <phoneticPr fontId="6" type="noConversion"/>
  </si>
  <si>
    <t>9급 김회민
(055-549-5818)</t>
    <phoneticPr fontId="6" type="noConversion"/>
  </si>
  <si>
    <t>계약일로부터 ~ 5개월
(1차수 : 20.12.15.까지)</t>
    <phoneticPr fontId="6" type="noConversion"/>
  </si>
  <si>
    <t>계약일로부터 ~ 5개월
(1차수 : 20.12.15.까지)</t>
    <phoneticPr fontId="6" type="noConversion"/>
  </si>
  <si>
    <t>계약일로부터 ~ 9개월
(1차수 : 20.12.15.까지)</t>
    <phoneticPr fontId="6" type="noConversion"/>
  </si>
  <si>
    <t>계약일로부터 ~ 9개월
(1차수 : 20.12.15.까지)</t>
    <phoneticPr fontId="6" type="noConversion"/>
  </si>
  <si>
    <t>계약일로부터 ~ 12개월
(1차수 : 미정)</t>
    <phoneticPr fontId="6" type="noConversion"/>
  </si>
  <si>
    <t>계약일로부터 ~ 6개월
(1차수 : 미정)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</si>
</sst>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1"/>
      <color rgb="FF000000"/>
      <name val="맑은 고딕"/>
    </font>
    <font>
      <sz val="10"/>
      <color rgb="FF000000"/>
      <name val="굴림체"/>
      <family val="3"/>
      <charset val="129"/>
    </font>
    <font>
      <sz val="10"/>
      <color rgb="FF000000"/>
      <name val="한양신명조"/>
      <family val="3"/>
      <charset val="129"/>
    </font>
    <font>
      <b/>
      <sz val="10"/>
      <color rgb="FF000000"/>
      <name val="한양신명조"/>
      <family val="3"/>
      <charset val="129"/>
    </font>
    <font>
      <b/>
      <u/>
      <sz val="22"/>
      <color rgb="FF000000"/>
      <name val="한양신명조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41" fontId="5" fillId="0" borderId="0">
      <alignment vertical="center"/>
    </xf>
  </cellStyleXfs>
  <cellXfs count="21"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/>
    </xf>
    <xf numFmtId="41" fontId="2" fillId="0" borderId="0" xfId="1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quotePrefix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41" fontId="3" fillId="2" borderId="2" xfId="1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3" xfId="0" quotePrefix="1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41" fontId="2" fillId="0" borderId="1" xfId="1" applyNumberFormat="1" applyFont="1" applyFill="1" applyBorder="1" applyAlignment="1">
      <alignment horizontal="center" vertical="center" wrapText="1"/>
    </xf>
    <xf numFmtId="41" fontId="2" fillId="0" borderId="3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quotePrefix="1" applyNumberFormat="1" applyFont="1" applyAlignment="1">
      <alignment horizontal="center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workbookViewId="0"/>
  </sheetViews>
  <sheetFormatPr defaultColWidth="9" defaultRowHeight="16.5"/>
  <sheetData/>
  <phoneticPr fontId="6" type="noConversion"/>
  <pageMargins left="0.69999998807907104" right="0.69999998807907104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6"/>
  <sheetViews>
    <sheetView tabSelected="1" view="pageBreakPreview" topLeftCell="A21" zoomScale="85" zoomScaleSheetLayoutView="85" workbookViewId="0">
      <selection activeCell="J35" sqref="J35"/>
    </sheetView>
  </sheetViews>
  <sheetFormatPr defaultColWidth="7" defaultRowHeight="42" customHeight="1"/>
  <cols>
    <col min="1" max="1" width="7" style="1"/>
    <col min="2" max="2" width="31.5" style="1" customWidth="1"/>
    <col min="3" max="3" width="41.75" style="1" customWidth="1"/>
    <col min="4" max="4" width="43.25" style="3" customWidth="1"/>
    <col min="5" max="5" width="16" style="2" customWidth="1"/>
    <col min="6" max="6" width="14.875" style="1" customWidth="1"/>
    <col min="7" max="7" width="23.5" style="3" customWidth="1"/>
    <col min="8" max="8" width="18.125" style="3" customWidth="1"/>
    <col min="9" max="9" width="28.5" style="3" bestFit="1" customWidth="1"/>
    <col min="10" max="10" width="25.375" style="3" bestFit="1" customWidth="1"/>
    <col min="11" max="11" width="16.625" style="3" customWidth="1"/>
    <col min="12" max="16384" width="7" style="1"/>
  </cols>
  <sheetData>
    <row r="1" spans="1:11" ht="47.25" customHeight="1">
      <c r="A1" s="19" t="s">
        <v>11</v>
      </c>
      <c r="B1" s="19"/>
      <c r="C1" s="20"/>
      <c r="D1" s="20"/>
      <c r="E1" s="20"/>
      <c r="F1" s="20"/>
      <c r="G1" s="20"/>
      <c r="H1" s="20"/>
      <c r="I1" s="20"/>
      <c r="J1" s="20"/>
      <c r="K1" s="20"/>
    </row>
    <row r="2" spans="1:11" ht="24.75" customHeight="1">
      <c r="J2" s="4"/>
    </row>
    <row r="3" spans="1:11" s="5" customFormat="1" ht="33" customHeight="1">
      <c r="A3" s="7" t="s">
        <v>0</v>
      </c>
      <c r="B3" s="8" t="s">
        <v>4</v>
      </c>
      <c r="C3" s="7" t="s">
        <v>1</v>
      </c>
      <c r="D3" s="8" t="s">
        <v>5</v>
      </c>
      <c r="E3" s="9" t="s">
        <v>7</v>
      </c>
      <c r="F3" s="7" t="s">
        <v>2</v>
      </c>
      <c r="G3" s="8" t="s">
        <v>9</v>
      </c>
      <c r="H3" s="18" t="s">
        <v>10</v>
      </c>
      <c r="I3" s="8" t="s">
        <v>8</v>
      </c>
      <c r="J3" s="8" t="s">
        <v>6</v>
      </c>
      <c r="K3" s="8" t="s">
        <v>3</v>
      </c>
    </row>
    <row r="4" spans="1:11" s="12" customFormat="1" ht="42" customHeight="1">
      <c r="A4" s="10">
        <v>1</v>
      </c>
      <c r="B4" s="17" t="s">
        <v>25</v>
      </c>
      <c r="C4" s="17" t="s">
        <v>12</v>
      </c>
      <c r="D4" s="17" t="s">
        <v>13</v>
      </c>
      <c r="E4" s="15">
        <v>4658</v>
      </c>
      <c r="F4" s="17" t="s">
        <v>14</v>
      </c>
      <c r="G4" s="17" t="s">
        <v>15</v>
      </c>
      <c r="H4" s="14" t="s">
        <v>16</v>
      </c>
      <c r="I4" s="17" t="s">
        <v>43</v>
      </c>
      <c r="J4" s="17" t="s">
        <v>17</v>
      </c>
      <c r="K4" s="17"/>
    </row>
    <row r="5" spans="1:11" s="12" customFormat="1" ht="42" customHeight="1">
      <c r="A5" s="13">
        <f>A4+1</f>
        <v>2</v>
      </c>
      <c r="B5" s="17" t="s">
        <v>28</v>
      </c>
      <c r="C5" s="17" t="s">
        <v>29</v>
      </c>
      <c r="D5" s="17" t="s">
        <v>30</v>
      </c>
      <c r="E5" s="15">
        <v>6985</v>
      </c>
      <c r="F5" s="17" t="s">
        <v>23</v>
      </c>
      <c r="G5" s="17" t="s">
        <v>15</v>
      </c>
      <c r="H5" s="17" t="s">
        <v>16</v>
      </c>
      <c r="I5" s="17" t="s">
        <v>43</v>
      </c>
      <c r="J5" s="17" t="s">
        <v>31</v>
      </c>
      <c r="K5" s="14"/>
    </row>
    <row r="6" spans="1:11" s="12" customFormat="1" ht="42" customHeight="1">
      <c r="A6" s="13">
        <f t="shared" ref="A6:A36" si="0">A5+1</f>
        <v>3</v>
      </c>
      <c r="B6" s="17" t="s">
        <v>28</v>
      </c>
      <c r="C6" s="17" t="s">
        <v>32</v>
      </c>
      <c r="D6" s="14" t="s">
        <v>33</v>
      </c>
      <c r="E6" s="16">
        <v>37792</v>
      </c>
      <c r="F6" s="17" t="s">
        <v>23</v>
      </c>
      <c r="G6" s="17" t="s">
        <v>15</v>
      </c>
      <c r="H6" s="17" t="s">
        <v>16</v>
      </c>
      <c r="I6" s="17" t="s">
        <v>44</v>
      </c>
      <c r="J6" s="17" t="s">
        <v>34</v>
      </c>
      <c r="K6" s="14"/>
    </row>
    <row r="7" spans="1:11" s="12" customFormat="1" ht="42" customHeight="1">
      <c r="A7" s="13">
        <f t="shared" si="0"/>
        <v>4</v>
      </c>
      <c r="B7" s="17" t="s">
        <v>49</v>
      </c>
      <c r="C7" s="17" t="s">
        <v>50</v>
      </c>
      <c r="D7" s="14" t="s">
        <v>59</v>
      </c>
      <c r="E7" s="16">
        <v>46100</v>
      </c>
      <c r="F7" s="17" t="s">
        <v>48</v>
      </c>
      <c r="G7" s="17" t="s">
        <v>15</v>
      </c>
      <c r="H7" s="17" t="s">
        <v>16</v>
      </c>
      <c r="I7" s="17" t="s">
        <v>45</v>
      </c>
      <c r="J7" s="17" t="s">
        <v>51</v>
      </c>
      <c r="K7" s="14"/>
    </row>
    <row r="8" spans="1:11" s="12" customFormat="1" ht="42" customHeight="1">
      <c r="A8" s="13">
        <f t="shared" si="0"/>
        <v>5</v>
      </c>
      <c r="B8" s="17" t="s">
        <v>52</v>
      </c>
      <c r="C8" s="17" t="s">
        <v>53</v>
      </c>
      <c r="D8" s="14" t="s">
        <v>58</v>
      </c>
      <c r="E8" s="16">
        <v>55000</v>
      </c>
      <c r="F8" s="17" t="s">
        <v>48</v>
      </c>
      <c r="G8" s="17" t="s">
        <v>15</v>
      </c>
      <c r="H8" s="17" t="s">
        <v>16</v>
      </c>
      <c r="I8" s="17" t="s">
        <v>54</v>
      </c>
      <c r="J8" s="17" t="s">
        <v>55</v>
      </c>
      <c r="K8" s="14"/>
    </row>
    <row r="9" spans="1:11" s="12" customFormat="1" ht="42" customHeight="1">
      <c r="A9" s="13">
        <f t="shared" si="0"/>
        <v>6</v>
      </c>
      <c r="B9" s="17" t="s">
        <v>56</v>
      </c>
      <c r="C9" s="17" t="s">
        <v>57</v>
      </c>
      <c r="D9" s="14" t="s">
        <v>125</v>
      </c>
      <c r="E9" s="16">
        <v>6000</v>
      </c>
      <c r="F9" s="17" t="s">
        <v>48</v>
      </c>
      <c r="G9" s="17" t="s">
        <v>15</v>
      </c>
      <c r="H9" s="17" t="s">
        <v>16</v>
      </c>
      <c r="I9" s="17" t="s">
        <v>54</v>
      </c>
      <c r="J9" s="17" t="s">
        <v>64</v>
      </c>
      <c r="K9" s="14"/>
    </row>
    <row r="10" spans="1:11" s="12" customFormat="1" ht="42" customHeight="1">
      <c r="A10" s="13">
        <f t="shared" si="0"/>
        <v>7</v>
      </c>
      <c r="B10" s="17" t="s">
        <v>52</v>
      </c>
      <c r="C10" s="17" t="s">
        <v>61</v>
      </c>
      <c r="D10" s="14" t="s">
        <v>62</v>
      </c>
      <c r="E10" s="16">
        <v>74470</v>
      </c>
      <c r="F10" s="17" t="s">
        <v>48</v>
      </c>
      <c r="G10" s="17" t="s">
        <v>15</v>
      </c>
      <c r="H10" s="17" t="s">
        <v>16</v>
      </c>
      <c r="I10" s="17" t="s">
        <v>54</v>
      </c>
      <c r="J10" s="17" t="s">
        <v>63</v>
      </c>
      <c r="K10" s="14"/>
    </row>
    <row r="11" spans="1:11" s="12" customFormat="1" ht="42" customHeight="1">
      <c r="A11" s="13">
        <f t="shared" si="0"/>
        <v>8</v>
      </c>
      <c r="B11" s="17" t="s">
        <v>65</v>
      </c>
      <c r="C11" s="17" t="s">
        <v>66</v>
      </c>
      <c r="D11" s="14" t="s">
        <v>126</v>
      </c>
      <c r="E11" s="16">
        <v>43000</v>
      </c>
      <c r="F11" s="17" t="s">
        <v>48</v>
      </c>
      <c r="G11" s="17" t="s">
        <v>15</v>
      </c>
      <c r="H11" s="17" t="s">
        <v>16</v>
      </c>
      <c r="I11" s="17" t="s">
        <v>45</v>
      </c>
      <c r="J11" s="17" t="s">
        <v>67</v>
      </c>
      <c r="K11" s="14"/>
    </row>
    <row r="12" spans="1:11" ht="42" customHeight="1">
      <c r="A12" s="13">
        <f t="shared" si="0"/>
        <v>9</v>
      </c>
      <c r="B12" s="17" t="s">
        <v>26</v>
      </c>
      <c r="C12" s="17" t="s">
        <v>12</v>
      </c>
      <c r="D12" s="14" t="s">
        <v>18</v>
      </c>
      <c r="E12" s="16">
        <v>3000</v>
      </c>
      <c r="F12" s="17" t="s">
        <v>14</v>
      </c>
      <c r="G12" s="17" t="s">
        <v>15</v>
      </c>
      <c r="H12" s="14" t="s">
        <v>19</v>
      </c>
      <c r="I12" s="17" t="s">
        <v>43</v>
      </c>
      <c r="J12" s="17" t="s">
        <v>20</v>
      </c>
      <c r="K12" s="14"/>
    </row>
    <row r="13" spans="1:11" ht="42" customHeight="1">
      <c r="A13" s="13">
        <f t="shared" si="0"/>
        <v>10</v>
      </c>
      <c r="B13" s="17" t="s">
        <v>27</v>
      </c>
      <c r="C13" s="6" t="s">
        <v>21</v>
      </c>
      <c r="D13" s="11" t="s">
        <v>22</v>
      </c>
      <c r="E13" s="15">
        <v>30978</v>
      </c>
      <c r="F13" s="11" t="s">
        <v>23</v>
      </c>
      <c r="G13" s="17" t="s">
        <v>15</v>
      </c>
      <c r="H13" s="14" t="s">
        <v>19</v>
      </c>
      <c r="I13" s="17" t="s">
        <v>43</v>
      </c>
      <c r="J13" s="17" t="s">
        <v>24</v>
      </c>
      <c r="K13" s="11"/>
    </row>
    <row r="14" spans="1:11" ht="42" customHeight="1">
      <c r="A14" s="13">
        <f t="shared" si="0"/>
        <v>11</v>
      </c>
      <c r="B14" s="17" t="s">
        <v>35</v>
      </c>
      <c r="C14" s="6" t="s">
        <v>36</v>
      </c>
      <c r="D14" s="11" t="s">
        <v>37</v>
      </c>
      <c r="E14" s="15">
        <v>65493</v>
      </c>
      <c r="F14" s="17" t="s">
        <v>14</v>
      </c>
      <c r="G14" s="17" t="s">
        <v>39</v>
      </c>
      <c r="H14" s="14" t="s">
        <v>19</v>
      </c>
      <c r="I14" s="17" t="s">
        <v>43</v>
      </c>
      <c r="J14" s="17" t="s">
        <v>38</v>
      </c>
      <c r="K14" s="11"/>
    </row>
    <row r="15" spans="1:11" ht="42" customHeight="1">
      <c r="A15" s="13">
        <f t="shared" si="0"/>
        <v>12</v>
      </c>
      <c r="B15" s="17" t="s">
        <v>28</v>
      </c>
      <c r="C15" s="17" t="s">
        <v>40</v>
      </c>
      <c r="D15" s="11" t="s">
        <v>41</v>
      </c>
      <c r="E15" s="15">
        <v>1050</v>
      </c>
      <c r="F15" s="11" t="s">
        <v>42</v>
      </c>
      <c r="G15" s="17" t="s">
        <v>15</v>
      </c>
      <c r="H15" s="14" t="s">
        <v>19</v>
      </c>
      <c r="I15" s="17" t="s">
        <v>45</v>
      </c>
      <c r="J15" s="17" t="s">
        <v>46</v>
      </c>
      <c r="K15" s="11"/>
    </row>
    <row r="16" spans="1:11" ht="42" customHeight="1">
      <c r="A16" s="13">
        <f t="shared" si="0"/>
        <v>13</v>
      </c>
      <c r="B16" s="17" t="s">
        <v>28</v>
      </c>
      <c r="C16" s="17" t="s">
        <v>47</v>
      </c>
      <c r="D16" s="11" t="s">
        <v>60</v>
      </c>
      <c r="E16" s="15">
        <v>5770</v>
      </c>
      <c r="F16" s="11" t="s">
        <v>48</v>
      </c>
      <c r="G16" s="17" t="s">
        <v>15</v>
      </c>
      <c r="H16" s="14" t="s">
        <v>19</v>
      </c>
      <c r="I16" s="17" t="s">
        <v>45</v>
      </c>
      <c r="J16" s="17" t="s">
        <v>46</v>
      </c>
      <c r="K16" s="11"/>
    </row>
    <row r="17" spans="1:11" ht="42" customHeight="1">
      <c r="A17" s="13">
        <f t="shared" si="0"/>
        <v>14</v>
      </c>
      <c r="B17" s="17" t="s">
        <v>68</v>
      </c>
      <c r="C17" s="17" t="s">
        <v>84</v>
      </c>
      <c r="D17" s="17" t="s">
        <v>81</v>
      </c>
      <c r="E17" s="15">
        <v>16102</v>
      </c>
      <c r="F17" s="17" t="s">
        <v>48</v>
      </c>
      <c r="G17" s="17" t="s">
        <v>15</v>
      </c>
      <c r="H17" s="14" t="s">
        <v>19</v>
      </c>
      <c r="I17" s="17" t="s">
        <v>83</v>
      </c>
      <c r="J17" s="17" t="s">
        <v>78</v>
      </c>
      <c r="K17" s="17"/>
    </row>
    <row r="18" spans="1:11" ht="42" customHeight="1">
      <c r="A18" s="13">
        <f t="shared" si="0"/>
        <v>15</v>
      </c>
      <c r="B18" s="17" t="s">
        <v>68</v>
      </c>
      <c r="C18" s="17" t="s">
        <v>86</v>
      </c>
      <c r="D18" s="17" t="s">
        <v>87</v>
      </c>
      <c r="E18" s="15">
        <v>220561</v>
      </c>
      <c r="F18" s="17" t="s">
        <v>48</v>
      </c>
      <c r="G18" s="17" t="s">
        <v>74</v>
      </c>
      <c r="H18" s="14" t="s">
        <v>90</v>
      </c>
      <c r="I18" s="17" t="s">
        <v>136</v>
      </c>
      <c r="J18" s="17" t="s">
        <v>78</v>
      </c>
      <c r="K18" s="17" t="s">
        <v>79</v>
      </c>
    </row>
    <row r="19" spans="1:11" ht="42" customHeight="1">
      <c r="A19" s="13">
        <f t="shared" si="0"/>
        <v>16</v>
      </c>
      <c r="B19" s="17" t="s">
        <v>68</v>
      </c>
      <c r="C19" s="17" t="s">
        <v>85</v>
      </c>
      <c r="D19" s="17" t="s">
        <v>88</v>
      </c>
      <c r="E19" s="15">
        <v>32109</v>
      </c>
      <c r="F19" s="17" t="s">
        <v>48</v>
      </c>
      <c r="G19" s="17" t="s">
        <v>15</v>
      </c>
      <c r="H19" s="14" t="s">
        <v>90</v>
      </c>
      <c r="I19" s="17" t="s">
        <v>135</v>
      </c>
      <c r="J19" s="17" t="s">
        <v>78</v>
      </c>
      <c r="K19" s="17" t="s">
        <v>79</v>
      </c>
    </row>
    <row r="20" spans="1:11" ht="42" customHeight="1">
      <c r="A20" s="13">
        <f t="shared" si="0"/>
        <v>17</v>
      </c>
      <c r="B20" s="17" t="s">
        <v>28</v>
      </c>
      <c r="C20" s="17" t="s">
        <v>110</v>
      </c>
      <c r="D20" s="17" t="s">
        <v>111</v>
      </c>
      <c r="E20" s="15">
        <v>21000</v>
      </c>
      <c r="F20" s="17" t="s">
        <v>112</v>
      </c>
      <c r="G20" s="17" t="s">
        <v>15</v>
      </c>
      <c r="H20" s="14" t="s">
        <v>90</v>
      </c>
      <c r="I20" s="17" t="s">
        <v>113</v>
      </c>
      <c r="J20" s="17" t="s">
        <v>114</v>
      </c>
      <c r="K20" s="17"/>
    </row>
    <row r="21" spans="1:11" ht="42" customHeight="1">
      <c r="A21" s="13">
        <f t="shared" si="0"/>
        <v>18</v>
      </c>
      <c r="B21" s="17" t="s">
        <v>28</v>
      </c>
      <c r="C21" s="17" t="s">
        <v>107</v>
      </c>
      <c r="D21" s="17" t="s">
        <v>105</v>
      </c>
      <c r="E21" s="15">
        <v>1300</v>
      </c>
      <c r="F21" s="17" t="s">
        <v>106</v>
      </c>
      <c r="G21" s="17" t="s">
        <v>15</v>
      </c>
      <c r="H21" s="14" t="s">
        <v>90</v>
      </c>
      <c r="I21" s="17" t="s">
        <v>43</v>
      </c>
      <c r="J21" s="17" t="s">
        <v>109</v>
      </c>
      <c r="K21" s="17"/>
    </row>
    <row r="22" spans="1:11" ht="42" customHeight="1">
      <c r="A22" s="13">
        <f t="shared" si="0"/>
        <v>19</v>
      </c>
      <c r="B22" s="17" t="s">
        <v>28</v>
      </c>
      <c r="C22" s="17" t="s">
        <v>115</v>
      </c>
      <c r="D22" s="17" t="s">
        <v>116</v>
      </c>
      <c r="E22" s="15">
        <v>22000</v>
      </c>
      <c r="F22" s="17" t="s">
        <v>112</v>
      </c>
      <c r="G22" s="17" t="s">
        <v>15</v>
      </c>
      <c r="H22" s="14" t="s">
        <v>90</v>
      </c>
      <c r="I22" s="17" t="s">
        <v>113</v>
      </c>
      <c r="J22" s="17" t="s">
        <v>114</v>
      </c>
      <c r="K22" s="17"/>
    </row>
    <row r="23" spans="1:11" ht="42" customHeight="1">
      <c r="A23" s="13">
        <f t="shared" si="0"/>
        <v>20</v>
      </c>
      <c r="B23" s="17" t="s">
        <v>28</v>
      </c>
      <c r="C23" s="17" t="s">
        <v>117</v>
      </c>
      <c r="D23" s="17" t="s">
        <v>118</v>
      </c>
      <c r="E23" s="15">
        <v>3000</v>
      </c>
      <c r="F23" s="17" t="s">
        <v>106</v>
      </c>
      <c r="G23" s="17" t="s">
        <v>15</v>
      </c>
      <c r="H23" s="14" t="s">
        <v>89</v>
      </c>
      <c r="I23" s="17" t="s">
        <v>43</v>
      </c>
      <c r="J23" s="17" t="s">
        <v>119</v>
      </c>
      <c r="K23" s="17"/>
    </row>
    <row r="24" spans="1:11" ht="42" customHeight="1">
      <c r="A24" s="13">
        <f t="shared" si="0"/>
        <v>21</v>
      </c>
      <c r="B24" s="17" t="s">
        <v>28</v>
      </c>
      <c r="C24" s="17" t="s">
        <v>103</v>
      </c>
      <c r="D24" s="17" t="s">
        <v>104</v>
      </c>
      <c r="E24" s="15">
        <v>1037</v>
      </c>
      <c r="F24" s="17" t="s">
        <v>106</v>
      </c>
      <c r="G24" s="17" t="s">
        <v>15</v>
      </c>
      <c r="H24" s="14" t="s">
        <v>89</v>
      </c>
      <c r="I24" s="17" t="s">
        <v>43</v>
      </c>
      <c r="J24" s="17" t="s">
        <v>108</v>
      </c>
      <c r="K24" s="17"/>
    </row>
    <row r="25" spans="1:11" ht="42" customHeight="1">
      <c r="A25" s="13">
        <f t="shared" si="0"/>
        <v>22</v>
      </c>
      <c r="B25" s="17" t="s">
        <v>28</v>
      </c>
      <c r="C25" s="17" t="s">
        <v>120</v>
      </c>
      <c r="D25" s="17" t="s">
        <v>123</v>
      </c>
      <c r="E25" s="15">
        <v>240000</v>
      </c>
      <c r="F25" s="17" t="s">
        <v>112</v>
      </c>
      <c r="G25" s="17" t="s">
        <v>39</v>
      </c>
      <c r="H25" s="14" t="s">
        <v>89</v>
      </c>
      <c r="I25" s="17" t="s">
        <v>83</v>
      </c>
      <c r="J25" s="17" t="s">
        <v>114</v>
      </c>
      <c r="K25" s="17"/>
    </row>
    <row r="26" spans="1:11" ht="42" customHeight="1">
      <c r="A26" s="13">
        <f t="shared" si="0"/>
        <v>23</v>
      </c>
      <c r="B26" s="17" t="s">
        <v>28</v>
      </c>
      <c r="C26" s="17" t="s">
        <v>121</v>
      </c>
      <c r="D26" s="17" t="s">
        <v>124</v>
      </c>
      <c r="E26" s="15">
        <v>100000</v>
      </c>
      <c r="F26" s="17" t="s">
        <v>112</v>
      </c>
      <c r="G26" s="17" t="s">
        <v>15</v>
      </c>
      <c r="H26" s="14" t="s">
        <v>89</v>
      </c>
      <c r="I26" s="17" t="s">
        <v>83</v>
      </c>
      <c r="J26" s="17" t="s">
        <v>114</v>
      </c>
      <c r="K26" s="17"/>
    </row>
    <row r="27" spans="1:11" ht="42" customHeight="1">
      <c r="A27" s="13">
        <f t="shared" si="0"/>
        <v>24</v>
      </c>
      <c r="B27" s="17" t="s">
        <v>122</v>
      </c>
      <c r="C27" s="17" t="s">
        <v>132</v>
      </c>
      <c r="D27" s="17" t="s">
        <v>131</v>
      </c>
      <c r="E27" s="15">
        <v>21000</v>
      </c>
      <c r="F27" s="17" t="s">
        <v>112</v>
      </c>
      <c r="G27" s="17" t="s">
        <v>15</v>
      </c>
      <c r="H27" s="14" t="s">
        <v>89</v>
      </c>
      <c r="I27" s="17" t="s">
        <v>133</v>
      </c>
      <c r="J27" s="17" t="s">
        <v>134</v>
      </c>
      <c r="K27" s="17"/>
    </row>
    <row r="28" spans="1:11" ht="42" customHeight="1">
      <c r="A28" s="13">
        <f t="shared" si="0"/>
        <v>25</v>
      </c>
      <c r="B28" s="17" t="s">
        <v>68</v>
      </c>
      <c r="C28" s="17" t="s">
        <v>92</v>
      </c>
      <c r="D28" s="17" t="s">
        <v>127</v>
      </c>
      <c r="E28" s="15">
        <v>519191</v>
      </c>
      <c r="F28" s="17" t="s">
        <v>48</v>
      </c>
      <c r="G28" s="17" t="s">
        <v>74</v>
      </c>
      <c r="H28" s="14" t="s">
        <v>89</v>
      </c>
      <c r="I28" s="17" t="s">
        <v>137</v>
      </c>
      <c r="J28" s="17" t="s">
        <v>91</v>
      </c>
      <c r="K28" s="17" t="s">
        <v>79</v>
      </c>
    </row>
    <row r="29" spans="1:11" ht="42" customHeight="1">
      <c r="A29" s="13">
        <f t="shared" si="0"/>
        <v>26</v>
      </c>
      <c r="B29" s="17" t="s">
        <v>68</v>
      </c>
      <c r="C29" s="17" t="s">
        <v>93</v>
      </c>
      <c r="D29" s="17" t="s">
        <v>128</v>
      </c>
      <c r="E29" s="15">
        <v>91320</v>
      </c>
      <c r="F29" s="17" t="s">
        <v>48</v>
      </c>
      <c r="G29" s="17" t="s">
        <v>39</v>
      </c>
      <c r="H29" s="14" t="s">
        <v>89</v>
      </c>
      <c r="I29" s="17" t="s">
        <v>138</v>
      </c>
      <c r="J29" s="17" t="s">
        <v>91</v>
      </c>
      <c r="K29" s="17" t="s">
        <v>79</v>
      </c>
    </row>
    <row r="30" spans="1:11" ht="42" customHeight="1">
      <c r="A30" s="13">
        <f t="shared" si="0"/>
        <v>27</v>
      </c>
      <c r="B30" s="17" t="s">
        <v>68</v>
      </c>
      <c r="C30" s="17" t="s">
        <v>94</v>
      </c>
      <c r="D30" s="17" t="s">
        <v>129</v>
      </c>
      <c r="E30" s="15">
        <v>5240</v>
      </c>
      <c r="F30" s="17" t="s">
        <v>48</v>
      </c>
      <c r="G30" s="17" t="s">
        <v>15</v>
      </c>
      <c r="H30" s="14" t="s">
        <v>89</v>
      </c>
      <c r="I30" s="17" t="s">
        <v>138</v>
      </c>
      <c r="J30" s="17" t="s">
        <v>91</v>
      </c>
      <c r="K30" s="17" t="s">
        <v>79</v>
      </c>
    </row>
    <row r="31" spans="1:11" ht="42" customHeight="1">
      <c r="A31" s="13">
        <f t="shared" si="0"/>
        <v>28</v>
      </c>
      <c r="B31" s="17" t="s">
        <v>68</v>
      </c>
      <c r="C31" s="17" t="s">
        <v>95</v>
      </c>
      <c r="D31" s="17" t="s">
        <v>130</v>
      </c>
      <c r="E31" s="15">
        <v>6560</v>
      </c>
      <c r="F31" s="17" t="s">
        <v>48</v>
      </c>
      <c r="G31" s="17" t="s">
        <v>15</v>
      </c>
      <c r="H31" s="14" t="s">
        <v>89</v>
      </c>
      <c r="I31" s="17" t="s">
        <v>137</v>
      </c>
      <c r="J31" s="17" t="s">
        <v>91</v>
      </c>
      <c r="K31" s="17" t="s">
        <v>79</v>
      </c>
    </row>
    <row r="32" spans="1:11" ht="42" customHeight="1">
      <c r="A32" s="13">
        <f t="shared" si="0"/>
        <v>29</v>
      </c>
      <c r="B32" s="17" t="s">
        <v>68</v>
      </c>
      <c r="C32" s="11" t="s">
        <v>71</v>
      </c>
      <c r="D32" s="11" t="s">
        <v>72</v>
      </c>
      <c r="E32" s="15">
        <v>553854</v>
      </c>
      <c r="F32" s="17" t="s">
        <v>48</v>
      </c>
      <c r="G32" s="17" t="s">
        <v>74</v>
      </c>
      <c r="H32" s="11" t="s">
        <v>76</v>
      </c>
      <c r="I32" s="17" t="s">
        <v>77</v>
      </c>
      <c r="J32" s="17" t="s">
        <v>78</v>
      </c>
      <c r="K32" s="11"/>
    </row>
    <row r="33" spans="1:11" ht="42" customHeight="1">
      <c r="A33" s="13">
        <f t="shared" si="0"/>
        <v>30</v>
      </c>
      <c r="B33" s="17" t="s">
        <v>68</v>
      </c>
      <c r="C33" s="17" t="s">
        <v>69</v>
      </c>
      <c r="D33" s="17" t="s">
        <v>82</v>
      </c>
      <c r="E33" s="15">
        <v>15730</v>
      </c>
      <c r="F33" s="17" t="s">
        <v>48</v>
      </c>
      <c r="G33" s="17" t="s">
        <v>15</v>
      </c>
      <c r="H33" s="17" t="s">
        <v>76</v>
      </c>
      <c r="I33" s="17" t="s">
        <v>77</v>
      </c>
      <c r="J33" s="17" t="s">
        <v>78</v>
      </c>
      <c r="K33" s="17"/>
    </row>
    <row r="34" spans="1:11" ht="42" customHeight="1">
      <c r="A34" s="13">
        <f t="shared" si="0"/>
        <v>31</v>
      </c>
      <c r="B34" s="17" t="s">
        <v>68</v>
      </c>
      <c r="C34" s="17" t="s">
        <v>70</v>
      </c>
      <c r="D34" s="17" t="s">
        <v>73</v>
      </c>
      <c r="E34" s="15">
        <v>7011</v>
      </c>
      <c r="F34" s="17" t="s">
        <v>75</v>
      </c>
      <c r="G34" s="17" t="s">
        <v>15</v>
      </c>
      <c r="H34" s="17" t="s">
        <v>76</v>
      </c>
      <c r="I34" s="17" t="s">
        <v>80</v>
      </c>
      <c r="J34" s="17" t="s">
        <v>78</v>
      </c>
      <c r="K34" s="17"/>
    </row>
    <row r="35" spans="1:11" ht="42" customHeight="1">
      <c r="A35" s="13">
        <f t="shared" si="0"/>
        <v>32</v>
      </c>
      <c r="B35" s="17" t="s">
        <v>68</v>
      </c>
      <c r="C35" s="17" t="s">
        <v>96</v>
      </c>
      <c r="D35" s="17" t="s">
        <v>101</v>
      </c>
      <c r="E35" s="15">
        <v>243180</v>
      </c>
      <c r="F35" s="17" t="s">
        <v>98</v>
      </c>
      <c r="G35" s="17" t="s">
        <v>99</v>
      </c>
      <c r="H35" s="17" t="s">
        <v>100</v>
      </c>
      <c r="I35" s="17" t="s">
        <v>140</v>
      </c>
      <c r="J35" s="17" t="s">
        <v>78</v>
      </c>
      <c r="K35" s="17" t="s">
        <v>79</v>
      </c>
    </row>
    <row r="36" spans="1:11" ht="42" customHeight="1">
      <c r="A36" s="13">
        <f t="shared" si="0"/>
        <v>33</v>
      </c>
      <c r="B36" s="17" t="s">
        <v>68</v>
      </c>
      <c r="C36" s="17" t="s">
        <v>97</v>
      </c>
      <c r="D36" s="17" t="s">
        <v>102</v>
      </c>
      <c r="E36" s="15">
        <v>726600</v>
      </c>
      <c r="F36" s="17" t="s">
        <v>98</v>
      </c>
      <c r="G36" s="17" t="s">
        <v>99</v>
      </c>
      <c r="H36" s="17" t="s">
        <v>100</v>
      </c>
      <c r="I36" s="17" t="s">
        <v>139</v>
      </c>
      <c r="J36" s="17" t="s">
        <v>78</v>
      </c>
      <c r="K36" s="17" t="s">
        <v>79</v>
      </c>
    </row>
  </sheetData>
  <autoFilter ref="A3:K81"/>
  <mergeCells count="1">
    <mergeCell ref="A1:K1"/>
  </mergeCells>
  <phoneticPr fontId="6" type="noConversion"/>
  <pageMargins left="0.35430556535720825" right="0.35430556535720825" top="0.74791663885116577" bottom="0.38999998569488525" header="0.31486111879348755" footer="0.19680555164813995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pldt</vt:lpstr>
      <vt:lpstr>발주계획</vt:lpstr>
      <vt:lpstr>발주계획!Print_Titles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 NEX</dc:creator>
  <cp:lastModifiedBy>Windows 사용자</cp:lastModifiedBy>
  <cp:revision>2</cp:revision>
  <cp:lastPrinted>2020-10-29T07:34:27Z</cp:lastPrinted>
  <dcterms:created xsi:type="dcterms:W3CDTF">2012-02-13T10:24:05Z</dcterms:created>
  <dcterms:modified xsi:type="dcterms:W3CDTF">2020-10-29T07:35:03Z</dcterms:modified>
  <cp:version>0906.0100.01</cp:version>
</cp:coreProperties>
</file>