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sers\AFOC\Desktop\대위 최은태\20년 발주계획\"/>
    </mc:Choice>
  </mc:AlternateContent>
  <bookViews>
    <workbookView xWindow="0" yWindow="0" windowWidth="28800" windowHeight="12390" tabRatio="204"/>
  </bookViews>
  <sheets>
    <sheet name="Sheet1" sheetId="1" r:id="rId1"/>
  </sheets>
  <definedNames>
    <definedName name="_xlnm._FilterDatabase" localSheetId="0" hidden="1">Sheet1!$A$4:$K$16</definedName>
    <definedName name="_xlnm.Print_Area" localSheetId="0">Sheet1!$A$1:$K$16</definedName>
    <definedName name="_xlnm.Print_Titles" localSheetId="0">Sheet1!$4:$4</definedName>
  </definedNames>
  <calcPr calcId="162913"/>
</workbook>
</file>

<file path=xl/calcChain.xml><?xml version="1.0" encoding="utf-8"?>
<calcChain xmlns="http://schemas.openxmlformats.org/spreadsheetml/2006/main">
  <c r="E16" i="1" l="1"/>
</calcChain>
</file>

<file path=xl/comments1.xml><?xml version="1.0" encoding="utf-8"?>
<comments xmlns="http://schemas.openxmlformats.org/spreadsheetml/2006/main">
  <authors>
    <author>Admin</author>
    <author>Your User Name</author>
  </authors>
  <commentList>
    <comment ref="F4" authorId="0" shapeId="0">
      <text>
        <r>
          <rPr>
            <b/>
            <sz val="11"/>
            <color indexed="81"/>
            <rFont val="돋움"/>
            <family val="3"/>
            <charset val="129"/>
          </rPr>
          <t>구매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제조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용역(일반), 용역(기술), 리스,
시설공사, 용역(시설공사), 용역(폐기물) 등</t>
        </r>
      </text>
    </comment>
    <comment ref="G4" authorId="0" shapeId="0">
      <text>
        <r>
          <rPr>
            <b/>
            <sz val="11"/>
            <color indexed="81"/>
            <rFont val="돋움"/>
            <family val="3"/>
            <charset val="129"/>
          </rPr>
          <t>수의(전자공개), 수의(비공개), 일반경쟁, 제한경쟁,
적격심사, 이행능력심사(중기간), 2단계, 협상 등</t>
        </r>
      </text>
    </comment>
    <comment ref="I4" authorId="1" shapeId="0">
      <text>
        <r>
          <rPr>
            <b/>
            <sz val="11"/>
            <color indexed="81"/>
            <rFont val="돋움"/>
            <family val="3"/>
            <charset val="129"/>
          </rPr>
          <t>납품요구기간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또는
리스기간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계약기간
계약일로부터</t>
        </r>
        <r>
          <rPr>
            <b/>
            <sz val="11"/>
            <color indexed="81"/>
            <rFont val="Tahoma"/>
            <family val="2"/>
          </rPr>
          <t xml:space="preserve"> 000</t>
        </r>
        <r>
          <rPr>
            <b/>
            <sz val="11"/>
            <color indexed="81"/>
            <rFont val="돋움"/>
            <family val="3"/>
            <charset val="129"/>
          </rPr>
          <t>일</t>
        </r>
      </text>
    </comment>
  </commentList>
</comments>
</file>

<file path=xl/sharedStrings.xml><?xml version="1.0" encoding="utf-8"?>
<sst xmlns="http://schemas.openxmlformats.org/spreadsheetml/2006/main" count="98" uniqueCount="59">
  <si>
    <t>연번</t>
    <phoneticPr fontId="2" type="noConversion"/>
  </si>
  <si>
    <t>사업명</t>
    <phoneticPr fontId="2" type="noConversion"/>
  </si>
  <si>
    <t>형태</t>
    <phoneticPr fontId="2" type="noConversion"/>
  </si>
  <si>
    <t>대상품목(수량)</t>
    <phoneticPr fontId="2" type="noConversion"/>
  </si>
  <si>
    <t>예산액(천원)</t>
    <phoneticPr fontId="2" type="noConversion"/>
  </si>
  <si>
    <t>계약요구방법</t>
    <phoneticPr fontId="2" type="noConversion"/>
  </si>
  <si>
    <t>발주예정시기</t>
    <phoneticPr fontId="2" type="noConversion"/>
  </si>
  <si>
    <t>사업추진기간</t>
    <phoneticPr fontId="2" type="noConversion"/>
  </si>
  <si>
    <t>2020년 주요사업 발주계획</t>
    <phoneticPr fontId="2" type="noConversion"/>
  </si>
  <si>
    <r>
      <t>발주부대</t>
    </r>
    <r>
      <rPr>
        <b/>
        <sz val="10"/>
        <color theme="1"/>
        <rFont val="한양신명조"/>
        <family val="3"/>
        <charset val="129"/>
      </rPr>
      <t xml:space="preserve">
(발주부서)</t>
    </r>
    <phoneticPr fontId="2" type="noConversion"/>
  </si>
  <si>
    <t>담당자(연락처)</t>
    <phoneticPr fontId="2" type="noConversion"/>
  </si>
  <si>
    <t>비    고</t>
    <phoneticPr fontId="2" type="noConversion"/>
  </si>
  <si>
    <t>합계</t>
    <phoneticPr fontId="2" type="noConversion"/>
  </si>
  <si>
    <t>공병대대</t>
  </si>
  <si>
    <t>공사</t>
  </si>
  <si>
    <t>경쟁</t>
  </si>
  <si>
    <t>9월</t>
  </si>
  <si>
    <t>90일</t>
  </si>
  <si>
    <t>중사 손은효(031-669-4666)</t>
  </si>
  <si>
    <t>8월</t>
  </si>
  <si>
    <t>30일</t>
  </si>
  <si>
    <t>상사 김대익(031-669-4641)</t>
  </si>
  <si>
    <t>구매</t>
  </si>
  <si>
    <t>공무직 김은비(031-669-4641)</t>
  </si>
  <si>
    <t>방열기 230개</t>
  </si>
  <si>
    <t>7월</t>
  </si>
  <si>
    <t>작전사령관 관사 리모델링</t>
  </si>
  <si>
    <t>경기남부시설단</t>
    <phoneticPr fontId="2" type="noConversion"/>
  </si>
  <si>
    <t>30일</t>
    <phoneticPr fontId="2" type="noConversion"/>
  </si>
  <si>
    <t>적격심사</t>
  </si>
  <si>
    <t>일반경쟁</t>
  </si>
  <si>
    <t>11월</t>
  </si>
  <si>
    <t>80일</t>
  </si>
  <si>
    <t>용역</t>
  </si>
  <si>
    <t>사이버방호체계 교체사업
(舊, 전장관리 통합보안관제체계 교체사업)</t>
  </si>
  <si>
    <t>중사 이종만(031-669-5827)</t>
  </si>
  <si>
    <t>원사 정춘일(031-669-3553)</t>
  </si>
  <si>
    <t>6월</t>
  </si>
  <si>
    <t>상사 손승일(031-669-2244)</t>
  </si>
  <si>
    <t>60일</t>
  </si>
  <si>
    <t>수의(전자공개)</t>
  </si>
  <si>
    <t>수동형 레이다 체계 비품 (책상 등 15품목)</t>
  </si>
  <si>
    <t>상사 백승택(031-440-7013)</t>
    <phoneticPr fontId="2" type="noConversion"/>
  </si>
  <si>
    <t>작전정보통신단</t>
    <phoneticPr fontId="2" type="noConversion"/>
  </si>
  <si>
    <t>항공정보단</t>
    <phoneticPr fontId="2" type="noConversion"/>
  </si>
  <si>
    <t>■ 부대(서)명 : 작전사령부근무지원단</t>
    <phoneticPr fontId="2" type="noConversion"/>
  </si>
  <si>
    <t>수의(전자공개)</t>
    <phoneticPr fontId="2" type="noConversion"/>
  </si>
  <si>
    <t>지휘통신 통제센터 리모델링</t>
    <phoneticPr fontId="2" type="noConversion"/>
  </si>
  <si>
    <t>00기지 칠성지역 도로확장</t>
    <phoneticPr fontId="2" type="noConversion"/>
  </si>
  <si>
    <t>00기지 방열기 구입</t>
    <phoneticPr fontId="2" type="noConversion"/>
  </si>
  <si>
    <t>00부대 교육장 창호교체 공사</t>
    <phoneticPr fontId="2" type="noConversion"/>
  </si>
  <si>
    <t>00전대 본부 리모델링</t>
    <phoneticPr fontId="2" type="noConversion"/>
  </si>
  <si>
    <t>미정
(설계중)</t>
    <phoneticPr fontId="2" type="noConversion"/>
  </si>
  <si>
    <t>재정관리단</t>
    <phoneticPr fontId="2" type="noConversion"/>
  </si>
  <si>
    <t>F-35 보안시설 환경개선공사</t>
    <phoneticPr fontId="2" type="noConversion"/>
  </si>
  <si>
    <t>화재감지 시스템 개선</t>
    <phoneticPr fontId="2" type="noConversion"/>
  </si>
  <si>
    <t>'21년 MCRC체계 유지보수 용역 사업</t>
    <phoneticPr fontId="2" type="noConversion"/>
  </si>
  <si>
    <t>9급 안수정(031-669-4645)</t>
    <phoneticPr fontId="2" type="noConversion"/>
  </si>
  <si>
    <t>11건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</si>
</sst>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#,##0_ ;[Red]\-#,##0\ 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굴림체"/>
      <family val="3"/>
      <charset val="129"/>
    </font>
    <font>
      <sz val="10"/>
      <color theme="1"/>
      <name val="한양신명조"/>
      <family val="3"/>
      <charset val="129"/>
    </font>
    <font>
      <b/>
      <sz val="10"/>
      <color theme="1"/>
      <name val="한양신명조"/>
      <family val="3"/>
      <charset val="129"/>
    </font>
    <font>
      <sz val="10"/>
      <name val="한양신명조"/>
      <family val="3"/>
      <charset val="129"/>
    </font>
    <font>
      <b/>
      <sz val="18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u/>
      <sz val="20"/>
      <color theme="1"/>
      <name val="HY헤드라인M"/>
      <family val="1"/>
      <charset val="129"/>
    </font>
    <font>
      <b/>
      <sz val="12"/>
      <color theme="1"/>
      <name val="한양신명조"/>
      <family val="3"/>
      <charset val="129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hadow/>
      <sz val="12"/>
      <name val="맑은 고딕"/>
      <family val="3"/>
      <charset val="129"/>
      <scheme val="major"/>
    </font>
    <font>
      <sz val="12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b/>
      <shadow/>
      <sz val="12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1"/>
      <name val="돋움"/>
      <family val="3"/>
      <charset val="129"/>
    </font>
    <font>
      <sz val="12"/>
      <color indexed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2" fillId="5" borderId="0">
      <alignment vertical="center"/>
    </xf>
    <xf numFmtId="0" fontId="24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1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0" xfId="3" applyFont="1" applyFill="1">
      <alignment vertical="center"/>
    </xf>
    <xf numFmtId="0" fontId="8" fillId="0" borderId="0" xfId="0" applyFont="1" applyAlignment="1">
      <alignment horizontal="left" vertical="center"/>
    </xf>
    <xf numFmtId="41" fontId="4" fillId="0" borderId="0" xfId="1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centerContinuous" vertical="center"/>
    </xf>
    <xf numFmtId="41" fontId="13" fillId="0" borderId="0" xfId="1" applyFont="1" applyAlignment="1">
      <alignment horizontal="centerContinuous" vertical="center"/>
    </xf>
    <xf numFmtId="0" fontId="14" fillId="2" borderId="2" xfId="0" applyFont="1" applyFill="1" applyBorder="1" applyAlignment="1">
      <alignment horizontal="center" vertical="center" shrinkToFit="1"/>
    </xf>
    <xf numFmtId="41" fontId="14" fillId="2" borderId="2" xfId="1" applyFont="1" applyFill="1" applyBorder="1" applyAlignment="1">
      <alignment horizontal="center" vertical="center" shrinkToFit="1"/>
    </xf>
    <xf numFmtId="0" fontId="15" fillId="0" borderId="1" xfId="0" quotePrefix="1" applyNumberFormat="1" applyFont="1" applyFill="1" applyBorder="1" applyAlignment="1">
      <alignment horizontal="center" vertical="center" shrinkToFit="1"/>
    </xf>
    <xf numFmtId="0" fontId="16" fillId="0" borderId="1" xfId="3" applyFont="1" applyFill="1" applyBorder="1" applyAlignment="1">
      <alignment horizontal="center" vertical="center" shrinkToFit="1"/>
    </xf>
    <xf numFmtId="176" fontId="15" fillId="0" borderId="1" xfId="0" applyNumberFormat="1" applyFont="1" applyFill="1" applyBorder="1" applyAlignment="1">
      <alignment horizontal="center" vertical="center" shrinkToFit="1"/>
    </xf>
    <xf numFmtId="0" fontId="18" fillId="0" borderId="1" xfId="3" quotePrefix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left" vertical="center" indent="1" shrinkToFit="1"/>
    </xf>
    <xf numFmtId="41" fontId="17" fillId="0" borderId="1" xfId="1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vertical="center" shrinkToFit="1"/>
    </xf>
    <xf numFmtId="177" fontId="16" fillId="0" borderId="1" xfId="3" applyNumberFormat="1" applyFont="1" applyFill="1" applyBorder="1" applyAlignment="1">
      <alignment vertical="center" shrinkToFit="1"/>
    </xf>
    <xf numFmtId="0" fontId="19" fillId="4" borderId="1" xfId="3" quotePrefix="1" applyFont="1" applyFill="1" applyBorder="1" applyAlignment="1">
      <alignment horizontal="centerContinuous" vertical="center"/>
    </xf>
    <xf numFmtId="0" fontId="19" fillId="4" borderId="1" xfId="3" applyFont="1" applyFill="1" applyBorder="1" applyAlignment="1">
      <alignment horizontal="centerContinuous" vertical="center"/>
    </xf>
    <xf numFmtId="0" fontId="19" fillId="4" borderId="1" xfId="3" applyFont="1" applyFill="1" applyBorder="1" applyAlignment="1">
      <alignment horizontal="right" vertical="center" indent="1" shrinkToFit="1"/>
    </xf>
    <xf numFmtId="0" fontId="19" fillId="4" borderId="1" xfId="3" applyFont="1" applyFill="1" applyBorder="1" applyAlignment="1">
      <alignment horizontal="center" vertical="center" shrinkToFit="1"/>
    </xf>
    <xf numFmtId="177" fontId="19" fillId="4" borderId="1" xfId="3" applyNumberFormat="1" applyFont="1" applyFill="1" applyBorder="1" applyAlignment="1">
      <alignment vertical="center" shrinkToFit="1"/>
    </xf>
    <xf numFmtId="176" fontId="20" fillId="4" borderId="1" xfId="0" applyNumberFormat="1" applyFont="1" applyFill="1" applyBorder="1" applyAlignment="1">
      <alignment horizontal="center" vertical="center" shrinkToFit="1"/>
    </xf>
    <xf numFmtId="41" fontId="19" fillId="4" borderId="1" xfId="1" applyFont="1" applyFill="1" applyBorder="1" applyAlignment="1">
      <alignment horizontal="center" vertical="center" shrinkToFit="1"/>
    </xf>
    <xf numFmtId="41" fontId="21" fillId="4" borderId="1" xfId="1" applyFont="1" applyFill="1" applyBorder="1" applyAlignment="1">
      <alignment vertical="center" shrinkToFit="1"/>
    </xf>
    <xf numFmtId="0" fontId="19" fillId="4" borderId="1" xfId="3" applyFont="1" applyFill="1" applyBorder="1" applyAlignment="1">
      <alignment vertical="center" shrinkToFit="1"/>
    </xf>
    <xf numFmtId="0" fontId="23" fillId="0" borderId="1" xfId="3" applyNumberFormat="1" applyFont="1" applyFill="1" applyBorder="1" applyAlignment="1">
      <alignment horizontal="center" vertical="center" shrinkToFit="1"/>
    </xf>
    <xf numFmtId="0" fontId="23" fillId="0" borderId="1" xfId="0" applyNumberFormat="1" applyFont="1" applyFill="1" applyBorder="1" applyAlignment="1">
      <alignment horizontal="left" vertical="center" indent="1" shrinkToFit="1"/>
    </xf>
    <xf numFmtId="0" fontId="23" fillId="6" borderId="2" xfId="0" applyNumberFormat="1" applyFont="1" applyFill="1" applyBorder="1" applyAlignment="1" applyProtection="1">
      <alignment horizontal="center" vertical="center" shrinkToFit="1"/>
    </xf>
    <xf numFmtId="41" fontId="23" fillId="6" borderId="2" xfId="1" applyNumberFormat="1" applyFont="1" applyFill="1" applyBorder="1" applyAlignment="1" applyProtection="1">
      <alignment horizontal="center" vertical="center" shrinkToFit="1"/>
    </xf>
    <xf numFmtId="41" fontId="23" fillId="0" borderId="1" xfId="1" applyNumberFormat="1" applyFont="1" applyFill="1" applyBorder="1" applyAlignment="1">
      <alignment horizontal="center" vertical="center" shrinkToFit="1"/>
    </xf>
    <xf numFmtId="0" fontId="23" fillId="0" borderId="1" xfId="3" applyNumberFormat="1" applyFont="1" applyFill="1" applyBorder="1" applyAlignment="1">
      <alignment horizontal="left" vertical="center" indent="1" shrinkToFit="1"/>
    </xf>
    <xf numFmtId="177" fontId="23" fillId="0" borderId="1" xfId="3" applyNumberFormat="1" applyFont="1" applyFill="1" applyBorder="1" applyAlignment="1">
      <alignment vertical="center" shrinkToFit="1"/>
    </xf>
    <xf numFmtId="176" fontId="23" fillId="0" borderId="1" xfId="0" applyNumberFormat="1" applyFont="1" applyFill="1" applyBorder="1" applyAlignment="1">
      <alignment horizontal="center" vertical="center" shrinkToFit="1"/>
    </xf>
    <xf numFmtId="41" fontId="23" fillId="0" borderId="1" xfId="1" applyNumberFormat="1" applyFont="1" applyFill="1" applyBorder="1" applyAlignment="1">
      <alignment vertical="center" wrapText="1" shrinkToFit="1"/>
    </xf>
    <xf numFmtId="0" fontId="25" fillId="0" borderId="1" xfId="5" applyNumberFormat="1" applyFont="1" applyFill="1" applyBorder="1" applyAlignment="1">
      <alignment horizontal="left" vertical="center" wrapText="1" indent="1" shrinkToFit="1"/>
    </xf>
    <xf numFmtId="0" fontId="25" fillId="0" borderId="1" xfId="5" applyNumberFormat="1" applyFont="1" applyFill="1" applyBorder="1" applyAlignment="1">
      <alignment horizontal="center" vertical="center" shrinkToFit="1"/>
    </xf>
    <xf numFmtId="177" fontId="25" fillId="0" borderId="1" xfId="5" applyNumberFormat="1" applyFont="1" applyFill="1" applyBorder="1" applyAlignment="1">
      <alignment vertical="center" shrinkToFit="1"/>
    </xf>
    <xf numFmtId="176" fontId="25" fillId="0" borderId="1" xfId="5" applyNumberFormat="1" applyFont="1" applyFill="1" applyBorder="1" applyAlignment="1">
      <alignment horizontal="center" vertical="center" shrinkToFit="1"/>
    </xf>
    <xf numFmtId="0" fontId="25" fillId="0" borderId="1" xfId="4" applyNumberFormat="1" applyFont="1" applyFill="1" applyBorder="1" applyAlignment="1">
      <alignment horizontal="center" vertical="center" shrinkToFit="1"/>
    </xf>
    <xf numFmtId="41" fontId="25" fillId="0" borderId="1" xfId="1" applyNumberFormat="1" applyFont="1" applyFill="1" applyBorder="1" applyAlignment="1">
      <alignment horizontal="center" vertical="center" shrinkToFit="1"/>
    </xf>
    <xf numFmtId="41" fontId="25" fillId="0" borderId="1" xfId="1" applyNumberFormat="1" applyFont="1" applyFill="1" applyBorder="1" applyAlignment="1">
      <alignment vertical="center" wrapText="1" shrinkToFit="1"/>
    </xf>
    <xf numFmtId="0" fontId="25" fillId="0" borderId="1" xfId="5" quotePrefix="1" applyNumberFormat="1" applyFont="1" applyFill="1" applyBorder="1" applyAlignment="1">
      <alignment horizontal="left" vertical="center" indent="1" shrinkToFit="1"/>
    </xf>
    <xf numFmtId="177" fontId="25" fillId="0" borderId="1" xfId="4" applyNumberFormat="1" applyFont="1" applyFill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7" borderId="0" xfId="3" applyFont="1" applyFill="1">
      <alignment vertical="center"/>
    </xf>
    <xf numFmtId="41" fontId="16" fillId="0" borderId="1" xfId="1" applyFont="1" applyFill="1" applyBorder="1" applyAlignment="1">
      <alignment horizontal="center" vertical="center" wrapText="1" shrinkToFit="1"/>
    </xf>
  </cellXfs>
  <cellStyles count="6">
    <cellStyle name="쉼표 [0]" xfId="1" builtinId="6"/>
    <cellStyle name="좋음" xfId="3" builtinId="26"/>
    <cellStyle name="좋음_Sheet1" xfId="4"/>
    <cellStyle name="표준" xfId="0" builtinId="0"/>
    <cellStyle name="표준 2" xfId="2"/>
    <cellStyle name="표준_Sheet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view="pageBreakPreview" zoomScale="85" zoomScaleSheetLayoutView="85" workbookViewId="0">
      <selection activeCell="B1" sqref="B1"/>
    </sheetView>
  </sheetViews>
  <sheetFormatPr defaultColWidth="7" defaultRowHeight="42" customHeight="1"/>
  <cols>
    <col min="1" max="1" width="7.625" style="1" customWidth="1"/>
    <col min="2" max="2" width="12.625" style="1" customWidth="1"/>
    <col min="3" max="3" width="52.625" style="1" customWidth="1"/>
    <col min="4" max="4" width="30.625" style="1" customWidth="1"/>
    <col min="5" max="5" width="20.625" style="1" customWidth="1"/>
    <col min="6" max="6" width="10.5" style="1" customWidth="1"/>
    <col min="7" max="7" width="15.625" style="3" customWidth="1"/>
    <col min="8" max="8" width="13.5" style="3" bestFit="1" customWidth="1"/>
    <col min="9" max="9" width="14.375" style="8" customWidth="1"/>
    <col min="10" max="10" width="32.75" style="2" bestFit="1" customWidth="1"/>
    <col min="11" max="11" width="25.625" style="1" customWidth="1"/>
    <col min="12" max="16384" width="7" style="1"/>
  </cols>
  <sheetData>
    <row r="1" spans="1:11" ht="42" customHeight="1">
      <c r="A1" s="10" t="s">
        <v>8</v>
      </c>
      <c r="B1" s="10"/>
      <c r="C1" s="10"/>
      <c r="D1" s="10"/>
      <c r="E1" s="10"/>
      <c r="F1" s="10"/>
      <c r="G1" s="10"/>
      <c r="H1" s="10"/>
      <c r="I1" s="11"/>
      <c r="J1" s="11"/>
      <c r="K1" s="10"/>
    </row>
    <row r="2" spans="1:11" ht="35.25" customHeight="1">
      <c r="A2" s="50" t="s">
        <v>45</v>
      </c>
      <c r="B2" s="51"/>
      <c r="C2" s="51"/>
      <c r="D2" s="9"/>
      <c r="E2" s="7"/>
      <c r="F2" s="7"/>
    </row>
    <row r="3" spans="1:11" ht="10.5" customHeight="1"/>
    <row r="4" spans="1:11" s="4" customFormat="1" ht="42.75" customHeight="1">
      <c r="A4" s="12" t="s">
        <v>0</v>
      </c>
      <c r="B4" s="18" t="s">
        <v>9</v>
      </c>
      <c r="C4" s="12" t="s">
        <v>1</v>
      </c>
      <c r="D4" s="12" t="s">
        <v>3</v>
      </c>
      <c r="E4" s="13" t="s">
        <v>4</v>
      </c>
      <c r="F4" s="12" t="s">
        <v>2</v>
      </c>
      <c r="G4" s="12" t="s">
        <v>5</v>
      </c>
      <c r="H4" s="12" t="s">
        <v>6</v>
      </c>
      <c r="I4" s="12" t="s">
        <v>7</v>
      </c>
      <c r="J4" s="18" t="s">
        <v>10</v>
      </c>
      <c r="K4" s="12" t="s">
        <v>11</v>
      </c>
    </row>
    <row r="5" spans="1:11" s="5" customFormat="1" ht="42" customHeight="1">
      <c r="A5" s="14">
        <v>1</v>
      </c>
      <c r="B5" s="32" t="s">
        <v>13</v>
      </c>
      <c r="C5" s="33" t="s">
        <v>54</v>
      </c>
      <c r="D5" s="34"/>
      <c r="E5" s="35">
        <v>190000</v>
      </c>
      <c r="F5" s="34" t="s">
        <v>14</v>
      </c>
      <c r="G5" s="34" t="s">
        <v>15</v>
      </c>
      <c r="H5" s="34" t="s">
        <v>16</v>
      </c>
      <c r="I5" s="36" t="s">
        <v>17</v>
      </c>
      <c r="J5" s="40" t="s">
        <v>57</v>
      </c>
      <c r="K5" s="34"/>
    </row>
    <row r="6" spans="1:11" s="6" customFormat="1" ht="42" customHeight="1">
      <c r="A6" s="17">
        <v>2</v>
      </c>
      <c r="B6" s="32" t="s">
        <v>13</v>
      </c>
      <c r="C6" s="33" t="s">
        <v>55</v>
      </c>
      <c r="D6" s="34"/>
      <c r="E6" s="35">
        <v>90000</v>
      </c>
      <c r="F6" s="34" t="s">
        <v>14</v>
      </c>
      <c r="G6" s="34" t="s">
        <v>15</v>
      </c>
      <c r="H6" s="34" t="s">
        <v>16</v>
      </c>
      <c r="I6" s="36" t="s">
        <v>17</v>
      </c>
      <c r="J6" s="40" t="s">
        <v>18</v>
      </c>
      <c r="K6" s="34"/>
    </row>
    <row r="7" spans="1:11" s="6" customFormat="1" ht="42" customHeight="1">
      <c r="A7" s="17">
        <v>3</v>
      </c>
      <c r="B7" s="32" t="s">
        <v>13</v>
      </c>
      <c r="C7" s="37" t="s">
        <v>50</v>
      </c>
      <c r="D7" s="32"/>
      <c r="E7" s="38">
        <v>10000</v>
      </c>
      <c r="F7" s="39" t="s">
        <v>14</v>
      </c>
      <c r="G7" s="32" t="s">
        <v>46</v>
      </c>
      <c r="H7" s="32" t="s">
        <v>19</v>
      </c>
      <c r="I7" s="36" t="s">
        <v>20</v>
      </c>
      <c r="J7" s="40" t="s">
        <v>21</v>
      </c>
      <c r="K7" s="32"/>
    </row>
    <row r="8" spans="1:11" s="6" customFormat="1" ht="42" customHeight="1">
      <c r="A8" s="17">
        <v>4</v>
      </c>
      <c r="B8" s="32" t="s">
        <v>13</v>
      </c>
      <c r="C8" s="37" t="s">
        <v>49</v>
      </c>
      <c r="D8" s="32" t="s">
        <v>24</v>
      </c>
      <c r="E8" s="38">
        <v>50000</v>
      </c>
      <c r="F8" s="39" t="s">
        <v>22</v>
      </c>
      <c r="G8" s="32" t="s">
        <v>15</v>
      </c>
      <c r="H8" s="32" t="s">
        <v>25</v>
      </c>
      <c r="I8" s="36" t="s">
        <v>28</v>
      </c>
      <c r="J8" s="40" t="s">
        <v>23</v>
      </c>
      <c r="K8" s="32"/>
    </row>
    <row r="9" spans="1:11" s="52" customFormat="1" ht="42" customHeight="1">
      <c r="A9" s="17">
        <v>5</v>
      </c>
      <c r="B9" s="15" t="s">
        <v>27</v>
      </c>
      <c r="C9" s="19" t="s">
        <v>47</v>
      </c>
      <c r="D9" s="15"/>
      <c r="E9" s="22">
        <v>2179128</v>
      </c>
      <c r="F9" s="16" t="s">
        <v>14</v>
      </c>
      <c r="G9" s="32" t="s">
        <v>15</v>
      </c>
      <c r="H9" s="15" t="s">
        <v>19</v>
      </c>
      <c r="I9" s="53" t="s">
        <v>52</v>
      </c>
      <c r="J9" s="20" t="s">
        <v>42</v>
      </c>
      <c r="K9" s="15" t="s">
        <v>53</v>
      </c>
    </row>
    <row r="10" spans="1:11" s="52" customFormat="1" ht="42" customHeight="1">
      <c r="A10" s="17">
        <v>6</v>
      </c>
      <c r="B10" s="15" t="s">
        <v>27</v>
      </c>
      <c r="C10" s="19" t="s">
        <v>48</v>
      </c>
      <c r="D10" s="15"/>
      <c r="E10" s="22">
        <v>1579945</v>
      </c>
      <c r="F10" s="16" t="s">
        <v>14</v>
      </c>
      <c r="G10" s="32" t="s">
        <v>15</v>
      </c>
      <c r="H10" s="15" t="s">
        <v>19</v>
      </c>
      <c r="I10" s="53" t="s">
        <v>52</v>
      </c>
      <c r="J10" s="20" t="s">
        <v>42</v>
      </c>
      <c r="K10" s="15" t="s">
        <v>53</v>
      </c>
    </row>
    <row r="11" spans="1:11" s="52" customFormat="1" ht="42" customHeight="1">
      <c r="A11" s="17">
        <v>7</v>
      </c>
      <c r="B11" s="15" t="s">
        <v>27</v>
      </c>
      <c r="C11" s="19" t="s">
        <v>51</v>
      </c>
      <c r="D11" s="15"/>
      <c r="E11" s="22">
        <v>1549380</v>
      </c>
      <c r="F11" s="16" t="s">
        <v>14</v>
      </c>
      <c r="G11" s="32" t="s">
        <v>15</v>
      </c>
      <c r="H11" s="15" t="s">
        <v>19</v>
      </c>
      <c r="I11" s="53" t="s">
        <v>52</v>
      </c>
      <c r="J11" s="20" t="s">
        <v>42</v>
      </c>
      <c r="K11" s="15" t="s">
        <v>53</v>
      </c>
    </row>
    <row r="12" spans="1:11" s="6" customFormat="1" ht="42" customHeight="1">
      <c r="A12" s="17">
        <v>8</v>
      </c>
      <c r="B12" s="15" t="s">
        <v>27</v>
      </c>
      <c r="C12" s="19" t="s">
        <v>26</v>
      </c>
      <c r="D12" s="15"/>
      <c r="E12" s="22">
        <v>313776</v>
      </c>
      <c r="F12" s="16" t="s">
        <v>14</v>
      </c>
      <c r="G12" s="32" t="s">
        <v>15</v>
      </c>
      <c r="H12" s="15" t="s">
        <v>19</v>
      </c>
      <c r="I12" s="53" t="s">
        <v>52</v>
      </c>
      <c r="J12" s="20" t="s">
        <v>42</v>
      </c>
      <c r="K12" s="15"/>
    </row>
    <row r="13" spans="1:11" s="6" customFormat="1" ht="42" customHeight="1">
      <c r="A13" s="17">
        <v>9</v>
      </c>
      <c r="B13" s="15" t="s">
        <v>43</v>
      </c>
      <c r="C13" s="41" t="s">
        <v>34</v>
      </c>
      <c r="D13" s="42"/>
      <c r="E13" s="43">
        <v>455000</v>
      </c>
      <c r="F13" s="44" t="s">
        <v>22</v>
      </c>
      <c r="G13" s="45" t="s">
        <v>30</v>
      </c>
      <c r="H13" s="42" t="s">
        <v>25</v>
      </c>
      <c r="I13" s="46" t="s">
        <v>32</v>
      </c>
      <c r="J13" s="47" t="s">
        <v>36</v>
      </c>
      <c r="K13" s="15" t="s">
        <v>53</v>
      </c>
    </row>
    <row r="14" spans="1:11" s="6" customFormat="1" ht="42" customHeight="1">
      <c r="A14" s="17">
        <v>10</v>
      </c>
      <c r="B14" s="15" t="s">
        <v>43</v>
      </c>
      <c r="C14" s="48" t="s">
        <v>56</v>
      </c>
      <c r="D14" s="45"/>
      <c r="E14" s="49">
        <v>1098000</v>
      </c>
      <c r="F14" s="44" t="s">
        <v>33</v>
      </c>
      <c r="G14" s="45" t="s">
        <v>29</v>
      </c>
      <c r="H14" s="45" t="s">
        <v>31</v>
      </c>
      <c r="I14" s="46" t="s">
        <v>17</v>
      </c>
      <c r="J14" s="47" t="s">
        <v>35</v>
      </c>
      <c r="K14" s="15" t="s">
        <v>53</v>
      </c>
    </row>
    <row r="15" spans="1:11" s="6" customFormat="1" ht="42" customHeight="1">
      <c r="A15" s="17">
        <v>11</v>
      </c>
      <c r="B15" s="32" t="s">
        <v>44</v>
      </c>
      <c r="C15" s="37" t="s">
        <v>41</v>
      </c>
      <c r="D15" s="32"/>
      <c r="E15" s="38">
        <v>26062</v>
      </c>
      <c r="F15" s="39" t="s">
        <v>22</v>
      </c>
      <c r="G15" s="32" t="s">
        <v>40</v>
      </c>
      <c r="H15" s="32" t="s">
        <v>37</v>
      </c>
      <c r="I15" s="36" t="s">
        <v>39</v>
      </c>
      <c r="J15" s="40" t="s">
        <v>38</v>
      </c>
      <c r="K15" s="21"/>
    </row>
    <row r="16" spans="1:11" s="6" customFormat="1" ht="42" customHeight="1">
      <c r="A16" s="23" t="s">
        <v>12</v>
      </c>
      <c r="B16" s="24"/>
      <c r="C16" s="25" t="s">
        <v>58</v>
      </c>
      <c r="D16" s="26"/>
      <c r="E16" s="27">
        <f>SUM(E5:E15)</f>
        <v>7541291</v>
      </c>
      <c r="F16" s="28"/>
      <c r="G16" s="26"/>
      <c r="H16" s="26"/>
      <c r="I16" s="29"/>
      <c r="J16" s="30"/>
      <c r="K16" s="31"/>
    </row>
  </sheetData>
  <mergeCells count="1">
    <mergeCell ref="A2:C2"/>
  </mergeCells>
  <phoneticPr fontId="2" type="noConversion"/>
  <printOptions horizontalCentered="1"/>
  <pageMargins left="0.25" right="0.25" top="0.75" bottom="0.75" header="0.3" footer="0.3"/>
  <pageSetup paperSize="9" scale="55" orientation="landscape" r:id="rId1"/>
  <headerFooter>
    <oddFooter>&amp;C&amp;N - &amp;P&amp;R&amp;D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NEX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Windows 사용자</cp:lastModifiedBy>
  <cp:lastPrinted>2020-06-19T07:01:06Z</cp:lastPrinted>
  <dcterms:created xsi:type="dcterms:W3CDTF">2012-02-13T10:24:05Z</dcterms:created>
  <dcterms:modified xsi:type="dcterms:W3CDTF">2020-06-19T07:10:02Z</dcterms:modified>
</cp:coreProperties>
</file>