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defaultThemeVersion="166925"/>
  <mc:AlternateContent xmlns:mc="http://schemas.openxmlformats.org/markup-compatibility/2006">
    <mc:Choice Requires="x15">
      <x15ac:absPath xmlns:x15ac="http://schemas.microsoft.com/office/spreadsheetml/2010/11/ac" url="C:\Users\Smart\Desktop\잡동사니\2020년 발주계획\"/>
    </mc:Choice>
  </mc:AlternateContent>
  <xr:revisionPtr revIDLastSave="0" documentId="13_ncr:1_{CED4B61D-FC1B-4037-BD83-E85A5A01871D}" xr6:coauthVersionLast="36" xr6:coauthVersionMax="36" xr10:uidLastSave="{00000000-0000-0000-0000-000000000000}"/>
  <bookViews>
    <workbookView xWindow="0" yWindow="0" windowWidth="28800" windowHeight="12180" xr2:uid="{00000000-000D-0000-FFFF-FFFF00000000}"/>
  </bookViews>
  <sheets>
    <sheet name="총 발주계획" sheetId="6" r:id="rId1"/>
    <sheet name="공사(신규 발주)" sheetId="4" r:id="rId2"/>
    <sheet name="장기 공사(2차분 이후)" sheetId="5" r:id="rId3"/>
    <sheet name="용역" sheetId="7" r:id="rId4"/>
    <sheet name="물품(일반)" sheetId="3" r:id="rId5"/>
  </sheets>
  <definedNames>
    <definedName name="_xlnm._FilterDatabase" localSheetId="1" hidden="1">'공사(신규 발주)'!$A$3:$L$156</definedName>
    <definedName name="_xlnm._FilterDatabase" localSheetId="4" hidden="1">'물품(일반)'!$B$3:$L$238</definedName>
    <definedName name="_xlnm._FilterDatabase" localSheetId="2" hidden="1">'장기 공사(2차분 이후)'!$B$3:$I$3</definedName>
    <definedName name="_xlnm._FilterDatabase" localSheetId="0" hidden="1">'총 발주계획'!$A$4:$G$595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5" i="6" l="1"/>
  <c r="E4" i="7" l="1"/>
  <c r="I91" i="4" l="1"/>
  <c r="I92" i="4"/>
  <c r="I93" i="4"/>
  <c r="I94" i="4"/>
  <c r="I95" i="4"/>
  <c r="I96" i="4"/>
  <c r="I97" i="4"/>
  <c r="I98" i="4"/>
  <c r="I99" i="4"/>
  <c r="I100" i="4"/>
  <c r="I101" i="4"/>
  <c r="I102" i="4"/>
  <c r="I103" i="4"/>
  <c r="I104" i="4"/>
  <c r="I105" i="4"/>
  <c r="I106" i="4"/>
  <c r="I107" i="4"/>
  <c r="I90" i="4"/>
  <c r="I83" i="4"/>
  <c r="I84" i="4"/>
  <c r="I85" i="4"/>
  <c r="I82" i="4"/>
  <c r="I78" i="4"/>
  <c r="I79" i="4"/>
  <c r="I80" i="4"/>
  <c r="I77" i="4"/>
  <c r="I72" i="4"/>
  <c r="I73" i="4"/>
  <c r="I74" i="4"/>
  <c r="I75" i="4"/>
  <c r="I71" i="4"/>
  <c r="I59" i="4"/>
  <c r="I60" i="4"/>
  <c r="I61" i="4"/>
  <c r="I62" i="4"/>
  <c r="I63" i="4"/>
  <c r="I56" i="4"/>
  <c r="I57" i="4"/>
  <c r="I58" i="4"/>
  <c r="I55" i="4"/>
  <c r="D360" i="6" l="1"/>
  <c r="I4" i="3"/>
  <c r="H7" i="4"/>
  <c r="D7" i="6" s="1"/>
  <c r="H6" i="4"/>
  <c r="D6" i="6" s="1"/>
  <c r="H5" i="4"/>
  <c r="D5" i="6" s="1"/>
  <c r="F4" i="4"/>
  <c r="G4" i="4"/>
  <c r="E4" i="4"/>
  <c r="D30" i="6"/>
  <c r="D31" i="6"/>
  <c r="D32" i="6"/>
  <c r="D33" i="6"/>
  <c r="D34" i="6"/>
  <c r="D35" i="6"/>
  <c r="D36" i="6"/>
  <c r="D37" i="6"/>
  <c r="D41" i="6"/>
  <c r="D73" i="6"/>
  <c r="D74" i="6"/>
  <c r="D75" i="6"/>
  <c r="D76" i="6"/>
  <c r="D77" i="6"/>
  <c r="D78" i="6"/>
  <c r="D79" i="6"/>
  <c r="D80" i="6"/>
  <c r="D81" i="6"/>
  <c r="D82" i="6"/>
  <c r="D83" i="6"/>
  <c r="D84" i="6"/>
  <c r="D85" i="6"/>
  <c r="D86" i="6"/>
  <c r="D87" i="6"/>
  <c r="D88" i="6"/>
  <c r="D89" i="6"/>
  <c r="D95" i="6"/>
  <c r="D96" i="6"/>
  <c r="D97" i="6"/>
  <c r="D98" i="6"/>
  <c r="D100" i="6"/>
  <c r="D101" i="6"/>
  <c r="D108" i="6"/>
  <c r="D109" i="6"/>
  <c r="D110" i="6"/>
  <c r="D111" i="6"/>
  <c r="D112" i="6"/>
  <c r="D113"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H43" i="4"/>
  <c r="D43" i="6" s="1"/>
  <c r="H44" i="4"/>
  <c r="D44" i="6" s="1"/>
  <c r="H45" i="4"/>
  <c r="I45" i="4" s="1"/>
  <c r="H46" i="4"/>
  <c r="D46" i="6" s="1"/>
  <c r="H42" i="4"/>
  <c r="D42" i="6" s="1"/>
  <c r="I44" i="4" l="1"/>
  <c r="I43" i="4"/>
  <c r="D45" i="6"/>
  <c r="I42" i="4"/>
  <c r="I46" i="4"/>
  <c r="I116" i="4"/>
  <c r="I117" i="4"/>
  <c r="I118" i="4"/>
  <c r="I119" i="4"/>
  <c r="I120" i="4"/>
  <c r="I121" i="4"/>
  <c r="I122" i="4"/>
  <c r="I123" i="4"/>
  <c r="I124" i="4"/>
  <c r="I125" i="4"/>
  <c r="I126" i="4"/>
  <c r="I127" i="4"/>
  <c r="I115" i="4"/>
  <c r="H8" i="4"/>
  <c r="D8" i="6" s="1"/>
  <c r="H9" i="4"/>
  <c r="D9" i="6" s="1"/>
  <c r="H10" i="4"/>
  <c r="D10" i="6" s="1"/>
  <c r="H11" i="4"/>
  <c r="D11" i="6" s="1"/>
  <c r="H12" i="4"/>
  <c r="D12" i="6" s="1"/>
  <c r="H54" i="4"/>
  <c r="D54" i="6" s="1"/>
  <c r="H53" i="4"/>
  <c r="D53" i="6" s="1"/>
  <c r="H52" i="4"/>
  <c r="D52" i="6" s="1"/>
  <c r="H51" i="4"/>
  <c r="D51" i="6" s="1"/>
  <c r="H50" i="4"/>
  <c r="D50" i="6" s="1"/>
  <c r="H49" i="4"/>
  <c r="D49" i="6" s="1"/>
  <c r="H48" i="4"/>
  <c r="D48" i="6" s="1"/>
  <c r="H47" i="4"/>
  <c r="D47" i="6" s="1"/>
  <c r="H127" i="4" l="1"/>
  <c r="D127" i="6" s="1"/>
  <c r="H126" i="4"/>
  <c r="D126" i="6" s="1"/>
  <c r="H125" i="4"/>
  <c r="D125" i="6" s="1"/>
  <c r="H124" i="4"/>
  <c r="D124" i="6" s="1"/>
  <c r="H123" i="4"/>
  <c r="D123" i="6" s="1"/>
  <c r="H122" i="4"/>
  <c r="D122" i="6" s="1"/>
  <c r="H121" i="4"/>
  <c r="D121" i="6" s="1"/>
  <c r="H120" i="4"/>
  <c r="D120" i="6" s="1"/>
  <c r="H119" i="4"/>
  <c r="D119" i="6" s="1"/>
  <c r="H118" i="4"/>
  <c r="D118" i="6" s="1"/>
  <c r="H117" i="4"/>
  <c r="D117" i="6" s="1"/>
  <c r="H116" i="4"/>
  <c r="D116" i="6" s="1"/>
  <c r="H115" i="4"/>
  <c r="D115" i="6" s="1"/>
  <c r="H114" i="4"/>
  <c r="D114" i="6" s="1"/>
  <c r="H107" i="4"/>
  <c r="D107" i="6" s="1"/>
  <c r="H106" i="4"/>
  <c r="D106" i="6" s="1"/>
  <c r="H105" i="4"/>
  <c r="D105" i="6" s="1"/>
  <c r="H104" i="4"/>
  <c r="D104" i="6" s="1"/>
  <c r="H103" i="4"/>
  <c r="D103" i="6" s="1"/>
  <c r="H102" i="4"/>
  <c r="D102" i="6" s="1"/>
  <c r="H99" i="4"/>
  <c r="D99" i="6" s="1"/>
  <c r="H94" i="4" l="1"/>
  <c r="D94" i="6" s="1"/>
  <c r="H93" i="4" l="1"/>
  <c r="D93" i="6" s="1"/>
  <c r="H92" i="4"/>
  <c r="D92" i="6" s="1"/>
  <c r="H91" i="4"/>
  <c r="D91" i="6" s="1"/>
  <c r="H90" i="4"/>
  <c r="D90" i="6" s="1"/>
  <c r="H72" i="4"/>
  <c r="D72" i="6" s="1"/>
  <c r="H71" i="4"/>
  <c r="D71" i="6" s="1"/>
  <c r="H70" i="4"/>
  <c r="D70" i="6" s="1"/>
  <c r="H69" i="4"/>
  <c r="D69" i="6" s="1"/>
  <c r="H68" i="4"/>
  <c r="D68" i="6" s="1"/>
  <c r="H67" i="4"/>
  <c r="D67" i="6" s="1"/>
  <c r="H40" i="4"/>
  <c r="D40" i="6" s="1"/>
  <c r="H39" i="4"/>
  <c r="D39" i="6" s="1"/>
  <c r="H38" i="4"/>
  <c r="D38" i="6" s="1"/>
  <c r="H55" i="4"/>
  <c r="D55" i="6" s="1"/>
  <c r="H56" i="4"/>
  <c r="D56" i="6" s="1"/>
  <c r="H57" i="4"/>
  <c r="D57" i="6" s="1"/>
  <c r="H58" i="4"/>
  <c r="D58" i="6" s="1"/>
  <c r="H59" i="4"/>
  <c r="D59" i="6" s="1"/>
  <c r="H60" i="4"/>
  <c r="D60" i="6" s="1"/>
  <c r="H61" i="4"/>
  <c r="D61" i="6" s="1"/>
  <c r="H62" i="4"/>
  <c r="D62" i="6" s="1"/>
  <c r="H63" i="4"/>
  <c r="D63" i="6" s="1"/>
  <c r="H64" i="4"/>
  <c r="H65" i="4"/>
  <c r="H66" i="4"/>
  <c r="H29" i="4"/>
  <c r="H28" i="4"/>
  <c r="D28" i="6" s="1"/>
  <c r="H27" i="4"/>
  <c r="D27" i="6" s="1"/>
  <c r="H26" i="4"/>
  <c r="H25" i="4"/>
  <c r="D25" i="6" s="1"/>
  <c r="H24" i="4"/>
  <c r="D24" i="6" s="1"/>
  <c r="H23" i="4"/>
  <c r="D23" i="6" s="1"/>
  <c r="H22" i="4"/>
  <c r="D22" i="6" s="1"/>
  <c r="H21" i="4"/>
  <c r="D21" i="6" s="1"/>
  <c r="H20" i="4"/>
  <c r="D20" i="6" s="1"/>
  <c r="H19" i="4"/>
  <c r="D19" i="6" s="1"/>
  <c r="H18" i="4"/>
  <c r="H17" i="4"/>
  <c r="H16" i="4"/>
  <c r="H15" i="4"/>
  <c r="H14" i="4"/>
  <c r="H13" i="4"/>
  <c r="I65" i="4" l="1"/>
  <c r="D65" i="6"/>
  <c r="I64" i="4"/>
  <c r="D64" i="6"/>
  <c r="I17" i="4"/>
  <c r="D17" i="6"/>
  <c r="I18" i="4"/>
  <c r="D18" i="6"/>
  <c r="I26" i="4"/>
  <c r="D26" i="6"/>
  <c r="I16" i="4"/>
  <c r="D16" i="6"/>
  <c r="I15" i="4"/>
  <c r="D15" i="6"/>
  <c r="I29" i="4"/>
  <c r="D29" i="6"/>
  <c r="D13" i="6"/>
  <c r="H4" i="4"/>
  <c r="I14" i="4"/>
  <c r="D14" i="6"/>
  <c r="I66" i="4"/>
  <c r="D66" i="6"/>
  <c r="I4" i="4" l="1"/>
  <c r="D157" i="6"/>
  <c r="D4" i="6" s="1"/>
</calcChain>
</file>

<file path=xl/sharedStrings.xml><?xml version="1.0" encoding="utf-8"?>
<sst xmlns="http://schemas.openxmlformats.org/spreadsheetml/2006/main" count="4738" uniqueCount="1171">
  <si>
    <t>부서명</t>
    <phoneticPr fontId="2" type="noConversion"/>
  </si>
  <si>
    <t>전화번호</t>
    <phoneticPr fontId="2" type="noConversion"/>
  </si>
  <si>
    <t>기술용역</t>
    <phoneticPr fontId="2" type="noConversion"/>
  </si>
  <si>
    <t>도민 인권실태조사</t>
    <phoneticPr fontId="2" type="noConversion"/>
  </si>
  <si>
    <t>일반용역</t>
    <phoneticPr fontId="2" type="noConversion"/>
  </si>
  <si>
    <t>인권담당관</t>
    <phoneticPr fontId="2" type="noConversion"/>
  </si>
  <si>
    <t>063-280-3152</t>
    <phoneticPr fontId="2" type="noConversion"/>
  </si>
  <si>
    <t>도정 R&amp;D 중장기 종합계획 수립</t>
    <phoneticPr fontId="2" type="noConversion"/>
  </si>
  <si>
    <t>정책기획관</t>
    <phoneticPr fontId="2" type="noConversion"/>
  </si>
  <si>
    <t>063-280-4237</t>
    <phoneticPr fontId="2" type="noConversion"/>
  </si>
  <si>
    <t>2021년 도정 업무노트 제작</t>
    <phoneticPr fontId="2" type="noConversion"/>
  </si>
  <si>
    <t>정책기획관실</t>
    <phoneticPr fontId="2" type="noConversion"/>
  </si>
  <si>
    <t>063-280-4235</t>
    <phoneticPr fontId="2" type="noConversion"/>
  </si>
  <si>
    <t>직무성과관리용역</t>
    <phoneticPr fontId="2" type="noConversion"/>
  </si>
  <si>
    <t>2020년 빅데이터 분석사업</t>
  </si>
  <si>
    <t>일반용역</t>
  </si>
  <si>
    <t>정보화총괄과</t>
  </si>
  <si>
    <t>063-280-2745</t>
    <phoneticPr fontId="2" type="noConversion"/>
  </si>
  <si>
    <t>도정현황통계시스템 유지보수</t>
  </si>
  <si>
    <t>063-280-3174</t>
    <phoneticPr fontId="2" type="noConversion"/>
  </si>
  <si>
    <t>2020년 전라북도 사회조사 분석용역</t>
  </si>
  <si>
    <t>063-280-2386</t>
    <phoneticPr fontId="2" type="noConversion"/>
  </si>
  <si>
    <t>2020년 행정정보시스템 유지보수용역</t>
    <phoneticPr fontId="2" type="noConversion"/>
  </si>
  <si>
    <t>정보화총괄과</t>
    <phoneticPr fontId="2" type="noConversion"/>
  </si>
  <si>
    <t>063-280-2385</t>
    <phoneticPr fontId="2" type="noConversion"/>
  </si>
  <si>
    <t>2020년 도민정보시스템 유지보수용역</t>
    <phoneticPr fontId="2" type="noConversion"/>
  </si>
  <si>
    <t>063-280-2162</t>
    <phoneticPr fontId="2" type="noConversion"/>
  </si>
  <si>
    <t>재난대비 정보시스템실 내진보강사업</t>
    <phoneticPr fontId="2" type="noConversion"/>
  </si>
  <si>
    <t>063-280-3931</t>
    <phoneticPr fontId="2" type="noConversion"/>
  </si>
  <si>
    <t>2020년 청내 정보통신망 및 행정전화망장비 유지보수 용역</t>
    <phoneticPr fontId="2" type="noConversion"/>
  </si>
  <si>
    <t>063-280-3131</t>
    <phoneticPr fontId="2" type="noConversion"/>
  </si>
  <si>
    <t>2020년 정보보호시스템 유지보수</t>
    <phoneticPr fontId="2" type="noConversion"/>
  </si>
  <si>
    <t>063-280-3021</t>
    <phoneticPr fontId="2" type="noConversion"/>
  </si>
  <si>
    <t>2020년 사이버침해대응시스템 유지보수</t>
    <phoneticPr fontId="2" type="noConversion"/>
  </si>
  <si>
    <t>2020년 사이버침해대응센터 보안관제 용역</t>
    <phoneticPr fontId="2" type="noConversion"/>
  </si>
  <si>
    <t>063-280-3034</t>
    <phoneticPr fontId="2" type="noConversion"/>
  </si>
  <si>
    <t>대도약기획단</t>
    <phoneticPr fontId="2" type="noConversion"/>
  </si>
  <si>
    <t>2023 세계잼버리 성공기원 대한민국 청소년뮤직페스티벌 개최</t>
    <phoneticPr fontId="2" type="noConversion"/>
  </si>
  <si>
    <t>잼버리추진단</t>
    <phoneticPr fontId="2" type="noConversion"/>
  </si>
  <si>
    <t>품 명</t>
    <phoneticPr fontId="2" type="noConversion"/>
  </si>
  <si>
    <t>주요규격</t>
    <phoneticPr fontId="2" type="noConversion"/>
  </si>
  <si>
    <t>수량</t>
    <phoneticPr fontId="2" type="noConversion"/>
  </si>
  <si>
    <t>연락처</t>
    <phoneticPr fontId="2" type="noConversion"/>
  </si>
  <si>
    <t>비고</t>
    <phoneticPr fontId="2" type="noConversion"/>
  </si>
  <si>
    <t>도민정보 통합가상화시스템 교체</t>
    <phoneticPr fontId="2" type="noConversion"/>
  </si>
  <si>
    <t>가상화시스템
(서버, 스토리지, 스위치 등)</t>
    <phoneticPr fontId="2" type="noConversion"/>
  </si>
  <si>
    <t>식</t>
    <phoneticPr fontId="2" type="noConversion"/>
  </si>
  <si>
    <t>정보시스템실 무정전전원장치 교체</t>
    <phoneticPr fontId="2" type="noConversion"/>
  </si>
  <si>
    <t>무정전 전원장치(UPS)</t>
    <phoneticPr fontId="2" type="noConversion"/>
  </si>
  <si>
    <t>대</t>
    <phoneticPr fontId="2" type="noConversion"/>
  </si>
  <si>
    <t>정보통신시스템실 노후 냉방기 교체</t>
    <phoneticPr fontId="2" type="noConversion"/>
  </si>
  <si>
    <t>냉방기</t>
    <phoneticPr fontId="2" type="noConversion"/>
  </si>
  <si>
    <t>노후 보안관제시스템 교체</t>
    <phoneticPr fontId="2" type="noConversion"/>
  </si>
  <si>
    <t>보안소프트웨어</t>
    <phoneticPr fontId="2" type="noConversion"/>
  </si>
  <si>
    <t>063-280-3025</t>
    <phoneticPr fontId="2" type="noConversion"/>
  </si>
  <si>
    <t>노후 침입방지시스템 교체</t>
    <phoneticPr fontId="2" type="noConversion"/>
  </si>
  <si>
    <t>방화벽장치</t>
    <phoneticPr fontId="2" type="noConversion"/>
  </si>
  <si>
    <t>노후 유해사이트차단시스템 교체</t>
    <phoneticPr fontId="2" type="noConversion"/>
  </si>
  <si>
    <t>노후 웹방화벽 교체</t>
    <phoneticPr fontId="2" type="noConversion"/>
  </si>
  <si>
    <t>공종</t>
    <phoneticPr fontId="2" type="noConversion"/>
  </si>
  <si>
    <t>공연장세미나실 등 냉난방기 설치</t>
    <phoneticPr fontId="2" type="noConversion"/>
  </si>
  <si>
    <t>전문</t>
    <phoneticPr fontId="2" type="noConversion"/>
  </si>
  <si>
    <t>회계과</t>
    <phoneticPr fontId="2" type="noConversion"/>
  </si>
  <si>
    <t>063-280-2346</t>
    <phoneticPr fontId="2" type="noConversion"/>
  </si>
  <si>
    <t>지하 구내식당 개보수 및 리모델링</t>
  </si>
  <si>
    <t>건축</t>
  </si>
  <si>
    <t>063-280-3350</t>
    <phoneticPr fontId="2" type="noConversion"/>
  </si>
  <si>
    <t>전문</t>
  </si>
  <si>
    <t>토건</t>
  </si>
  <si>
    <t>토목</t>
  </si>
  <si>
    <t>중요기록물 목록작성 및 디지털화 용역</t>
  </si>
  <si>
    <t>총무과</t>
  </si>
  <si>
    <t>지방기록물관리기관 설치 기본계획 수립 용역</t>
  </si>
  <si>
    <t>전라북도 친일잔재 전수조사 및 처리방안 연구용역</t>
    <phoneticPr fontId="2" type="noConversion"/>
  </si>
  <si>
    <t>자치행정과</t>
    <phoneticPr fontId="2" type="noConversion"/>
  </si>
  <si>
    <t>부</t>
    <phoneticPr fontId="2" type="noConversion"/>
  </si>
  <si>
    <t>전라북도 민주시민교육 콘텐츠 제작 용역</t>
  </si>
  <si>
    <t>자치행정과</t>
  </si>
  <si>
    <t>재무제표 작성자문</t>
  </si>
  <si>
    <t>회계과</t>
  </si>
  <si>
    <t>재무제표 검토용역</t>
    <phoneticPr fontId="2" type="noConversion"/>
  </si>
  <si>
    <t>보조사업통합관리시스템 유지보수</t>
    <phoneticPr fontId="2" type="noConversion"/>
  </si>
  <si>
    <t>청사 카페트 및 
외벽청소등</t>
    <phoneticPr fontId="2" type="noConversion"/>
  </si>
  <si>
    <t>조경일반관리</t>
    <phoneticPr fontId="2" type="noConversion"/>
  </si>
  <si>
    <t>도청사 정밀안전진단</t>
    <phoneticPr fontId="2" type="noConversion"/>
  </si>
  <si>
    <t>소나무 조경관리</t>
    <phoneticPr fontId="2" type="noConversion"/>
  </si>
  <si>
    <t>구내식당 운영물품 구입</t>
  </si>
  <si>
    <t>상업용식기세척기</t>
  </si>
  <si>
    <t>공용차량구입</t>
    <phoneticPr fontId="2" type="noConversion"/>
  </si>
  <si>
    <t>30인승, 15인승</t>
    <phoneticPr fontId="2" type="noConversion"/>
  </si>
  <si>
    <t xml:space="preserve"> </t>
    <phoneticPr fontId="2" type="noConversion"/>
  </si>
  <si>
    <t>환경미화관리 
소모품등 구입</t>
    <phoneticPr fontId="2" type="noConversion"/>
  </si>
  <si>
    <t>화장지외</t>
    <phoneticPr fontId="2" type="noConversion"/>
  </si>
  <si>
    <t>50m</t>
    <phoneticPr fontId="2" type="noConversion"/>
  </si>
  <si>
    <t>청사 승강기 자동구출 운전장치 설치</t>
    <phoneticPr fontId="2" type="noConversion"/>
  </si>
  <si>
    <t>승강기 자동구출 운전장치</t>
    <phoneticPr fontId="2" type="noConversion"/>
  </si>
  <si>
    <t>청사 승강기 층 표시기 설치</t>
    <phoneticPr fontId="2" type="noConversion"/>
  </si>
  <si>
    <t>승강기 층 표시기</t>
    <phoneticPr fontId="2" type="noConversion"/>
  </si>
  <si>
    <t>개</t>
    <phoneticPr fontId="2" type="noConversion"/>
  </si>
  <si>
    <t>청사 태양광 발전설비 보수</t>
    <phoneticPr fontId="2" type="noConversion"/>
  </si>
  <si>
    <t>태양광 발전장치(인버터)</t>
    <phoneticPr fontId="2" type="noConversion"/>
  </si>
  <si>
    <t>40kW</t>
    <phoneticPr fontId="2" type="noConversion"/>
  </si>
  <si>
    <t>중수도 분리막 구입</t>
    <phoneticPr fontId="2" type="noConversion"/>
  </si>
  <si>
    <t>중수도 분리막(섬유여과기)</t>
    <phoneticPr fontId="2" type="noConversion"/>
  </si>
  <si>
    <t>회의실 스피커 및 오디오 앰프 교체</t>
    <phoneticPr fontId="2" type="noConversion"/>
  </si>
  <si>
    <t>회의실 스피커 및 오디오앰프</t>
    <phoneticPr fontId="2" type="noConversion"/>
  </si>
  <si>
    <t>스피커,앰프</t>
    <phoneticPr fontId="2" type="noConversion"/>
  </si>
  <si>
    <t>자연환경연수원 시설 보강</t>
    <phoneticPr fontId="2" type="noConversion"/>
  </si>
  <si>
    <t>자연생태과</t>
    <phoneticPr fontId="2" type="noConversion"/>
  </si>
  <si>
    <t>063-280-4173</t>
    <phoneticPr fontId="2" type="noConversion"/>
  </si>
  <si>
    <t>사방시설 조성</t>
    <phoneticPr fontId="2" type="noConversion"/>
  </si>
  <si>
    <t>토목</t>
    <phoneticPr fontId="2" type="noConversion"/>
  </si>
  <si>
    <t>산림환경연구소</t>
    <phoneticPr fontId="2" type="noConversion"/>
  </si>
  <si>
    <t>063-290-5477</t>
    <phoneticPr fontId="2" type="noConversion"/>
  </si>
  <si>
    <t>사방시설 조성</t>
  </si>
  <si>
    <t>063-290-5477</t>
  </si>
  <si>
    <t>사방시설 유지관리</t>
    <phoneticPr fontId="2" type="noConversion"/>
  </si>
  <si>
    <t>조림사업</t>
    <phoneticPr fontId="2" type="noConversion"/>
  </si>
  <si>
    <t>기타</t>
  </si>
  <si>
    <t>063-290-5483</t>
    <phoneticPr fontId="2" type="noConversion"/>
  </si>
  <si>
    <t>임도사업</t>
    <phoneticPr fontId="2" type="noConversion"/>
  </si>
  <si>
    <t>063-290-5481</t>
    <phoneticPr fontId="2" type="noConversion"/>
  </si>
  <si>
    <t>숲가꾸기사업</t>
    <phoneticPr fontId="2" type="noConversion"/>
  </si>
  <si>
    <t>063-290-5482</t>
    <phoneticPr fontId="2" type="noConversion"/>
  </si>
  <si>
    <t>숲길조성사업</t>
    <phoneticPr fontId="2" type="noConversion"/>
  </si>
  <si>
    <t>공유림안전정비사업</t>
    <phoneticPr fontId="2" type="noConversion"/>
  </si>
  <si>
    <t>데미샘자연휴양림 숙박시설 등 비가림막 설치공사</t>
    <phoneticPr fontId="2" type="noConversion"/>
  </si>
  <si>
    <t>063-290-6992</t>
    <phoneticPr fontId="2" type="noConversion"/>
  </si>
  <si>
    <t>데미샘자연휴양림 오수처리시설 설치공사</t>
    <phoneticPr fontId="2" type="noConversion"/>
  </si>
  <si>
    <t>데미샘자연휴양림 숙박시설 물탱크 설치공사</t>
    <phoneticPr fontId="2" type="noConversion"/>
  </si>
  <si>
    <t>데미샘자연휴양림 부대 및 편의시설 보완공사</t>
    <phoneticPr fontId="2" type="noConversion"/>
  </si>
  <si>
    <t>고원화목원 보완조성사업</t>
    <phoneticPr fontId="2" type="noConversion"/>
  </si>
  <si>
    <t>063-290-5451</t>
    <phoneticPr fontId="2" type="noConversion"/>
  </si>
  <si>
    <t>덩굴식물터널 조성사업</t>
    <phoneticPr fontId="2" type="noConversion"/>
  </si>
  <si>
    <t>063-290-5451</t>
  </si>
  <si>
    <t>안전시설물 설치사업</t>
    <phoneticPr fontId="2" type="noConversion"/>
  </si>
  <si>
    <t>소방</t>
  </si>
  <si>
    <t>새만금 세계잼버리 덩굴터널 시험포지 조성</t>
    <phoneticPr fontId="2" type="noConversion"/>
  </si>
  <si>
    <t>063-290-5452</t>
  </si>
  <si>
    <t>종자공급원 환경개선사업</t>
    <phoneticPr fontId="2" type="noConversion"/>
  </si>
  <si>
    <t>종자채취 사업</t>
    <phoneticPr fontId="2" type="noConversion"/>
  </si>
  <si>
    <t>전기</t>
  </si>
  <si>
    <t>063-290-5452</t>
    <phoneticPr fontId="2" type="noConversion"/>
  </si>
  <si>
    <t>산림박물관 보완조성사업</t>
    <phoneticPr fontId="2" type="noConversion"/>
  </si>
  <si>
    <t>기타</t>
    <phoneticPr fontId="2" type="noConversion"/>
  </si>
  <si>
    <t>063-652-6792</t>
    <phoneticPr fontId="2" type="noConversion"/>
  </si>
  <si>
    <t>2020년 대아수목원 국산목재 한옥 전시관 공사</t>
    <phoneticPr fontId="2" type="noConversion"/>
  </si>
  <si>
    <t>063-290-5434</t>
    <phoneticPr fontId="2" type="noConversion"/>
  </si>
  <si>
    <t>2020년 대아수목원 열대식물원 및 관리사 보완조성사업</t>
    <phoneticPr fontId="2" type="noConversion"/>
  </si>
  <si>
    <t>2020년 대아수목원 전문원 등 전시시설 보완조성사업</t>
    <phoneticPr fontId="2" type="noConversion"/>
  </si>
  <si>
    <t>2020년 대아수목원 전시원 수목 관리사업</t>
    <phoneticPr fontId="2" type="noConversion"/>
  </si>
  <si>
    <t>063-290-5436</t>
    <phoneticPr fontId="2" type="noConversion"/>
  </si>
  <si>
    <t>전라북도 환경보전종합계획 수립용역</t>
    <phoneticPr fontId="2" type="noConversion"/>
  </si>
  <si>
    <t>환경보전과</t>
    <phoneticPr fontId="2" type="noConversion"/>
  </si>
  <si>
    <t>063-280-3516</t>
    <phoneticPr fontId="2" type="noConversion"/>
  </si>
  <si>
    <t>전라북도 환경교육종합계획 수립용역</t>
    <phoneticPr fontId="2" type="noConversion"/>
  </si>
  <si>
    <t>전라북도 지속가능발전기본계획 수립용역</t>
    <phoneticPr fontId="2" type="noConversion"/>
  </si>
  <si>
    <t>대한민국 길 문화관 조성사업 실시설계 용역</t>
    <phoneticPr fontId="2" type="noConversion"/>
  </si>
  <si>
    <t>063-280-4177</t>
    <phoneticPr fontId="2" type="noConversion"/>
  </si>
  <si>
    <t>온실가스 외부사업 감축실적 확보용역</t>
    <phoneticPr fontId="2" type="noConversion"/>
  </si>
  <si>
    <t>063-280-4183</t>
    <phoneticPr fontId="2" type="noConversion"/>
  </si>
  <si>
    <t>미세먼지 관리 시행계획 및 대기관기권역 기본계획 시행을 위한 연구용역</t>
    <phoneticPr fontId="2" type="noConversion"/>
  </si>
  <si>
    <t>063-280-4184</t>
    <phoneticPr fontId="2" type="noConversion"/>
  </si>
  <si>
    <t>전라북도 물관리 기본계획 수립</t>
    <phoneticPr fontId="2" type="noConversion"/>
  </si>
  <si>
    <t>물환경관리과</t>
    <phoneticPr fontId="2" type="noConversion"/>
  </si>
  <si>
    <t>063-280-2878</t>
    <phoneticPr fontId="2" type="noConversion"/>
  </si>
  <si>
    <t>데미샘자연휴양림 보완조성사업 실시설계 용역</t>
    <phoneticPr fontId="2" type="noConversion"/>
  </si>
  <si>
    <t>데미샘자연휴양림 지정구역 변경에 따른 기본 및 실시설계 용역</t>
    <phoneticPr fontId="2" type="noConversion"/>
  </si>
  <si>
    <t>데미샘자연휴양림 소규모 환경영향평가 및 사전재해영향평가 용역</t>
    <phoneticPr fontId="2" type="noConversion"/>
  </si>
  <si>
    <t>사방시설 외관점검(2건)</t>
    <phoneticPr fontId="2" type="noConversion"/>
  </si>
  <si>
    <t>063-290-5475</t>
    <phoneticPr fontId="2" type="noConversion"/>
  </si>
  <si>
    <t>사방시설 정밀점검(5건)</t>
    <phoneticPr fontId="2" type="noConversion"/>
  </si>
  <si>
    <t>사방시설 타당성(5건)</t>
    <phoneticPr fontId="2" type="noConversion"/>
  </si>
  <si>
    <t>사방시설 실시설계(20건)</t>
    <phoneticPr fontId="2" type="noConversion"/>
  </si>
  <si>
    <t>2020년 숲해설 운영 용역</t>
    <phoneticPr fontId="2" type="noConversion"/>
  </si>
  <si>
    <t>063-290-5433</t>
    <phoneticPr fontId="2" type="noConversion"/>
  </si>
  <si>
    <t>2020년 유아숲체험원 운영 용역</t>
    <phoneticPr fontId="2" type="noConversion"/>
  </si>
  <si>
    <t>산림녹지과</t>
    <phoneticPr fontId="2" type="noConversion"/>
  </si>
  <si>
    <t>조림사업용 묘목구입</t>
    <phoneticPr fontId="2" type="noConversion"/>
  </si>
  <si>
    <t>10152004~5</t>
    <phoneticPr fontId="2" type="noConversion"/>
  </si>
  <si>
    <t>조림용 묘목</t>
    <phoneticPr fontId="2" type="noConversion"/>
  </si>
  <si>
    <t>데미샘자연휴양림 염화칼슘 살포기구입</t>
    <phoneticPr fontId="2" type="noConversion"/>
  </si>
  <si>
    <t>염화칼슘 살포기</t>
    <phoneticPr fontId="2" type="noConversion"/>
  </si>
  <si>
    <t>전북사회서비스원 설립 타당성 연구용역</t>
    <phoneticPr fontId="2" type="noConversion"/>
  </si>
  <si>
    <t>사회복지과</t>
    <phoneticPr fontId="2" type="noConversion"/>
  </si>
  <si>
    <t>재난거점병원 운영지원</t>
    <phoneticPr fontId="2" type="noConversion"/>
  </si>
  <si>
    <t>규격</t>
    <phoneticPr fontId="2" type="noConversion"/>
  </si>
  <si>
    <t>보건의료과</t>
    <phoneticPr fontId="2" type="noConversion"/>
  </si>
  <si>
    <t xml:space="preserve">진안소방서 신축 건축공사 </t>
    <phoneticPr fontId="2" type="noConversion"/>
  </si>
  <si>
    <t>건축</t>
    <phoneticPr fontId="2" type="noConversion"/>
  </si>
  <si>
    <t>소방행정과</t>
    <phoneticPr fontId="2" type="noConversion"/>
  </si>
  <si>
    <t>063-280-3833</t>
    <phoneticPr fontId="2" type="noConversion"/>
  </si>
  <si>
    <t>진안소방서 신축 전기공사</t>
    <phoneticPr fontId="2" type="noConversion"/>
  </si>
  <si>
    <t>전기</t>
    <phoneticPr fontId="2" type="noConversion"/>
  </si>
  <si>
    <t>진안소방서 신축 통신공사</t>
    <phoneticPr fontId="2" type="noConversion"/>
  </si>
  <si>
    <t>통신</t>
    <phoneticPr fontId="2" type="noConversion"/>
  </si>
  <si>
    <t xml:space="preserve">진안소방서 신축 소방공사 </t>
    <phoneticPr fontId="2" type="noConversion"/>
  </si>
  <si>
    <t>소방</t>
    <phoneticPr fontId="2" type="noConversion"/>
  </si>
  <si>
    <t xml:space="preserve">소방안전타운 조성 사업 </t>
    <phoneticPr fontId="2" type="noConversion"/>
  </si>
  <si>
    <t>소룡119안전센터 신축 건축공사</t>
    <phoneticPr fontId="2" type="noConversion"/>
  </si>
  <si>
    <t>063-280-3893</t>
    <phoneticPr fontId="2" type="noConversion"/>
  </si>
  <si>
    <t>소룡119안전센터 신축 전기공사</t>
    <phoneticPr fontId="2" type="noConversion"/>
  </si>
  <si>
    <t>소룡119안전센터 신축 통신공사</t>
    <phoneticPr fontId="2" type="noConversion"/>
  </si>
  <si>
    <t>소룡119안전센터 신축 소방공사</t>
    <phoneticPr fontId="2" type="noConversion"/>
  </si>
  <si>
    <t>비상소화장치 설치</t>
    <phoneticPr fontId="2" type="noConversion"/>
  </si>
  <si>
    <t>방호예방과</t>
    <phoneticPr fontId="2" type="noConversion"/>
  </si>
  <si>
    <t>063-280-3808</t>
    <phoneticPr fontId="2" type="noConversion"/>
  </si>
  <si>
    <t>비상탈출슬라이드 설치</t>
    <phoneticPr fontId="2" type="noConversion"/>
  </si>
  <si>
    <t>063-290-5661</t>
    <phoneticPr fontId="2" type="noConversion"/>
  </si>
  <si>
    <t>재난별신고요령 교육장 구축</t>
    <phoneticPr fontId="2" type="noConversion"/>
  </si>
  <si>
    <t>소방BSC 직무성과평가 운영</t>
    <phoneticPr fontId="2" type="noConversion"/>
  </si>
  <si>
    <t>찾아가는 상담실 운영</t>
    <phoneticPr fontId="2" type="noConversion"/>
  </si>
  <si>
    <t>소방공무원 특수건강검진</t>
    <phoneticPr fontId="2" type="noConversion"/>
  </si>
  <si>
    <t>소방공무원 정밀건강진단</t>
    <phoneticPr fontId="2" type="noConversion"/>
  </si>
  <si>
    <t>소방차량 보험가입</t>
    <phoneticPr fontId="2" type="noConversion"/>
  </si>
  <si>
    <t>소방헬기보험가입</t>
    <phoneticPr fontId="2" type="noConversion"/>
  </si>
  <si>
    <t>소방헬기 연감검사</t>
    <phoneticPr fontId="2" type="noConversion"/>
  </si>
  <si>
    <t>구조구급과</t>
    <phoneticPr fontId="2" type="noConversion"/>
  </si>
  <si>
    <t>진안소방서 신축 공사 건축감리 용역</t>
    <phoneticPr fontId="2" type="noConversion"/>
  </si>
  <si>
    <t>진안소방서 신축 공사 전기감리 용역</t>
    <phoneticPr fontId="2" type="noConversion"/>
  </si>
  <si>
    <t>헬기장  신축 이전 공사 사업 건축감리 용역</t>
    <phoneticPr fontId="2" type="noConversion"/>
  </si>
  <si>
    <t>소룡119안전센터 신축 건축공사 감리용역</t>
    <phoneticPr fontId="2" type="noConversion"/>
  </si>
  <si>
    <t>전라북도 119소방동요대회</t>
    <phoneticPr fontId="2" type="noConversion"/>
  </si>
  <si>
    <t>5~11</t>
    <phoneticPr fontId="2" type="noConversion"/>
  </si>
  <si>
    <t>특수건강검진 실시</t>
    <phoneticPr fontId="2" type="noConversion"/>
  </si>
  <si>
    <t>덕진소방서</t>
    <phoneticPr fontId="2" type="noConversion"/>
  </si>
  <si>
    <t>구조구급대원 건강검진</t>
    <phoneticPr fontId="2" type="noConversion"/>
  </si>
  <si>
    <t>완산소방서</t>
    <phoneticPr fontId="2" type="noConversion"/>
  </si>
  <si>
    <t>익산소방서</t>
    <phoneticPr fontId="2" type="noConversion"/>
  </si>
  <si>
    <t>정읍소방서</t>
    <phoneticPr fontId="2" type="noConversion"/>
  </si>
  <si>
    <t>남원소방서</t>
    <phoneticPr fontId="2" type="noConversion"/>
  </si>
  <si>
    <t>순창소방서</t>
    <phoneticPr fontId="2" type="noConversion"/>
  </si>
  <si>
    <t>김제소방서</t>
    <phoneticPr fontId="2" type="noConversion"/>
  </si>
  <si>
    <t>완주소방서</t>
    <phoneticPr fontId="2" type="noConversion"/>
  </si>
  <si>
    <t>고창소방서</t>
    <phoneticPr fontId="2" type="noConversion"/>
  </si>
  <si>
    <t>부안소방서</t>
    <phoneticPr fontId="2" type="noConversion"/>
  </si>
  <si>
    <t>무진장소방서</t>
    <phoneticPr fontId="2" type="noConversion"/>
  </si>
  <si>
    <t>소방정보통신시스템 유지보수</t>
    <phoneticPr fontId="2" type="noConversion"/>
  </si>
  <si>
    <t>063-280-3902</t>
    <phoneticPr fontId="2" type="noConversion"/>
  </si>
  <si>
    <t>주요정보통신기반시설 취약점 진단</t>
    <phoneticPr fontId="2" type="noConversion"/>
  </si>
  <si>
    <t>063-280-3903</t>
    <phoneticPr fontId="2" type="noConversion"/>
  </si>
  <si>
    <t>119소방정보통신시스템 고도화</t>
    <phoneticPr fontId="2" type="noConversion"/>
  </si>
  <si>
    <t>근무환경 개선물품 구입</t>
    <phoneticPr fontId="2" type="noConversion"/>
  </si>
  <si>
    <t>사무용기기등</t>
    <phoneticPr fontId="2" type="noConversion"/>
  </si>
  <si>
    <t>조달규격</t>
    <phoneticPr fontId="2" type="noConversion"/>
  </si>
  <si>
    <t>미정</t>
    <phoneticPr fontId="2" type="noConversion"/>
  </si>
  <si>
    <t>영원센터 증축 관련 물품 구입</t>
    <phoneticPr fontId="2" type="noConversion"/>
  </si>
  <si>
    <t>전주완산소방서</t>
    <phoneticPr fontId="2" type="noConversion"/>
  </si>
  <si>
    <t>근무환경 개선물품</t>
    <phoneticPr fontId="2" type="noConversion"/>
  </si>
  <si>
    <t>군산소방서</t>
    <phoneticPr fontId="2" type="noConversion"/>
  </si>
  <si>
    <t>구급차량 구매</t>
    <phoneticPr fontId="2" type="noConversion"/>
  </si>
  <si>
    <t>구급차</t>
    <phoneticPr fontId="2" type="noConversion"/>
  </si>
  <si>
    <t>별도규격서작성</t>
    <phoneticPr fontId="2" type="noConversion"/>
  </si>
  <si>
    <t>2020년 소방공무원 피복 구입</t>
    <phoneticPr fontId="2" type="noConversion"/>
  </si>
  <si>
    <t>소방용기동복 등</t>
  </si>
  <si>
    <t>소방공무원복제규칙</t>
    <phoneticPr fontId="2" type="noConversion"/>
  </si>
  <si>
    <t>착</t>
    <phoneticPr fontId="2" type="noConversion"/>
  </si>
  <si>
    <t>119구급대 소모품 구입</t>
    <phoneticPr fontId="2" type="noConversion"/>
  </si>
  <si>
    <t>아네로이드혈압계 등</t>
    <phoneticPr fontId="2" type="noConversion"/>
  </si>
  <si>
    <t>소방공무원 피복 구입</t>
    <phoneticPr fontId="2" type="noConversion"/>
  </si>
  <si>
    <t>기초 소방시설 구입</t>
    <phoneticPr fontId="2" type="noConversion"/>
  </si>
  <si>
    <t>소화기 및 감지기</t>
    <phoneticPr fontId="2" type="noConversion"/>
  </si>
  <si>
    <t>친환경 포소화약제 구입</t>
    <phoneticPr fontId="2" type="noConversion"/>
  </si>
  <si>
    <t>포소화약제</t>
    <phoneticPr fontId="2" type="noConversion"/>
  </si>
  <si>
    <t>근무환경 개선물품 구매</t>
    <phoneticPr fontId="2" type="noConversion"/>
  </si>
  <si>
    <t>근무환경 개선물품 구매(순창)</t>
    <phoneticPr fontId="2" type="noConversion"/>
  </si>
  <si>
    <t>소방공무원 피복구입</t>
    <phoneticPr fontId="2" type="noConversion"/>
  </si>
  <si>
    <t>근무환경 개선물품 구매(남원)</t>
    <phoneticPr fontId="2" type="noConversion"/>
  </si>
  <si>
    <t>2020년 상반기 의용소방대 피복 구입</t>
    <phoneticPr fontId="2" type="noConversion"/>
  </si>
  <si>
    <t>의용소방대 기동복 등</t>
    <phoneticPr fontId="2" type="noConversion"/>
  </si>
  <si>
    <t>의용소방대복제규칙</t>
    <phoneticPr fontId="2" type="noConversion"/>
  </si>
  <si>
    <t>의용소방대원 피복 구입</t>
    <phoneticPr fontId="2" type="noConversion"/>
  </si>
  <si>
    <t>소방공무원 피복 구매</t>
    <phoneticPr fontId="2" type="noConversion"/>
  </si>
  <si>
    <t>전주덕진소방서</t>
    <phoneticPr fontId="2" type="noConversion"/>
  </si>
  <si>
    <t>의용소방대 피복 구매</t>
    <phoneticPr fontId="2" type="noConversion"/>
  </si>
  <si>
    <t>혈당측정기 등</t>
    <phoneticPr fontId="2" type="noConversion"/>
  </si>
  <si>
    <t>기초 소방시설 보급</t>
    <phoneticPr fontId="2" type="noConversion"/>
  </si>
  <si>
    <t>2020년 소방공무원 피복 구입(순창)</t>
    <phoneticPr fontId="2" type="noConversion"/>
  </si>
  <si>
    <t>2020년 의용소방대 피복 구입(순창)</t>
    <phoneticPr fontId="2" type="noConversion"/>
  </si>
  <si>
    <t>고가사다리차 구매</t>
    <phoneticPr fontId="2" type="noConversion"/>
  </si>
  <si>
    <t>고가사다리차</t>
    <phoneticPr fontId="2" type="noConversion"/>
  </si>
  <si>
    <t>소방펌프차량 구매</t>
    <phoneticPr fontId="2" type="noConversion"/>
  </si>
  <si>
    <t>소방펌프차량</t>
    <phoneticPr fontId="2" type="noConversion"/>
  </si>
  <si>
    <t>구조공작차량 구매</t>
    <phoneticPr fontId="2" type="noConversion"/>
  </si>
  <si>
    <t>구조공작차량</t>
    <phoneticPr fontId="2" type="noConversion"/>
  </si>
  <si>
    <t>굴절사다리차량 구매</t>
    <phoneticPr fontId="2" type="noConversion"/>
  </si>
  <si>
    <t>굴절사다리차량</t>
    <phoneticPr fontId="2" type="noConversion"/>
  </si>
  <si>
    <t>소형사다리차량 구매</t>
    <phoneticPr fontId="2" type="noConversion"/>
  </si>
  <si>
    <t>소형사다리차량</t>
    <phoneticPr fontId="2" type="noConversion"/>
  </si>
  <si>
    <t>지휘차량 구매</t>
    <phoneticPr fontId="2" type="noConversion"/>
  </si>
  <si>
    <t>지휘차량</t>
    <phoneticPr fontId="2" type="noConversion"/>
  </si>
  <si>
    <t>장비운반차량 구매</t>
    <phoneticPr fontId="2" type="noConversion"/>
  </si>
  <si>
    <t>장비운반차량</t>
    <phoneticPr fontId="2" type="noConversion"/>
  </si>
  <si>
    <t>구조버스 구매</t>
    <phoneticPr fontId="2" type="noConversion"/>
  </si>
  <si>
    <t>구조버스</t>
    <phoneticPr fontId="2" type="noConversion"/>
  </si>
  <si>
    <t>사무용기기등 구입</t>
    <phoneticPr fontId="2" type="noConversion"/>
  </si>
  <si>
    <t>순찰차량구입</t>
    <phoneticPr fontId="2" type="noConversion"/>
  </si>
  <si>
    <t>순찰차량</t>
    <phoneticPr fontId="2" type="noConversion"/>
  </si>
  <si>
    <t>일반승용</t>
    <phoneticPr fontId="2" type="noConversion"/>
  </si>
  <si>
    <t>행정차량구입</t>
    <phoneticPr fontId="2" type="noConversion"/>
  </si>
  <si>
    <t>행정차량</t>
    <phoneticPr fontId="2" type="noConversion"/>
  </si>
  <si>
    <t>진단차량구입</t>
    <phoneticPr fontId="2" type="noConversion"/>
  </si>
  <si>
    <t>진단차량</t>
    <phoneticPr fontId="2" type="noConversion"/>
  </si>
  <si>
    <t>소형승합</t>
    <phoneticPr fontId="2" type="noConversion"/>
  </si>
  <si>
    <t>화물차량구입</t>
    <phoneticPr fontId="2" type="noConversion"/>
  </si>
  <si>
    <t>화물차량</t>
    <phoneticPr fontId="2" type="noConversion"/>
  </si>
  <si>
    <t>1톤</t>
    <phoneticPr fontId="2" type="noConversion"/>
  </si>
  <si>
    <t>진단차량 구입</t>
    <phoneticPr fontId="2" type="noConversion"/>
  </si>
  <si>
    <t>심신안정실 물품 구입</t>
    <phoneticPr fontId="2" type="noConversion"/>
  </si>
  <si>
    <t>줄포119지역대 신축이전 자산취득 물품 구입</t>
    <phoneticPr fontId="2" type="noConversion"/>
  </si>
  <si>
    <t>119안전체험관 체험환경 개선</t>
    <phoneticPr fontId="2" type="noConversion"/>
  </si>
  <si>
    <t>냉난방기</t>
    <phoneticPr fontId="2" type="noConversion"/>
  </si>
  <si>
    <t>규격서 작성</t>
    <phoneticPr fontId="2" type="noConversion"/>
  </si>
  <si>
    <t>교관요원 증원에 따른 사무환경 개선</t>
    <phoneticPr fontId="2" type="noConversion"/>
  </si>
  <si>
    <t>책상 등</t>
    <phoneticPr fontId="2" type="noConversion"/>
  </si>
  <si>
    <t>2020년 소방공무원 피복 구입(남원)</t>
    <phoneticPr fontId="2" type="noConversion"/>
  </si>
  <si>
    <t>기초 소방시설 구입(남원)</t>
    <phoneticPr fontId="2" type="noConversion"/>
  </si>
  <si>
    <t>2020년 의용소방대 피복 구입(남원)</t>
    <phoneticPr fontId="2" type="noConversion"/>
  </si>
  <si>
    <t>근무환경 개선물품구입</t>
  </si>
  <si>
    <t>소방공무원 피복구입</t>
  </si>
  <si>
    <t>심장충격기 구매</t>
    <phoneticPr fontId="2" type="noConversion"/>
  </si>
  <si>
    <t>심장충격기</t>
    <phoneticPr fontId="2" type="noConversion"/>
  </si>
  <si>
    <t>마네킨(각종 실습용) 구매</t>
    <phoneticPr fontId="2" type="noConversion"/>
  </si>
  <si>
    <t>실습용 마네킨</t>
    <phoneticPr fontId="2" type="noConversion"/>
  </si>
  <si>
    <t>고급형 심장충격기 구매</t>
    <phoneticPr fontId="2" type="noConversion"/>
  </si>
  <si>
    <t>심장충격기 패치 구매</t>
    <phoneticPr fontId="2" type="noConversion"/>
  </si>
  <si>
    <t>심장충격기 패치</t>
    <phoneticPr fontId="2" type="noConversion"/>
  </si>
  <si>
    <t>감염관리실 제작 구매</t>
    <phoneticPr fontId="2" type="noConversion"/>
  </si>
  <si>
    <t>감염관리실</t>
    <phoneticPr fontId="2" type="noConversion"/>
  </si>
  <si>
    <t>구조장비보강</t>
    <phoneticPr fontId="2" type="noConversion"/>
  </si>
  <si>
    <t>개인랜턴 등 2종</t>
    <phoneticPr fontId="2" type="noConversion"/>
  </si>
  <si>
    <t>구조구급과</t>
  </si>
  <si>
    <t>신설과서 구조장비보강</t>
    <phoneticPr fontId="2" type="noConversion"/>
  </si>
  <si>
    <t>고무보트 등 131종</t>
    <phoneticPr fontId="2" type="noConversion"/>
  </si>
  <si>
    <t>다목적 중형소방헬기 교체</t>
    <phoneticPr fontId="2" type="noConversion"/>
  </si>
  <si>
    <t>중형소방헬기</t>
    <phoneticPr fontId="2" type="noConversion"/>
  </si>
  <si>
    <t>소방헬기수리부품구입</t>
    <phoneticPr fontId="2" type="noConversion"/>
  </si>
  <si>
    <t>헬기수리부품</t>
    <phoneticPr fontId="2" type="noConversion"/>
  </si>
  <si>
    <t>헬기안전장구류 구입</t>
    <phoneticPr fontId="2" type="noConversion"/>
  </si>
  <si>
    <t>소방항공대 신축이전물품 구입</t>
    <phoneticPr fontId="2" type="noConversion"/>
  </si>
  <si>
    <t>119종합상황실환경개선물품</t>
    <phoneticPr fontId="2" type="noConversion"/>
  </si>
  <si>
    <t>119종합상황실</t>
    <phoneticPr fontId="2" type="noConversion"/>
  </si>
  <si>
    <t>포소화약제 구매</t>
    <phoneticPr fontId="2" type="noConversion"/>
  </si>
  <si>
    <t>친환경포소화약제</t>
    <phoneticPr fontId="2" type="noConversion"/>
  </si>
  <si>
    <t>기초소방시설 구입</t>
    <phoneticPr fontId="2" type="noConversion"/>
  </si>
  <si>
    <t>세트</t>
    <phoneticPr fontId="2" type="noConversion"/>
  </si>
  <si>
    <t>의용소방대 피복 구입</t>
    <phoneticPr fontId="2" type="noConversion"/>
  </si>
  <si>
    <t>신설소방서 화재조사기자재구입</t>
    <phoneticPr fontId="2" type="noConversion"/>
  </si>
  <si>
    <t>실험실용 검전기 등</t>
    <phoneticPr fontId="2" type="noConversion"/>
  </si>
  <si>
    <t>점</t>
    <phoneticPr fontId="2" type="noConversion"/>
  </si>
  <si>
    <t>소방안전교육기자재구입</t>
    <phoneticPr fontId="2" type="noConversion"/>
  </si>
  <si>
    <t>실험용 소방복 등</t>
    <phoneticPr fontId="2" type="noConversion"/>
  </si>
  <si>
    <t>행정용품 구입</t>
    <phoneticPr fontId="2" type="noConversion"/>
  </si>
  <si>
    <t>의용소방대원 피복구입</t>
  </si>
  <si>
    <t>의용소방대원 피복구입</t>
    <phoneticPr fontId="2" type="noConversion"/>
  </si>
  <si>
    <t>동 기동복 등</t>
    <phoneticPr fontId="2" type="noConversion"/>
  </si>
  <si>
    <t>근무환경 개선물품 구매(옥구)</t>
    <phoneticPr fontId="2" type="noConversion"/>
  </si>
  <si>
    <t>의용소방대원 피복 구매</t>
    <phoneticPr fontId="2" type="noConversion"/>
  </si>
  <si>
    <t>2020년 하반기 의용소방대 피복 구입</t>
    <phoneticPr fontId="2" type="noConversion"/>
  </si>
  <si>
    <t>근무환경 개선물품 구매(소룡)</t>
    <phoneticPr fontId="2" type="noConversion"/>
  </si>
  <si>
    <t>기초소방시설 구매</t>
    <phoneticPr fontId="2" type="noConversion"/>
  </si>
  <si>
    <t>진안소방서 개서 준비물품 구입</t>
    <phoneticPr fontId="2" type="noConversion"/>
  </si>
  <si>
    <t>감염관리실 운영물품구입</t>
    <phoneticPr fontId="2" type="noConversion"/>
  </si>
  <si>
    <t>플라즈마소독기</t>
    <phoneticPr fontId="2" type="noConversion"/>
  </si>
  <si>
    <t>1~12</t>
    <phoneticPr fontId="2" type="noConversion"/>
  </si>
  <si>
    <t>소방헬기 항공유구입</t>
    <phoneticPr fontId="2" type="noConversion"/>
  </si>
  <si>
    <t>항공유</t>
    <phoneticPr fontId="2" type="noConversion"/>
  </si>
  <si>
    <t>헬기항공유규격</t>
    <phoneticPr fontId="2" type="noConversion"/>
  </si>
  <si>
    <t>리터</t>
    <phoneticPr fontId="2" type="noConversion"/>
  </si>
  <si>
    <t>2~10</t>
    <phoneticPr fontId="2" type="noConversion"/>
  </si>
  <si>
    <t>119현장활동 재료 구매</t>
    <phoneticPr fontId="2" type="noConversion"/>
  </si>
  <si>
    <t>구조,구급소모품</t>
    <phoneticPr fontId="2" type="noConversion"/>
  </si>
  <si>
    <t>통신</t>
  </si>
  <si>
    <t>한국소리문화의전당 장애인 휠체어 리프트 교체공사</t>
    <phoneticPr fontId="2" type="noConversion"/>
  </si>
  <si>
    <t>문화예술과</t>
    <phoneticPr fontId="2" type="noConversion"/>
  </si>
  <si>
    <t>063-281-3387</t>
    <phoneticPr fontId="2" type="noConversion"/>
  </si>
  <si>
    <t>한국소리문화의전당 장애인 무대 진출입 개선공사</t>
    <phoneticPr fontId="2" type="noConversion"/>
  </si>
  <si>
    <t>한국소리문화의전당 연지홀 주기계실 공조설비 및 부품교체</t>
    <phoneticPr fontId="2" type="noConversion"/>
  </si>
  <si>
    <t>한국소리문화의전당 명인홀 화물용 승강기 교체</t>
    <phoneticPr fontId="2" type="noConversion"/>
  </si>
  <si>
    <t>전라북도 국제양궁장 연습경기장 조성 공사</t>
    <phoneticPr fontId="2" type="noConversion"/>
  </si>
  <si>
    <t>체육정책과</t>
    <phoneticPr fontId="2" type="noConversion"/>
  </si>
  <si>
    <t>063-280-2541</t>
    <phoneticPr fontId="2" type="noConversion"/>
  </si>
  <si>
    <t>전라북도 국민체육센터 시설개선 공사</t>
    <phoneticPr fontId="2" type="noConversion"/>
  </si>
  <si>
    <t>도립국악원 악기전시실 조성공사</t>
    <phoneticPr fontId="2" type="noConversion"/>
  </si>
  <si>
    <t>도립국악원</t>
    <phoneticPr fontId="2" type="noConversion"/>
  </si>
  <si>
    <t>063-290-6444</t>
    <phoneticPr fontId="2" type="noConversion"/>
  </si>
  <si>
    <t>도립국악원 암막방염차양막 설치</t>
    <phoneticPr fontId="2" type="noConversion"/>
  </si>
  <si>
    <t>도립미술관 야외정원 및 건물 리모델링 건축공사</t>
    <phoneticPr fontId="2" type="noConversion"/>
  </si>
  <si>
    <t>도립미술관</t>
    <phoneticPr fontId="2" type="noConversion"/>
  </si>
  <si>
    <t>063-290-6868</t>
    <phoneticPr fontId="2" type="noConversion"/>
  </si>
  <si>
    <t>도립미술관 야외정원 및 건물 리모델링 조경공사</t>
    <phoneticPr fontId="2" type="noConversion"/>
  </si>
  <si>
    <t>도립미술관 야외정원 및 건물 리모델링 전기공사</t>
    <phoneticPr fontId="2" type="noConversion"/>
  </si>
  <si>
    <t>도립미술관 야외정원 및 건물 리모델링 통신공사</t>
    <phoneticPr fontId="2" type="noConversion"/>
  </si>
  <si>
    <t>도립미술관 야외정원 및 건물 리모델링 소방공사</t>
    <phoneticPr fontId="2" type="noConversion"/>
  </si>
  <si>
    <t>2차 전라북도 지역문화진흥시행계획 수립 및 평가용역</t>
    <phoneticPr fontId="2" type="noConversion"/>
  </si>
  <si>
    <t>전라북도 영화영상산업 중장기 발전계획 수립 용역</t>
    <phoneticPr fontId="2" type="noConversion"/>
  </si>
  <si>
    <t xml:space="preserve">문화예술과 </t>
    <phoneticPr fontId="2" type="noConversion"/>
  </si>
  <si>
    <t>063-280-3386</t>
    <phoneticPr fontId="2" type="noConversion"/>
  </si>
  <si>
    <t>전라북도 한지산업 육성 및 지원 기본계획 수립용역</t>
    <phoneticPr fontId="2" type="noConversion"/>
  </si>
  <si>
    <t>063-280-3384</t>
    <phoneticPr fontId="2" type="noConversion"/>
  </si>
  <si>
    <t>한국소리문화의전당 시설개선공사 실시설계 용역</t>
    <phoneticPr fontId="2" type="noConversion"/>
  </si>
  <si>
    <t>한국소리문화의전당 시설개선공사 감리</t>
    <phoneticPr fontId="2" type="noConversion"/>
  </si>
  <si>
    <t>다국어 관광안내지도 제작</t>
    <phoneticPr fontId="2" type="noConversion"/>
  </si>
  <si>
    <t>관광총괄과</t>
    <phoneticPr fontId="2" type="noConversion"/>
  </si>
  <si>
    <t>063-280-3336</t>
    <phoneticPr fontId="2" type="noConversion"/>
  </si>
  <si>
    <t>전라북도 국제양궁장 연습경기장 조성 실시설계 용역</t>
    <phoneticPr fontId="2" type="noConversion"/>
  </si>
  <si>
    <t>전라북도 국민체육센터 시설개선공사 실시설계 용역</t>
    <phoneticPr fontId="2" type="noConversion"/>
  </si>
  <si>
    <t>도 무형문화재 원형보전을 위한 연구 및 기록</t>
    <phoneticPr fontId="2" type="noConversion"/>
  </si>
  <si>
    <t>문화유산과</t>
    <phoneticPr fontId="2" type="noConversion"/>
  </si>
  <si>
    <t>063-280-3318</t>
    <phoneticPr fontId="2" type="noConversion"/>
  </si>
  <si>
    <t>웅치이치대첩지 사적지정을 위한 연구용역</t>
    <phoneticPr fontId="2" type="noConversion"/>
  </si>
  <si>
    <t>063-280-3147</t>
    <phoneticPr fontId="2" type="noConversion"/>
  </si>
  <si>
    <t>전북 서원사우 전수조사 연구용역</t>
    <phoneticPr fontId="2" type="noConversion"/>
  </si>
  <si>
    <t>전라유학진흥원 환경성, 재해영향성평가 연구용역</t>
    <phoneticPr fontId="2" type="noConversion"/>
  </si>
  <si>
    <t>063-280-3148</t>
  </si>
  <si>
    <t>전북가야 유적분포 지도제작을 위한 연구용역</t>
    <phoneticPr fontId="2" type="noConversion"/>
  </si>
  <si>
    <t>063-280-3308</t>
    <phoneticPr fontId="2" type="noConversion"/>
  </si>
  <si>
    <t>도립국악원 홈페이지 개편</t>
    <phoneticPr fontId="2" type="noConversion"/>
  </si>
  <si>
    <t>특별전 &lt;예술과 에너지 : 미술은 어떻게 에너지를 품게 되었나?&gt; 작품운송 및 설치, 해체 용역</t>
    <phoneticPr fontId="2" type="noConversion"/>
  </si>
  <si>
    <t>063-290-6873</t>
    <phoneticPr fontId="2" type="noConversion"/>
  </si>
  <si>
    <t>국제전 &lt;붕정만리&gt; 작품반입 및 작품설치 용역</t>
    <phoneticPr fontId="2" type="noConversion"/>
  </si>
  <si>
    <t>063-290-6872</t>
    <phoneticPr fontId="2" type="noConversion"/>
  </si>
  <si>
    <t>도립미술관 야외정원 및 건물 리모델링 공사 감리용역</t>
    <phoneticPr fontId="2" type="noConversion"/>
  </si>
  <si>
    <t>매월</t>
    <phoneticPr fontId="2" type="noConversion"/>
  </si>
  <si>
    <t>전북도청도서관 도서구입</t>
    <phoneticPr fontId="2" type="noConversion"/>
  </si>
  <si>
    <t>도서구입</t>
    <phoneticPr fontId="2" type="noConversion"/>
  </si>
  <si>
    <t>권</t>
    <phoneticPr fontId="2" type="noConversion"/>
  </si>
  <si>
    <t>이동형 조명(무빙라이트)</t>
    <phoneticPr fontId="2" type="noConversion"/>
  </si>
  <si>
    <t>무빙라이트 조명 구입</t>
    <phoneticPr fontId="2" type="noConversion"/>
  </si>
  <si>
    <t>사회적경제 혁신타운 조성</t>
    <phoneticPr fontId="2" type="noConversion"/>
  </si>
  <si>
    <t>063-280-4309</t>
    <phoneticPr fontId="2" type="noConversion"/>
  </si>
  <si>
    <t>사회적경제과</t>
    <phoneticPr fontId="2" type="noConversion"/>
  </si>
  <si>
    <t>전라북도 투자유치 전략 마련을 위한 연구 용역</t>
    <phoneticPr fontId="2" type="noConversion"/>
  </si>
  <si>
    <t>투자금융과</t>
    <phoneticPr fontId="2" type="noConversion"/>
  </si>
  <si>
    <t>전라북도 감정노동자  실태조사 및 개선방안 연구용역</t>
    <phoneticPr fontId="2" type="noConversion"/>
  </si>
  <si>
    <t>기업지원과</t>
    <phoneticPr fontId="2" type="noConversion"/>
  </si>
  <si>
    <t>사회적경제 
혁신타운 
기본 및 실시
설계용역</t>
    <phoneticPr fontId="2" type="noConversion"/>
  </si>
  <si>
    <t>2020년 신년 연하장 제작</t>
    <phoneticPr fontId="2" type="noConversion"/>
  </si>
  <si>
    <t>정무기획과</t>
    <phoneticPr fontId="2" type="noConversion"/>
  </si>
  <si>
    <t>063-280-2551</t>
    <phoneticPr fontId="2" type="noConversion"/>
  </si>
  <si>
    <t xml:space="preserve">전라북도 블로그, 포스트 및 기자단 운영 </t>
    <phoneticPr fontId="2" type="noConversion"/>
  </si>
  <si>
    <t>홍보기획과</t>
    <phoneticPr fontId="2" type="noConversion"/>
  </si>
  <si>
    <t>063-280-2487</t>
    <phoneticPr fontId="2" type="noConversion"/>
  </si>
  <si>
    <t>전라북도 홈페이지 통합 유지관리</t>
    <phoneticPr fontId="2" type="noConversion"/>
  </si>
  <si>
    <t>063-280-2495</t>
    <phoneticPr fontId="2" type="noConversion"/>
  </si>
  <si>
    <t>파워블로거 전북 서포터즈 운영</t>
  </si>
  <si>
    <t>라디오 생방송 도정홍보</t>
  </si>
  <si>
    <t>063-280-2496</t>
    <phoneticPr fontId="2" type="noConversion"/>
  </si>
  <si>
    <t>케이블TV 주간 도정뉴스 홍보</t>
  </si>
  <si>
    <t>063-280-3341</t>
    <phoneticPr fontId="2" type="noConversion"/>
  </si>
  <si>
    <t>인터넷방송 '전북생생TV' 콘텐츠 제작</t>
  </si>
  <si>
    <t>인터넷방송 '전북생생TV' 시설 유지보수</t>
  </si>
  <si>
    <t>063-280-2485</t>
    <phoneticPr fontId="2" type="noConversion"/>
  </si>
  <si>
    <t>청사 LED문자전광판 유지보수</t>
  </si>
  <si>
    <t>대표홈페이지 서버 교체사업</t>
    <phoneticPr fontId="2" type="noConversion"/>
  </si>
  <si>
    <t>서버</t>
    <phoneticPr fontId="2" type="noConversion"/>
  </si>
  <si>
    <t>조</t>
    <phoneticPr fontId="2" type="noConversion"/>
  </si>
  <si>
    <t>전라북도 종합홍보책자</t>
    <phoneticPr fontId="2" type="noConversion"/>
  </si>
  <si>
    <t>정기간행물</t>
    <phoneticPr fontId="2" type="noConversion"/>
  </si>
  <si>
    <t>도정소식지 월간 얼쑤전북 제작</t>
    <phoneticPr fontId="2" type="noConversion"/>
  </si>
  <si>
    <t>063-280-3342</t>
    <phoneticPr fontId="2" type="noConversion"/>
  </si>
  <si>
    <t>기획테마 책자 전북의빛깔 제작</t>
    <phoneticPr fontId="2" type="noConversion"/>
  </si>
  <si>
    <t>새만금유역
지류.지천 수질개선
대책 연구</t>
    <phoneticPr fontId="2" type="noConversion"/>
  </si>
  <si>
    <t>새만금
수질개선과</t>
    <phoneticPr fontId="2" type="noConversion"/>
  </si>
  <si>
    <t xml:space="preserve">본회의장 에너지 효율화 전등 교체 </t>
    <phoneticPr fontId="2" type="noConversion"/>
  </si>
  <si>
    <t>의사담당관</t>
    <phoneticPr fontId="2" type="noConversion"/>
  </si>
  <si>
    <t>063-280-4253</t>
    <phoneticPr fontId="2" type="noConversion"/>
  </si>
  <si>
    <t>본회의장 방음벽 교체</t>
    <phoneticPr fontId="2" type="noConversion"/>
  </si>
  <si>
    <t>063-280-3196</t>
    <phoneticPr fontId="2" type="noConversion"/>
  </si>
  <si>
    <t>가상화서버</t>
    <phoneticPr fontId="2" type="noConversion"/>
  </si>
  <si>
    <t>총무담당관</t>
    <phoneticPr fontId="2" type="noConversion"/>
  </si>
  <si>
    <t>063-280-3287</t>
    <phoneticPr fontId="2" type="noConversion"/>
  </si>
  <si>
    <t>의정관리시스템교체</t>
    <phoneticPr fontId="2" type="noConversion"/>
  </si>
  <si>
    <t>상임위회의실 음향장비 교체</t>
    <phoneticPr fontId="2" type="noConversion"/>
  </si>
  <si>
    <t>이퀄라이저</t>
    <phoneticPr fontId="2" type="noConversion"/>
  </si>
  <si>
    <t>BLU100</t>
    <phoneticPr fontId="2" type="noConversion"/>
  </si>
  <si>
    <t>063-280-4260</t>
    <phoneticPr fontId="2" type="noConversion"/>
  </si>
  <si>
    <t>농업기술원 태양광 설치공사</t>
    <phoneticPr fontId="2" type="noConversion"/>
  </si>
  <si>
    <t>행정지원과</t>
  </si>
  <si>
    <t>063-290-6026</t>
  </si>
  <si>
    <t>농업환경대응 연구 하우스 보강 등</t>
  </si>
  <si>
    <t>농업환경과</t>
  </si>
  <si>
    <t>063-290-6082</t>
  </si>
  <si>
    <t>수박 재배하우스 비닐교체 등 공사</t>
  </si>
  <si>
    <t>과채류연구소</t>
  </si>
  <si>
    <t>063-290-6373</t>
  </si>
  <si>
    <t>수출장미 육종온실 보온 및 차광공사 등</t>
  </si>
  <si>
    <t>원예과</t>
  </si>
  <si>
    <t>063-290-6148</t>
  </si>
  <si>
    <t xml:space="preserve">화훼 육묘온실 및 보급센터 보강 공사 </t>
  </si>
  <si>
    <t>063-290-6146</t>
  </si>
  <si>
    <t>동부권 다래 비가림시설</t>
  </si>
  <si>
    <t>063-290-6141</t>
  </si>
  <si>
    <t>정족동 시험포장 방조망 및 관정설치</t>
  </si>
  <si>
    <t>딸기 생산력 검정 하우스 시설 신축</t>
  </si>
  <si>
    <t>063-290-6132</t>
  </si>
  <si>
    <t xml:space="preserve">화훼 시설하우스 비닐 교체 등 </t>
  </si>
  <si>
    <t>연구동 및 가공동 보강 공사</t>
  </si>
  <si>
    <t>약용자원연구소</t>
  </si>
  <si>
    <t>063-290-6347</t>
  </si>
  <si>
    <t>비가림 시설 보강 및 신축 공사</t>
  </si>
  <si>
    <t>063-290-6344</t>
  </si>
  <si>
    <t>파프리카 연구동 보강공사 등</t>
  </si>
  <si>
    <t>063-290-6063</t>
  </si>
  <si>
    <t>농식품개발센터 가공실험실리모델링</t>
    <phoneticPr fontId="2" type="noConversion"/>
  </si>
  <si>
    <t>작물식품과</t>
    <phoneticPr fontId="2" type="noConversion"/>
  </si>
  <si>
    <t>063-290-6044</t>
    <phoneticPr fontId="2" type="noConversion"/>
  </si>
  <si>
    <t>종자사업소 LED등 교체</t>
  </si>
  <si>
    <t>종자사업소</t>
  </si>
  <si>
    <t>063-290-6242</t>
  </si>
  <si>
    <t>종자사업소 태양광발전시설 설치</t>
  </si>
  <si>
    <t>잠사곤충시험장 태양광발전시설 설치</t>
  </si>
  <si>
    <t>잠사곤충시험장</t>
  </si>
  <si>
    <t>063-290-6274</t>
  </si>
  <si>
    <t>잠사곤충시험장 절개지 정비</t>
  </si>
  <si>
    <t>2020년 농업기술원
 태양광 설치사업 
구조안전진단용역</t>
    <phoneticPr fontId="2" type="noConversion"/>
  </si>
  <si>
    <t>행정지원과</t>
    <phoneticPr fontId="2" type="noConversion"/>
  </si>
  <si>
    <t>2020년 농업기술원
 태양광 설치사업 
실시설계용역</t>
    <phoneticPr fontId="2" type="noConversion"/>
  </si>
  <si>
    <t>화훼 육묘온실 및 보급센터 보강 공사 설계용역</t>
  </si>
  <si>
    <t>파프리카 연구동 보강공사 등 설계용역</t>
    <phoneticPr fontId="2" type="noConversion"/>
  </si>
  <si>
    <t>식물 바이러스 감염 조기진단 시스템 구축</t>
    <phoneticPr fontId="2" type="noConversion"/>
  </si>
  <si>
    <t>핵산 추출기</t>
  </si>
  <si>
    <t>US/Maxwell</t>
  </si>
  <si>
    <t>식</t>
  </si>
  <si>
    <t>063-290-6183</t>
  </si>
  <si>
    <t>지역활력화작목기반조성(기후변화대응 연구)</t>
  </si>
  <si>
    <t>곤충행동분석기</t>
  </si>
  <si>
    <t xml:space="preserve">Giga-8dd </t>
  </si>
  <si>
    <t>대</t>
  </si>
  <si>
    <t>063-290-6182</t>
  </si>
  <si>
    <t>ICT해충예찰장비</t>
  </si>
  <si>
    <t>미소곤충예찰용</t>
  </si>
  <si>
    <t>농업환경자원 평가 제고를 위한 노후장비 교체</t>
    <phoneticPr fontId="2" type="noConversion"/>
  </si>
  <si>
    <t>액체크로마토그래프질량분석기</t>
  </si>
  <si>
    <t xml:space="preserve">2~2,048 amu </t>
  </si>
  <si>
    <t>063-290-6194</t>
  </si>
  <si>
    <t>지역활력화작목기반조성(경축순환농업 연구)</t>
  </si>
  <si>
    <t>투수속도측정기</t>
  </si>
  <si>
    <t>0.0038~115cm/hr</t>
  </si>
  <si>
    <t>휴대용 폴리페놀&amp;엽록소 측정기</t>
  </si>
  <si>
    <t>엽록소, 안토시아닌,플라보놀, 
질소상태 측정</t>
    <phoneticPr fontId="2" type="noConversion"/>
  </si>
  <si>
    <t>농축기</t>
  </si>
  <si>
    <t>저온, 저압 스팀 가열</t>
  </si>
  <si>
    <t>초순수제조기</t>
  </si>
  <si>
    <t>2 L/min</t>
  </si>
  <si>
    <t>자동차</t>
  </si>
  <si>
    <t>화물트럭</t>
  </si>
  <si>
    <t>퇴비 부숙도 판정 지원</t>
  </si>
  <si>
    <t>액비 부숙도 측정기</t>
  </si>
  <si>
    <t>NH3, H2S, 색도</t>
  </si>
  <si>
    <t>퇴비 부숙도 측정기</t>
  </si>
  <si>
    <t>5nm 분해능</t>
  </si>
  <si>
    <t>수박시험장 시험연구 활성화 기반구축 장비구입</t>
    <phoneticPr fontId="2" type="noConversion"/>
  </si>
  <si>
    <t>밀폐형시약장</t>
  </si>
  <si>
    <t>1,200L</t>
  </si>
  <si>
    <t>멀티광도측정기</t>
  </si>
  <si>
    <t>적외선, 가시광선</t>
  </si>
  <si>
    <t>작물연구사업용 전기 운반차 구입</t>
  </si>
  <si>
    <t>전기운반차</t>
  </si>
  <si>
    <t>작물식품과</t>
  </si>
  <si>
    <t>063-290-6076</t>
  </si>
  <si>
    <t>원격모니터림 시스템 등 구입</t>
  </si>
  <si>
    <t>작물 원격모니터링 시스템</t>
  </si>
  <si>
    <t>set</t>
  </si>
  <si>
    <t>063-290-6073</t>
  </si>
  <si>
    <t>지역활력화작목기반조성(기후변화대응연구)</t>
  </si>
  <si>
    <t>엽면적계</t>
  </si>
  <si>
    <t>Resolution: ±1~10%
Sample max.wid.: 254mm</t>
    <phoneticPr fontId="2" type="noConversion"/>
  </si>
  <si>
    <t>멸균기</t>
  </si>
  <si>
    <t>121℃, 1.25kpa</t>
  </si>
  <si>
    <t>실험대</t>
  </si>
  <si>
    <t>에폭시아크릴레이트, 환기필터형</t>
  </si>
  <si>
    <t>냉난방기</t>
  </si>
  <si>
    <t>42.3 ㎡ , 실외기 포함</t>
  </si>
  <si>
    <t>버섯연구센터 스마트팜 연계 자동화 기기 구입</t>
  </si>
  <si>
    <t>주문제작</t>
  </si>
  <si>
    <t>배지 입병기</t>
  </si>
  <si>
    <t>16병, 16병(1100c.c-75Ø), 자동공급</t>
    <phoneticPr fontId="2" type="noConversion"/>
  </si>
  <si>
    <t>063-290-6032</t>
  </si>
  <si>
    <t>배지 입봉기</t>
  </si>
  <si>
    <t xml:space="preserve">8홀, 앵글(40*40), 철판 t9, 2hp모터, 배지콘베어 2.8m(1hp) </t>
    <phoneticPr fontId="2" type="noConversion"/>
  </si>
  <si>
    <t>배지혼합기</t>
  </si>
  <si>
    <t>1,100ml, 2.300병용</t>
  </si>
  <si>
    <t>버섯재배 소독기</t>
  </si>
  <si>
    <t>자동문, 외경 1,418(1,570)B x 1,968(1,650)H x 2,628(2,300)L</t>
    <phoneticPr fontId="2" type="noConversion"/>
  </si>
  <si>
    <t>딸기 수경재배 생육데이터 측정장치 구입</t>
  </si>
  <si>
    <t>배지수분함량 측정장치</t>
  </si>
  <si>
    <t>1,100x258x156mm</t>
  </si>
  <si>
    <t>063-290-6133</t>
  </si>
  <si>
    <t>허브산채 생리분석용 연구장비 보강</t>
  </si>
  <si>
    <t>엽면적 측정기</t>
  </si>
  <si>
    <t>063-290-6302</t>
  </si>
  <si>
    <t>광합성 측정기</t>
    <phoneticPr fontId="2" type="noConversion"/>
  </si>
  <si>
    <t>허브산채시험장 관리운영 효율화를 위한 장비 보강</t>
  </si>
  <si>
    <t>궤도형 굴착기</t>
  </si>
  <si>
    <t>063-290-6305</t>
  </si>
  <si>
    <t>농식품기능성장비 구입 및 교체</t>
  </si>
  <si>
    <t>동결건조기</t>
    <phoneticPr fontId="2" type="noConversion"/>
  </si>
  <si>
    <t>20L</t>
    <phoneticPr fontId="2" type="noConversion"/>
  </si>
  <si>
    <t>광학현미경</t>
    <phoneticPr fontId="2" type="noConversion"/>
  </si>
  <si>
    <t>위상차
현미경</t>
    <phoneticPr fontId="2" type="noConversion"/>
  </si>
  <si>
    <t>당화조</t>
    <phoneticPr fontId="2" type="noConversion"/>
  </si>
  <si>
    <t>46L</t>
    <phoneticPr fontId="2" type="noConversion"/>
  </si>
  <si>
    <t>식품발효기</t>
    <phoneticPr fontId="2" type="noConversion"/>
  </si>
  <si>
    <t>현장지도용 관용차량 구입</t>
    <phoneticPr fontId="2" type="noConversion"/>
  </si>
  <si>
    <t>화물트럭</t>
    <phoneticPr fontId="2" type="noConversion"/>
  </si>
  <si>
    <t>4WD</t>
    <phoneticPr fontId="2" type="noConversion"/>
  </si>
  <si>
    <t>기술보급과</t>
    <phoneticPr fontId="2" type="noConversion"/>
  </si>
  <si>
    <t>보도블록 및 트렌치 보수공사 등</t>
    <phoneticPr fontId="2" type="noConversion"/>
  </si>
  <si>
    <t>교육지원과</t>
    <phoneticPr fontId="2" type="noConversion"/>
  </si>
  <si>
    <t>063-290-5125</t>
    <phoneticPr fontId="2" type="noConversion"/>
  </si>
  <si>
    <t>청사 외벽 인조석 발수제 공사</t>
    <phoneticPr fontId="2" type="noConversion"/>
  </si>
  <si>
    <t>생활관 외부 도장공사</t>
    <phoneticPr fontId="2" type="noConversion"/>
  </si>
  <si>
    <t>청사 외벽 인조석 보수공사</t>
    <phoneticPr fontId="2" type="noConversion"/>
  </si>
  <si>
    <t>통근버스 임차</t>
    <phoneticPr fontId="2" type="noConversion"/>
  </si>
  <si>
    <t>063-290-5115</t>
    <phoneticPr fontId="2" type="noConversion"/>
  </si>
  <si>
    <t>사이버 도민강좌 콘텐츠 임차(외국어)</t>
    <phoneticPr fontId="2" type="noConversion"/>
  </si>
  <si>
    <t>인재양성과</t>
    <phoneticPr fontId="2" type="noConversion"/>
  </si>
  <si>
    <t>063-290-5152</t>
    <phoneticPr fontId="2" type="noConversion"/>
  </si>
  <si>
    <t>사이버 도민강좌 콘텐츠 임차(자격증, 공무원시험, 인문교양)</t>
    <phoneticPr fontId="2" type="noConversion"/>
  </si>
  <si>
    <t>교육용 및 업무용 PC 유지관리</t>
    <phoneticPr fontId="2" type="noConversion"/>
  </si>
  <si>
    <t>LED등 교체 공사</t>
    <phoneticPr fontId="2" type="noConversion"/>
  </si>
  <si>
    <t>보건환경연구원 총무과</t>
    <phoneticPr fontId="2" type="noConversion"/>
  </si>
  <si>
    <t>063-290-5211</t>
    <phoneticPr fontId="2" type="noConversion"/>
  </si>
  <si>
    <t>시스템 냉난방기 유지관리</t>
    <phoneticPr fontId="2" type="noConversion"/>
  </si>
  <si>
    <t>청사 시설물 관리 등</t>
    <phoneticPr fontId="2" type="noConversion"/>
  </si>
  <si>
    <t>생물안전3등급(BL3) 연구시설 유지보수 용역</t>
    <phoneticPr fontId="2" type="noConversion"/>
  </si>
  <si>
    <t>보건환경연구원 감염병검사과</t>
    <phoneticPr fontId="2" type="noConversion"/>
  </si>
  <si>
    <t>063-290-5333</t>
    <phoneticPr fontId="2" type="noConversion"/>
  </si>
  <si>
    <t>미생물농축기 구입</t>
    <phoneticPr fontId="2" type="noConversion"/>
  </si>
  <si>
    <t>미생물농축기</t>
    <phoneticPr fontId="2" type="noConversion"/>
  </si>
  <si>
    <t>system</t>
    <phoneticPr fontId="2" type="noConversion"/>
  </si>
  <si>
    <t>미생물과</t>
    <phoneticPr fontId="2" type="noConversion"/>
  </si>
  <si>
    <t>063-290-5228</t>
    <phoneticPr fontId="2" type="noConversion"/>
  </si>
  <si>
    <t>이산화탄소배양기 구입</t>
    <phoneticPr fontId="2" type="noConversion"/>
  </si>
  <si>
    <t>이산화탄소배양</t>
    <phoneticPr fontId="2" type="noConversion"/>
  </si>
  <si>
    <t>안전 밀페시약장 구입</t>
    <phoneticPr fontId="2" type="noConversion"/>
  </si>
  <si>
    <t>약품장</t>
    <phoneticPr fontId="2" type="noConversion"/>
  </si>
  <si>
    <t>1000 x 650 x 1900 mm 상당</t>
    <phoneticPr fontId="2" type="noConversion"/>
  </si>
  <si>
    <t>063-290-5223</t>
    <phoneticPr fontId="2" type="noConversion"/>
  </si>
  <si>
    <t>감염병 검사 및 관리</t>
  </si>
  <si>
    <t>시약 및 소모품</t>
    <phoneticPr fontId="2" type="noConversion"/>
  </si>
  <si>
    <t xml:space="preserve">시약종류에 따름 </t>
    <phoneticPr fontId="2" type="noConversion"/>
  </si>
  <si>
    <t>set</t>
    <phoneticPr fontId="2" type="noConversion"/>
  </si>
  <si>
    <t>감염병검사과</t>
    <phoneticPr fontId="2" type="noConversion"/>
  </si>
  <si>
    <t>지역거점 진단센터 운영비 지원</t>
  </si>
  <si>
    <t>지역거점센터 진단장비 등 지원</t>
  </si>
  <si>
    <t>전기영동장치</t>
    <phoneticPr fontId="2" type="noConversion"/>
  </si>
  <si>
    <t>생물테러대응 실험실 네트워크 운영지원</t>
  </si>
  <si>
    <t>수인성식품매개 감염병 감시망운영</t>
  </si>
  <si>
    <t>063-290-5288</t>
    <phoneticPr fontId="2" type="noConversion"/>
  </si>
  <si>
    <t>노로바이러스 대응 국가실험실 감시망운영</t>
  </si>
  <si>
    <t>급성호흡기바이러스 감시망 운영</t>
  </si>
  <si>
    <t>063-290-5334</t>
    <phoneticPr fontId="2" type="noConversion"/>
  </si>
  <si>
    <t>에이즈 및 성병예방 지자체보조</t>
  </si>
  <si>
    <t>063-290-5287</t>
    <phoneticPr fontId="2" type="noConversion"/>
  </si>
  <si>
    <t>병원체 감시사업 재료비</t>
    <phoneticPr fontId="2" type="noConversion"/>
  </si>
  <si>
    <t>인플루엔자 등 진단재료비</t>
  </si>
  <si>
    <t>실험실 검사능력 강화</t>
    <phoneticPr fontId="2" type="noConversion"/>
  </si>
  <si>
    <t>킬달질소분해장치</t>
    <phoneticPr fontId="2" type="noConversion"/>
  </si>
  <si>
    <t>식약품분석과</t>
    <phoneticPr fontId="2" type="noConversion"/>
  </si>
  <si>
    <t>063-290-5204</t>
    <phoneticPr fontId="2" type="noConversion"/>
  </si>
  <si>
    <t>식품분야 검사 및 연구</t>
    <phoneticPr fontId="2" type="noConversion"/>
  </si>
  <si>
    <t>063-290-5233</t>
    <phoneticPr fontId="2" type="noConversion"/>
  </si>
  <si>
    <t>합동단속 등 사후관리</t>
    <phoneticPr fontId="2" type="noConversion"/>
  </si>
  <si>
    <t>063-290-5232</t>
    <phoneticPr fontId="2" type="noConversion"/>
  </si>
  <si>
    <t>식품별 오염물질 오염도 조사 사업</t>
    <phoneticPr fontId="2" type="noConversion"/>
  </si>
  <si>
    <t>유통 수산물 안전성 검사</t>
    <phoneticPr fontId="2" type="noConversion"/>
  </si>
  <si>
    <t>위생화학과</t>
    <phoneticPr fontId="2" type="noConversion"/>
  </si>
  <si>
    <t>063-290-5338</t>
    <phoneticPr fontId="2" type="noConversion"/>
  </si>
  <si>
    <t>농산물분야 잔류농약 검사 및 시험연구</t>
    <phoneticPr fontId="2" type="noConversion"/>
  </si>
  <si>
    <t>Merck, DE/1.00030.5000, Acetonitrile, 5L/병</t>
    <phoneticPr fontId="2" type="noConversion"/>
  </si>
  <si>
    <t>Bt</t>
    <phoneticPr fontId="2" type="noConversion"/>
  </si>
  <si>
    <t>농산물검사소</t>
    <phoneticPr fontId="2" type="noConversion"/>
  </si>
  <si>
    <t>063-290-5337</t>
    <phoneticPr fontId="2" type="noConversion"/>
  </si>
  <si>
    <t>환경조사 및 연구</t>
    <phoneticPr fontId="2" type="noConversion"/>
  </si>
  <si>
    <t>Nitric Acid 등 시약 및 소모품</t>
    <phoneticPr fontId="2" type="noConversion"/>
  </si>
  <si>
    <t>수계조사과</t>
    <phoneticPr fontId="2" type="noConversion"/>
  </si>
  <si>
    <t>063-290-5244</t>
    <phoneticPr fontId="2" type="noConversion"/>
  </si>
  <si>
    <t>환경분야 시험·검사의 국제적 적합성 기반구축사업</t>
    <phoneticPr fontId="2" type="noConversion"/>
  </si>
  <si>
    <t>Chloroform  등 시약 및 소모품</t>
    <phoneticPr fontId="2" type="noConversion"/>
  </si>
  <si>
    <t>새만금 유역 오염부하량 조사</t>
    <phoneticPr fontId="2" type="noConversion"/>
  </si>
  <si>
    <t>Dichlorobenzene 등 시약 및 소모품</t>
    <phoneticPr fontId="2" type="noConversion"/>
  </si>
  <si>
    <t>대기, 소음 검사 및 연구</t>
    <phoneticPr fontId="2" type="noConversion"/>
  </si>
  <si>
    <t>기체크로마토그래프 질량분석기</t>
    <phoneticPr fontId="2" type="noConversion"/>
  </si>
  <si>
    <t>대기환경과</t>
    <phoneticPr fontId="2" type="noConversion"/>
  </si>
  <si>
    <t>063-290-5251</t>
    <phoneticPr fontId="2" type="noConversion"/>
  </si>
  <si>
    <t>벤조(a)피렌 시료채취 및 
전처리시스템</t>
    <phoneticPr fontId="2" type="noConversion"/>
  </si>
  <si>
    <t xml:space="preserve">고온고압추출장치 등 </t>
    <phoneticPr fontId="2" type="noConversion"/>
  </si>
  <si>
    <t>시약, 표준품, 소모품 등</t>
    <phoneticPr fontId="2" type="noConversion"/>
  </si>
  <si>
    <t>수질검사 및 연구</t>
    <phoneticPr fontId="2" type="noConversion"/>
  </si>
  <si>
    <t>먹는물검사과</t>
    <phoneticPr fontId="2" type="noConversion"/>
  </si>
  <si>
    <t>063-290-5261</t>
    <phoneticPr fontId="2" type="noConversion"/>
  </si>
  <si>
    <t>공공시설수질안전성검사및지원</t>
    <phoneticPr fontId="2" type="noConversion"/>
  </si>
  <si>
    <t>대기오염측정망 자료전송시스템 개선</t>
    <phoneticPr fontId="2" type="noConversion"/>
  </si>
  <si>
    <t>방화벽장치, 엑스엔시스템즈, Neobox M104a 등</t>
    <phoneticPr fontId="2" type="noConversion"/>
  </si>
  <si>
    <t>CPU : MIPS2core 등</t>
    <phoneticPr fontId="2" type="noConversion"/>
  </si>
  <si>
    <t>미세먼지분석과</t>
    <phoneticPr fontId="2" type="noConversion"/>
  </si>
  <si>
    <t>063-290-5321</t>
    <phoneticPr fontId="2" type="noConversion"/>
  </si>
  <si>
    <t>미세먼지 검사및 연구</t>
    <phoneticPr fontId="2" type="noConversion"/>
  </si>
  <si>
    <t>063-290-5322</t>
    <phoneticPr fontId="2" type="noConversion"/>
  </si>
  <si>
    <t>폐기물,폐수 토양검사 및 연구</t>
    <phoneticPr fontId="2" type="noConversion"/>
  </si>
  <si>
    <t>총유기탄소분석기</t>
    <phoneticPr fontId="2" type="noConversion"/>
  </si>
  <si>
    <t>산업폐기물과</t>
    <phoneticPr fontId="2" type="noConversion"/>
  </si>
  <si>
    <t>063-290-5273</t>
    <phoneticPr fontId="2" type="noConversion"/>
  </si>
  <si>
    <t>063-290-5274</t>
  </si>
  <si>
    <t>시약및 소모품 300종</t>
    <phoneticPr fontId="2" type="noConversion"/>
  </si>
  <si>
    <t>시약및 소모품 100종</t>
    <phoneticPr fontId="2" type="noConversion"/>
  </si>
  <si>
    <t>생활환경 검사 및 연구</t>
    <phoneticPr fontId="2" type="noConversion"/>
  </si>
  <si>
    <t>시약 및 소모품 50종</t>
    <phoneticPr fontId="2" type="noConversion"/>
  </si>
  <si>
    <t>생활환경과</t>
    <phoneticPr fontId="2" type="noConversion"/>
  </si>
  <si>
    <t>063-290-5341</t>
    <phoneticPr fontId="2" type="noConversion"/>
  </si>
  <si>
    <t>찾아가는 환경민원센터 운영</t>
    <phoneticPr fontId="2" type="noConversion"/>
  </si>
  <si>
    <t>시약 및 소모품 30종</t>
    <phoneticPr fontId="2" type="noConversion"/>
  </si>
  <si>
    <t>063-290-5343</t>
    <phoneticPr fontId="2" type="noConversion"/>
  </si>
  <si>
    <t>농산물검사소 제반경비</t>
    <phoneticPr fontId="2" type="noConversion"/>
  </si>
  <si>
    <t>실험대</t>
    <phoneticPr fontId="2" type="noConversion"/>
  </si>
  <si>
    <t>실험대, 1500X900X800, 벽면실험대</t>
    <phoneticPr fontId="2" type="noConversion"/>
  </si>
  <si>
    <t>민물고기시험장 시설 개보수</t>
    <phoneticPr fontId="2" type="noConversion"/>
  </si>
  <si>
    <t>수산기술연구소</t>
  </si>
  <si>
    <t>063-290-6314</t>
    <phoneticPr fontId="2" type="noConversion"/>
  </si>
  <si>
    <t>노후 생산시설 환경개선 사업</t>
    <phoneticPr fontId="2" type="noConversion"/>
  </si>
  <si>
    <t>수산기술연구소</t>
    <phoneticPr fontId="2" type="noConversion"/>
  </si>
  <si>
    <t>063-290-6926</t>
  </si>
  <si>
    <t>친환경 내수면 갑각류 연구시설 건립</t>
    <phoneticPr fontId="2" type="noConversion"/>
  </si>
  <si>
    <t>063-290-6915</t>
    <phoneticPr fontId="2" type="noConversion"/>
  </si>
  <si>
    <t>2020년 기술지도선
해양수산호 정기수리</t>
    <phoneticPr fontId="2" type="noConversion"/>
  </si>
  <si>
    <t>종자생산 및 방류</t>
    <phoneticPr fontId="2" type="noConversion"/>
  </si>
  <si>
    <t>이동식 히트펌프</t>
    <phoneticPr fontId="2" type="noConversion"/>
  </si>
  <si>
    <t>1식</t>
    <phoneticPr fontId="2" type="noConversion"/>
  </si>
  <si>
    <t>수산기술연구소 자원조성과</t>
    <phoneticPr fontId="2" type="noConversion"/>
  </si>
  <si>
    <t>알테미아 구입</t>
    <phoneticPr fontId="2" type="noConversion"/>
  </si>
  <si>
    <t>알테미아</t>
    <phoneticPr fontId="2" type="noConversion"/>
  </si>
  <si>
    <t>난각 철분코딩</t>
    <phoneticPr fontId="2" type="noConversion"/>
  </si>
  <si>
    <t>박스</t>
    <phoneticPr fontId="2" type="noConversion"/>
  </si>
  <si>
    <t>수산기술연구소 민물고기시험장</t>
    <phoneticPr fontId="2" type="noConversion"/>
  </si>
  <si>
    <t xml:space="preserve">정밀 여과기 구입 </t>
    <phoneticPr fontId="2" type="noConversion"/>
  </si>
  <si>
    <t>정밀여과기</t>
    <phoneticPr fontId="2" type="noConversion"/>
  </si>
  <si>
    <t>1㎛ 자동여과</t>
    <phoneticPr fontId="2" type="noConversion"/>
  </si>
  <si>
    <t>청사 조명 LED 설치</t>
    <phoneticPr fontId="2" type="noConversion"/>
  </si>
  <si>
    <t>동물위생시험소</t>
    <phoneticPr fontId="2" type="noConversion"/>
  </si>
  <si>
    <t>063-290-5354</t>
    <phoneticPr fontId="2" type="noConversion"/>
  </si>
  <si>
    <t>무정전 전원장치 구입 설치</t>
    <phoneticPr fontId="2" type="noConversion"/>
  </si>
  <si>
    <t>063-290-5355</t>
  </si>
  <si>
    <t>생물안전3등급(bl3)연구시설 보완공사 및 재인증</t>
    <phoneticPr fontId="2" type="noConversion"/>
  </si>
  <si>
    <t>063-290-5382</t>
    <phoneticPr fontId="2" type="noConversion"/>
  </si>
  <si>
    <t>063-290-6514</t>
    <phoneticPr fontId="2" type="noConversion"/>
  </si>
  <si>
    <t xml:space="preserve">생물안전3등급(BL3) 연구시설 유지관리 </t>
    <phoneticPr fontId="2" type="noConversion"/>
  </si>
  <si>
    <t>063-290-5385</t>
    <phoneticPr fontId="2" type="noConversion"/>
  </si>
  <si>
    <t>063-290-5553</t>
    <phoneticPr fontId="2" type="noConversion"/>
  </si>
  <si>
    <t>축산물위생검사기관 검사장비구입지원(보조)</t>
    <phoneticPr fontId="2" type="noConversion"/>
  </si>
  <si>
    <t>액체크로마토그래피 질량분석기</t>
    <phoneticPr fontId="2" type="noConversion"/>
  </si>
  <si>
    <t>063-290-5395</t>
    <phoneticPr fontId="2" type="noConversion"/>
  </si>
  <si>
    <t>축산물위생검사기관 검사장비구입 지원(보조_남부)</t>
    <phoneticPr fontId="2" type="noConversion"/>
  </si>
  <si>
    <t>항생제 신속간이검사기</t>
    <phoneticPr fontId="2" type="noConversion"/>
  </si>
  <si>
    <t>063-290-6576</t>
    <phoneticPr fontId="2" type="noConversion"/>
  </si>
  <si>
    <t>기체크로마토그래피 질량분석기</t>
    <phoneticPr fontId="2" type="noConversion"/>
  </si>
  <si>
    <t>항생제 신속 간이 검사기</t>
    <phoneticPr fontId="2" type="noConversion"/>
  </si>
  <si>
    <t>063-290-5394</t>
    <phoneticPr fontId="2" type="noConversion"/>
  </si>
  <si>
    <t>축산물위생검사기관검사장비구입지원</t>
    <phoneticPr fontId="2" type="noConversion"/>
  </si>
  <si>
    <t>미생물분석기</t>
    <phoneticPr fontId="2" type="noConversion"/>
  </si>
  <si>
    <t>물품규격서참조</t>
    <phoneticPr fontId="2" type="noConversion"/>
  </si>
  <si>
    <t>063-290-6534</t>
    <phoneticPr fontId="2" type="noConversion"/>
  </si>
  <si>
    <t>항생물질검사기</t>
    <phoneticPr fontId="2" type="noConversion"/>
  </si>
  <si>
    <t>063-290-6520</t>
    <phoneticPr fontId="2" type="noConversion"/>
  </si>
  <si>
    <t>방역차량 및 질병 검사장비 등 지원(보조_남부)</t>
    <phoneticPr fontId="2" type="noConversion"/>
  </si>
  <si>
    <t>엘라이자리더기</t>
    <phoneticPr fontId="2" type="noConversion"/>
  </si>
  <si>
    <t>200~1000nm</t>
    <phoneticPr fontId="2" type="noConversion"/>
  </si>
  <si>
    <t>063-290-6572</t>
    <phoneticPr fontId="2" type="noConversion"/>
  </si>
  <si>
    <t>자동분주시스템</t>
    <phoneticPr fontId="2" type="noConversion"/>
  </si>
  <si>
    <t>96well</t>
    <phoneticPr fontId="2" type="noConversion"/>
  </si>
  <si>
    <t>방역차량</t>
    <phoneticPr fontId="2" type="noConversion"/>
  </si>
  <si>
    <t>분리형/0.8t</t>
    <phoneticPr fontId="2" type="noConversion"/>
  </si>
  <si>
    <t>063-290-6581</t>
    <phoneticPr fontId="2" type="noConversion"/>
  </si>
  <si>
    <t>우유분석기</t>
    <phoneticPr fontId="2" type="noConversion"/>
  </si>
  <si>
    <t>063-290-5372</t>
    <phoneticPr fontId="2" type="noConversion"/>
  </si>
  <si>
    <t>시도시험검사기관 축산물가공품검사장비 지원(보조)</t>
    <phoneticPr fontId="2" type="noConversion"/>
  </si>
  <si>
    <t>분광광도계</t>
    <phoneticPr fontId="2" type="noConversion"/>
  </si>
  <si>
    <t>063-290-5396</t>
    <phoneticPr fontId="2" type="noConversion"/>
  </si>
  <si>
    <t>방역차량 및 질병검사장비등 지원</t>
    <phoneticPr fontId="7" type="noConversion"/>
  </si>
  <si>
    <t>실시간유전자증폭기</t>
    <phoneticPr fontId="2" type="noConversion"/>
  </si>
  <si>
    <t>유전자추출장비</t>
    <phoneticPr fontId="2" type="noConversion"/>
  </si>
  <si>
    <t>방역차량 및 질병검사장비등 지원(보조-북부)</t>
    <phoneticPr fontId="7" type="noConversion"/>
  </si>
  <si>
    <t>063-290-5551</t>
    <phoneticPr fontId="2" type="noConversion"/>
  </si>
  <si>
    <t>가축방역차량</t>
    <phoneticPr fontId="2" type="noConversion"/>
  </si>
  <si>
    <t>축산물위생검사기관검사장비구입지원</t>
  </si>
  <si>
    <t>항생제 신속간이검사기 구입</t>
    <phoneticPr fontId="2" type="noConversion"/>
  </si>
  <si>
    <t>물품규격서참조</t>
  </si>
  <si>
    <t>063-290-6552</t>
    <phoneticPr fontId="2" type="noConversion"/>
  </si>
  <si>
    <t>방역차량 및 질병검사장비등 지원(보조-서부)</t>
    <phoneticPr fontId="7" type="noConversion"/>
  </si>
  <si>
    <t>41121516-01</t>
    <phoneticPr fontId="2" type="noConversion"/>
  </si>
  <si>
    <t>자동파이펫팅시스템</t>
    <phoneticPr fontId="2" type="noConversion"/>
  </si>
  <si>
    <t>063-290-6543</t>
    <phoneticPr fontId="2" type="noConversion"/>
  </si>
  <si>
    <t>시약보관초저온냉동고</t>
    <phoneticPr fontId="2" type="noConversion"/>
  </si>
  <si>
    <t>구제역 및 AI 예방약품 구입지원</t>
    <phoneticPr fontId="7" type="noConversion"/>
  </si>
  <si>
    <t xml:space="preserve">가금질병검사물품 </t>
    <phoneticPr fontId="2" type="noConversion"/>
  </si>
  <si>
    <t>AI 검사물품</t>
    <phoneticPr fontId="2" type="noConversion"/>
  </si>
  <si>
    <t>063-290-5386</t>
    <phoneticPr fontId="2" type="noConversion"/>
  </si>
  <si>
    <t>가축전염병검진_자체</t>
    <phoneticPr fontId="2" type="noConversion"/>
  </si>
  <si>
    <t>가축병성감정물품</t>
    <phoneticPr fontId="2" type="noConversion"/>
  </si>
  <si>
    <t>지방도 차선도색공사1차</t>
    <phoneticPr fontId="2" type="noConversion"/>
  </si>
  <si>
    <t>도로관리사업소 관리과</t>
    <phoneticPr fontId="2" type="noConversion"/>
  </si>
  <si>
    <t>063-290-6723</t>
    <phoneticPr fontId="2" type="noConversion"/>
  </si>
  <si>
    <t>지방도 차선도색공사2차</t>
    <phoneticPr fontId="2" type="noConversion"/>
  </si>
  <si>
    <t>지방도 차선도색공사3차</t>
    <phoneticPr fontId="2" type="noConversion"/>
  </si>
  <si>
    <t>지방도 긴급보수 정비사업</t>
    <phoneticPr fontId="2" type="noConversion"/>
  </si>
  <si>
    <t>도로관리사업소 시설과</t>
    <phoneticPr fontId="2" type="noConversion"/>
  </si>
  <si>
    <t>063-290-6729</t>
    <phoneticPr fontId="2" type="noConversion"/>
  </si>
  <si>
    <t>지방도 배수시설 정비사업</t>
    <phoneticPr fontId="2" type="noConversion"/>
  </si>
  <si>
    <t>지방도 안전시설 정비사업</t>
    <phoneticPr fontId="2" type="noConversion"/>
  </si>
  <si>
    <t>지방도 표지판 정비공사</t>
  </si>
  <si>
    <t>063-290-6732</t>
  </si>
  <si>
    <t>지방도 보행자통행시설 정비공사</t>
  </si>
  <si>
    <t>지방도 터널 정비공사</t>
  </si>
  <si>
    <t>063-290-6733</t>
  </si>
  <si>
    <t>지방도 터널 내 재난방송 수신시설 설치사업</t>
  </si>
  <si>
    <t>지방도 터널 상습결빙구간 열선설치사업(전기)</t>
  </si>
  <si>
    <t>지방도 터널 상습결빙구간 열선설치사업(토목)</t>
  </si>
  <si>
    <t>2020년 지방도 절개지 정비사업</t>
  </si>
  <si>
    <t>도로관리사업소 시설과</t>
  </si>
  <si>
    <t>063-290-6728</t>
  </si>
  <si>
    <t>지방도 덧씌우기사업</t>
    <phoneticPr fontId="2" type="noConversion"/>
  </si>
  <si>
    <t>도로관리사업소 포장과</t>
    <phoneticPr fontId="2" type="noConversion"/>
  </si>
  <si>
    <t>063-290-6734</t>
    <phoneticPr fontId="2" type="noConversion"/>
  </si>
  <si>
    <t>과속방지턱 및 미끄럼포장정비</t>
    <phoneticPr fontId="2" type="noConversion"/>
  </si>
  <si>
    <t>교통사고 잦은 곳 개선사업</t>
    <phoneticPr fontId="2" type="noConversion"/>
  </si>
  <si>
    <t>회전교차로 개선사업</t>
    <phoneticPr fontId="2" type="noConversion"/>
  </si>
  <si>
    <t>소규모구조개선사업(2개소)</t>
    <phoneticPr fontId="2" type="noConversion"/>
  </si>
  <si>
    <t>063-290-6738</t>
    <phoneticPr fontId="2" type="noConversion"/>
  </si>
  <si>
    <t>순창 구룡지구 위험도로 개선사업</t>
    <phoneticPr fontId="2" type="noConversion"/>
  </si>
  <si>
    <t>063-290-6740</t>
  </si>
  <si>
    <t>고창 수동지구 위험도로 개선사업</t>
    <phoneticPr fontId="2" type="noConversion"/>
  </si>
  <si>
    <t>063-290-6741</t>
  </si>
  <si>
    <t>임실 천담지구 지방도 구조개선사업</t>
    <phoneticPr fontId="2" type="noConversion"/>
  </si>
  <si>
    <t>063-290-6744</t>
  </si>
  <si>
    <t>순창 태자지구 지방도 구조개선사업</t>
    <phoneticPr fontId="2" type="noConversion"/>
  </si>
  <si>
    <t>063-290-6745</t>
  </si>
  <si>
    <t>진안 신양지구 위험도로 정비사업</t>
    <phoneticPr fontId="2" type="noConversion"/>
  </si>
  <si>
    <t>063-290-6739</t>
  </si>
  <si>
    <t>진안 중고개지구 위험도로 개선사업</t>
    <phoneticPr fontId="2" type="noConversion"/>
  </si>
  <si>
    <t>063-290-6742</t>
  </si>
  <si>
    <t>순창 대방지구 위험도로 개선사업</t>
    <phoneticPr fontId="2" type="noConversion"/>
  </si>
  <si>
    <t>063-290-6743</t>
  </si>
  <si>
    <t>토건</t>
    <phoneticPr fontId="2" type="noConversion"/>
  </si>
  <si>
    <t>신태인육교 철거공사</t>
    <phoneticPr fontId="2" type="noConversion"/>
  </si>
  <si>
    <t>도로관리사업소 안전과</t>
    <phoneticPr fontId="2" type="noConversion"/>
  </si>
  <si>
    <t>063-290-6739</t>
    <phoneticPr fontId="2" type="noConversion"/>
  </si>
  <si>
    <t>송동교 보수보강공사</t>
    <phoneticPr fontId="2" type="noConversion"/>
  </si>
  <si>
    <t>심곡교 보수보강공사</t>
    <phoneticPr fontId="2" type="noConversion"/>
  </si>
  <si>
    <t>유촌대교 보수보강공사</t>
    <phoneticPr fontId="2" type="noConversion"/>
  </si>
  <si>
    <t>동상교 보수보강공사</t>
    <phoneticPr fontId="2" type="noConversion"/>
  </si>
  <si>
    <t>제2오원교 보수보강공사</t>
    <phoneticPr fontId="2" type="noConversion"/>
  </si>
  <si>
    <t>좌산교 보수보강공사</t>
    <phoneticPr fontId="2" type="noConversion"/>
  </si>
  <si>
    <t>월평2교 보수보강공사</t>
    <phoneticPr fontId="2" type="noConversion"/>
  </si>
  <si>
    <t>월평3교 보수보강공사</t>
    <phoneticPr fontId="2" type="noConversion"/>
  </si>
  <si>
    <t>용담대교 보수보강공사</t>
    <phoneticPr fontId="2" type="noConversion"/>
  </si>
  <si>
    <t>석정교 보수보강공사</t>
    <phoneticPr fontId="2" type="noConversion"/>
  </si>
  <si>
    <t>월평교 보수보강공사</t>
    <phoneticPr fontId="2" type="noConversion"/>
  </si>
  <si>
    <t>성산교 보수보강공사</t>
    <phoneticPr fontId="2" type="noConversion"/>
  </si>
  <si>
    <t>용기교 내진보강공사</t>
    <phoneticPr fontId="2" type="noConversion"/>
  </si>
  <si>
    <t>덕동교 내진보강공사</t>
    <phoneticPr fontId="2" type="noConversion"/>
  </si>
  <si>
    <t>풍천교 내진보강공사</t>
    <phoneticPr fontId="2" type="noConversion"/>
  </si>
  <si>
    <t>상귀교 내진보강공사</t>
    <phoneticPr fontId="2" type="noConversion"/>
  </si>
  <si>
    <t>성암교 내진보강공사</t>
    <phoneticPr fontId="2" type="noConversion"/>
  </si>
  <si>
    <t>신월교 내진보강공사</t>
    <phoneticPr fontId="2" type="noConversion"/>
  </si>
  <si>
    <t>용연교 내진보강공사</t>
    <phoneticPr fontId="2" type="noConversion"/>
  </si>
  <si>
    <t>신성교 내진보강공사</t>
    <phoneticPr fontId="2" type="noConversion"/>
  </si>
  <si>
    <t>신성1교 내진보강공사</t>
    <phoneticPr fontId="2" type="noConversion"/>
  </si>
  <si>
    <t>편암교 내진보강공사</t>
    <phoneticPr fontId="2" type="noConversion"/>
  </si>
  <si>
    <t>동화교 내진보강공사</t>
    <phoneticPr fontId="2" type="noConversion"/>
  </si>
  <si>
    <t>장진교 내진보강공사</t>
    <phoneticPr fontId="2" type="noConversion"/>
  </si>
  <si>
    <t>하조1교(상) 내진보강공사</t>
    <phoneticPr fontId="2" type="noConversion"/>
  </si>
  <si>
    <t>하조2교(상) 내진보강공사</t>
    <phoneticPr fontId="2" type="noConversion"/>
  </si>
  <si>
    <t>복흥교 내진보강공사</t>
    <phoneticPr fontId="2" type="noConversion"/>
  </si>
  <si>
    <t>책암교내진보강공사</t>
    <phoneticPr fontId="2" type="noConversion"/>
  </si>
  <si>
    <t xml:space="preserve"> 지방도 긴급보수 정비사업 실시설계용역</t>
    <phoneticPr fontId="2" type="noConversion"/>
  </si>
  <si>
    <t xml:space="preserve"> 지방도 배수시설 정비사업 실시설계용역</t>
    <phoneticPr fontId="2" type="noConversion"/>
  </si>
  <si>
    <t xml:space="preserve"> 지방도 안전시설 정비사업 실시설계용역</t>
    <phoneticPr fontId="2" type="noConversion"/>
  </si>
  <si>
    <t>지방도 보행자통행시설 정비사업 실시설계용역</t>
    <phoneticPr fontId="2" type="noConversion"/>
  </si>
  <si>
    <t>063-290-6732</t>
    <phoneticPr fontId="2" type="noConversion"/>
  </si>
  <si>
    <t>지방도 터널 정비공사 실시설계용역</t>
    <phoneticPr fontId="2" type="noConversion"/>
  </si>
  <si>
    <t>063-290-6733</t>
    <phoneticPr fontId="2" type="noConversion"/>
  </si>
  <si>
    <t>2020년 지방도 절개지 정비사업 실시설계용역</t>
    <phoneticPr fontId="2" type="noConversion"/>
  </si>
  <si>
    <t>063-290-6728</t>
    <phoneticPr fontId="2" type="noConversion"/>
  </si>
  <si>
    <t>2020년위임국도 배수시설 정비사업 실시설계용역</t>
    <phoneticPr fontId="2" type="noConversion"/>
  </si>
  <si>
    <t>063-290-6730</t>
    <phoneticPr fontId="2" type="noConversion"/>
  </si>
  <si>
    <t>도로대장전산화 시스템 유지관리용역</t>
    <phoneticPr fontId="2" type="noConversion"/>
  </si>
  <si>
    <t>지방도 비점오염저감시설 설치 기본계획수립용역</t>
    <phoneticPr fontId="2" type="noConversion"/>
  </si>
  <si>
    <t>지방도 덧씌우기사업 실시설계용역</t>
  </si>
  <si>
    <t>교통사고 잦은곳 개선사업 실시설계용역</t>
  </si>
  <si>
    <t>회전교차로 개선사업 실시설계용역</t>
  </si>
  <si>
    <t>정읍 백암지구 위험도로 개선사업 실시설계용역</t>
    <phoneticPr fontId="2" type="noConversion"/>
  </si>
  <si>
    <t>군산 척동지구 위험도로 개선사업 실시설계용역</t>
    <phoneticPr fontId="2" type="noConversion"/>
  </si>
  <si>
    <t>완주 검태지구 위험도로 개선사업 실시설계용역</t>
    <phoneticPr fontId="2" type="noConversion"/>
  </si>
  <si>
    <t>임실 쉰재지구 위험도로 개선사업 실시설계용역</t>
    <phoneticPr fontId="2" type="noConversion"/>
  </si>
  <si>
    <t>김제 월봉지구 위험도로 개선사업 실시설계용역</t>
    <phoneticPr fontId="2" type="noConversion"/>
  </si>
  <si>
    <t>진안 외송지구 위험도로 개선사업 실시설계용역</t>
    <phoneticPr fontId="2" type="noConversion"/>
  </si>
  <si>
    <t>진안 운장지구 위험도로 개선사업 실시설계용역</t>
    <phoneticPr fontId="2" type="noConversion"/>
  </si>
  <si>
    <t>군산 성덕지구 지방도 구조개선 실시설계용역</t>
    <phoneticPr fontId="2" type="noConversion"/>
  </si>
  <si>
    <t>정읍 입암지구 지방도 구조개선 실시설계용역</t>
    <phoneticPr fontId="2" type="noConversion"/>
  </si>
  <si>
    <t>남원 대정지구 지방도 구조개선 실시설계용역</t>
    <phoneticPr fontId="2" type="noConversion"/>
  </si>
  <si>
    <t>진안 원좌산지구 소규모 구조개선 실시설계용역</t>
    <phoneticPr fontId="2" type="noConversion"/>
  </si>
  <si>
    <t>남원 왈탄지구 소규모 구조개선 실시설계용역</t>
    <phoneticPr fontId="2" type="noConversion"/>
  </si>
  <si>
    <t>김제 청도지구 소규모 구조개선 실시설계용역</t>
    <phoneticPr fontId="2" type="noConversion"/>
  </si>
  <si>
    <t>정읍 창전지구 소규모 구조개선 실시설계용역</t>
    <phoneticPr fontId="2" type="noConversion"/>
  </si>
  <si>
    <t>용담대교 정밀안전진단 용역</t>
    <phoneticPr fontId="2" type="noConversion"/>
  </si>
  <si>
    <t>호암교 정밀안전진단 용역</t>
    <phoneticPr fontId="2" type="noConversion"/>
  </si>
  <si>
    <t>사근교 정밀안전진단 용역</t>
    <phoneticPr fontId="2" type="noConversion"/>
  </si>
  <si>
    <t>두곡교 정밀안전진단 용역</t>
    <phoneticPr fontId="2" type="noConversion"/>
  </si>
  <si>
    <t>월계교 정밀안전진단 용역</t>
    <phoneticPr fontId="2" type="noConversion"/>
  </si>
  <si>
    <t>심곡교 정밀안전진단 용역</t>
    <phoneticPr fontId="2" type="noConversion"/>
  </si>
  <si>
    <t>괴목1교 등 7개교 정밀안전점검 용역</t>
    <phoneticPr fontId="2" type="noConversion"/>
  </si>
  <si>
    <t>해리교 등 8개교 정밀안전점검 용역</t>
    <phoneticPr fontId="2" type="noConversion"/>
  </si>
  <si>
    <t>월평교 등 9개교 정밀안전점검 용역</t>
    <phoneticPr fontId="2" type="noConversion"/>
  </si>
  <si>
    <t>금산육교 등 8개교 정밀안전점검 용역</t>
    <phoneticPr fontId="2" type="noConversion"/>
  </si>
  <si>
    <t>용추교 등 8개교 정밀안전점검 용역</t>
    <phoneticPr fontId="2" type="noConversion"/>
  </si>
  <si>
    <t>계북3교등 8개교 정밀안전점검 용역</t>
    <phoneticPr fontId="2" type="noConversion"/>
  </si>
  <si>
    <t>월운교 등 8개교 정밀안전점검 용역</t>
    <phoneticPr fontId="2" type="noConversion"/>
  </si>
  <si>
    <t>지방도 교량 보수보강공사 실시설계용역</t>
    <phoneticPr fontId="2" type="noConversion"/>
  </si>
  <si>
    <t>지방도 차선도색공사 직영 자재 구입</t>
    <phoneticPr fontId="2" type="noConversion"/>
  </si>
  <si>
    <t>노면표시용자재(유리알)</t>
    <phoneticPr fontId="2" type="noConversion"/>
  </si>
  <si>
    <t>25kg</t>
    <phoneticPr fontId="2" type="noConversion"/>
  </si>
  <si>
    <t>포</t>
    <phoneticPr fontId="2" type="noConversion"/>
  </si>
  <si>
    <t>도로관리사업소</t>
    <phoneticPr fontId="2" type="noConversion"/>
  </si>
  <si>
    <t>노면표시반사성능측정기 구입</t>
    <phoneticPr fontId="2" type="noConversion"/>
  </si>
  <si>
    <t>휘도측정기</t>
    <phoneticPr fontId="2" type="noConversion"/>
  </si>
  <si>
    <t>ASTM E 1710</t>
    <phoneticPr fontId="2" type="noConversion"/>
  </si>
  <si>
    <t>063-290-6748</t>
    <phoneticPr fontId="2" type="noConversion"/>
  </si>
  <si>
    <t>코아채취 자동기계설비 제작 설치</t>
    <phoneticPr fontId="2" type="noConversion"/>
  </si>
  <si>
    <t>코아채취기</t>
    <phoneticPr fontId="2" type="noConversion"/>
  </si>
  <si>
    <t>자동(H350)</t>
    <phoneticPr fontId="2" type="noConversion"/>
  </si>
  <si>
    <t>20년 설해대책 제설자재'구매(염화캴슘)</t>
    <phoneticPr fontId="2" type="noConversion"/>
  </si>
  <si>
    <t>조달청미등록</t>
    <phoneticPr fontId="2" type="noConversion"/>
  </si>
  <si>
    <t>염화칼슘</t>
    <phoneticPr fontId="2" type="noConversion"/>
  </si>
  <si>
    <t>Cacl74%이상</t>
    <phoneticPr fontId="2" type="noConversion"/>
  </si>
  <si>
    <t>톤</t>
    <phoneticPr fontId="2" type="noConversion"/>
  </si>
  <si>
    <t>063-290-6741</t>
    <phoneticPr fontId="2" type="noConversion"/>
  </si>
  <si>
    <t>20년 설해대책 제설자재'구매(소금)</t>
    <phoneticPr fontId="2" type="noConversion"/>
  </si>
  <si>
    <t>제설소금</t>
    <phoneticPr fontId="2" type="noConversion"/>
  </si>
  <si>
    <t>NaCl84%이상</t>
    <phoneticPr fontId="2" type="noConversion"/>
  </si>
  <si>
    <t>21년 설해대책 제설자재'구매(친환경액상제)</t>
    <phoneticPr fontId="2" type="noConversion"/>
  </si>
  <si>
    <t>친환경제설제(액상)</t>
    <phoneticPr fontId="2" type="noConversion"/>
  </si>
  <si>
    <t>환경표지2종</t>
    <phoneticPr fontId="2" type="noConversion"/>
  </si>
  <si>
    <t>22년 설해대책 제설자재'구매(친환경고상제)</t>
    <phoneticPr fontId="2" type="noConversion"/>
  </si>
  <si>
    <t>친환경제설제(고상)</t>
    <phoneticPr fontId="2" type="noConversion"/>
  </si>
  <si>
    <t>도로유지용품 구매</t>
    <phoneticPr fontId="2" type="noConversion"/>
  </si>
  <si>
    <t>델리네이터, 차선유도봉 등</t>
    <phoneticPr fontId="2" type="noConversion"/>
  </si>
  <si>
    <t>-</t>
    <phoneticPr fontId="2" type="noConversion"/>
  </si>
  <si>
    <t>도로안전용품 구매</t>
    <phoneticPr fontId="2" type="noConversion"/>
  </si>
  <si>
    <t>도로반사경 등</t>
    <phoneticPr fontId="2" type="noConversion"/>
  </si>
  <si>
    <t>2020년 재난종합상황실 종합상황 관제시스템 유지보수 용역</t>
    <phoneticPr fontId="2" type="noConversion"/>
  </si>
  <si>
    <t>자연재난과</t>
    <phoneticPr fontId="2" type="noConversion"/>
  </si>
  <si>
    <t>063-280-2995</t>
    <phoneticPr fontId="2" type="noConversion"/>
  </si>
  <si>
    <t>노후 경보통제장비 교체</t>
    <phoneticPr fontId="2" type="noConversion"/>
  </si>
  <si>
    <t>통합예비서버 외 6종</t>
    <phoneticPr fontId="2" type="noConversion"/>
  </si>
  <si>
    <t>안전정책관</t>
    <phoneticPr fontId="2" type="noConversion"/>
  </si>
  <si>
    <t>경보통제소 항온항습기 교체</t>
    <phoneticPr fontId="2" type="noConversion"/>
  </si>
  <si>
    <t>항온항습기</t>
    <phoneticPr fontId="2" type="noConversion"/>
  </si>
  <si>
    <t>냉방 20RT</t>
    <phoneticPr fontId="2" type="noConversion"/>
  </si>
  <si>
    <t>다중이용건물용 민방위경보 통제체게 구축</t>
    <phoneticPr fontId="2" type="noConversion"/>
  </si>
  <si>
    <t>다중이용건출물용 통제장비</t>
    <phoneticPr fontId="2" type="noConversion"/>
  </si>
  <si>
    <t>장래전북 인구정책 대응방안 연구용역</t>
    <phoneticPr fontId="2" type="noConversion"/>
  </si>
  <si>
    <t>동향~안성 국지도 건설공사 3차분</t>
    <phoneticPr fontId="2" type="noConversion"/>
  </si>
  <si>
    <t>도로교통과</t>
    <phoneticPr fontId="2" type="noConversion"/>
  </si>
  <si>
    <t>063-280-4402</t>
    <phoneticPr fontId="2" type="noConversion"/>
  </si>
  <si>
    <t>소양~고산간 지방도 확포장공사</t>
    <phoneticPr fontId="2" type="noConversion"/>
  </si>
  <si>
    <t>063-280-4396</t>
    <phoneticPr fontId="2" type="noConversion"/>
  </si>
  <si>
    <t>화산~경천간 지방도 확포장공사</t>
    <phoneticPr fontId="2" type="noConversion"/>
  </si>
  <si>
    <t>고창~내장IC(1공구) 지방도 확포장공사</t>
    <phoneticPr fontId="2" type="noConversion"/>
  </si>
  <si>
    <t>063-280-3624</t>
    <phoneticPr fontId="2" type="noConversion"/>
  </si>
  <si>
    <t>대야~임피 지방도 확포장공사</t>
    <phoneticPr fontId="2" type="noConversion"/>
  </si>
  <si>
    <t>강진~운암 지방도 확포장공사</t>
    <phoneticPr fontId="2" type="noConversion"/>
  </si>
  <si>
    <t>063-280-4328</t>
    <phoneticPr fontId="2" type="noConversion"/>
  </si>
  <si>
    <t>익산IC~금마 지방도 확포장공사</t>
    <phoneticPr fontId="2" type="noConversion"/>
  </si>
  <si>
    <t>063-280-4395</t>
    <phoneticPr fontId="2" type="noConversion"/>
  </si>
  <si>
    <t>황산~금산사IC(1공구) 지방도 확포장공사</t>
    <phoneticPr fontId="2" type="noConversion"/>
  </si>
  <si>
    <t>도계~석정 국지도 건설 통신공사</t>
    <phoneticPr fontId="2" type="noConversion"/>
  </si>
  <si>
    <t>063-280-4391</t>
    <phoneticPr fontId="2" type="noConversion"/>
  </si>
  <si>
    <t>도계~석정 국지도 건설 라디오 재방송 설치공사</t>
    <phoneticPr fontId="2" type="noConversion"/>
  </si>
  <si>
    <t>동향~안성 국지도 건설 전기공사</t>
    <phoneticPr fontId="2" type="noConversion"/>
  </si>
  <si>
    <t>익산 제4일반산업단지~하나로 지방도 확포장공사</t>
    <phoneticPr fontId="2" type="noConversion"/>
  </si>
  <si>
    <t>구암~용암간 지방도 확포장공사</t>
    <phoneticPr fontId="2" type="noConversion"/>
  </si>
  <si>
    <t xml:space="preserve">개정~아동간 지방도 확포장공사 </t>
    <phoneticPr fontId="2" type="noConversion"/>
  </si>
  <si>
    <t>063-280-4393</t>
    <phoneticPr fontId="2" type="noConversion"/>
  </si>
  <si>
    <t>황산~금산사IC(2공구) 지방도 확포장공사</t>
    <phoneticPr fontId="2" type="noConversion"/>
  </si>
  <si>
    <t>상관~마치 지방도 확포장공사</t>
    <phoneticPr fontId="2" type="noConversion"/>
  </si>
  <si>
    <t>시외버스 경영수지분석 및 운송원가 검증 용역</t>
    <phoneticPr fontId="2" type="noConversion"/>
  </si>
  <si>
    <t>대중교통운영자에 대한 경영 및 서비스평가 용역</t>
    <phoneticPr fontId="2" type="noConversion"/>
  </si>
  <si>
    <t>자전거 이용 활성화계획 수립용역</t>
    <phoneticPr fontId="2" type="noConversion"/>
  </si>
  <si>
    <t>063-859-4429</t>
    <phoneticPr fontId="2" type="noConversion"/>
  </si>
  <si>
    <t>도로병목지점 개량계획
 수립 연구용역</t>
    <phoneticPr fontId="2" type="noConversion"/>
  </si>
  <si>
    <t>무장~금평 국지도 건설공사 사후평가 용역</t>
    <phoneticPr fontId="2" type="noConversion"/>
  </si>
  <si>
    <t>동향~안성 건설공사 건설폐기물처리용역</t>
    <phoneticPr fontId="2" type="noConversion"/>
  </si>
  <si>
    <t>동향~안성 건설공사 감독권한대행 등 건설사업관리용역 3차분</t>
    <phoneticPr fontId="2" type="noConversion"/>
  </si>
  <si>
    <t>고창~내장IC지방도 확포장공사(2공구) 보완설계</t>
    <phoneticPr fontId="2" type="noConversion"/>
  </si>
  <si>
    <t>고창~내장IC지방도 확포장공사(3공구) 보완설계</t>
    <phoneticPr fontId="2" type="noConversion"/>
  </si>
  <si>
    <t>성내~고부간 지방도확포장공사 건설사업관리용역</t>
    <phoneticPr fontId="2" type="noConversion"/>
  </si>
  <si>
    <t>2020 드론관측 통합관리
시스템 유지보수</t>
    <phoneticPr fontId="2" type="noConversion"/>
  </si>
  <si>
    <t>토지정보과</t>
    <phoneticPr fontId="2" type="noConversion"/>
  </si>
  <si>
    <t xml:space="preserve">2021 국가공간정보
통합체계 유지보수 </t>
    <phoneticPr fontId="2" type="noConversion"/>
  </si>
  <si>
    <t>2021 부동산종합공부
시스템유지보수</t>
    <phoneticPr fontId="2" type="noConversion"/>
  </si>
  <si>
    <t>정읍용산천지방하천정비사업(2차분)</t>
    <phoneticPr fontId="2" type="noConversion"/>
  </si>
  <si>
    <t>공항하천과</t>
    <phoneticPr fontId="2" type="noConversion"/>
  </si>
  <si>
    <t>063-280-3441</t>
    <phoneticPr fontId="2" type="noConversion"/>
  </si>
  <si>
    <t>덕천천지방하천정비사업(2차분)</t>
    <phoneticPr fontId="2" type="noConversion"/>
  </si>
  <si>
    <t>063-280-3644</t>
    <phoneticPr fontId="2" type="noConversion"/>
  </si>
  <si>
    <t>고부천지방하천정비사업(2차분)</t>
    <phoneticPr fontId="2" type="noConversion"/>
  </si>
  <si>
    <t>전북권 철도망 구축계획 수립 
기본조사 및 타당성 검토용역</t>
    <phoneticPr fontId="2" type="noConversion"/>
  </si>
  <si>
    <t>람천지방하천정비사업 실시설계용역</t>
    <phoneticPr fontId="2" type="noConversion"/>
  </si>
  <si>
    <t>미제천지방하천정비사업 실시설계용역</t>
    <phoneticPr fontId="2" type="noConversion"/>
  </si>
  <si>
    <t>백운동천지방하천정비사업 실시설계용역</t>
    <phoneticPr fontId="2" type="noConversion"/>
  </si>
  <si>
    <t>운산도덕천지방하천정비사업 실시설계용역</t>
    <phoneticPr fontId="2" type="noConversion"/>
  </si>
  <si>
    <t>사천지방하천정비사업 실시설계용역</t>
    <phoneticPr fontId="2" type="noConversion"/>
  </si>
  <si>
    <t>초장천지방하천정비사업 실시설계용역</t>
    <phoneticPr fontId="2" type="noConversion"/>
  </si>
  <si>
    <t>수양천지방하천정비사업 실시설계용역</t>
    <phoneticPr fontId="2" type="noConversion"/>
  </si>
  <si>
    <t>이윤천지방하천정비사업 실시설계용역</t>
    <phoneticPr fontId="2" type="noConversion"/>
  </si>
  <si>
    <t>가양천지방하천정비사업 실시설계용역</t>
    <phoneticPr fontId="2" type="noConversion"/>
  </si>
  <si>
    <t>용문천지방하천정비사업 실시설계용역</t>
    <phoneticPr fontId="2" type="noConversion"/>
  </si>
  <si>
    <t>전라북도 지방하천 종합정비계획수립용역</t>
    <phoneticPr fontId="2" type="noConversion"/>
  </si>
  <si>
    <t xml:space="preserve">안정천 하천기본계획수립 및 
하천시설물관리대장작성용역 </t>
    <phoneticPr fontId="2" type="noConversion"/>
  </si>
  <si>
    <t xml:space="preserve">대광계천 하천기본계획수립 및 
하천시설물관리대장작성용역 </t>
    <phoneticPr fontId="2" type="noConversion"/>
  </si>
  <si>
    <t xml:space="preserve">사계천 하천기본계획수립 및 
하천시설물관리대장작성용역 </t>
    <phoneticPr fontId="2" type="noConversion"/>
  </si>
  <si>
    <t xml:space="preserve">금창천 하천기본계획수립 및 
하천시설물관리대장작성용역 </t>
    <phoneticPr fontId="2" type="noConversion"/>
  </si>
  <si>
    <t xml:space="preserve">양지천 하천기본계획수립 및 
하천시설물관리대장작성용역 </t>
    <phoneticPr fontId="2" type="noConversion"/>
  </si>
  <si>
    <t>안전헬멧 등</t>
    <phoneticPr fontId="2" type="noConversion"/>
  </si>
  <si>
    <t>전라북도 주거종합계획 수립 연구용역</t>
    <phoneticPr fontId="2" type="noConversion"/>
  </si>
  <si>
    <t>주택건축과</t>
    <phoneticPr fontId="2" type="noConversion"/>
  </si>
  <si>
    <t>063-280-2368</t>
    <phoneticPr fontId="2" type="noConversion"/>
  </si>
  <si>
    <t>식</t>
    <phoneticPr fontId="2" type="noConversion"/>
  </si>
  <si>
    <t>연번</t>
    <phoneticPr fontId="2" type="noConversion"/>
  </si>
  <si>
    <t>비고</t>
    <phoneticPr fontId="2" type="noConversion"/>
  </si>
  <si>
    <t>총계</t>
    <phoneticPr fontId="2" type="noConversion"/>
  </si>
  <si>
    <t>2020년 전라북도청 용역 발주계획</t>
    <phoneticPr fontId="2" type="noConversion"/>
  </si>
  <si>
    <t>063-280-3133</t>
    <phoneticPr fontId="2" type="noConversion"/>
  </si>
  <si>
    <t>063-280-3885</t>
    <phoneticPr fontId="2" type="noConversion"/>
  </si>
  <si>
    <t>063-280-4207</t>
    <phoneticPr fontId="2" type="noConversion"/>
  </si>
  <si>
    <t>063-280-2972</t>
    <phoneticPr fontId="2" type="noConversion"/>
  </si>
  <si>
    <t>063-280-3349</t>
    <phoneticPr fontId="2" type="noConversion"/>
  </si>
  <si>
    <t>063-280-3459</t>
    <phoneticPr fontId="2" type="noConversion"/>
  </si>
  <si>
    <t>063-280-3345</t>
    <phoneticPr fontId="2" type="noConversion"/>
  </si>
  <si>
    <t>발주월</t>
    <phoneticPr fontId="2" type="noConversion"/>
  </si>
  <si>
    <t>세부품명번호</t>
    <phoneticPr fontId="2" type="noConversion"/>
  </si>
  <si>
    <t xml:space="preserve">발주월 </t>
    <phoneticPr fontId="2" type="noConversion"/>
  </si>
  <si>
    <t>용역구분</t>
    <phoneticPr fontId="2" type="noConversion"/>
  </si>
  <si>
    <t>예산액(천원)</t>
    <phoneticPr fontId="2" type="noConversion"/>
  </si>
  <si>
    <t>연락처</t>
    <phoneticPr fontId="2" type="noConversion"/>
  </si>
  <si>
    <t>공사명</t>
    <phoneticPr fontId="2" type="noConversion"/>
  </si>
  <si>
    <t>063-280-3951</t>
    <phoneticPr fontId="2" type="noConversion"/>
  </si>
  <si>
    <t>063-280-3882</t>
    <phoneticPr fontId="2" type="noConversion"/>
  </si>
  <si>
    <t>063-280-3619</t>
    <phoneticPr fontId="2" type="noConversion"/>
  </si>
  <si>
    <t>063-280-2451</t>
    <phoneticPr fontId="2" type="noConversion"/>
  </si>
  <si>
    <t>063-280-3387</t>
    <phoneticPr fontId="2" type="noConversion"/>
  </si>
  <si>
    <t>063-280-2663</t>
    <phoneticPr fontId="2" type="noConversion"/>
  </si>
  <si>
    <t>화물자동차</t>
    <phoneticPr fontId="2" type="noConversion"/>
  </si>
  <si>
    <t>관급자재비</t>
    <phoneticPr fontId="2" type="noConversion"/>
  </si>
  <si>
    <t>063-280-4688</t>
    <phoneticPr fontId="2" type="noConversion"/>
  </si>
  <si>
    <t>063-570-1223</t>
    <phoneticPr fontId="2" type="noConversion"/>
  </si>
  <si>
    <t>063-220-4221</t>
    <phoneticPr fontId="2" type="noConversion"/>
  </si>
  <si>
    <t>063-580-1221</t>
    <phoneticPr fontId="2" type="noConversion"/>
  </si>
  <si>
    <t>063-450-0223</t>
    <phoneticPr fontId="2" type="noConversion"/>
  </si>
  <si>
    <t>063-280-3863</t>
    <phoneticPr fontId="2" type="noConversion"/>
  </si>
  <si>
    <t>063-220-4244</t>
    <phoneticPr fontId="2" type="noConversion"/>
  </si>
  <si>
    <t>063-220-4262</t>
    <phoneticPr fontId="2" type="noConversion"/>
  </si>
  <si>
    <t>063-220-4223</t>
    <phoneticPr fontId="2" type="noConversion"/>
  </si>
  <si>
    <t>063-839-3221</t>
    <phoneticPr fontId="2" type="noConversion"/>
  </si>
  <si>
    <t>063-630-8224</t>
    <phoneticPr fontId="2" type="noConversion"/>
  </si>
  <si>
    <t>063-280-3832</t>
    <phoneticPr fontId="2" type="noConversion"/>
  </si>
  <si>
    <t>063-220-4231</t>
    <phoneticPr fontId="2" type="noConversion"/>
  </si>
  <si>
    <t>063-250-4223</t>
    <phoneticPr fontId="2" type="noConversion"/>
  </si>
  <si>
    <t>063-250-4231</t>
    <phoneticPr fontId="2" type="noConversion"/>
  </si>
  <si>
    <t>063-250-4262</t>
    <phoneticPr fontId="2" type="noConversion"/>
  </si>
  <si>
    <t>063-250-4235</t>
    <phoneticPr fontId="2" type="noConversion"/>
  </si>
  <si>
    <t>063-290-0223</t>
    <phoneticPr fontId="2" type="noConversion"/>
  </si>
  <si>
    <t>063-280-3804</t>
    <phoneticPr fontId="2" type="noConversion"/>
  </si>
  <si>
    <t>063-580-1224</t>
    <phoneticPr fontId="2" type="noConversion"/>
  </si>
  <si>
    <t>063-290-5669</t>
    <phoneticPr fontId="2" type="noConversion"/>
  </si>
  <si>
    <t>063-350-6224</t>
    <phoneticPr fontId="2" type="noConversion"/>
  </si>
  <si>
    <t>063-540-4223</t>
    <phoneticPr fontId="2" type="noConversion"/>
  </si>
  <si>
    <t>063-280-3852</t>
    <phoneticPr fontId="2" type="noConversion"/>
  </si>
  <si>
    <t>063-280-5652</t>
    <phoneticPr fontId="2" type="noConversion"/>
  </si>
  <si>
    <t>063-280-5653</t>
    <phoneticPr fontId="2" type="noConversion"/>
  </si>
  <si>
    <t>063-280-3896</t>
    <phoneticPr fontId="2" type="noConversion"/>
  </si>
  <si>
    <t>063-280-3875</t>
    <phoneticPr fontId="2" type="noConversion"/>
  </si>
  <si>
    <t>063-280-3809</t>
    <phoneticPr fontId="2" type="noConversion"/>
  </si>
  <si>
    <t>063-280-3870</t>
    <phoneticPr fontId="2" type="noConversion"/>
  </si>
  <si>
    <t>063-839-3263</t>
    <phoneticPr fontId="2" type="noConversion"/>
  </si>
  <si>
    <t>063-290-6212</t>
    <phoneticPr fontId="2" type="noConversion"/>
  </si>
  <si>
    <t>063-290-6643</t>
    <phoneticPr fontId="2" type="noConversion"/>
  </si>
  <si>
    <t>063-290-6917</t>
    <phoneticPr fontId="2" type="noConversion"/>
  </si>
  <si>
    <t>063-290-6916</t>
    <phoneticPr fontId="2" type="noConversion"/>
  </si>
  <si>
    <t>063-380-3451</t>
    <phoneticPr fontId="2" type="noConversion"/>
  </si>
  <si>
    <t>063-280-3451</t>
    <phoneticPr fontId="2" type="noConversion"/>
  </si>
  <si>
    <t>063-280-2348</t>
    <phoneticPr fontId="2" type="noConversion"/>
  </si>
  <si>
    <t>063-280-2933</t>
    <phoneticPr fontId="2" type="noConversion"/>
  </si>
  <si>
    <t>063-280-2465</t>
    <phoneticPr fontId="2" type="noConversion"/>
  </si>
  <si>
    <t>063-280-2465</t>
    <phoneticPr fontId="2" type="noConversion"/>
  </si>
  <si>
    <t>063-280-2468</t>
    <phoneticPr fontId="2" type="noConversion"/>
  </si>
  <si>
    <t>063-280-3348</t>
    <phoneticPr fontId="2" type="noConversion"/>
  </si>
  <si>
    <t>063-280-3321</t>
    <phoneticPr fontId="2" type="noConversion"/>
  </si>
  <si>
    <t>063-280-2418</t>
    <phoneticPr fontId="2" type="noConversion"/>
  </si>
  <si>
    <t>063-280-3421</t>
    <phoneticPr fontId="2" type="noConversion"/>
  </si>
  <si>
    <t>063-280-3437</t>
    <phoneticPr fontId="2" type="noConversion"/>
  </si>
  <si>
    <t>063-280-4377</t>
    <phoneticPr fontId="2" type="noConversion"/>
  </si>
  <si>
    <t>063-280-4384</t>
    <phoneticPr fontId="2" type="noConversion"/>
  </si>
  <si>
    <t>063-280-3542</t>
    <phoneticPr fontId="2" type="noConversion"/>
  </si>
  <si>
    <t>063-280-2355</t>
    <phoneticPr fontId="2" type="noConversion"/>
  </si>
  <si>
    <t>063-280-33913</t>
    <phoneticPr fontId="2" type="noConversion"/>
  </si>
  <si>
    <t>063-280-3842</t>
    <phoneticPr fontId="2" type="noConversion"/>
  </si>
  <si>
    <t>063-450-0221</t>
    <phoneticPr fontId="2" type="noConversion"/>
  </si>
  <si>
    <t>063-630-8221</t>
    <phoneticPr fontId="2" type="noConversion"/>
  </si>
  <si>
    <t>063-290-0221</t>
    <phoneticPr fontId="2" type="noConversion"/>
  </si>
  <si>
    <t>063-560-1221</t>
    <phoneticPr fontId="2" type="noConversion"/>
  </si>
  <si>
    <t>063-280-2751</t>
    <phoneticPr fontId="2" type="noConversion"/>
  </si>
  <si>
    <t>063-280-4722</t>
    <phoneticPr fontId="2" type="noConversion"/>
  </si>
  <si>
    <t>063-280-2626</t>
    <phoneticPr fontId="2" type="noConversion"/>
  </si>
  <si>
    <t>063-290-6026</t>
    <phoneticPr fontId="2" type="noConversion"/>
  </si>
  <si>
    <t>063-290-6974</t>
    <phoneticPr fontId="2" type="noConversion"/>
  </si>
  <si>
    <t>새만금수질개선과</t>
    <phoneticPr fontId="2" type="noConversion"/>
  </si>
  <si>
    <t>대</t>
    <phoneticPr fontId="2" type="noConversion"/>
  </si>
  <si>
    <t>물품 소계</t>
    <phoneticPr fontId="2" type="noConversion"/>
  </si>
  <si>
    <t>용역 소계</t>
    <phoneticPr fontId="2" type="noConversion"/>
  </si>
  <si>
    <t>공사 소계</t>
    <phoneticPr fontId="2" type="noConversion"/>
  </si>
  <si>
    <t>063-280-3913</t>
    <phoneticPr fontId="2" type="noConversion"/>
  </si>
  <si>
    <t>사 업 명</t>
    <phoneticPr fontId="2" type="noConversion"/>
  </si>
  <si>
    <r>
      <t>합계 금액</t>
    </r>
    <r>
      <rPr>
        <sz val="11"/>
        <color indexed="10"/>
        <rFont val="굴림"/>
        <family val="3"/>
        <charset val="129"/>
      </rPr>
      <t xml:space="preserve"> </t>
    </r>
    <phoneticPr fontId="2" type="noConversion"/>
  </si>
  <si>
    <t>(단위: 천원)</t>
    <phoneticPr fontId="2" type="noConversion"/>
  </si>
  <si>
    <t>관련 사업명</t>
    <phoneticPr fontId="2" type="noConversion"/>
  </si>
  <si>
    <t>공연장 세미나실 등 냉난방기 설치</t>
    <phoneticPr fontId="2" type="noConversion"/>
  </si>
  <si>
    <t>공유림 안전 정비사업</t>
    <phoneticPr fontId="2" type="noConversion"/>
  </si>
  <si>
    <t>사회적경제 혁신타운 조성(건축)</t>
    <phoneticPr fontId="2" type="noConversion"/>
  </si>
  <si>
    <t>사회적경제 혁신타운 조성(전기)</t>
    <phoneticPr fontId="2" type="noConversion"/>
  </si>
  <si>
    <t>사회적경제 혁신타운 조성(통신)</t>
    <phoneticPr fontId="2" type="noConversion"/>
  </si>
  <si>
    <t>사회적경제 혁신타운 조성(소방)</t>
    <phoneticPr fontId="2" type="noConversion"/>
  </si>
  <si>
    <t>2020년 전라북도청 물품(일반) 발주계획</t>
    <phoneticPr fontId="2" type="noConversion"/>
  </si>
  <si>
    <t>* 관급자재는 공사에 포함되어 있음</t>
    <phoneticPr fontId="2" type="noConversion"/>
  </si>
  <si>
    <t>식기세척기 등</t>
    <phoneticPr fontId="2" type="noConversion"/>
  </si>
  <si>
    <t>단위</t>
    <phoneticPr fontId="2" type="noConversion"/>
  </si>
  <si>
    <t>발주부서명</t>
    <phoneticPr fontId="2" type="noConversion"/>
  </si>
  <si>
    <t>사업비(천원)</t>
    <phoneticPr fontId="2" type="noConversion"/>
  </si>
  <si>
    <t xml:space="preserve">용  역  명 </t>
    <phoneticPr fontId="2" type="noConversion"/>
  </si>
  <si>
    <t>금액(천원)</t>
    <phoneticPr fontId="2" type="noConversion"/>
  </si>
  <si>
    <t>금년도 사업비(천원)</t>
    <phoneticPr fontId="2" type="noConversion"/>
  </si>
  <si>
    <t>총사업비(천원)</t>
    <phoneticPr fontId="2" type="noConversion"/>
  </si>
  <si>
    <t>2020년 전라북도청 신규 공사 발주계획</t>
    <phoneticPr fontId="2" type="noConversion"/>
  </si>
  <si>
    <t>2020년 전라북도청 장기계속공사(2차분 이후) 발주계획</t>
    <phoneticPr fontId="2" type="noConversion"/>
  </si>
  <si>
    <t>공  사  명</t>
    <phoneticPr fontId="2" type="noConversion"/>
  </si>
  <si>
    <t>기타(감리 등)</t>
    <phoneticPr fontId="2" type="noConversion"/>
  </si>
  <si>
    <t>도 급 액</t>
    <phoneticPr fontId="2" type="noConversion"/>
  </si>
  <si>
    <t>금차 도급액</t>
    <phoneticPr fontId="2" type="noConversion"/>
  </si>
  <si>
    <t>2020년 전라북도청 공사,용역,물품 발주계획(총괄)</t>
    <phoneticPr fontId="2" type="noConversion"/>
  </si>
  <si>
    <t>천본</t>
    <phoneticPr fontId="2" type="noConversion"/>
  </si>
  <si>
    <t>가구 등</t>
    <phoneticPr fontId="2" type="noConversion"/>
  </si>
  <si>
    <t>식</t>
    <phoneticPr fontId="2" type="noConversion"/>
  </si>
  <si>
    <t>전통문화체험 전수관 건립사업 집기구입</t>
    <phoneticPr fontId="2" type="noConversion"/>
  </si>
  <si>
    <t>도립국악원</t>
    <phoneticPr fontId="2" type="noConversion"/>
  </si>
  <si>
    <t>063-2920-6444</t>
    <phoneticPr fontId="2" type="noConversion"/>
  </si>
  <si>
    <t>전통문화체험 전수관 집기구입</t>
    <phoneticPr fontId="2" type="noConversion"/>
  </si>
  <si>
    <t>회계과</t>
    <phoneticPr fontId="2" type="noConversion"/>
  </si>
  <si>
    <t>063-280-4571</t>
    <phoneticPr fontId="2" type="noConversion"/>
  </si>
  <si>
    <t>디지털복합기구입</t>
    <phoneticPr fontId="2" type="noConversion"/>
  </si>
  <si>
    <t>대</t>
    <phoneticPr fontId="2" type="noConversion"/>
  </si>
  <si>
    <t>발간실 디지털 복합기구입</t>
    <phoneticPr fontId="2" type="noConversion"/>
  </si>
  <si>
    <t>어린이예술단 암막롤스크린 구입</t>
    <phoneticPr fontId="2" type="noConversion"/>
  </si>
  <si>
    <t>어린이예술단 사무가구 구입</t>
    <phoneticPr fontId="2" type="noConversion"/>
  </si>
  <si>
    <t>어린이예술단 가전 구입</t>
    <phoneticPr fontId="2" type="noConversion"/>
  </si>
  <si>
    <t>어린이예술단 악기 구입</t>
    <phoneticPr fontId="2" type="noConversion"/>
  </si>
  <si>
    <t>암막롤스크린</t>
    <phoneticPr fontId="2" type="noConversion"/>
  </si>
  <si>
    <t>사무가구</t>
    <phoneticPr fontId="2" type="noConversion"/>
  </si>
  <si>
    <t>가전</t>
    <phoneticPr fontId="2" type="noConversion"/>
  </si>
  <si>
    <t>아쟁</t>
    <phoneticPr fontId="2" type="noConversion"/>
  </si>
  <si>
    <t>063-280-4847</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</si>
</sst>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76" formatCode="0.000_);[Red]\(0.000\)"/>
    <numFmt numFmtId="177" formatCode="0.E+00"/>
    <numFmt numFmtId="178" formatCode="#,###,"/>
    <numFmt numFmtId="179" formatCode="#,##0_ "/>
  </numFmts>
  <fonts count="15" x14ac:knownFonts="1">
    <font>
      <sz val="11"/>
      <name val="돋움"/>
      <family val="3"/>
      <charset val="129"/>
    </font>
    <font>
      <b/>
      <sz val="11"/>
      <name val="굴림"/>
      <family val="3"/>
      <charset val="129"/>
    </font>
    <font>
      <sz val="8"/>
      <name val="돋움"/>
      <family val="3"/>
      <charset val="129"/>
    </font>
    <font>
      <sz val="11"/>
      <name val="굴림"/>
      <family val="3"/>
      <charset val="129"/>
    </font>
    <font>
      <sz val="11"/>
      <name val="돋움"/>
      <family val="3"/>
      <charset val="129"/>
    </font>
    <font>
      <sz val="11"/>
      <color theme="1"/>
      <name val="굴림"/>
      <family val="3"/>
      <charset val="129"/>
    </font>
    <font>
      <sz val="11"/>
      <color indexed="10"/>
      <name val="굴림"/>
      <family val="3"/>
      <charset val="129"/>
    </font>
    <font>
      <sz val="8"/>
      <name val="맑은 고딕"/>
      <family val="3"/>
      <charset val="129"/>
    </font>
    <font>
      <sz val="11"/>
      <color rgb="FF000000"/>
      <name val="굴림"/>
      <family val="3"/>
      <charset val="129"/>
    </font>
    <font>
      <b/>
      <sz val="11"/>
      <name val="돋움"/>
      <family val="3"/>
      <charset val="129"/>
    </font>
    <font>
      <sz val="20"/>
      <name val="돋움"/>
      <family val="3"/>
      <charset val="129"/>
    </font>
    <font>
      <sz val="10"/>
      <name val="굴림"/>
      <family val="3"/>
      <charset val="129"/>
    </font>
    <font>
      <sz val="10"/>
      <color theme="1"/>
      <name val="굴림"/>
      <family val="3"/>
      <charset val="129"/>
    </font>
    <font>
      <b/>
      <sz val="10"/>
      <name val="돋움"/>
      <family val="3"/>
      <charset val="129"/>
    </font>
    <font>
      <b/>
      <sz val="10"/>
      <name val="굴림"/>
      <family val="3"/>
      <charset val="129"/>
    </font>
  </fonts>
  <fills count="10">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FF"/>
        <bgColor indexed="64"/>
      </patternFill>
    </fill>
    <fill>
      <patternFill patternType="solid">
        <fgColor rgb="FFCCFF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1" fontId="4" fillId="0" borderId="0" applyFont="0" applyFill="0" applyBorder="0" applyAlignment="0" applyProtection="0">
      <alignment vertical="center"/>
    </xf>
  </cellStyleXfs>
  <cellXfs count="197">
    <xf numFmtId="0" fontId="0" fillId="0" borderId="0" xfId="0"/>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vertical="center"/>
    </xf>
    <xf numFmtId="0" fontId="3" fillId="3" borderId="3" xfId="0" applyFont="1" applyFill="1" applyBorder="1" applyAlignment="1">
      <alignment horizontal="center" vertical="center"/>
    </xf>
    <xf numFmtId="0" fontId="1"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0" fillId="0" borderId="0" xfId="0" applyAlignment="1">
      <alignment horizontal="center" vertical="center"/>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0" fillId="0" borderId="0" xfId="0" applyFont="1" applyAlignment="1">
      <alignment vertical="center"/>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0" xfId="0" applyFont="1" applyAlignment="1">
      <alignment vertical="center"/>
    </xf>
    <xf numFmtId="43" fontId="3" fillId="3" borderId="3" xfId="0" applyNumberFormat="1" applyFont="1" applyFill="1" applyBorder="1" applyAlignment="1">
      <alignment horizontal="center" vertical="center"/>
    </xf>
    <xf numFmtId="41" fontId="0" fillId="0" borderId="0" xfId="0" applyNumberFormat="1" applyAlignment="1">
      <alignment horizontal="center" vertical="center"/>
    </xf>
    <xf numFmtId="0" fontId="0" fillId="0" borderId="0" xfId="0" applyAlignment="1">
      <alignment horizontal="left" vertical="center"/>
    </xf>
    <xf numFmtId="0" fontId="5" fillId="3" borderId="3" xfId="0" applyFont="1" applyFill="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vertical="center"/>
    </xf>
    <xf numFmtId="0" fontId="3" fillId="2" borderId="3" xfId="0" applyFont="1" applyFill="1" applyBorder="1" applyAlignment="1">
      <alignment horizontal="center" vertical="center" readingOrder="1"/>
    </xf>
    <xf numFmtId="0" fontId="5" fillId="3" borderId="3" xfId="0" applyFont="1" applyFill="1" applyBorder="1" applyAlignment="1">
      <alignment horizontal="left" vertical="center"/>
    </xf>
    <xf numFmtId="0" fontId="5" fillId="0" borderId="3" xfId="0" applyFont="1" applyBorder="1" applyAlignment="1">
      <alignment horizontal="center" vertical="center" shrinkToFit="1"/>
    </xf>
    <xf numFmtId="0" fontId="3" fillId="0" borderId="3" xfId="0" applyFont="1" applyBorder="1" applyAlignment="1">
      <alignment horizontal="center" vertical="center" shrinkToFit="1"/>
    </xf>
    <xf numFmtId="0" fontId="3" fillId="3" borderId="3" xfId="0" applyFont="1" applyFill="1" applyBorder="1" applyAlignment="1">
      <alignment horizontal="left" vertical="center"/>
    </xf>
    <xf numFmtId="0" fontId="0" fillId="0" borderId="0" xfId="0" applyFont="1" applyAlignment="1">
      <alignment horizontal="center" vertical="center"/>
    </xf>
    <xf numFmtId="0" fontId="5" fillId="0" borderId="3" xfId="0" applyFont="1" applyBorder="1" applyAlignment="1">
      <alignment horizontal="left" vertical="center"/>
    </xf>
    <xf numFmtId="0" fontId="3" fillId="3" borderId="0" xfId="0" applyFont="1" applyFill="1" applyAlignment="1">
      <alignmen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left" vertical="center" shrinkToFit="1"/>
    </xf>
    <xf numFmtId="0" fontId="3" fillId="0" borderId="3" xfId="0" applyFont="1" applyFill="1" applyBorder="1" applyAlignment="1">
      <alignment horizontal="center" vertical="center" shrinkToFit="1"/>
    </xf>
    <xf numFmtId="0" fontId="3" fillId="0" borderId="3" xfId="0" applyFont="1" applyBorder="1" applyAlignment="1">
      <alignment horizontal="left" vertical="center" wrapText="1"/>
    </xf>
    <xf numFmtId="0" fontId="3" fillId="3" borderId="0" xfId="0" applyFont="1" applyFill="1" applyBorder="1" applyAlignment="1">
      <alignment horizontal="center" vertical="center"/>
    </xf>
    <xf numFmtId="41" fontId="3" fillId="0" borderId="3" xfId="1" applyFont="1" applyBorder="1" applyAlignment="1">
      <alignment horizontal="center" vertical="center"/>
    </xf>
    <xf numFmtId="177" fontId="3" fillId="2" borderId="3" xfId="0" applyNumberFormat="1" applyFont="1" applyFill="1" applyBorder="1" applyAlignment="1">
      <alignment horizontal="center" vertical="center" wrapText="1"/>
    </xf>
    <xf numFmtId="177" fontId="3" fillId="2" borderId="3" xfId="0" applyNumberFormat="1" applyFont="1" applyFill="1" applyBorder="1" applyAlignment="1">
      <alignment horizontal="center" vertical="center"/>
    </xf>
    <xf numFmtId="0" fontId="3" fillId="0" borderId="3" xfId="0" applyFont="1" applyBorder="1" applyAlignment="1">
      <alignment vertical="center"/>
    </xf>
    <xf numFmtId="0" fontId="5" fillId="0" borderId="3" xfId="0" applyFont="1" applyBorder="1" applyAlignment="1">
      <alignment horizontal="left" vertical="center" shrinkToFit="1"/>
    </xf>
    <xf numFmtId="0" fontId="3" fillId="3" borderId="3" xfId="0" applyNumberFormat="1" applyFont="1" applyFill="1" applyBorder="1" applyAlignment="1">
      <alignment horizontal="left" vertical="center"/>
    </xf>
    <xf numFmtId="0" fontId="3" fillId="2" borderId="3" xfId="0" applyNumberFormat="1" applyFont="1" applyFill="1" applyBorder="1" applyAlignment="1">
      <alignment horizontal="center" vertical="center" wrapText="1"/>
    </xf>
    <xf numFmtId="0" fontId="3" fillId="3" borderId="3" xfId="0" applyFont="1" applyFill="1" applyBorder="1" applyAlignment="1">
      <alignment vertical="center"/>
    </xf>
    <xf numFmtId="0" fontId="3" fillId="4" borderId="3" xfId="0" applyFont="1" applyFill="1" applyBorder="1" applyAlignment="1">
      <alignment horizontal="center" vertical="center"/>
    </xf>
    <xf numFmtId="0" fontId="3" fillId="0" borderId="3" xfId="0" applyFont="1" applyFill="1" applyBorder="1" applyAlignment="1">
      <alignment vertical="center"/>
    </xf>
    <xf numFmtId="0" fontId="3" fillId="3" borderId="0" xfId="0" applyFont="1" applyFill="1" applyAlignment="1">
      <alignment horizontal="center" vertical="center"/>
    </xf>
    <xf numFmtId="0" fontId="3" fillId="0" borderId="3" xfId="0" applyNumberFormat="1" applyFont="1" applyBorder="1" applyAlignment="1">
      <alignment horizontal="center" vertical="center"/>
    </xf>
    <xf numFmtId="0" fontId="3" fillId="0" borderId="0" xfId="0" applyFont="1" applyFill="1" applyAlignment="1">
      <alignment horizontal="center" vertical="center"/>
    </xf>
    <xf numFmtId="0" fontId="0" fillId="0" borderId="0" xfId="0" applyFont="1" applyAlignment="1">
      <alignment horizontal="left" vertical="center"/>
    </xf>
    <xf numFmtId="0" fontId="0" fillId="0" borderId="0" xfId="0" applyFont="1" applyAlignment="1">
      <alignment vertical="center" readingOrder="1"/>
    </xf>
    <xf numFmtId="0" fontId="0" fillId="0" borderId="0" xfId="0" applyNumberFormat="1" applyFont="1" applyAlignment="1">
      <alignment horizontal="center" vertical="center"/>
    </xf>
    <xf numFmtId="0" fontId="0" fillId="5" borderId="3" xfId="0" applyFont="1" applyFill="1" applyBorder="1" applyAlignment="1">
      <alignment horizontal="center" vertical="center"/>
    </xf>
    <xf numFmtId="0" fontId="9"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177" fontId="1" fillId="3" borderId="3" xfId="0" applyNumberFormat="1" applyFont="1" applyFill="1" applyBorder="1" applyAlignment="1">
      <alignment horizontal="center" vertical="center"/>
    </xf>
    <xf numFmtId="0" fontId="9" fillId="3" borderId="0" xfId="0" applyFont="1" applyFill="1" applyAlignment="1">
      <alignment horizontal="center" vertical="center"/>
    </xf>
    <xf numFmtId="0" fontId="0" fillId="3" borderId="0" xfId="0" applyFont="1" applyFill="1" applyAlignment="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wrapText="1"/>
    </xf>
    <xf numFmtId="0" fontId="0" fillId="3" borderId="0" xfId="0" applyFill="1"/>
    <xf numFmtId="0" fontId="3" fillId="3" borderId="3" xfId="0" applyFont="1" applyFill="1" applyBorder="1" applyAlignment="1">
      <alignment horizontal="left" vertical="center" wrapText="1"/>
    </xf>
    <xf numFmtId="177" fontId="3" fillId="3" borderId="3" xfId="0" applyNumberFormat="1" applyFont="1" applyFill="1" applyBorder="1" applyAlignment="1">
      <alignment horizontal="justify" vertical="center"/>
    </xf>
    <xf numFmtId="0" fontId="9" fillId="0" borderId="0" xfId="0" applyFont="1"/>
    <xf numFmtId="0" fontId="10" fillId="0" borderId="4" xfId="0" applyFont="1" applyBorder="1" applyAlignment="1">
      <alignment horizontal="center" vertical="center"/>
    </xf>
    <xf numFmtId="0" fontId="1" fillId="3" borderId="2" xfId="0" applyFont="1" applyFill="1" applyBorder="1" applyAlignment="1">
      <alignment horizontal="center" vertical="center"/>
    </xf>
    <xf numFmtId="0" fontId="0" fillId="0" borderId="4" xfId="0" applyFont="1" applyBorder="1" applyAlignment="1">
      <alignment horizontal="center" vertical="center"/>
    </xf>
    <xf numFmtId="0" fontId="10" fillId="0" borderId="0" xfId="0" applyFont="1" applyAlignment="1">
      <alignment horizontal="left" vertical="center"/>
    </xf>
    <xf numFmtId="0" fontId="1" fillId="3" borderId="1" xfId="0" applyFont="1" applyFill="1" applyBorder="1" applyAlignment="1">
      <alignment horizontal="left" vertical="center"/>
    </xf>
    <xf numFmtId="178" fontId="3" fillId="3" borderId="3" xfId="1" applyNumberFormat="1" applyFont="1" applyFill="1" applyBorder="1" applyAlignment="1">
      <alignment horizontal="right" vertical="center"/>
    </xf>
    <xf numFmtId="178" fontId="1" fillId="3" borderId="1" xfId="0" applyNumberFormat="1" applyFont="1" applyFill="1" applyBorder="1" applyAlignment="1">
      <alignment horizontal="center" vertical="center" wrapText="1"/>
    </xf>
    <xf numFmtId="178" fontId="1" fillId="3" borderId="3" xfId="0" applyNumberFormat="1" applyFont="1" applyFill="1" applyBorder="1" applyAlignment="1">
      <alignment horizontal="center" vertical="center" wrapText="1"/>
    </xf>
    <xf numFmtId="178" fontId="1" fillId="3" borderId="3" xfId="0" applyNumberFormat="1" applyFont="1" applyFill="1" applyBorder="1" applyAlignment="1">
      <alignment horizontal="right" vertical="center" wrapText="1"/>
    </xf>
    <xf numFmtId="178" fontId="3" fillId="0" borderId="3" xfId="1" applyNumberFormat="1" applyFont="1" applyBorder="1" applyAlignment="1">
      <alignment horizontal="right" vertical="center"/>
    </xf>
    <xf numFmtId="178" fontId="3" fillId="0" borderId="3" xfId="1" applyNumberFormat="1" applyFont="1" applyBorder="1" applyAlignment="1">
      <alignment horizontal="right" vertical="center" shrinkToFit="1"/>
    </xf>
    <xf numFmtId="178" fontId="0" fillId="0" borderId="3" xfId="1" applyNumberFormat="1" applyFont="1" applyBorder="1">
      <alignment vertical="center"/>
    </xf>
    <xf numFmtId="178" fontId="5" fillId="0" borderId="3" xfId="1" applyNumberFormat="1" applyFont="1" applyBorder="1" applyAlignment="1">
      <alignment horizontal="right" vertical="center"/>
    </xf>
    <xf numFmtId="178" fontId="5" fillId="0" borderId="3" xfId="1" applyNumberFormat="1" applyFont="1" applyBorder="1" applyAlignment="1" applyProtection="1">
      <alignment horizontal="right" vertical="center"/>
      <protection locked="0"/>
    </xf>
    <xf numFmtId="178" fontId="5" fillId="0" borderId="3" xfId="1" applyNumberFormat="1" applyFont="1" applyFill="1" applyBorder="1" applyAlignment="1" applyProtection="1">
      <alignment horizontal="right" vertical="center"/>
      <protection locked="0"/>
    </xf>
    <xf numFmtId="178" fontId="8" fillId="0" borderId="3" xfId="1" applyNumberFormat="1" applyFont="1" applyFill="1" applyBorder="1" applyAlignment="1">
      <alignment horizontal="right" vertical="center"/>
    </xf>
    <xf numFmtId="0" fontId="10" fillId="0" borderId="4" xfId="0" applyFont="1" applyBorder="1" applyAlignment="1">
      <alignment horizontal="left" vertical="center"/>
    </xf>
    <xf numFmtId="177" fontId="1" fillId="3" borderId="3" xfId="0" applyNumberFormat="1" applyFont="1" applyFill="1" applyBorder="1" applyAlignment="1">
      <alignment horizontal="left" vertical="center"/>
    </xf>
    <xf numFmtId="178" fontId="5" fillId="0" borderId="3" xfId="1" applyNumberFormat="1" applyFont="1" applyBorder="1" applyAlignment="1">
      <alignment horizontal="center" vertical="center" shrinkToFit="1"/>
    </xf>
    <xf numFmtId="178" fontId="3" fillId="0" borderId="3" xfId="1" applyNumberFormat="1" applyFont="1" applyBorder="1" applyAlignment="1">
      <alignment horizontal="center" vertical="center" shrinkToFit="1"/>
    </xf>
    <xf numFmtId="178" fontId="3" fillId="0" borderId="3" xfId="1" applyNumberFormat="1" applyFont="1" applyBorder="1" applyAlignment="1">
      <alignment horizontal="center" vertical="center"/>
    </xf>
    <xf numFmtId="0" fontId="3" fillId="6" borderId="3" xfId="0" applyFont="1" applyFill="1" applyBorder="1" applyAlignment="1">
      <alignment horizontal="center" vertical="center"/>
    </xf>
    <xf numFmtId="0" fontId="3" fillId="6" borderId="3" xfId="0" applyFont="1" applyFill="1" applyBorder="1" applyAlignment="1">
      <alignment horizontal="left" vertical="center"/>
    </xf>
    <xf numFmtId="0" fontId="0" fillId="6" borderId="3" xfId="0" applyFill="1" applyBorder="1"/>
    <xf numFmtId="0" fontId="3" fillId="6" borderId="3" xfId="0" applyFont="1" applyFill="1" applyBorder="1" applyAlignment="1">
      <alignment horizontal="center" vertical="center" shrinkToFit="1"/>
    </xf>
    <xf numFmtId="0" fontId="3" fillId="6" borderId="3" xfId="0" applyFont="1" applyFill="1" applyBorder="1" applyAlignment="1">
      <alignment horizontal="left" vertical="center" shrinkToFit="1"/>
    </xf>
    <xf numFmtId="0" fontId="3" fillId="6" borderId="3" xfId="0" applyFont="1" applyFill="1" applyBorder="1" applyAlignment="1">
      <alignment vertical="center"/>
    </xf>
    <xf numFmtId="0" fontId="5" fillId="6" borderId="3" xfId="0" applyFont="1" applyFill="1" applyBorder="1" applyAlignment="1">
      <alignment horizontal="center" vertical="center"/>
    </xf>
    <xf numFmtId="0" fontId="5" fillId="6" borderId="3" xfId="0" applyFont="1" applyFill="1" applyBorder="1" applyAlignment="1">
      <alignment vertical="center"/>
    </xf>
    <xf numFmtId="0" fontId="3" fillId="6" borderId="3" xfId="0" applyFont="1" applyFill="1" applyBorder="1" applyAlignment="1">
      <alignment horizontal="left" vertical="center" wrapText="1"/>
    </xf>
    <xf numFmtId="0" fontId="0" fillId="7" borderId="3" xfId="0" applyFill="1" applyBorder="1" applyAlignment="1">
      <alignment horizontal="center" vertical="center"/>
    </xf>
    <xf numFmtId="0" fontId="3" fillId="7" borderId="3" xfId="0" applyFont="1" applyFill="1" applyBorder="1" applyAlignment="1">
      <alignment horizontal="center" vertical="center"/>
    </xf>
    <xf numFmtId="0" fontId="3" fillId="7" borderId="3" xfId="0" applyFont="1" applyFill="1" applyBorder="1" applyAlignment="1">
      <alignment horizontal="left" vertical="center"/>
    </xf>
    <xf numFmtId="0" fontId="3" fillId="7" borderId="3" xfId="0" applyNumberFormat="1" applyFont="1" applyFill="1" applyBorder="1" applyAlignment="1">
      <alignment horizontal="left" vertical="center"/>
    </xf>
    <xf numFmtId="0" fontId="5" fillId="7" borderId="3" xfId="0" applyFont="1" applyFill="1" applyBorder="1" applyAlignment="1">
      <alignment horizontal="center" vertical="center"/>
    </xf>
    <xf numFmtId="0" fontId="5" fillId="7" borderId="3" xfId="0" applyFont="1" applyFill="1" applyBorder="1" applyAlignment="1">
      <alignment horizontal="left" vertical="center"/>
    </xf>
    <xf numFmtId="0" fontId="3" fillId="7" borderId="3" xfId="0" applyFont="1" applyFill="1" applyBorder="1" applyAlignment="1">
      <alignment horizontal="center" vertical="center" wrapText="1"/>
    </xf>
    <xf numFmtId="0" fontId="9" fillId="7" borderId="3" xfId="0" applyFont="1" applyFill="1" applyBorder="1" applyAlignment="1">
      <alignment horizontal="left" vertical="center"/>
    </xf>
    <xf numFmtId="0" fontId="9" fillId="7" borderId="3" xfId="0" applyFont="1" applyFill="1" applyBorder="1"/>
    <xf numFmtId="0" fontId="9" fillId="8" borderId="3" xfId="0" applyFont="1" applyFill="1" applyBorder="1" applyAlignment="1">
      <alignment horizontal="left" vertical="center"/>
    </xf>
    <xf numFmtId="0" fontId="9" fillId="8" borderId="3" xfId="0" applyFont="1" applyFill="1" applyBorder="1"/>
    <xf numFmtId="0" fontId="3" fillId="9" borderId="3" xfId="0" applyFont="1" applyFill="1" applyBorder="1" applyAlignment="1">
      <alignment horizontal="center" vertical="center"/>
    </xf>
    <xf numFmtId="0" fontId="3" fillId="9" borderId="3" xfId="0" applyNumberFormat="1" applyFont="1" applyFill="1" applyBorder="1" applyAlignment="1">
      <alignment horizontal="center" vertical="center"/>
    </xf>
    <xf numFmtId="0" fontId="9" fillId="9" borderId="3" xfId="0" applyFont="1" applyFill="1" applyBorder="1" applyAlignment="1">
      <alignment horizontal="left" vertical="center"/>
    </xf>
    <xf numFmtId="0" fontId="9" fillId="9" borderId="3" xfId="0" applyFont="1" applyFill="1" applyBorder="1"/>
    <xf numFmtId="0" fontId="3" fillId="7" borderId="3" xfId="0" applyFont="1" applyFill="1" applyBorder="1" applyAlignment="1">
      <alignment horizontal="left" vertical="center" wrapText="1"/>
    </xf>
    <xf numFmtId="179" fontId="1" fillId="3" borderId="3" xfId="0" applyNumberFormat="1" applyFont="1" applyFill="1" applyBorder="1" applyAlignment="1">
      <alignment horizontal="center" vertical="center" wrapText="1"/>
    </xf>
    <xf numFmtId="179" fontId="3" fillId="3" borderId="3" xfId="0" applyNumberFormat="1" applyFont="1" applyFill="1" applyBorder="1" applyAlignment="1">
      <alignment horizontal="center" vertical="center"/>
    </xf>
    <xf numFmtId="179" fontId="3" fillId="3" borderId="3" xfId="1" applyNumberFormat="1" applyFont="1" applyFill="1" applyBorder="1" applyAlignment="1">
      <alignment horizontal="center" vertical="center"/>
    </xf>
    <xf numFmtId="179" fontId="3" fillId="0" borderId="3" xfId="1" applyNumberFormat="1" applyFont="1" applyBorder="1" applyAlignment="1">
      <alignment horizontal="center" vertical="center"/>
    </xf>
    <xf numFmtId="179" fontId="3" fillId="0" borderId="3" xfId="0" applyNumberFormat="1" applyFont="1" applyFill="1" applyBorder="1" applyAlignment="1">
      <alignment horizontal="center" vertical="center"/>
    </xf>
    <xf numFmtId="179" fontId="3" fillId="0" borderId="3" xfId="0" applyNumberFormat="1" applyFont="1" applyBorder="1" applyAlignment="1">
      <alignment horizontal="center" vertical="center"/>
    </xf>
    <xf numFmtId="179" fontId="3" fillId="0" borderId="3" xfId="1" applyNumberFormat="1" applyFont="1" applyFill="1" applyBorder="1" applyAlignment="1">
      <alignment horizontal="center" vertical="center"/>
    </xf>
    <xf numFmtId="0" fontId="10" fillId="0" borderId="0" xfId="0" applyFont="1" applyAlignment="1">
      <alignment horizontal="center" vertical="center"/>
    </xf>
    <xf numFmtId="0" fontId="11" fillId="6" borderId="3" xfId="0" applyFont="1" applyFill="1" applyBorder="1" applyAlignment="1">
      <alignment horizontal="center" vertical="center"/>
    </xf>
    <xf numFmtId="0" fontId="12" fillId="6" borderId="3" xfId="0" applyFont="1" applyFill="1" applyBorder="1" applyAlignment="1">
      <alignment horizontal="center" vertical="center"/>
    </xf>
    <xf numFmtId="0" fontId="13" fillId="8" borderId="3" xfId="0" applyFont="1" applyFill="1" applyBorder="1" applyAlignment="1">
      <alignment horizontal="center" vertical="center"/>
    </xf>
    <xf numFmtId="0" fontId="11" fillId="7" borderId="3" xfId="0" applyFont="1" applyFill="1" applyBorder="1" applyAlignment="1">
      <alignment horizontal="center" vertical="center"/>
    </xf>
    <xf numFmtId="0" fontId="12" fillId="7" borderId="3" xfId="0" applyFont="1" applyFill="1" applyBorder="1" applyAlignment="1">
      <alignment horizontal="center" vertical="center"/>
    </xf>
    <xf numFmtId="0" fontId="13" fillId="7" borderId="3" xfId="0" applyFont="1" applyFill="1" applyBorder="1" applyAlignment="1">
      <alignment horizontal="center" vertical="center"/>
    </xf>
    <xf numFmtId="0" fontId="0" fillId="0" borderId="4" xfId="0" applyFont="1" applyBorder="1" applyAlignment="1">
      <alignment horizontal="right" vertical="center"/>
    </xf>
    <xf numFmtId="177" fontId="14" fillId="3" borderId="3" xfId="0" applyNumberFormat="1" applyFont="1" applyFill="1"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11" fillId="3" borderId="3" xfId="0" applyFont="1" applyFill="1" applyBorder="1" applyAlignment="1">
      <alignment horizontal="center" vertical="center"/>
    </xf>
    <xf numFmtId="0" fontId="0" fillId="0" borderId="4" xfId="0" applyBorder="1" applyAlignment="1">
      <alignment vertical="center"/>
    </xf>
    <xf numFmtId="178" fontId="5" fillId="0" borderId="3" xfId="1" applyNumberFormat="1" applyFont="1" applyBorder="1" applyAlignment="1" applyProtection="1">
      <alignment horizontal="right" vertical="center" indent="1" shrinkToFit="1"/>
      <protection locked="0"/>
    </xf>
    <xf numFmtId="178" fontId="3" fillId="0" borderId="3" xfId="1" applyNumberFormat="1" applyFont="1" applyBorder="1" applyAlignment="1" applyProtection="1">
      <alignment horizontal="right" vertical="center" indent="1" shrinkToFit="1"/>
      <protection locked="0"/>
    </xf>
    <xf numFmtId="178" fontId="3" fillId="0" borderId="3" xfId="1" applyNumberFormat="1" applyFont="1" applyBorder="1" applyAlignment="1" applyProtection="1">
      <alignment horizontal="right" vertical="center" indent="1"/>
      <protection locked="0"/>
    </xf>
    <xf numFmtId="178" fontId="1" fillId="3" borderId="3" xfId="0" applyNumberFormat="1" applyFont="1" applyFill="1" applyBorder="1" applyAlignment="1">
      <alignment horizontal="right" vertical="center" indent="1"/>
    </xf>
    <xf numFmtId="178" fontId="0" fillId="6" borderId="3" xfId="0" applyNumberFormat="1" applyFill="1" applyBorder="1" applyAlignment="1">
      <alignment horizontal="right" vertical="center" indent="1"/>
    </xf>
    <xf numFmtId="178" fontId="9" fillId="8" borderId="3" xfId="0" applyNumberFormat="1" applyFont="1" applyFill="1" applyBorder="1" applyAlignment="1">
      <alignment horizontal="right" vertical="center" indent="1"/>
    </xf>
    <xf numFmtId="178" fontId="3" fillId="7" borderId="3" xfId="1" applyNumberFormat="1" applyFont="1" applyFill="1" applyBorder="1" applyAlignment="1">
      <alignment horizontal="right" vertical="center" indent="1"/>
    </xf>
    <xf numFmtId="178" fontId="5" fillId="7" borderId="3" xfId="0" applyNumberFormat="1" applyFont="1" applyFill="1" applyBorder="1" applyAlignment="1">
      <alignment horizontal="right" vertical="center" indent="1"/>
    </xf>
    <xf numFmtId="178" fontId="3" fillId="7" borderId="3" xfId="0" applyNumberFormat="1" applyFont="1" applyFill="1" applyBorder="1" applyAlignment="1">
      <alignment horizontal="right" vertical="center" indent="1"/>
    </xf>
    <xf numFmtId="178" fontId="5" fillId="7" borderId="3" xfId="1" applyNumberFormat="1" applyFont="1" applyFill="1" applyBorder="1" applyAlignment="1">
      <alignment horizontal="right" vertical="center" indent="1"/>
    </xf>
    <xf numFmtId="178" fontId="3" fillId="7" borderId="3" xfId="1" applyNumberFormat="1" applyFont="1" applyFill="1" applyBorder="1" applyAlignment="1">
      <alignment horizontal="right" vertical="center" wrapText="1" indent="1"/>
    </xf>
    <xf numFmtId="178" fontId="3" fillId="7" borderId="3" xfId="0" quotePrefix="1" applyNumberFormat="1" applyFont="1" applyFill="1" applyBorder="1" applyAlignment="1">
      <alignment horizontal="right" vertical="center" indent="1"/>
    </xf>
    <xf numFmtId="178" fontId="9" fillId="7" borderId="3" xfId="0" applyNumberFormat="1" applyFont="1" applyFill="1" applyBorder="1" applyAlignment="1">
      <alignment horizontal="right" vertical="center" indent="1"/>
    </xf>
    <xf numFmtId="178" fontId="3" fillId="9" borderId="3" xfId="0" applyNumberFormat="1" applyFont="1" applyFill="1" applyBorder="1" applyAlignment="1">
      <alignment horizontal="right" vertical="center" indent="1"/>
    </xf>
    <xf numFmtId="178" fontId="3" fillId="9" borderId="3" xfId="1" applyNumberFormat="1" applyFont="1" applyFill="1" applyBorder="1" applyAlignment="1">
      <alignment horizontal="right" vertical="center" indent="1"/>
    </xf>
    <xf numFmtId="178" fontId="9" fillId="9" borderId="3" xfId="0" applyNumberFormat="1" applyFont="1" applyFill="1" applyBorder="1" applyAlignment="1">
      <alignment horizontal="right" vertical="center" indent="1"/>
    </xf>
    <xf numFmtId="0" fontId="3" fillId="6" borderId="3" xfId="0" applyFont="1" applyFill="1" applyBorder="1" applyAlignment="1">
      <alignment horizontal="left" vertical="center" indent="1"/>
    </xf>
    <xf numFmtId="0" fontId="3" fillId="6" borderId="3" xfId="0" applyFont="1" applyFill="1" applyBorder="1" applyAlignment="1">
      <alignment horizontal="left" vertical="center" indent="1" shrinkToFit="1"/>
    </xf>
    <xf numFmtId="0" fontId="5" fillId="6" borderId="3" xfId="0" applyFont="1" applyFill="1" applyBorder="1" applyAlignment="1">
      <alignment horizontal="left" vertical="center" indent="1"/>
    </xf>
    <xf numFmtId="0" fontId="9" fillId="8" borderId="3" xfId="0" applyFont="1" applyFill="1" applyBorder="1" applyAlignment="1">
      <alignment horizontal="left" vertical="center" indent="1"/>
    </xf>
    <xf numFmtId="0" fontId="3" fillId="7" borderId="3" xfId="0" applyFont="1" applyFill="1" applyBorder="1" applyAlignment="1">
      <alignment horizontal="left" vertical="center" indent="1"/>
    </xf>
    <xf numFmtId="0" fontId="5" fillId="7" borderId="3" xfId="0" applyFont="1" applyFill="1" applyBorder="1" applyAlignment="1">
      <alignment horizontal="left" vertical="center" indent="1"/>
    </xf>
    <xf numFmtId="0" fontId="9" fillId="7" borderId="3" xfId="0" applyFont="1" applyFill="1" applyBorder="1" applyAlignment="1">
      <alignment horizontal="left" vertical="center" indent="1"/>
    </xf>
    <xf numFmtId="0" fontId="3" fillId="9" borderId="3" xfId="0" applyFont="1" applyFill="1" applyBorder="1" applyAlignment="1">
      <alignment horizontal="left" vertical="center" indent="1"/>
    </xf>
    <xf numFmtId="0" fontId="9" fillId="9" borderId="3" xfId="0" applyFont="1" applyFill="1" applyBorder="1" applyAlignment="1">
      <alignment horizontal="left" vertical="center" indent="1"/>
    </xf>
    <xf numFmtId="0" fontId="3" fillId="9" borderId="3" xfId="0" applyFont="1" applyFill="1" applyBorder="1" applyAlignment="1">
      <alignment horizontal="left" vertical="center" indent="1" shrinkToFit="1"/>
    </xf>
    <xf numFmtId="178" fontId="3" fillId="3" borderId="3" xfId="1" applyNumberFormat="1" applyFont="1" applyFill="1" applyBorder="1" applyAlignment="1">
      <alignment horizontal="right" vertical="center" indent="1"/>
    </xf>
    <xf numFmtId="178" fontId="5" fillId="3" borderId="3" xfId="0" applyNumberFormat="1" applyFont="1" applyFill="1" applyBorder="1" applyAlignment="1">
      <alignment horizontal="right" vertical="center" indent="1"/>
    </xf>
    <xf numFmtId="178" fontId="3" fillId="3" borderId="3" xfId="0" applyNumberFormat="1" applyFont="1" applyFill="1" applyBorder="1" applyAlignment="1">
      <alignment horizontal="right" vertical="center" indent="1"/>
    </xf>
    <xf numFmtId="178" fontId="3" fillId="0" borderId="3" xfId="1" applyNumberFormat="1" applyFont="1" applyFill="1" applyBorder="1" applyAlignment="1">
      <alignment horizontal="right" vertical="center" indent="1"/>
    </xf>
    <xf numFmtId="178" fontId="5" fillId="3" borderId="3" xfId="1" applyNumberFormat="1" applyFont="1" applyFill="1" applyBorder="1" applyAlignment="1">
      <alignment horizontal="right" vertical="center" indent="1"/>
    </xf>
    <xf numFmtId="178" fontId="3" fillId="3" borderId="3" xfId="1" applyNumberFormat="1" applyFont="1" applyFill="1" applyBorder="1" applyAlignment="1">
      <alignment horizontal="right" vertical="center" wrapText="1" indent="1"/>
    </xf>
    <xf numFmtId="178" fontId="3" fillId="3" borderId="3" xfId="0" quotePrefix="1" applyNumberFormat="1" applyFont="1" applyFill="1" applyBorder="1" applyAlignment="1">
      <alignment horizontal="right" vertical="center" indent="1"/>
    </xf>
    <xf numFmtId="178" fontId="5" fillId="0" borderId="3" xfId="0" applyNumberFormat="1" applyFont="1" applyBorder="1" applyAlignment="1">
      <alignment horizontal="right" vertical="center" indent="1"/>
    </xf>
    <xf numFmtId="178" fontId="3" fillId="0" borderId="3" xfId="0" applyNumberFormat="1" applyFont="1" applyFill="1" applyBorder="1" applyAlignment="1">
      <alignment horizontal="right" vertical="center" indent="1"/>
    </xf>
    <xf numFmtId="178" fontId="3" fillId="0" borderId="3" xfId="1" applyNumberFormat="1" applyFont="1" applyBorder="1" applyAlignment="1">
      <alignment horizontal="right" vertical="center" indent="1"/>
    </xf>
    <xf numFmtId="178" fontId="3" fillId="0" borderId="3" xfId="0" applyNumberFormat="1" applyFont="1" applyBorder="1" applyAlignment="1">
      <alignment horizontal="right" vertical="center" indent="1"/>
    </xf>
    <xf numFmtId="0" fontId="3" fillId="3" borderId="3" xfId="0" applyFont="1" applyFill="1" applyBorder="1" applyAlignment="1">
      <alignment horizontal="left" vertical="center" shrinkToFit="1"/>
    </xf>
    <xf numFmtId="0" fontId="3" fillId="0" borderId="3" xfId="0" applyFont="1" applyFill="1" applyBorder="1" applyAlignment="1">
      <alignment vertical="center" shrinkToFit="1"/>
    </xf>
    <xf numFmtId="0" fontId="3" fillId="3" borderId="3" xfId="0" applyFont="1" applyFill="1" applyBorder="1" applyAlignment="1">
      <alignment vertical="center" shrinkToFit="1"/>
    </xf>
    <xf numFmtId="0" fontId="3" fillId="0" borderId="3" xfId="0" applyFont="1" applyBorder="1" applyAlignment="1">
      <alignment vertical="center" shrinkToFit="1"/>
    </xf>
    <xf numFmtId="0" fontId="3" fillId="0" borderId="3" xfId="0" quotePrefix="1" applyFont="1" applyFill="1" applyBorder="1" applyAlignment="1">
      <alignment vertical="center" shrinkToFit="1"/>
    </xf>
    <xf numFmtId="179" fontId="3" fillId="3" borderId="3" xfId="1" applyNumberFormat="1" applyFont="1" applyFill="1" applyBorder="1" applyAlignment="1">
      <alignment horizontal="center" vertical="center" shrinkToFit="1"/>
    </xf>
    <xf numFmtId="0" fontId="3" fillId="3" borderId="3" xfId="0" applyFont="1" applyFill="1" applyBorder="1" applyAlignment="1">
      <alignment vertical="center" shrinkToFit="1" readingOrder="1"/>
    </xf>
    <xf numFmtId="0" fontId="3" fillId="0" borderId="3" xfId="0" applyFont="1" applyBorder="1" applyAlignment="1">
      <alignment vertical="center" shrinkToFit="1" readingOrder="1"/>
    </xf>
    <xf numFmtId="0" fontId="3" fillId="0" borderId="3" xfId="0" applyFont="1" applyFill="1" applyBorder="1" applyAlignment="1">
      <alignment vertical="center" shrinkToFit="1" readingOrder="1"/>
    </xf>
    <xf numFmtId="0" fontId="1" fillId="3" borderId="3" xfId="0" applyFont="1" applyFill="1" applyBorder="1" applyAlignment="1">
      <alignment horizontal="center" vertical="center" shrinkToFit="1" readingOrder="1"/>
    </xf>
    <xf numFmtId="0" fontId="1" fillId="3" borderId="3" xfId="0" applyFont="1" applyFill="1" applyBorder="1" applyAlignment="1">
      <alignment horizontal="center" vertical="center" shrinkToFit="1"/>
    </xf>
    <xf numFmtId="0" fontId="3" fillId="0" borderId="3" xfId="0" applyFont="1" applyFill="1" applyBorder="1" applyAlignment="1">
      <alignment horizontal="left" vertical="center" shrinkToFit="1"/>
    </xf>
    <xf numFmtId="0" fontId="3" fillId="5" borderId="3" xfId="0" applyFont="1" applyFill="1" applyBorder="1" applyAlignment="1">
      <alignment horizontal="center" vertical="center"/>
    </xf>
    <xf numFmtId="0" fontId="1" fillId="3" borderId="5" xfId="0" applyFont="1" applyFill="1" applyBorder="1" applyAlignment="1">
      <alignment horizontal="center" vertical="center"/>
    </xf>
    <xf numFmtId="0" fontId="10" fillId="0" borderId="0" xfId="0" applyFont="1" applyBorder="1" applyAlignment="1">
      <alignment horizontal="center" vertical="center"/>
    </xf>
    <xf numFmtId="0" fontId="9" fillId="8" borderId="6" xfId="0" applyFont="1" applyFill="1" applyBorder="1" applyAlignment="1">
      <alignment horizontal="center" vertical="center"/>
    </xf>
    <xf numFmtId="0" fontId="9" fillId="8" borderId="7"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7" xfId="0" applyFont="1" applyFill="1" applyBorder="1" applyAlignment="1">
      <alignment horizontal="center" vertical="center"/>
    </xf>
    <xf numFmtId="0" fontId="9" fillId="9" borderId="6" xfId="0" applyFont="1" applyFill="1" applyBorder="1" applyAlignment="1">
      <alignment horizontal="center" vertical="center"/>
    </xf>
    <xf numFmtId="0" fontId="9" fillId="9" borderId="7" xfId="0" applyFont="1" applyFill="1" applyBorder="1" applyAlignment="1">
      <alignment horizontal="center" vertical="center"/>
    </xf>
    <xf numFmtId="0" fontId="10" fillId="0" borderId="0" xfId="0" applyFont="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9" borderId="3" xfId="0" applyFont="1" applyFill="1" applyBorder="1" applyAlignment="1">
      <alignment horizontal="center" vertical="center"/>
    </xf>
    <xf numFmtId="0" fontId="3" fillId="9" borderId="3" xfId="0" applyFont="1" applyFill="1" applyBorder="1" applyAlignment="1">
      <alignment horizontal="left" vertical="center" shrinkToFit="1"/>
    </xf>
    <xf numFmtId="0" fontId="3" fillId="9" borderId="3" xfId="0" applyFont="1" applyFill="1" applyBorder="1" applyAlignment="1">
      <alignment horizontal="left" vertical="center"/>
    </xf>
    <xf numFmtId="0" fontId="0" fillId="9" borderId="3" xfId="0" applyFont="1" applyFill="1" applyBorder="1"/>
    <xf numFmtId="0" fontId="9" fillId="9" borderId="3" xfId="0" applyFont="1" applyFill="1" applyBorder="1" applyAlignment="1">
      <alignment horizontal="center" vertical="center"/>
    </xf>
  </cellXfs>
  <cellStyles count="2">
    <cellStyle name="쉼표 [0]" xfId="1" builtinId="6"/>
    <cellStyle name="표준" xfId="0" builtinId="0"/>
  </cellStyles>
  <dxfs count="0"/>
  <tableStyles count="0" defaultTableStyle="TableStyleMedium2" defaultPivotStyle="PivotStyleLight16"/>
  <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84F4-1275-4213-A20C-C49AB24661E2}">
  <sheetPr>
    <pageSetUpPr fitToPage="1"/>
  </sheetPr>
  <dimension ref="A1:G595"/>
  <sheetViews>
    <sheetView tabSelected="1" workbookViewId="0">
      <pane ySplit="3" topLeftCell="A4" activePane="bottomLeft" state="frozen"/>
      <selection pane="bottomLeft" activeCell="C6" sqref="C6"/>
    </sheetView>
  </sheetViews>
  <sheetFormatPr defaultRowHeight="13.5" x14ac:dyDescent="0.15"/>
  <cols>
    <col min="1" max="1" width="6.6640625" style="8" customWidth="1"/>
    <col min="2" max="2" width="6.88671875" style="8" bestFit="1" customWidth="1"/>
    <col min="3" max="3" width="46.5546875" style="18" bestFit="1" customWidth="1"/>
    <col min="4" max="4" width="14.88671875" bestFit="1" customWidth="1"/>
    <col min="5" max="5" width="26.6640625" style="8" bestFit="1" customWidth="1"/>
    <col min="6" max="6" width="12.21875" style="8" bestFit="1" customWidth="1"/>
  </cols>
  <sheetData>
    <row r="1" spans="1:7" ht="27.75" customHeight="1" x14ac:dyDescent="0.15">
      <c r="A1" s="182" t="s">
        <v>1149</v>
      </c>
      <c r="B1" s="182"/>
      <c r="C1" s="182"/>
      <c r="D1" s="182"/>
      <c r="E1" s="182"/>
      <c r="F1" s="182"/>
      <c r="G1" s="182"/>
    </row>
    <row r="2" spans="1:7" ht="20.100000000000001" customHeight="1" x14ac:dyDescent="0.15">
      <c r="A2" s="65"/>
      <c r="B2" s="65"/>
      <c r="C2" s="65"/>
      <c r="D2" s="65"/>
      <c r="E2" s="65"/>
      <c r="F2" s="65"/>
      <c r="G2" s="65"/>
    </row>
    <row r="3" spans="1:7" ht="19.899999999999999" customHeight="1" x14ac:dyDescent="0.15">
      <c r="A3" s="53" t="s">
        <v>1029</v>
      </c>
      <c r="B3" s="9" t="s">
        <v>1040</v>
      </c>
      <c r="C3" s="10" t="s">
        <v>1123</v>
      </c>
      <c r="D3" s="10" t="s">
        <v>1044</v>
      </c>
      <c r="E3" s="39" t="s">
        <v>0</v>
      </c>
      <c r="F3" s="39" t="s">
        <v>1045</v>
      </c>
      <c r="G3" s="10" t="s">
        <v>1030</v>
      </c>
    </row>
    <row r="4" spans="1:7" s="61" customFormat="1" ht="19.899999999999999" customHeight="1" x14ac:dyDescent="0.15">
      <c r="A4" s="54" t="s">
        <v>1031</v>
      </c>
      <c r="B4" s="7"/>
      <c r="C4" s="5"/>
      <c r="D4" s="134">
        <f>D157+D360+D595</f>
        <v>244155357000</v>
      </c>
      <c r="E4" s="63"/>
      <c r="F4" s="63"/>
      <c r="G4" s="5"/>
    </row>
    <row r="5" spans="1:7" ht="20.100000000000001" customHeight="1" x14ac:dyDescent="0.15">
      <c r="A5" s="86">
        <v>1</v>
      </c>
      <c r="B5" s="86">
        <v>3</v>
      </c>
      <c r="C5" s="87" t="s">
        <v>1127</v>
      </c>
      <c r="D5" s="135">
        <f>'공사(신규 발주)'!H5</f>
        <v>28500000</v>
      </c>
      <c r="E5" s="147" t="s">
        <v>62</v>
      </c>
      <c r="F5" s="119" t="s">
        <v>63</v>
      </c>
      <c r="G5" s="88"/>
    </row>
    <row r="6" spans="1:7" ht="20.100000000000001" customHeight="1" x14ac:dyDescent="0.15">
      <c r="A6" s="86">
        <v>2</v>
      </c>
      <c r="B6" s="86">
        <v>3</v>
      </c>
      <c r="C6" s="87" t="s">
        <v>64</v>
      </c>
      <c r="D6" s="135">
        <f>'공사(신규 발주)'!H6</f>
        <v>300000000</v>
      </c>
      <c r="E6" s="147" t="s">
        <v>62</v>
      </c>
      <c r="F6" s="119" t="s">
        <v>66</v>
      </c>
      <c r="G6" s="88"/>
    </row>
    <row r="7" spans="1:7" ht="20.100000000000001" customHeight="1" x14ac:dyDescent="0.15">
      <c r="A7" s="86">
        <v>3</v>
      </c>
      <c r="B7" s="89">
        <v>3</v>
      </c>
      <c r="C7" s="90" t="s">
        <v>107</v>
      </c>
      <c r="D7" s="135">
        <f>'공사(신규 발주)'!H7</f>
        <v>54000000</v>
      </c>
      <c r="E7" s="148" t="s">
        <v>108</v>
      </c>
      <c r="F7" s="119" t="s">
        <v>109</v>
      </c>
      <c r="G7" s="88"/>
    </row>
    <row r="8" spans="1:7" ht="20.100000000000001" customHeight="1" x14ac:dyDescent="0.15">
      <c r="A8" s="86">
        <v>4</v>
      </c>
      <c r="B8" s="89">
        <v>2</v>
      </c>
      <c r="C8" s="90" t="s">
        <v>110</v>
      </c>
      <c r="D8" s="135">
        <f>'공사(신규 발주)'!H8</f>
        <v>1350000000</v>
      </c>
      <c r="E8" s="148" t="s">
        <v>112</v>
      </c>
      <c r="F8" s="119" t="s">
        <v>113</v>
      </c>
      <c r="G8" s="88"/>
    </row>
    <row r="9" spans="1:7" ht="20.100000000000001" customHeight="1" x14ac:dyDescent="0.15">
      <c r="A9" s="86">
        <v>5</v>
      </c>
      <c r="B9" s="89">
        <v>3</v>
      </c>
      <c r="C9" s="90" t="s">
        <v>114</v>
      </c>
      <c r="D9" s="135">
        <f>'공사(신규 발주)'!H9</f>
        <v>2600000000</v>
      </c>
      <c r="E9" s="148" t="s">
        <v>112</v>
      </c>
      <c r="F9" s="119" t="s">
        <v>115</v>
      </c>
      <c r="G9" s="88"/>
    </row>
    <row r="10" spans="1:7" ht="20.100000000000001" customHeight="1" x14ac:dyDescent="0.15">
      <c r="A10" s="86">
        <v>6</v>
      </c>
      <c r="B10" s="89">
        <v>3</v>
      </c>
      <c r="C10" s="90" t="s">
        <v>110</v>
      </c>
      <c r="D10" s="135">
        <f>'공사(신규 발주)'!H10</f>
        <v>4500000000</v>
      </c>
      <c r="E10" s="148" t="s">
        <v>112</v>
      </c>
      <c r="F10" s="119" t="s">
        <v>115</v>
      </c>
      <c r="G10" s="88"/>
    </row>
    <row r="11" spans="1:7" ht="20.100000000000001" customHeight="1" x14ac:dyDescent="0.15">
      <c r="A11" s="86">
        <v>7</v>
      </c>
      <c r="B11" s="89">
        <v>4</v>
      </c>
      <c r="C11" s="90" t="s">
        <v>114</v>
      </c>
      <c r="D11" s="135">
        <f>'공사(신규 발주)'!H11</f>
        <v>2465586300</v>
      </c>
      <c r="E11" s="148" t="s">
        <v>112</v>
      </c>
      <c r="F11" s="119" t="s">
        <v>115</v>
      </c>
      <c r="G11" s="88"/>
    </row>
    <row r="12" spans="1:7" ht="20.100000000000001" customHeight="1" x14ac:dyDescent="0.15">
      <c r="A12" s="86">
        <v>8</v>
      </c>
      <c r="B12" s="89">
        <v>5</v>
      </c>
      <c r="C12" s="90" t="s">
        <v>114</v>
      </c>
      <c r="D12" s="135">
        <f>'공사(신규 발주)'!H12</f>
        <v>1350276700</v>
      </c>
      <c r="E12" s="148" t="s">
        <v>112</v>
      </c>
      <c r="F12" s="119" t="s">
        <v>115</v>
      </c>
      <c r="G12" s="88"/>
    </row>
    <row r="13" spans="1:7" ht="20.100000000000001" customHeight="1" x14ac:dyDescent="0.15">
      <c r="A13" s="86">
        <v>9</v>
      </c>
      <c r="B13" s="89">
        <v>5</v>
      </c>
      <c r="C13" s="90" t="s">
        <v>116</v>
      </c>
      <c r="D13" s="135">
        <f>'공사(신규 발주)'!H13</f>
        <v>508200000</v>
      </c>
      <c r="E13" s="148" t="s">
        <v>112</v>
      </c>
      <c r="F13" s="119" t="s">
        <v>115</v>
      </c>
      <c r="G13" s="88"/>
    </row>
    <row r="14" spans="1:7" ht="20.100000000000001" customHeight="1" x14ac:dyDescent="0.15">
      <c r="A14" s="86">
        <v>10</v>
      </c>
      <c r="B14" s="89">
        <v>3</v>
      </c>
      <c r="C14" s="90" t="s">
        <v>117</v>
      </c>
      <c r="D14" s="135">
        <f>'공사(신규 발주)'!H14</f>
        <v>1052899000</v>
      </c>
      <c r="E14" s="148" t="s">
        <v>112</v>
      </c>
      <c r="F14" s="119" t="s">
        <v>119</v>
      </c>
      <c r="G14" s="88"/>
    </row>
    <row r="15" spans="1:7" ht="20.100000000000001" customHeight="1" x14ac:dyDescent="0.15">
      <c r="A15" s="86">
        <v>11</v>
      </c>
      <c r="B15" s="89">
        <v>3</v>
      </c>
      <c r="C15" s="90" t="s">
        <v>120</v>
      </c>
      <c r="D15" s="135">
        <f>'공사(신규 발주)'!H15</f>
        <v>3622057000</v>
      </c>
      <c r="E15" s="148" t="s">
        <v>112</v>
      </c>
      <c r="F15" s="119" t="s">
        <v>121</v>
      </c>
      <c r="G15" s="88"/>
    </row>
    <row r="16" spans="1:7" ht="20.100000000000001" customHeight="1" x14ac:dyDescent="0.15">
      <c r="A16" s="86">
        <v>12</v>
      </c>
      <c r="B16" s="89">
        <v>3</v>
      </c>
      <c r="C16" s="90" t="s">
        <v>122</v>
      </c>
      <c r="D16" s="135">
        <f>'공사(신규 발주)'!H16</f>
        <v>943858000</v>
      </c>
      <c r="E16" s="148" t="s">
        <v>112</v>
      </c>
      <c r="F16" s="119" t="s">
        <v>123</v>
      </c>
      <c r="G16" s="88"/>
    </row>
    <row r="17" spans="1:7" ht="20.100000000000001" customHeight="1" x14ac:dyDescent="0.15">
      <c r="A17" s="86">
        <v>13</v>
      </c>
      <c r="B17" s="89">
        <v>3</v>
      </c>
      <c r="C17" s="90" t="s">
        <v>124</v>
      </c>
      <c r="D17" s="135">
        <f>'공사(신규 발주)'!H17</f>
        <v>291660000</v>
      </c>
      <c r="E17" s="148" t="s">
        <v>112</v>
      </c>
      <c r="F17" s="119" t="s">
        <v>119</v>
      </c>
      <c r="G17" s="88"/>
    </row>
    <row r="18" spans="1:7" ht="20.100000000000001" customHeight="1" x14ac:dyDescent="0.15">
      <c r="A18" s="86">
        <v>14</v>
      </c>
      <c r="B18" s="89">
        <v>5</v>
      </c>
      <c r="C18" s="90" t="s">
        <v>1128</v>
      </c>
      <c r="D18" s="135">
        <f>'공사(신규 발주)'!H18</f>
        <v>99100000</v>
      </c>
      <c r="E18" s="148" t="s">
        <v>112</v>
      </c>
      <c r="F18" s="119" t="s">
        <v>121</v>
      </c>
      <c r="G18" s="88"/>
    </row>
    <row r="19" spans="1:7" ht="20.100000000000001" customHeight="1" x14ac:dyDescent="0.15">
      <c r="A19" s="86">
        <v>15</v>
      </c>
      <c r="B19" s="89">
        <v>3</v>
      </c>
      <c r="C19" s="90" t="s">
        <v>126</v>
      </c>
      <c r="D19" s="135">
        <f>'공사(신규 발주)'!H19</f>
        <v>100000000</v>
      </c>
      <c r="E19" s="148" t="s">
        <v>112</v>
      </c>
      <c r="F19" s="119" t="s">
        <v>127</v>
      </c>
      <c r="G19" s="88"/>
    </row>
    <row r="20" spans="1:7" ht="20.100000000000001" customHeight="1" x14ac:dyDescent="0.15">
      <c r="A20" s="86">
        <v>16</v>
      </c>
      <c r="B20" s="89">
        <v>3</v>
      </c>
      <c r="C20" s="90" t="s">
        <v>128</v>
      </c>
      <c r="D20" s="135">
        <f>'공사(신규 발주)'!H20</f>
        <v>200000000</v>
      </c>
      <c r="E20" s="148" t="s">
        <v>112</v>
      </c>
      <c r="F20" s="119" t="s">
        <v>127</v>
      </c>
      <c r="G20" s="88"/>
    </row>
    <row r="21" spans="1:7" ht="20.100000000000001" customHeight="1" x14ac:dyDescent="0.15">
      <c r="A21" s="86">
        <v>17</v>
      </c>
      <c r="B21" s="89">
        <v>3</v>
      </c>
      <c r="C21" s="90" t="s">
        <v>129</v>
      </c>
      <c r="D21" s="135">
        <f>'공사(신규 발주)'!H21</f>
        <v>50000000</v>
      </c>
      <c r="E21" s="148" t="s">
        <v>112</v>
      </c>
      <c r="F21" s="119" t="s">
        <v>127</v>
      </c>
      <c r="G21" s="88"/>
    </row>
    <row r="22" spans="1:7" ht="20.100000000000001" customHeight="1" x14ac:dyDescent="0.15">
      <c r="A22" s="86">
        <v>18</v>
      </c>
      <c r="B22" s="89">
        <v>7</v>
      </c>
      <c r="C22" s="90" t="s">
        <v>130</v>
      </c>
      <c r="D22" s="135">
        <f>'공사(신규 발주)'!H22</f>
        <v>50000000</v>
      </c>
      <c r="E22" s="148" t="s">
        <v>112</v>
      </c>
      <c r="F22" s="119" t="s">
        <v>127</v>
      </c>
      <c r="G22" s="88"/>
    </row>
    <row r="23" spans="1:7" ht="20.100000000000001" customHeight="1" x14ac:dyDescent="0.15">
      <c r="A23" s="86">
        <v>19</v>
      </c>
      <c r="B23" s="89">
        <v>1</v>
      </c>
      <c r="C23" s="90" t="s">
        <v>131</v>
      </c>
      <c r="D23" s="135">
        <f>'공사(신규 발주)'!H23</f>
        <v>215000000</v>
      </c>
      <c r="E23" s="148" t="s">
        <v>112</v>
      </c>
      <c r="F23" s="119" t="s">
        <v>132</v>
      </c>
      <c r="G23" s="88"/>
    </row>
    <row r="24" spans="1:7" ht="20.100000000000001" customHeight="1" x14ac:dyDescent="0.15">
      <c r="A24" s="86">
        <v>20</v>
      </c>
      <c r="B24" s="89">
        <v>1</v>
      </c>
      <c r="C24" s="90" t="s">
        <v>133</v>
      </c>
      <c r="D24" s="135">
        <f>'공사(신규 발주)'!H24</f>
        <v>100000000</v>
      </c>
      <c r="E24" s="148" t="s">
        <v>112</v>
      </c>
      <c r="F24" s="119" t="s">
        <v>134</v>
      </c>
      <c r="G24" s="88"/>
    </row>
    <row r="25" spans="1:7" ht="20.100000000000001" customHeight="1" x14ac:dyDescent="0.15">
      <c r="A25" s="86">
        <v>21</v>
      </c>
      <c r="B25" s="89">
        <v>2</v>
      </c>
      <c r="C25" s="90" t="s">
        <v>135</v>
      </c>
      <c r="D25" s="135">
        <f>'공사(신규 발주)'!H25</f>
        <v>100000000</v>
      </c>
      <c r="E25" s="148" t="s">
        <v>112</v>
      </c>
      <c r="F25" s="119" t="s">
        <v>132</v>
      </c>
      <c r="G25" s="88"/>
    </row>
    <row r="26" spans="1:7" ht="20.100000000000001" customHeight="1" x14ac:dyDescent="0.15">
      <c r="A26" s="86">
        <v>22</v>
      </c>
      <c r="B26" s="89">
        <v>3</v>
      </c>
      <c r="C26" s="90" t="s">
        <v>137</v>
      </c>
      <c r="D26" s="135">
        <f>'공사(신규 발주)'!H26</f>
        <v>30000000</v>
      </c>
      <c r="E26" s="148" t="s">
        <v>112</v>
      </c>
      <c r="F26" s="119" t="s">
        <v>138</v>
      </c>
      <c r="G26" s="88"/>
    </row>
    <row r="27" spans="1:7" ht="20.100000000000001" customHeight="1" x14ac:dyDescent="0.15">
      <c r="A27" s="86">
        <v>23</v>
      </c>
      <c r="B27" s="89">
        <v>2</v>
      </c>
      <c r="C27" s="90" t="s">
        <v>139</v>
      </c>
      <c r="D27" s="135">
        <f>'공사(신규 발주)'!H27</f>
        <v>24000000</v>
      </c>
      <c r="E27" s="148" t="s">
        <v>112</v>
      </c>
      <c r="F27" s="119" t="s">
        <v>138</v>
      </c>
      <c r="G27" s="88"/>
    </row>
    <row r="28" spans="1:7" ht="20.100000000000001" customHeight="1" x14ac:dyDescent="0.15">
      <c r="A28" s="86">
        <v>24</v>
      </c>
      <c r="B28" s="89">
        <v>9</v>
      </c>
      <c r="C28" s="90" t="s">
        <v>140</v>
      </c>
      <c r="D28" s="135">
        <f>'공사(신규 발주)'!H28</f>
        <v>71429000</v>
      </c>
      <c r="E28" s="148" t="s">
        <v>112</v>
      </c>
      <c r="F28" s="119" t="s">
        <v>142</v>
      </c>
      <c r="G28" s="88"/>
    </row>
    <row r="29" spans="1:7" ht="20.100000000000001" customHeight="1" x14ac:dyDescent="0.15">
      <c r="A29" s="86">
        <v>25</v>
      </c>
      <c r="B29" s="89">
        <v>3</v>
      </c>
      <c r="C29" s="90" t="s">
        <v>143</v>
      </c>
      <c r="D29" s="135">
        <f>'공사(신규 발주)'!H29</f>
        <v>400200000</v>
      </c>
      <c r="E29" s="148" t="s">
        <v>112</v>
      </c>
      <c r="F29" s="119" t="s">
        <v>145</v>
      </c>
      <c r="G29" s="88"/>
    </row>
    <row r="30" spans="1:7" ht="20.100000000000001" customHeight="1" x14ac:dyDescent="0.15">
      <c r="A30" s="86">
        <v>26</v>
      </c>
      <c r="B30" s="89">
        <v>1</v>
      </c>
      <c r="C30" s="90" t="s">
        <v>146</v>
      </c>
      <c r="D30" s="135">
        <f>'공사(신규 발주)'!H30</f>
        <v>194040000</v>
      </c>
      <c r="E30" s="148" t="s">
        <v>112</v>
      </c>
      <c r="F30" s="119" t="s">
        <v>147</v>
      </c>
      <c r="G30" s="88"/>
    </row>
    <row r="31" spans="1:7" ht="20.100000000000001" customHeight="1" x14ac:dyDescent="0.15">
      <c r="A31" s="86">
        <v>27</v>
      </c>
      <c r="B31" s="89">
        <v>2</v>
      </c>
      <c r="C31" s="90" t="s">
        <v>148</v>
      </c>
      <c r="D31" s="135">
        <f>'공사(신규 발주)'!H31</f>
        <v>389550000</v>
      </c>
      <c r="E31" s="148" t="s">
        <v>112</v>
      </c>
      <c r="F31" s="119" t="s">
        <v>147</v>
      </c>
      <c r="G31" s="88"/>
    </row>
    <row r="32" spans="1:7" ht="20.100000000000001" customHeight="1" x14ac:dyDescent="0.15">
      <c r="A32" s="86">
        <v>28</v>
      </c>
      <c r="B32" s="89">
        <v>2</v>
      </c>
      <c r="C32" s="90" t="s">
        <v>149</v>
      </c>
      <c r="D32" s="135">
        <f>'공사(신규 발주)'!H32</f>
        <v>228354000</v>
      </c>
      <c r="E32" s="148" t="s">
        <v>112</v>
      </c>
      <c r="F32" s="119" t="s">
        <v>147</v>
      </c>
      <c r="G32" s="88"/>
    </row>
    <row r="33" spans="1:7" ht="20.100000000000001" customHeight="1" x14ac:dyDescent="0.15">
      <c r="A33" s="86">
        <v>29</v>
      </c>
      <c r="B33" s="89">
        <v>2</v>
      </c>
      <c r="C33" s="90" t="s">
        <v>150</v>
      </c>
      <c r="D33" s="135">
        <f>'공사(신규 발주)'!H33</f>
        <v>150000000</v>
      </c>
      <c r="E33" s="148" t="s">
        <v>112</v>
      </c>
      <c r="F33" s="119" t="s">
        <v>151</v>
      </c>
      <c r="G33" s="88"/>
    </row>
    <row r="34" spans="1:7" ht="20.100000000000001" customHeight="1" x14ac:dyDescent="0.15">
      <c r="A34" s="86">
        <v>30</v>
      </c>
      <c r="B34" s="86">
        <v>5</v>
      </c>
      <c r="C34" s="87" t="s">
        <v>373</v>
      </c>
      <c r="D34" s="135">
        <f>'공사(신규 발주)'!H34</f>
        <v>300000000</v>
      </c>
      <c r="E34" s="147" t="s">
        <v>374</v>
      </c>
      <c r="F34" s="119" t="s">
        <v>375</v>
      </c>
      <c r="G34" s="88"/>
    </row>
    <row r="35" spans="1:7" ht="20.100000000000001" customHeight="1" x14ac:dyDescent="0.15">
      <c r="A35" s="86">
        <v>31</v>
      </c>
      <c r="B35" s="86">
        <v>5</v>
      </c>
      <c r="C35" s="87" t="s">
        <v>376</v>
      </c>
      <c r="D35" s="135">
        <f>'공사(신규 발주)'!H35</f>
        <v>260000000</v>
      </c>
      <c r="E35" s="147" t="s">
        <v>374</v>
      </c>
      <c r="F35" s="119" t="s">
        <v>375</v>
      </c>
      <c r="G35" s="88"/>
    </row>
    <row r="36" spans="1:7" ht="20.100000000000001" customHeight="1" x14ac:dyDescent="0.15">
      <c r="A36" s="86">
        <v>32</v>
      </c>
      <c r="B36" s="86">
        <v>5</v>
      </c>
      <c r="C36" s="87" t="s">
        <v>377</v>
      </c>
      <c r="D36" s="135">
        <f>'공사(신규 발주)'!H36</f>
        <v>100000000</v>
      </c>
      <c r="E36" s="147" t="s">
        <v>374</v>
      </c>
      <c r="F36" s="119" t="s">
        <v>375</v>
      </c>
      <c r="G36" s="88"/>
    </row>
    <row r="37" spans="1:7" ht="20.100000000000001" customHeight="1" x14ac:dyDescent="0.15">
      <c r="A37" s="86">
        <v>33</v>
      </c>
      <c r="B37" s="86">
        <v>5</v>
      </c>
      <c r="C37" s="87" t="s">
        <v>378</v>
      </c>
      <c r="D37" s="135">
        <f>'공사(신규 발주)'!H37</f>
        <v>140000000</v>
      </c>
      <c r="E37" s="147" t="s">
        <v>374</v>
      </c>
      <c r="F37" s="119" t="s">
        <v>375</v>
      </c>
      <c r="G37" s="88"/>
    </row>
    <row r="38" spans="1:7" ht="20.100000000000001" customHeight="1" x14ac:dyDescent="0.15">
      <c r="A38" s="86">
        <v>34</v>
      </c>
      <c r="B38" s="86">
        <v>4</v>
      </c>
      <c r="C38" s="87" t="s">
        <v>379</v>
      </c>
      <c r="D38" s="135">
        <f>'공사(신규 발주)'!H38</f>
        <v>760000000</v>
      </c>
      <c r="E38" s="147" t="s">
        <v>380</v>
      </c>
      <c r="F38" s="119" t="s">
        <v>381</v>
      </c>
      <c r="G38" s="88"/>
    </row>
    <row r="39" spans="1:7" ht="20.100000000000001" customHeight="1" x14ac:dyDescent="0.15">
      <c r="A39" s="86">
        <v>35</v>
      </c>
      <c r="B39" s="86">
        <v>3</v>
      </c>
      <c r="C39" s="87" t="s">
        <v>382</v>
      </c>
      <c r="D39" s="135">
        <f>'공사(신규 발주)'!H39</f>
        <v>90000000</v>
      </c>
      <c r="E39" s="147" t="s">
        <v>380</v>
      </c>
      <c r="F39" s="119" t="s">
        <v>381</v>
      </c>
      <c r="G39" s="88"/>
    </row>
    <row r="40" spans="1:7" ht="20.100000000000001" customHeight="1" x14ac:dyDescent="0.15">
      <c r="A40" s="86">
        <v>36</v>
      </c>
      <c r="B40" s="86">
        <v>6</v>
      </c>
      <c r="C40" s="90" t="s">
        <v>383</v>
      </c>
      <c r="D40" s="135">
        <f>'공사(신규 발주)'!H40</f>
        <v>40000000</v>
      </c>
      <c r="E40" s="147" t="s">
        <v>384</v>
      </c>
      <c r="F40" s="119" t="s">
        <v>385</v>
      </c>
      <c r="G40" s="88"/>
    </row>
    <row r="41" spans="1:7" ht="20.100000000000001" customHeight="1" x14ac:dyDescent="0.15">
      <c r="A41" s="86">
        <v>37</v>
      </c>
      <c r="B41" s="86">
        <v>6</v>
      </c>
      <c r="C41" s="90" t="s">
        <v>386</v>
      </c>
      <c r="D41" s="135">
        <f>'공사(신규 발주)'!H41</f>
        <v>22000000</v>
      </c>
      <c r="E41" s="147" t="s">
        <v>384</v>
      </c>
      <c r="F41" s="119" t="s">
        <v>385</v>
      </c>
      <c r="G41" s="88"/>
    </row>
    <row r="42" spans="1:7" ht="20.100000000000001" customHeight="1" x14ac:dyDescent="0.15">
      <c r="A42" s="86">
        <v>38</v>
      </c>
      <c r="B42" s="86">
        <v>8</v>
      </c>
      <c r="C42" s="87" t="s">
        <v>387</v>
      </c>
      <c r="D42" s="135">
        <f>'공사(신규 발주)'!H42</f>
        <v>1157000000</v>
      </c>
      <c r="E42" s="147" t="s">
        <v>388</v>
      </c>
      <c r="F42" s="119" t="s">
        <v>389</v>
      </c>
      <c r="G42" s="88"/>
    </row>
    <row r="43" spans="1:7" ht="20.100000000000001" customHeight="1" x14ac:dyDescent="0.15">
      <c r="A43" s="86">
        <v>39</v>
      </c>
      <c r="B43" s="86">
        <v>8</v>
      </c>
      <c r="C43" s="87" t="s">
        <v>390</v>
      </c>
      <c r="D43" s="135">
        <f>'공사(신규 발주)'!H43</f>
        <v>800000000</v>
      </c>
      <c r="E43" s="147" t="s">
        <v>388</v>
      </c>
      <c r="F43" s="119" t="s">
        <v>389</v>
      </c>
      <c r="G43" s="88"/>
    </row>
    <row r="44" spans="1:7" ht="20.100000000000001" customHeight="1" x14ac:dyDescent="0.15">
      <c r="A44" s="86">
        <v>40</v>
      </c>
      <c r="B44" s="86">
        <v>8</v>
      </c>
      <c r="C44" s="87" t="s">
        <v>391</v>
      </c>
      <c r="D44" s="135">
        <f>'공사(신규 발주)'!H44</f>
        <v>300000000</v>
      </c>
      <c r="E44" s="147" t="s">
        <v>388</v>
      </c>
      <c r="F44" s="119" t="s">
        <v>389</v>
      </c>
      <c r="G44" s="88"/>
    </row>
    <row r="45" spans="1:7" ht="20.100000000000001" customHeight="1" x14ac:dyDescent="0.15">
      <c r="A45" s="86">
        <v>41</v>
      </c>
      <c r="B45" s="86">
        <v>8</v>
      </c>
      <c r="C45" s="87" t="s">
        <v>392</v>
      </c>
      <c r="D45" s="135">
        <f>'공사(신규 발주)'!H45</f>
        <v>20000000</v>
      </c>
      <c r="E45" s="147" t="s">
        <v>388</v>
      </c>
      <c r="F45" s="119" t="s">
        <v>389</v>
      </c>
      <c r="G45" s="88"/>
    </row>
    <row r="46" spans="1:7" ht="20.100000000000001" customHeight="1" x14ac:dyDescent="0.15">
      <c r="A46" s="86">
        <v>42</v>
      </c>
      <c r="B46" s="86">
        <v>8</v>
      </c>
      <c r="C46" s="87" t="s">
        <v>393</v>
      </c>
      <c r="D46" s="135">
        <f>'공사(신규 발주)'!H46</f>
        <v>80000000</v>
      </c>
      <c r="E46" s="147" t="s">
        <v>388</v>
      </c>
      <c r="F46" s="119" t="s">
        <v>389</v>
      </c>
      <c r="G46" s="88"/>
    </row>
    <row r="47" spans="1:7" ht="20.100000000000001" customHeight="1" x14ac:dyDescent="0.15">
      <c r="A47" s="86">
        <v>43</v>
      </c>
      <c r="B47" s="86">
        <v>1</v>
      </c>
      <c r="C47" s="91" t="s">
        <v>976</v>
      </c>
      <c r="D47" s="135">
        <f>'공사(신규 발주)'!H47</f>
        <v>417730000</v>
      </c>
      <c r="E47" s="147" t="s">
        <v>963</v>
      </c>
      <c r="F47" s="119" t="s">
        <v>977</v>
      </c>
      <c r="G47" s="88"/>
    </row>
    <row r="48" spans="1:7" ht="20.100000000000001" customHeight="1" x14ac:dyDescent="0.15">
      <c r="A48" s="86">
        <v>44</v>
      </c>
      <c r="B48" s="86">
        <v>3</v>
      </c>
      <c r="C48" s="91" t="s">
        <v>978</v>
      </c>
      <c r="D48" s="135">
        <f>'공사(신규 발주)'!H48</f>
        <v>427900000</v>
      </c>
      <c r="E48" s="147" t="s">
        <v>963</v>
      </c>
      <c r="F48" s="119" t="s">
        <v>977</v>
      </c>
      <c r="G48" s="88"/>
    </row>
    <row r="49" spans="1:7" ht="20.100000000000001" customHeight="1" x14ac:dyDescent="0.15">
      <c r="A49" s="86">
        <v>45</v>
      </c>
      <c r="B49" s="92">
        <v>1</v>
      </c>
      <c r="C49" s="93" t="s">
        <v>979</v>
      </c>
      <c r="D49" s="135">
        <f>'공사(신규 발주)'!H49</f>
        <v>3333000000</v>
      </c>
      <c r="E49" s="149" t="s">
        <v>963</v>
      </c>
      <c r="F49" s="120" t="s">
        <v>964</v>
      </c>
      <c r="G49" s="88"/>
    </row>
    <row r="50" spans="1:7" ht="20.100000000000001" customHeight="1" x14ac:dyDescent="0.15">
      <c r="A50" s="86">
        <v>46</v>
      </c>
      <c r="B50" s="86">
        <v>6</v>
      </c>
      <c r="C50" s="91" t="s">
        <v>980</v>
      </c>
      <c r="D50" s="135">
        <f>'공사(신규 발주)'!H50</f>
        <v>6499000000</v>
      </c>
      <c r="E50" s="147" t="s">
        <v>963</v>
      </c>
      <c r="F50" s="119" t="s">
        <v>966</v>
      </c>
      <c r="G50" s="88"/>
    </row>
    <row r="51" spans="1:7" ht="20.100000000000001" customHeight="1" x14ac:dyDescent="0.15">
      <c r="A51" s="86">
        <v>47</v>
      </c>
      <c r="B51" s="86">
        <v>6</v>
      </c>
      <c r="C51" s="91" t="s">
        <v>981</v>
      </c>
      <c r="D51" s="135">
        <f>'공사(신규 발주)'!H51</f>
        <v>4876000000</v>
      </c>
      <c r="E51" s="147" t="s">
        <v>963</v>
      </c>
      <c r="F51" s="119" t="s">
        <v>966</v>
      </c>
      <c r="G51" s="88"/>
    </row>
    <row r="52" spans="1:7" ht="20.100000000000001" customHeight="1" x14ac:dyDescent="0.15">
      <c r="A52" s="86">
        <v>48</v>
      </c>
      <c r="B52" s="86">
        <v>6</v>
      </c>
      <c r="C52" s="91" t="s">
        <v>982</v>
      </c>
      <c r="D52" s="135">
        <f>'공사(신규 발주)'!H52</f>
        <v>4000000000</v>
      </c>
      <c r="E52" s="147" t="s">
        <v>963</v>
      </c>
      <c r="F52" s="119" t="s">
        <v>983</v>
      </c>
      <c r="G52" s="88"/>
    </row>
    <row r="53" spans="1:7" ht="20.100000000000001" customHeight="1" x14ac:dyDescent="0.15">
      <c r="A53" s="86">
        <v>49</v>
      </c>
      <c r="B53" s="86">
        <v>6</v>
      </c>
      <c r="C53" s="91" t="s">
        <v>984</v>
      </c>
      <c r="D53" s="135">
        <f>'공사(신규 발주)'!H53</f>
        <v>39600000000</v>
      </c>
      <c r="E53" s="147" t="s">
        <v>963</v>
      </c>
      <c r="F53" s="119" t="s">
        <v>974</v>
      </c>
      <c r="G53" s="88"/>
    </row>
    <row r="54" spans="1:7" ht="20.100000000000001" customHeight="1" x14ac:dyDescent="0.15">
      <c r="A54" s="86">
        <v>50</v>
      </c>
      <c r="B54" s="86">
        <v>6</v>
      </c>
      <c r="C54" s="91" t="s">
        <v>985</v>
      </c>
      <c r="D54" s="135">
        <f>'공사(신규 발주)'!H54</f>
        <v>3297000000</v>
      </c>
      <c r="E54" s="147" t="s">
        <v>963</v>
      </c>
      <c r="F54" s="119" t="s">
        <v>974</v>
      </c>
      <c r="G54" s="88"/>
    </row>
    <row r="55" spans="1:7" ht="20.100000000000001" customHeight="1" x14ac:dyDescent="0.15">
      <c r="A55" s="86">
        <v>51</v>
      </c>
      <c r="B55" s="86">
        <v>2</v>
      </c>
      <c r="C55" s="87" t="s">
        <v>188</v>
      </c>
      <c r="D55" s="135">
        <f>'공사(신규 발주)'!H55</f>
        <v>4788170000</v>
      </c>
      <c r="E55" s="147" t="s">
        <v>190</v>
      </c>
      <c r="F55" s="119" t="s">
        <v>191</v>
      </c>
      <c r="G55" s="88"/>
    </row>
    <row r="56" spans="1:7" ht="20.100000000000001" customHeight="1" x14ac:dyDescent="0.15">
      <c r="A56" s="86">
        <v>52</v>
      </c>
      <c r="B56" s="86">
        <v>2</v>
      </c>
      <c r="C56" s="87" t="s">
        <v>192</v>
      </c>
      <c r="D56" s="135">
        <f>'공사(신규 발주)'!H56</f>
        <v>478463000</v>
      </c>
      <c r="E56" s="147" t="s">
        <v>190</v>
      </c>
      <c r="F56" s="119" t="s">
        <v>191</v>
      </c>
      <c r="G56" s="88"/>
    </row>
    <row r="57" spans="1:7" ht="20.100000000000001" customHeight="1" x14ac:dyDescent="0.15">
      <c r="A57" s="86">
        <v>53</v>
      </c>
      <c r="B57" s="86">
        <v>2</v>
      </c>
      <c r="C57" s="87" t="s">
        <v>194</v>
      </c>
      <c r="D57" s="135">
        <f>'공사(신규 발주)'!H57</f>
        <v>475760000</v>
      </c>
      <c r="E57" s="147" t="s">
        <v>190</v>
      </c>
      <c r="F57" s="119" t="s">
        <v>191</v>
      </c>
      <c r="G57" s="88"/>
    </row>
    <row r="58" spans="1:7" ht="20.100000000000001" customHeight="1" x14ac:dyDescent="0.15">
      <c r="A58" s="86">
        <v>54</v>
      </c>
      <c r="B58" s="86">
        <v>2</v>
      </c>
      <c r="C58" s="87" t="s">
        <v>196</v>
      </c>
      <c r="D58" s="135">
        <f>'공사(신규 발주)'!H58</f>
        <v>64578000</v>
      </c>
      <c r="E58" s="147" t="s">
        <v>190</v>
      </c>
      <c r="F58" s="119" t="s">
        <v>191</v>
      </c>
      <c r="G58" s="88"/>
    </row>
    <row r="59" spans="1:7" ht="20.100000000000001" customHeight="1" x14ac:dyDescent="0.15">
      <c r="A59" s="86">
        <v>55</v>
      </c>
      <c r="B59" s="86">
        <v>4</v>
      </c>
      <c r="C59" s="87" t="s">
        <v>198</v>
      </c>
      <c r="D59" s="135">
        <f>'공사(신규 발주)'!H59</f>
        <v>3000000000</v>
      </c>
      <c r="E59" s="147" t="s">
        <v>190</v>
      </c>
      <c r="F59" s="119" t="s">
        <v>191</v>
      </c>
      <c r="G59" s="88"/>
    </row>
    <row r="60" spans="1:7" ht="20.100000000000001" customHeight="1" x14ac:dyDescent="0.15">
      <c r="A60" s="86">
        <v>56</v>
      </c>
      <c r="B60" s="86">
        <v>2</v>
      </c>
      <c r="C60" s="87" t="s">
        <v>199</v>
      </c>
      <c r="D60" s="135">
        <f>'공사(신규 발주)'!H60</f>
        <v>1459416000</v>
      </c>
      <c r="E60" s="147" t="s">
        <v>190</v>
      </c>
      <c r="F60" s="119" t="s">
        <v>200</v>
      </c>
      <c r="G60" s="88"/>
    </row>
    <row r="61" spans="1:7" ht="20.100000000000001" customHeight="1" x14ac:dyDescent="0.15">
      <c r="A61" s="86">
        <v>57</v>
      </c>
      <c r="B61" s="86">
        <v>2</v>
      </c>
      <c r="C61" s="87" t="s">
        <v>201</v>
      </c>
      <c r="D61" s="135">
        <f>'공사(신규 발주)'!H61</f>
        <v>115520000</v>
      </c>
      <c r="E61" s="147" t="s">
        <v>190</v>
      </c>
      <c r="F61" s="119" t="s">
        <v>200</v>
      </c>
      <c r="G61" s="88"/>
    </row>
    <row r="62" spans="1:7" ht="20.100000000000001" customHeight="1" x14ac:dyDescent="0.15">
      <c r="A62" s="86">
        <v>58</v>
      </c>
      <c r="B62" s="86">
        <v>2</v>
      </c>
      <c r="C62" s="87" t="s">
        <v>202</v>
      </c>
      <c r="D62" s="135">
        <f>'공사(신규 발주)'!H62</f>
        <v>34100000</v>
      </c>
      <c r="E62" s="147" t="s">
        <v>190</v>
      </c>
      <c r="F62" s="119" t="s">
        <v>200</v>
      </c>
      <c r="G62" s="88"/>
    </row>
    <row r="63" spans="1:7" ht="20.100000000000001" customHeight="1" x14ac:dyDescent="0.15">
      <c r="A63" s="86">
        <v>59</v>
      </c>
      <c r="B63" s="86">
        <v>2</v>
      </c>
      <c r="C63" s="87" t="s">
        <v>203</v>
      </c>
      <c r="D63" s="135">
        <f>'공사(신규 발주)'!H63</f>
        <v>16830000</v>
      </c>
      <c r="E63" s="147" t="s">
        <v>190</v>
      </c>
      <c r="F63" s="119" t="s">
        <v>200</v>
      </c>
      <c r="G63" s="88"/>
    </row>
    <row r="64" spans="1:7" ht="20.100000000000001" customHeight="1" x14ac:dyDescent="0.15">
      <c r="A64" s="86">
        <v>60</v>
      </c>
      <c r="B64" s="86">
        <v>3</v>
      </c>
      <c r="C64" s="87" t="s">
        <v>204</v>
      </c>
      <c r="D64" s="135">
        <f>'공사(신규 발주)'!H64</f>
        <v>120000000</v>
      </c>
      <c r="E64" s="147" t="s">
        <v>205</v>
      </c>
      <c r="F64" s="119" t="s">
        <v>206</v>
      </c>
      <c r="G64" s="88"/>
    </row>
    <row r="65" spans="1:7" ht="20.100000000000001" customHeight="1" x14ac:dyDescent="0.15">
      <c r="A65" s="86">
        <v>61</v>
      </c>
      <c r="B65" s="86">
        <v>3</v>
      </c>
      <c r="C65" s="87" t="s">
        <v>207</v>
      </c>
      <c r="D65" s="135">
        <f>'공사(신규 발주)'!H65</f>
        <v>280000000</v>
      </c>
      <c r="E65" s="147" t="s">
        <v>205</v>
      </c>
      <c r="F65" s="119" t="s">
        <v>208</v>
      </c>
      <c r="G65" s="88"/>
    </row>
    <row r="66" spans="1:7" ht="20.100000000000001" customHeight="1" x14ac:dyDescent="0.15">
      <c r="A66" s="86">
        <v>62</v>
      </c>
      <c r="B66" s="86">
        <v>5</v>
      </c>
      <c r="C66" s="87" t="s">
        <v>209</v>
      </c>
      <c r="D66" s="135">
        <f>'공사(신규 발주)'!H66</f>
        <v>300000000</v>
      </c>
      <c r="E66" s="147" t="s">
        <v>205</v>
      </c>
      <c r="F66" s="119" t="s">
        <v>208</v>
      </c>
      <c r="G66" s="88"/>
    </row>
    <row r="67" spans="1:7" ht="20.100000000000001" customHeight="1" x14ac:dyDescent="0.15">
      <c r="A67" s="86">
        <v>63</v>
      </c>
      <c r="B67" s="86">
        <v>10</v>
      </c>
      <c r="C67" s="87" t="s">
        <v>1129</v>
      </c>
      <c r="D67" s="135">
        <f>'공사(신규 발주)'!H67</f>
        <v>18000000000</v>
      </c>
      <c r="E67" s="147" t="s">
        <v>431</v>
      </c>
      <c r="F67" s="119" t="s">
        <v>430</v>
      </c>
      <c r="G67" s="88"/>
    </row>
    <row r="68" spans="1:7" ht="20.100000000000001" customHeight="1" x14ac:dyDescent="0.15">
      <c r="A68" s="86">
        <v>64</v>
      </c>
      <c r="B68" s="86">
        <v>10</v>
      </c>
      <c r="C68" s="87" t="s">
        <v>1130</v>
      </c>
      <c r="D68" s="135">
        <f>'공사(신규 발주)'!H68</f>
        <v>2000000000</v>
      </c>
      <c r="E68" s="147" t="s">
        <v>431</v>
      </c>
      <c r="F68" s="119" t="s">
        <v>430</v>
      </c>
      <c r="G68" s="88"/>
    </row>
    <row r="69" spans="1:7" ht="20.100000000000001" customHeight="1" x14ac:dyDescent="0.15">
      <c r="A69" s="86">
        <v>65</v>
      </c>
      <c r="B69" s="86">
        <v>10</v>
      </c>
      <c r="C69" s="87" t="s">
        <v>1131</v>
      </c>
      <c r="D69" s="135">
        <f>'공사(신규 발주)'!H69</f>
        <v>1200000000</v>
      </c>
      <c r="E69" s="147" t="s">
        <v>431</v>
      </c>
      <c r="F69" s="119" t="s">
        <v>430</v>
      </c>
      <c r="G69" s="88"/>
    </row>
    <row r="70" spans="1:7" ht="20.100000000000001" customHeight="1" x14ac:dyDescent="0.15">
      <c r="A70" s="86">
        <v>66</v>
      </c>
      <c r="B70" s="86">
        <v>10</v>
      </c>
      <c r="C70" s="87" t="s">
        <v>1132</v>
      </c>
      <c r="D70" s="135">
        <f>'공사(신규 발주)'!H70</f>
        <v>1000000000</v>
      </c>
      <c r="E70" s="147" t="s">
        <v>431</v>
      </c>
      <c r="F70" s="119" t="s">
        <v>430</v>
      </c>
      <c r="G70" s="88"/>
    </row>
    <row r="71" spans="1:7" ht="20.100000000000001" customHeight="1" x14ac:dyDescent="0.15">
      <c r="A71" s="86">
        <v>67</v>
      </c>
      <c r="B71" s="86">
        <v>7</v>
      </c>
      <c r="C71" s="87" t="s">
        <v>464</v>
      </c>
      <c r="D71" s="135">
        <f>'공사(신규 발주)'!H71</f>
        <v>130000000</v>
      </c>
      <c r="E71" s="147" t="s">
        <v>465</v>
      </c>
      <c r="F71" s="119" t="s">
        <v>466</v>
      </c>
      <c r="G71" s="88"/>
    </row>
    <row r="72" spans="1:7" ht="20.100000000000001" customHeight="1" x14ac:dyDescent="0.15">
      <c r="A72" s="86">
        <v>68</v>
      </c>
      <c r="B72" s="86">
        <v>4</v>
      </c>
      <c r="C72" s="87" t="s">
        <v>467</v>
      </c>
      <c r="D72" s="135">
        <f>'공사(신규 발주)'!H72</f>
        <v>50000000</v>
      </c>
      <c r="E72" s="147" t="s">
        <v>465</v>
      </c>
      <c r="F72" s="119" t="s">
        <v>468</v>
      </c>
      <c r="G72" s="88"/>
    </row>
    <row r="73" spans="1:7" ht="20.100000000000001" customHeight="1" x14ac:dyDescent="0.15">
      <c r="A73" s="86">
        <v>69</v>
      </c>
      <c r="B73" s="86">
        <v>7</v>
      </c>
      <c r="C73" s="87" t="s">
        <v>477</v>
      </c>
      <c r="D73" s="135">
        <f>'공사(신규 발주)'!H73</f>
        <v>333100000</v>
      </c>
      <c r="E73" s="147" t="s">
        <v>478</v>
      </c>
      <c r="F73" s="119" t="s">
        <v>479</v>
      </c>
      <c r="G73" s="88"/>
    </row>
    <row r="74" spans="1:7" ht="20.100000000000001" customHeight="1" x14ac:dyDescent="0.15">
      <c r="A74" s="86">
        <v>70</v>
      </c>
      <c r="B74" s="86">
        <v>1</v>
      </c>
      <c r="C74" s="87" t="s">
        <v>480</v>
      </c>
      <c r="D74" s="135">
        <f>'공사(신규 발주)'!H74</f>
        <v>100000000</v>
      </c>
      <c r="E74" s="147" t="s">
        <v>481</v>
      </c>
      <c r="F74" s="119" t="s">
        <v>482</v>
      </c>
      <c r="G74" s="88"/>
    </row>
    <row r="75" spans="1:7" ht="20.100000000000001" customHeight="1" x14ac:dyDescent="0.15">
      <c r="A75" s="86">
        <v>71</v>
      </c>
      <c r="B75" s="86">
        <v>1</v>
      </c>
      <c r="C75" s="87" t="s">
        <v>483</v>
      </c>
      <c r="D75" s="135">
        <f>'공사(신규 발주)'!H75</f>
        <v>12000000</v>
      </c>
      <c r="E75" s="147" t="s">
        <v>484</v>
      </c>
      <c r="F75" s="119" t="s">
        <v>485</v>
      </c>
      <c r="G75" s="88"/>
    </row>
    <row r="76" spans="1:7" ht="20.100000000000001" customHeight="1" x14ac:dyDescent="0.15">
      <c r="A76" s="86">
        <v>72</v>
      </c>
      <c r="B76" s="86">
        <v>2</v>
      </c>
      <c r="C76" s="87" t="s">
        <v>486</v>
      </c>
      <c r="D76" s="135">
        <f>'공사(신규 발주)'!H76</f>
        <v>100000000</v>
      </c>
      <c r="E76" s="147" t="s">
        <v>487</v>
      </c>
      <c r="F76" s="119" t="s">
        <v>488</v>
      </c>
      <c r="G76" s="88"/>
    </row>
    <row r="77" spans="1:7" ht="20.100000000000001" customHeight="1" x14ac:dyDescent="0.15">
      <c r="A77" s="86">
        <v>73</v>
      </c>
      <c r="B77" s="86">
        <v>3</v>
      </c>
      <c r="C77" s="87" t="s">
        <v>489</v>
      </c>
      <c r="D77" s="135">
        <f>'공사(신규 발주)'!H77</f>
        <v>232250000</v>
      </c>
      <c r="E77" s="147" t="s">
        <v>487</v>
      </c>
      <c r="F77" s="119" t="s">
        <v>490</v>
      </c>
      <c r="G77" s="88"/>
    </row>
    <row r="78" spans="1:7" ht="20.100000000000001" customHeight="1" x14ac:dyDescent="0.15">
      <c r="A78" s="86">
        <v>74</v>
      </c>
      <c r="B78" s="86">
        <v>3</v>
      </c>
      <c r="C78" s="87" t="s">
        <v>491</v>
      </c>
      <c r="D78" s="135">
        <f>'공사(신규 발주)'!H78</f>
        <v>19000000</v>
      </c>
      <c r="E78" s="147" t="s">
        <v>487</v>
      </c>
      <c r="F78" s="119" t="s">
        <v>492</v>
      </c>
      <c r="G78" s="88"/>
    </row>
    <row r="79" spans="1:7" ht="20.100000000000001" customHeight="1" x14ac:dyDescent="0.15">
      <c r="A79" s="86">
        <v>75</v>
      </c>
      <c r="B79" s="86">
        <v>3</v>
      </c>
      <c r="C79" s="87" t="s">
        <v>493</v>
      </c>
      <c r="D79" s="135">
        <f>'공사(신규 발주)'!H79</f>
        <v>39000000</v>
      </c>
      <c r="E79" s="147" t="s">
        <v>487</v>
      </c>
      <c r="F79" s="119" t="s">
        <v>492</v>
      </c>
      <c r="G79" s="88"/>
    </row>
    <row r="80" spans="1:7" ht="20.100000000000001" customHeight="1" x14ac:dyDescent="0.15">
      <c r="A80" s="86">
        <v>76</v>
      </c>
      <c r="B80" s="86">
        <v>3</v>
      </c>
      <c r="C80" s="87" t="s">
        <v>494</v>
      </c>
      <c r="D80" s="135">
        <f>'공사(신규 발주)'!H80</f>
        <v>70000000</v>
      </c>
      <c r="E80" s="147" t="s">
        <v>487</v>
      </c>
      <c r="F80" s="119" t="s">
        <v>495</v>
      </c>
      <c r="G80" s="88"/>
    </row>
    <row r="81" spans="1:7" ht="20.100000000000001" customHeight="1" x14ac:dyDescent="0.15">
      <c r="A81" s="86">
        <v>77</v>
      </c>
      <c r="B81" s="86">
        <v>3</v>
      </c>
      <c r="C81" s="87" t="s">
        <v>496</v>
      </c>
      <c r="D81" s="135">
        <f>'공사(신규 발주)'!H81</f>
        <v>40000000</v>
      </c>
      <c r="E81" s="147" t="s">
        <v>487</v>
      </c>
      <c r="F81" s="119" t="s">
        <v>488</v>
      </c>
      <c r="G81" s="88"/>
    </row>
    <row r="82" spans="1:7" ht="20.100000000000001" customHeight="1" x14ac:dyDescent="0.15">
      <c r="A82" s="86">
        <v>78</v>
      </c>
      <c r="B82" s="86">
        <v>3</v>
      </c>
      <c r="C82" s="87" t="s">
        <v>497</v>
      </c>
      <c r="D82" s="135">
        <f>'공사(신규 발주)'!H82</f>
        <v>38800000</v>
      </c>
      <c r="E82" s="147" t="s">
        <v>498</v>
      </c>
      <c r="F82" s="119" t="s">
        <v>499</v>
      </c>
      <c r="G82" s="88"/>
    </row>
    <row r="83" spans="1:7" ht="20.100000000000001" customHeight="1" x14ac:dyDescent="0.15">
      <c r="A83" s="86">
        <v>79</v>
      </c>
      <c r="B83" s="86">
        <v>3</v>
      </c>
      <c r="C83" s="87" t="s">
        <v>500</v>
      </c>
      <c r="D83" s="135">
        <f>'공사(신규 발주)'!H83</f>
        <v>50000000</v>
      </c>
      <c r="E83" s="147" t="s">
        <v>498</v>
      </c>
      <c r="F83" s="119" t="s">
        <v>501</v>
      </c>
      <c r="G83" s="88"/>
    </row>
    <row r="84" spans="1:7" ht="20.100000000000001" customHeight="1" x14ac:dyDescent="0.15">
      <c r="A84" s="86">
        <v>80</v>
      </c>
      <c r="B84" s="86">
        <v>3</v>
      </c>
      <c r="C84" s="87" t="s">
        <v>502</v>
      </c>
      <c r="D84" s="135">
        <f>'공사(신규 발주)'!H84</f>
        <v>865000000</v>
      </c>
      <c r="E84" s="147" t="s">
        <v>484</v>
      </c>
      <c r="F84" s="119" t="s">
        <v>503</v>
      </c>
      <c r="G84" s="88"/>
    </row>
    <row r="85" spans="1:7" ht="20.100000000000001" customHeight="1" x14ac:dyDescent="0.15">
      <c r="A85" s="86">
        <v>81</v>
      </c>
      <c r="B85" s="86">
        <v>4</v>
      </c>
      <c r="C85" s="87" t="s">
        <v>504</v>
      </c>
      <c r="D85" s="135">
        <f>'공사(신규 발주)'!H85</f>
        <v>40000000</v>
      </c>
      <c r="E85" s="147" t="s">
        <v>505</v>
      </c>
      <c r="F85" s="119" t="s">
        <v>506</v>
      </c>
      <c r="G85" s="88"/>
    </row>
    <row r="86" spans="1:7" ht="20.100000000000001" customHeight="1" x14ac:dyDescent="0.15">
      <c r="A86" s="86">
        <v>82</v>
      </c>
      <c r="B86" s="86">
        <v>4</v>
      </c>
      <c r="C86" s="87" t="s">
        <v>507</v>
      </c>
      <c r="D86" s="135">
        <f>'공사(신규 발주)'!H86</f>
        <v>42400000</v>
      </c>
      <c r="E86" s="147" t="s">
        <v>508</v>
      </c>
      <c r="F86" s="119" t="s">
        <v>509</v>
      </c>
      <c r="G86" s="88"/>
    </row>
    <row r="87" spans="1:7" ht="20.100000000000001" customHeight="1" x14ac:dyDescent="0.15">
      <c r="A87" s="86">
        <v>83</v>
      </c>
      <c r="B87" s="86">
        <v>4</v>
      </c>
      <c r="C87" s="87" t="s">
        <v>510</v>
      </c>
      <c r="D87" s="135">
        <f>'공사(신규 발주)'!H87</f>
        <v>65720000</v>
      </c>
      <c r="E87" s="147" t="s">
        <v>508</v>
      </c>
      <c r="F87" s="119" t="s">
        <v>509</v>
      </c>
      <c r="G87" s="88"/>
    </row>
    <row r="88" spans="1:7" ht="20.100000000000001" customHeight="1" x14ac:dyDescent="0.15">
      <c r="A88" s="86">
        <v>84</v>
      </c>
      <c r="B88" s="86">
        <v>4</v>
      </c>
      <c r="C88" s="87" t="s">
        <v>511</v>
      </c>
      <c r="D88" s="135">
        <f>'공사(신규 발주)'!H88</f>
        <v>386249000</v>
      </c>
      <c r="E88" s="147" t="s">
        <v>512</v>
      </c>
      <c r="F88" s="119" t="s">
        <v>513</v>
      </c>
      <c r="G88" s="88"/>
    </row>
    <row r="89" spans="1:7" ht="20.100000000000001" customHeight="1" x14ac:dyDescent="0.15">
      <c r="A89" s="86">
        <v>85</v>
      </c>
      <c r="B89" s="86">
        <v>6</v>
      </c>
      <c r="C89" s="87" t="s">
        <v>514</v>
      </c>
      <c r="D89" s="135">
        <f>'공사(신규 발주)'!H89</f>
        <v>60000000</v>
      </c>
      <c r="E89" s="147" t="s">
        <v>512</v>
      </c>
      <c r="F89" s="119" t="s">
        <v>513</v>
      </c>
      <c r="G89" s="88"/>
    </row>
    <row r="90" spans="1:7" ht="20.100000000000001" customHeight="1" x14ac:dyDescent="0.15">
      <c r="A90" s="86">
        <v>86</v>
      </c>
      <c r="B90" s="86">
        <v>2</v>
      </c>
      <c r="C90" s="87" t="s">
        <v>608</v>
      </c>
      <c r="D90" s="135">
        <f>'공사(신규 발주)'!H90</f>
        <v>81500000</v>
      </c>
      <c r="E90" s="147" t="s">
        <v>609</v>
      </c>
      <c r="F90" s="119" t="s">
        <v>610</v>
      </c>
      <c r="G90" s="88"/>
    </row>
    <row r="91" spans="1:7" ht="20.100000000000001" customHeight="1" x14ac:dyDescent="0.15">
      <c r="A91" s="86">
        <v>87</v>
      </c>
      <c r="B91" s="86">
        <v>2</v>
      </c>
      <c r="C91" s="87" t="s">
        <v>611</v>
      </c>
      <c r="D91" s="135">
        <f>'공사(신규 발주)'!H91</f>
        <v>52700000</v>
      </c>
      <c r="E91" s="147" t="s">
        <v>609</v>
      </c>
      <c r="F91" s="119" t="s">
        <v>610</v>
      </c>
      <c r="G91" s="88"/>
    </row>
    <row r="92" spans="1:7" ht="20.100000000000001" customHeight="1" x14ac:dyDescent="0.15">
      <c r="A92" s="86">
        <v>88</v>
      </c>
      <c r="B92" s="86">
        <v>2</v>
      </c>
      <c r="C92" s="87" t="s">
        <v>612</v>
      </c>
      <c r="D92" s="135">
        <f>'공사(신규 발주)'!H92</f>
        <v>28600000</v>
      </c>
      <c r="E92" s="147" t="s">
        <v>609</v>
      </c>
      <c r="F92" s="119" t="s">
        <v>610</v>
      </c>
      <c r="G92" s="88"/>
    </row>
    <row r="93" spans="1:7" ht="20.100000000000001" customHeight="1" x14ac:dyDescent="0.15">
      <c r="A93" s="86">
        <v>89</v>
      </c>
      <c r="B93" s="86">
        <v>2</v>
      </c>
      <c r="C93" s="87" t="s">
        <v>613</v>
      </c>
      <c r="D93" s="135">
        <f>'공사(신규 발주)'!H93</f>
        <v>23900000</v>
      </c>
      <c r="E93" s="147" t="s">
        <v>609</v>
      </c>
      <c r="F93" s="119" t="s">
        <v>610</v>
      </c>
      <c r="G93" s="88"/>
    </row>
    <row r="94" spans="1:7" ht="20.100000000000001" customHeight="1" x14ac:dyDescent="0.15">
      <c r="A94" s="86">
        <v>90</v>
      </c>
      <c r="B94" s="86">
        <v>2</v>
      </c>
      <c r="C94" s="87" t="s">
        <v>621</v>
      </c>
      <c r="D94" s="135">
        <f>'공사(신규 발주)'!H94</f>
        <v>30000000</v>
      </c>
      <c r="E94" s="147" t="s">
        <v>622</v>
      </c>
      <c r="F94" s="119" t="s">
        <v>623</v>
      </c>
      <c r="G94" s="88"/>
    </row>
    <row r="95" spans="1:7" ht="20.100000000000001" customHeight="1" x14ac:dyDescent="0.15">
      <c r="A95" s="86">
        <v>91</v>
      </c>
      <c r="B95" s="86">
        <v>2</v>
      </c>
      <c r="C95" s="90" t="s">
        <v>739</v>
      </c>
      <c r="D95" s="135">
        <f>'공사(신규 발주)'!H95</f>
        <v>20000000</v>
      </c>
      <c r="E95" s="148" t="s">
        <v>740</v>
      </c>
      <c r="F95" s="119" t="s">
        <v>741</v>
      </c>
      <c r="G95" s="88"/>
    </row>
    <row r="96" spans="1:7" ht="20.100000000000001" customHeight="1" x14ac:dyDescent="0.15">
      <c r="A96" s="86">
        <v>92</v>
      </c>
      <c r="B96" s="86">
        <v>3</v>
      </c>
      <c r="C96" s="90" t="s">
        <v>742</v>
      </c>
      <c r="D96" s="135">
        <f>'공사(신규 발주)'!H96</f>
        <v>60000000</v>
      </c>
      <c r="E96" s="148" t="s">
        <v>740</v>
      </c>
      <c r="F96" s="119" t="s">
        <v>743</v>
      </c>
      <c r="G96" s="88"/>
    </row>
    <row r="97" spans="1:7" ht="20.100000000000001" customHeight="1" x14ac:dyDescent="0.15">
      <c r="A97" s="86">
        <v>93</v>
      </c>
      <c r="B97" s="86">
        <v>3</v>
      </c>
      <c r="C97" s="90" t="s">
        <v>744</v>
      </c>
      <c r="D97" s="135">
        <f>'공사(신규 발주)'!H97</f>
        <v>140000000</v>
      </c>
      <c r="E97" s="148" t="s">
        <v>740</v>
      </c>
      <c r="F97" s="119" t="s">
        <v>745</v>
      </c>
      <c r="G97" s="88"/>
    </row>
    <row r="98" spans="1:7" ht="20.100000000000001" customHeight="1" x14ac:dyDescent="0.15">
      <c r="A98" s="86">
        <v>94</v>
      </c>
      <c r="B98" s="86">
        <v>3</v>
      </c>
      <c r="C98" s="90" t="s">
        <v>739</v>
      </c>
      <c r="D98" s="135">
        <f>'공사(신규 발주)'!H98</f>
        <v>20000000</v>
      </c>
      <c r="E98" s="148" t="s">
        <v>740</v>
      </c>
      <c r="F98" s="119" t="s">
        <v>746</v>
      </c>
      <c r="G98" s="88"/>
    </row>
    <row r="99" spans="1:7" ht="20.100000000000001" customHeight="1" x14ac:dyDescent="0.15">
      <c r="A99" s="86">
        <v>95</v>
      </c>
      <c r="B99" s="86">
        <v>2</v>
      </c>
      <c r="C99" s="94" t="s">
        <v>718</v>
      </c>
      <c r="D99" s="135">
        <f>'공사(신규 발주)'!H99</f>
        <v>140000000</v>
      </c>
      <c r="E99" s="147" t="s">
        <v>719</v>
      </c>
      <c r="F99" s="119" t="s">
        <v>720</v>
      </c>
      <c r="G99" s="88"/>
    </row>
    <row r="100" spans="1:7" ht="20.100000000000001" customHeight="1" x14ac:dyDescent="0.15">
      <c r="A100" s="86">
        <v>96</v>
      </c>
      <c r="B100" s="86">
        <v>2</v>
      </c>
      <c r="C100" s="94" t="s">
        <v>721</v>
      </c>
      <c r="D100" s="135">
        <f>'공사(신규 발주)'!H100</f>
        <v>150000000</v>
      </c>
      <c r="E100" s="147" t="s">
        <v>722</v>
      </c>
      <c r="F100" s="119" t="s">
        <v>723</v>
      </c>
      <c r="G100" s="88"/>
    </row>
    <row r="101" spans="1:7" ht="20.100000000000001" customHeight="1" x14ac:dyDescent="0.15">
      <c r="A101" s="86">
        <v>97</v>
      </c>
      <c r="B101" s="86">
        <v>8</v>
      </c>
      <c r="C101" s="94" t="s">
        <v>724</v>
      </c>
      <c r="D101" s="135">
        <f>'공사(신규 발주)'!H101</f>
        <v>891640000</v>
      </c>
      <c r="E101" s="147" t="s">
        <v>722</v>
      </c>
      <c r="F101" s="119" t="s">
        <v>725</v>
      </c>
      <c r="G101" s="88"/>
    </row>
    <row r="102" spans="1:7" ht="20.100000000000001" customHeight="1" x14ac:dyDescent="0.15">
      <c r="A102" s="86">
        <v>98</v>
      </c>
      <c r="B102" s="86">
        <v>4</v>
      </c>
      <c r="C102" s="87" t="s">
        <v>800</v>
      </c>
      <c r="D102" s="135">
        <f>'공사(신규 발주)'!H102</f>
        <v>350000000</v>
      </c>
      <c r="E102" s="147" t="s">
        <v>801</v>
      </c>
      <c r="F102" s="119" t="s">
        <v>802</v>
      </c>
      <c r="G102" s="88"/>
    </row>
    <row r="103" spans="1:7" ht="20.100000000000001" customHeight="1" x14ac:dyDescent="0.15">
      <c r="A103" s="86">
        <v>99</v>
      </c>
      <c r="B103" s="86">
        <v>7</v>
      </c>
      <c r="C103" s="87" t="s">
        <v>803</v>
      </c>
      <c r="D103" s="135">
        <f>'공사(신규 발주)'!H103</f>
        <v>160000000</v>
      </c>
      <c r="E103" s="147" t="s">
        <v>801</v>
      </c>
      <c r="F103" s="119" t="s">
        <v>802</v>
      </c>
      <c r="G103" s="88"/>
    </row>
    <row r="104" spans="1:7" ht="20.100000000000001" customHeight="1" x14ac:dyDescent="0.15">
      <c r="A104" s="86">
        <v>100</v>
      </c>
      <c r="B104" s="86">
        <v>10</v>
      </c>
      <c r="C104" s="87" t="s">
        <v>804</v>
      </c>
      <c r="D104" s="135">
        <f>'공사(신규 발주)'!H104</f>
        <v>100000000</v>
      </c>
      <c r="E104" s="147" t="s">
        <v>801</v>
      </c>
      <c r="F104" s="119" t="s">
        <v>802</v>
      </c>
      <c r="G104" s="88"/>
    </row>
    <row r="105" spans="1:7" ht="20.100000000000001" customHeight="1" x14ac:dyDescent="0.15">
      <c r="A105" s="86">
        <v>101</v>
      </c>
      <c r="B105" s="86">
        <v>3</v>
      </c>
      <c r="C105" s="87" t="s">
        <v>805</v>
      </c>
      <c r="D105" s="135">
        <f>'공사(신규 발주)'!H105</f>
        <v>1000000000</v>
      </c>
      <c r="E105" s="147" t="s">
        <v>806</v>
      </c>
      <c r="F105" s="119" t="s">
        <v>807</v>
      </c>
      <c r="G105" s="88"/>
    </row>
    <row r="106" spans="1:7" ht="20.100000000000001" customHeight="1" x14ac:dyDescent="0.15">
      <c r="A106" s="86">
        <v>102</v>
      </c>
      <c r="B106" s="86">
        <v>3</v>
      </c>
      <c r="C106" s="87" t="s">
        <v>808</v>
      </c>
      <c r="D106" s="135">
        <f>'공사(신규 발주)'!H106</f>
        <v>450000000</v>
      </c>
      <c r="E106" s="147" t="s">
        <v>806</v>
      </c>
      <c r="F106" s="119" t="s">
        <v>807</v>
      </c>
      <c r="G106" s="88"/>
    </row>
    <row r="107" spans="1:7" ht="20.100000000000001" customHeight="1" x14ac:dyDescent="0.15">
      <c r="A107" s="86">
        <v>103</v>
      </c>
      <c r="B107" s="86">
        <v>3</v>
      </c>
      <c r="C107" s="87" t="s">
        <v>809</v>
      </c>
      <c r="D107" s="135">
        <f>'공사(신규 발주)'!H107</f>
        <v>2260000000</v>
      </c>
      <c r="E107" s="147" t="s">
        <v>806</v>
      </c>
      <c r="F107" s="119" t="s">
        <v>807</v>
      </c>
      <c r="G107" s="88"/>
    </row>
    <row r="108" spans="1:7" ht="20.100000000000001" customHeight="1" x14ac:dyDescent="0.15">
      <c r="A108" s="86">
        <v>104</v>
      </c>
      <c r="B108" s="86">
        <v>3</v>
      </c>
      <c r="C108" s="87" t="s">
        <v>810</v>
      </c>
      <c r="D108" s="135">
        <f>'공사(신규 발주)'!H108</f>
        <v>160000000</v>
      </c>
      <c r="E108" s="147" t="s">
        <v>806</v>
      </c>
      <c r="F108" s="119" t="s">
        <v>811</v>
      </c>
      <c r="G108" s="88"/>
    </row>
    <row r="109" spans="1:7" ht="20.100000000000001" customHeight="1" x14ac:dyDescent="0.15">
      <c r="A109" s="86">
        <v>105</v>
      </c>
      <c r="B109" s="86">
        <v>3</v>
      </c>
      <c r="C109" s="87" t="s">
        <v>812</v>
      </c>
      <c r="D109" s="135">
        <f>'공사(신규 발주)'!H109</f>
        <v>800000000</v>
      </c>
      <c r="E109" s="147" t="s">
        <v>806</v>
      </c>
      <c r="F109" s="119" t="s">
        <v>811</v>
      </c>
      <c r="G109" s="88"/>
    </row>
    <row r="110" spans="1:7" ht="20.100000000000001" customHeight="1" x14ac:dyDescent="0.15">
      <c r="A110" s="86">
        <v>106</v>
      </c>
      <c r="B110" s="86">
        <v>3</v>
      </c>
      <c r="C110" s="87" t="s">
        <v>813</v>
      </c>
      <c r="D110" s="135">
        <f>'공사(신규 발주)'!H110</f>
        <v>300000000</v>
      </c>
      <c r="E110" s="147" t="s">
        <v>806</v>
      </c>
      <c r="F110" s="119" t="s">
        <v>814</v>
      </c>
      <c r="G110" s="88"/>
    </row>
    <row r="111" spans="1:7" ht="20.100000000000001" customHeight="1" x14ac:dyDescent="0.15">
      <c r="A111" s="86">
        <v>107</v>
      </c>
      <c r="B111" s="86">
        <v>3</v>
      </c>
      <c r="C111" s="87" t="s">
        <v>815</v>
      </c>
      <c r="D111" s="135">
        <f>'공사(신규 발주)'!H111</f>
        <v>50000000</v>
      </c>
      <c r="E111" s="147" t="s">
        <v>806</v>
      </c>
      <c r="F111" s="119" t="s">
        <v>814</v>
      </c>
      <c r="G111" s="88"/>
    </row>
    <row r="112" spans="1:7" ht="20.100000000000001" customHeight="1" x14ac:dyDescent="0.15">
      <c r="A112" s="86">
        <v>108</v>
      </c>
      <c r="B112" s="86">
        <v>3</v>
      </c>
      <c r="C112" s="87" t="s">
        <v>816</v>
      </c>
      <c r="D112" s="135">
        <f>'공사(신규 발주)'!H112</f>
        <v>220000000</v>
      </c>
      <c r="E112" s="147" t="s">
        <v>806</v>
      </c>
      <c r="F112" s="119" t="s">
        <v>814</v>
      </c>
      <c r="G112" s="88"/>
    </row>
    <row r="113" spans="1:7" ht="20.100000000000001" customHeight="1" x14ac:dyDescent="0.15">
      <c r="A113" s="86">
        <v>109</v>
      </c>
      <c r="B113" s="86">
        <v>3</v>
      </c>
      <c r="C113" s="87" t="s">
        <v>817</v>
      </c>
      <c r="D113" s="135">
        <f>'공사(신규 발주)'!H113</f>
        <v>60000000</v>
      </c>
      <c r="E113" s="147" t="s">
        <v>806</v>
      </c>
      <c r="F113" s="119" t="s">
        <v>814</v>
      </c>
      <c r="G113" s="88"/>
    </row>
    <row r="114" spans="1:7" ht="20.100000000000001" customHeight="1" x14ac:dyDescent="0.15">
      <c r="A114" s="86">
        <v>110</v>
      </c>
      <c r="B114" s="86">
        <v>4</v>
      </c>
      <c r="C114" s="87" t="s">
        <v>818</v>
      </c>
      <c r="D114" s="135">
        <f>'공사(신규 발주)'!H114</f>
        <v>1500000000</v>
      </c>
      <c r="E114" s="147" t="s">
        <v>819</v>
      </c>
      <c r="F114" s="119" t="s">
        <v>820</v>
      </c>
      <c r="G114" s="88"/>
    </row>
    <row r="115" spans="1:7" ht="20.100000000000001" customHeight="1" x14ac:dyDescent="0.15">
      <c r="A115" s="86">
        <v>111</v>
      </c>
      <c r="B115" s="86">
        <v>3</v>
      </c>
      <c r="C115" s="87" t="s">
        <v>821</v>
      </c>
      <c r="D115" s="135">
        <f>'공사(신규 발주)'!H115</f>
        <v>3500000000</v>
      </c>
      <c r="E115" s="147" t="s">
        <v>822</v>
      </c>
      <c r="F115" s="119" t="s">
        <v>823</v>
      </c>
      <c r="G115" s="88"/>
    </row>
    <row r="116" spans="1:7" ht="20.100000000000001" customHeight="1" x14ac:dyDescent="0.15">
      <c r="A116" s="86">
        <v>112</v>
      </c>
      <c r="B116" s="86">
        <v>3</v>
      </c>
      <c r="C116" s="90" t="s">
        <v>824</v>
      </c>
      <c r="D116" s="135">
        <f>'공사(신규 발주)'!H116</f>
        <v>250000000</v>
      </c>
      <c r="E116" s="147" t="s">
        <v>822</v>
      </c>
      <c r="F116" s="119" t="s">
        <v>823</v>
      </c>
      <c r="G116" s="88"/>
    </row>
    <row r="117" spans="1:7" ht="20.100000000000001" customHeight="1" x14ac:dyDescent="0.15">
      <c r="A117" s="86">
        <v>113</v>
      </c>
      <c r="B117" s="86">
        <v>3</v>
      </c>
      <c r="C117" s="90" t="s">
        <v>825</v>
      </c>
      <c r="D117" s="135">
        <f>'공사(신규 발주)'!H117</f>
        <v>300000000</v>
      </c>
      <c r="E117" s="147" t="s">
        <v>822</v>
      </c>
      <c r="F117" s="119" t="s">
        <v>823</v>
      </c>
      <c r="G117" s="88"/>
    </row>
    <row r="118" spans="1:7" ht="20.100000000000001" customHeight="1" x14ac:dyDescent="0.15">
      <c r="A118" s="86">
        <v>114</v>
      </c>
      <c r="B118" s="86">
        <v>3</v>
      </c>
      <c r="C118" s="87" t="s">
        <v>826</v>
      </c>
      <c r="D118" s="135">
        <f>'공사(신규 발주)'!H118</f>
        <v>250000000</v>
      </c>
      <c r="E118" s="147" t="s">
        <v>822</v>
      </c>
      <c r="F118" s="119" t="s">
        <v>823</v>
      </c>
      <c r="G118" s="88"/>
    </row>
    <row r="119" spans="1:7" ht="20.100000000000001" customHeight="1" x14ac:dyDescent="0.15">
      <c r="A119" s="86">
        <v>115</v>
      </c>
      <c r="B119" s="86">
        <v>3</v>
      </c>
      <c r="C119" s="87" t="s">
        <v>827</v>
      </c>
      <c r="D119" s="135">
        <f>'공사(신규 발주)'!H119</f>
        <v>850000000</v>
      </c>
      <c r="E119" s="147" t="s">
        <v>822</v>
      </c>
      <c r="F119" s="119" t="s">
        <v>828</v>
      </c>
      <c r="G119" s="88"/>
    </row>
    <row r="120" spans="1:7" ht="20.100000000000001" customHeight="1" x14ac:dyDescent="0.15">
      <c r="A120" s="86">
        <v>116</v>
      </c>
      <c r="B120" s="86">
        <v>3</v>
      </c>
      <c r="C120" s="87" t="s">
        <v>829</v>
      </c>
      <c r="D120" s="135">
        <f>'공사(신규 발주)'!H120</f>
        <v>700000000</v>
      </c>
      <c r="E120" s="147" t="s">
        <v>822</v>
      </c>
      <c r="F120" s="119" t="s">
        <v>830</v>
      </c>
      <c r="G120" s="88"/>
    </row>
    <row r="121" spans="1:7" ht="20.100000000000001" customHeight="1" x14ac:dyDescent="0.15">
      <c r="A121" s="86">
        <v>117</v>
      </c>
      <c r="B121" s="86">
        <v>3</v>
      </c>
      <c r="C121" s="87" t="s">
        <v>831</v>
      </c>
      <c r="D121" s="135">
        <f>'공사(신규 발주)'!H121</f>
        <v>500000000</v>
      </c>
      <c r="E121" s="147" t="s">
        <v>822</v>
      </c>
      <c r="F121" s="119" t="s">
        <v>832</v>
      </c>
      <c r="G121" s="88"/>
    </row>
    <row r="122" spans="1:7" ht="20.100000000000001" customHeight="1" x14ac:dyDescent="0.15">
      <c r="A122" s="86">
        <v>118</v>
      </c>
      <c r="B122" s="86">
        <v>3</v>
      </c>
      <c r="C122" s="87" t="s">
        <v>833</v>
      </c>
      <c r="D122" s="135">
        <f>'공사(신규 발주)'!H122</f>
        <v>1100000000</v>
      </c>
      <c r="E122" s="147" t="s">
        <v>822</v>
      </c>
      <c r="F122" s="119" t="s">
        <v>834</v>
      </c>
      <c r="G122" s="88"/>
    </row>
    <row r="123" spans="1:7" ht="20.100000000000001" customHeight="1" x14ac:dyDescent="0.15">
      <c r="A123" s="86">
        <v>119</v>
      </c>
      <c r="B123" s="86">
        <v>3</v>
      </c>
      <c r="C123" s="87" t="s">
        <v>835</v>
      </c>
      <c r="D123" s="135">
        <f>'공사(신규 발주)'!H123</f>
        <v>600000000</v>
      </c>
      <c r="E123" s="147" t="s">
        <v>822</v>
      </c>
      <c r="F123" s="119" t="s">
        <v>836</v>
      </c>
      <c r="G123" s="88"/>
    </row>
    <row r="124" spans="1:7" ht="20.100000000000001" customHeight="1" x14ac:dyDescent="0.15">
      <c r="A124" s="86">
        <v>120</v>
      </c>
      <c r="B124" s="86">
        <v>6</v>
      </c>
      <c r="C124" s="87" t="s">
        <v>837</v>
      </c>
      <c r="D124" s="135">
        <f>'공사(신규 발주)'!H124</f>
        <v>450000000</v>
      </c>
      <c r="E124" s="147" t="s">
        <v>822</v>
      </c>
      <c r="F124" s="119" t="s">
        <v>838</v>
      </c>
      <c r="G124" s="88"/>
    </row>
    <row r="125" spans="1:7" ht="20.100000000000001" customHeight="1" x14ac:dyDescent="0.15">
      <c r="A125" s="86">
        <v>121</v>
      </c>
      <c r="B125" s="86">
        <v>6</v>
      </c>
      <c r="C125" s="87" t="s">
        <v>839</v>
      </c>
      <c r="D125" s="135">
        <f>'공사(신규 발주)'!H125</f>
        <v>400000000</v>
      </c>
      <c r="E125" s="147" t="s">
        <v>822</v>
      </c>
      <c r="F125" s="119" t="s">
        <v>840</v>
      </c>
      <c r="G125" s="88"/>
    </row>
    <row r="126" spans="1:7" ht="20.100000000000001" customHeight="1" x14ac:dyDescent="0.15">
      <c r="A126" s="86">
        <v>122</v>
      </c>
      <c r="B126" s="86">
        <v>6</v>
      </c>
      <c r="C126" s="87" t="s">
        <v>841</v>
      </c>
      <c r="D126" s="135">
        <f>'공사(신규 발주)'!H126</f>
        <v>500000000</v>
      </c>
      <c r="E126" s="147" t="s">
        <v>822</v>
      </c>
      <c r="F126" s="119" t="s">
        <v>842</v>
      </c>
      <c r="G126" s="88"/>
    </row>
    <row r="127" spans="1:7" ht="20.100000000000001" customHeight="1" x14ac:dyDescent="0.15">
      <c r="A127" s="86">
        <v>123</v>
      </c>
      <c r="B127" s="86">
        <v>6</v>
      </c>
      <c r="C127" s="87" t="s">
        <v>821</v>
      </c>
      <c r="D127" s="135">
        <f>'공사(신규 발주)'!H127</f>
        <v>450000000</v>
      </c>
      <c r="E127" s="147" t="s">
        <v>822</v>
      </c>
      <c r="F127" s="119" t="s">
        <v>823</v>
      </c>
      <c r="G127" s="88"/>
    </row>
    <row r="128" spans="1:7" ht="20.100000000000001" customHeight="1" x14ac:dyDescent="0.15">
      <c r="A128" s="86">
        <v>124</v>
      </c>
      <c r="B128" s="86">
        <v>4</v>
      </c>
      <c r="C128" s="87" t="s">
        <v>844</v>
      </c>
      <c r="D128" s="135">
        <f>'공사(신규 발주)'!H128</f>
        <v>3500000000</v>
      </c>
      <c r="E128" s="147" t="s">
        <v>845</v>
      </c>
      <c r="F128" s="119" t="s">
        <v>846</v>
      </c>
      <c r="G128" s="88"/>
    </row>
    <row r="129" spans="1:7" ht="20.100000000000001" customHeight="1" x14ac:dyDescent="0.15">
      <c r="A129" s="86">
        <v>125</v>
      </c>
      <c r="B129" s="86">
        <v>4</v>
      </c>
      <c r="C129" s="87" t="s">
        <v>847</v>
      </c>
      <c r="D129" s="135">
        <f>'공사(신규 발주)'!H129</f>
        <v>150000000</v>
      </c>
      <c r="E129" s="147" t="s">
        <v>845</v>
      </c>
      <c r="F129" s="119" t="s">
        <v>838</v>
      </c>
      <c r="G129" s="88"/>
    </row>
    <row r="130" spans="1:7" ht="20.100000000000001" customHeight="1" x14ac:dyDescent="0.15">
      <c r="A130" s="86">
        <v>126</v>
      </c>
      <c r="B130" s="86">
        <v>4</v>
      </c>
      <c r="C130" s="87" t="s">
        <v>848</v>
      </c>
      <c r="D130" s="135">
        <f>'공사(신규 발주)'!H130</f>
        <v>130000000</v>
      </c>
      <c r="E130" s="147" t="s">
        <v>845</v>
      </c>
      <c r="F130" s="119" t="s">
        <v>838</v>
      </c>
      <c r="G130" s="88"/>
    </row>
    <row r="131" spans="1:7" ht="20.100000000000001" customHeight="1" x14ac:dyDescent="0.15">
      <c r="A131" s="86">
        <v>127</v>
      </c>
      <c r="B131" s="86">
        <v>4</v>
      </c>
      <c r="C131" s="87" t="s">
        <v>849</v>
      </c>
      <c r="D131" s="135">
        <f>'공사(신규 발주)'!H131</f>
        <v>75000000</v>
      </c>
      <c r="E131" s="147" t="s">
        <v>845</v>
      </c>
      <c r="F131" s="119" t="s">
        <v>838</v>
      </c>
      <c r="G131" s="88"/>
    </row>
    <row r="132" spans="1:7" ht="20.100000000000001" customHeight="1" x14ac:dyDescent="0.15">
      <c r="A132" s="86">
        <v>128</v>
      </c>
      <c r="B132" s="86">
        <v>4</v>
      </c>
      <c r="C132" s="87" t="s">
        <v>850</v>
      </c>
      <c r="D132" s="135">
        <f>'공사(신규 발주)'!H132</f>
        <v>120000000</v>
      </c>
      <c r="E132" s="147" t="s">
        <v>845</v>
      </c>
      <c r="F132" s="119" t="s">
        <v>838</v>
      </c>
      <c r="G132" s="88"/>
    </row>
    <row r="133" spans="1:7" ht="20.100000000000001" customHeight="1" x14ac:dyDescent="0.15">
      <c r="A133" s="86">
        <v>129</v>
      </c>
      <c r="B133" s="86">
        <v>4</v>
      </c>
      <c r="C133" s="87" t="s">
        <v>851</v>
      </c>
      <c r="D133" s="135">
        <f>'공사(신규 발주)'!H133</f>
        <v>120000000</v>
      </c>
      <c r="E133" s="147" t="s">
        <v>845</v>
      </c>
      <c r="F133" s="119" t="s">
        <v>838</v>
      </c>
      <c r="G133" s="88"/>
    </row>
    <row r="134" spans="1:7" ht="20.100000000000001" customHeight="1" x14ac:dyDescent="0.15">
      <c r="A134" s="86">
        <v>130</v>
      </c>
      <c r="B134" s="86">
        <v>4</v>
      </c>
      <c r="C134" s="87" t="s">
        <v>852</v>
      </c>
      <c r="D134" s="135">
        <f>'공사(신규 발주)'!H134</f>
        <v>65000000</v>
      </c>
      <c r="E134" s="147" t="s">
        <v>845</v>
      </c>
      <c r="F134" s="119" t="s">
        <v>838</v>
      </c>
      <c r="G134" s="88"/>
    </row>
    <row r="135" spans="1:7" ht="20.100000000000001" customHeight="1" x14ac:dyDescent="0.15">
      <c r="A135" s="86">
        <v>131</v>
      </c>
      <c r="B135" s="86">
        <v>4</v>
      </c>
      <c r="C135" s="87" t="s">
        <v>853</v>
      </c>
      <c r="D135" s="135">
        <f>'공사(신규 발주)'!H135</f>
        <v>90000000</v>
      </c>
      <c r="E135" s="147" t="s">
        <v>845</v>
      </c>
      <c r="F135" s="119" t="s">
        <v>838</v>
      </c>
      <c r="G135" s="88"/>
    </row>
    <row r="136" spans="1:7" ht="20.100000000000001" customHeight="1" x14ac:dyDescent="0.15">
      <c r="A136" s="86">
        <v>132</v>
      </c>
      <c r="B136" s="86">
        <v>4</v>
      </c>
      <c r="C136" s="87" t="s">
        <v>854</v>
      </c>
      <c r="D136" s="135">
        <f>'공사(신규 발주)'!H136</f>
        <v>55000000</v>
      </c>
      <c r="E136" s="147" t="s">
        <v>845</v>
      </c>
      <c r="F136" s="119" t="s">
        <v>838</v>
      </c>
      <c r="G136" s="88"/>
    </row>
    <row r="137" spans="1:7" ht="20.100000000000001" customHeight="1" x14ac:dyDescent="0.15">
      <c r="A137" s="86">
        <v>133</v>
      </c>
      <c r="B137" s="86">
        <v>4</v>
      </c>
      <c r="C137" s="87" t="s">
        <v>855</v>
      </c>
      <c r="D137" s="135">
        <f>'공사(신규 발주)'!H137</f>
        <v>220000000</v>
      </c>
      <c r="E137" s="147" t="s">
        <v>845</v>
      </c>
      <c r="F137" s="119" t="s">
        <v>838</v>
      </c>
      <c r="G137" s="88"/>
    </row>
    <row r="138" spans="1:7" ht="20.100000000000001" customHeight="1" x14ac:dyDescent="0.15">
      <c r="A138" s="86">
        <v>134</v>
      </c>
      <c r="B138" s="86">
        <v>4</v>
      </c>
      <c r="C138" s="87" t="s">
        <v>856</v>
      </c>
      <c r="D138" s="135">
        <f>'공사(신규 발주)'!H138</f>
        <v>200000000</v>
      </c>
      <c r="E138" s="147" t="s">
        <v>845</v>
      </c>
      <c r="F138" s="119" t="s">
        <v>838</v>
      </c>
      <c r="G138" s="88"/>
    </row>
    <row r="139" spans="1:7" ht="20.100000000000001" customHeight="1" x14ac:dyDescent="0.15">
      <c r="A139" s="86">
        <v>135</v>
      </c>
      <c r="B139" s="86">
        <v>4</v>
      </c>
      <c r="C139" s="87" t="s">
        <v>857</v>
      </c>
      <c r="D139" s="135">
        <f>'공사(신규 발주)'!H139</f>
        <v>160000000</v>
      </c>
      <c r="E139" s="147" t="s">
        <v>845</v>
      </c>
      <c r="F139" s="119" t="s">
        <v>838</v>
      </c>
      <c r="G139" s="88"/>
    </row>
    <row r="140" spans="1:7" ht="20.100000000000001" customHeight="1" x14ac:dyDescent="0.15">
      <c r="A140" s="86">
        <v>136</v>
      </c>
      <c r="B140" s="86">
        <v>4</v>
      </c>
      <c r="C140" s="87" t="s">
        <v>858</v>
      </c>
      <c r="D140" s="135">
        <f>'공사(신규 발주)'!H140</f>
        <v>55000000</v>
      </c>
      <c r="E140" s="147" t="s">
        <v>845</v>
      </c>
      <c r="F140" s="119" t="s">
        <v>838</v>
      </c>
      <c r="G140" s="88"/>
    </row>
    <row r="141" spans="1:7" ht="20.100000000000001" customHeight="1" x14ac:dyDescent="0.15">
      <c r="A141" s="86">
        <v>137</v>
      </c>
      <c r="B141" s="86">
        <v>4</v>
      </c>
      <c r="C141" s="87" t="s">
        <v>859</v>
      </c>
      <c r="D141" s="135">
        <f>'공사(신규 발주)'!H141</f>
        <v>260000000</v>
      </c>
      <c r="E141" s="147" t="s">
        <v>845</v>
      </c>
      <c r="F141" s="119" t="s">
        <v>838</v>
      </c>
      <c r="G141" s="88"/>
    </row>
    <row r="142" spans="1:7" ht="20.100000000000001" customHeight="1" x14ac:dyDescent="0.15">
      <c r="A142" s="86">
        <v>138</v>
      </c>
      <c r="B142" s="86">
        <v>4</v>
      </c>
      <c r="C142" s="87" t="s">
        <v>860</v>
      </c>
      <c r="D142" s="135">
        <f>'공사(신규 발주)'!H142</f>
        <v>280000000</v>
      </c>
      <c r="E142" s="147" t="s">
        <v>845</v>
      </c>
      <c r="F142" s="119" t="s">
        <v>838</v>
      </c>
      <c r="G142" s="88"/>
    </row>
    <row r="143" spans="1:7" ht="20.100000000000001" customHeight="1" x14ac:dyDescent="0.15">
      <c r="A143" s="86">
        <v>139</v>
      </c>
      <c r="B143" s="86">
        <v>4</v>
      </c>
      <c r="C143" s="87" t="s">
        <v>861</v>
      </c>
      <c r="D143" s="135">
        <f>'공사(신규 발주)'!H143</f>
        <v>290000000</v>
      </c>
      <c r="E143" s="147" t="s">
        <v>845</v>
      </c>
      <c r="F143" s="119" t="s">
        <v>838</v>
      </c>
      <c r="G143" s="88"/>
    </row>
    <row r="144" spans="1:7" ht="20.100000000000001" customHeight="1" x14ac:dyDescent="0.15">
      <c r="A144" s="86">
        <v>140</v>
      </c>
      <c r="B144" s="86">
        <v>4</v>
      </c>
      <c r="C144" s="87" t="s">
        <v>862</v>
      </c>
      <c r="D144" s="135">
        <f>'공사(신규 발주)'!H144</f>
        <v>310000000</v>
      </c>
      <c r="E144" s="147" t="s">
        <v>845</v>
      </c>
      <c r="F144" s="119" t="s">
        <v>838</v>
      </c>
      <c r="G144" s="88"/>
    </row>
    <row r="145" spans="1:7" ht="20.100000000000001" customHeight="1" x14ac:dyDescent="0.15">
      <c r="A145" s="86">
        <v>141</v>
      </c>
      <c r="B145" s="86">
        <v>4</v>
      </c>
      <c r="C145" s="87" t="s">
        <v>863</v>
      </c>
      <c r="D145" s="135">
        <f>'공사(신규 발주)'!H145</f>
        <v>260000000</v>
      </c>
      <c r="E145" s="147" t="s">
        <v>845</v>
      </c>
      <c r="F145" s="119" t="s">
        <v>838</v>
      </c>
      <c r="G145" s="88"/>
    </row>
    <row r="146" spans="1:7" ht="20.100000000000001" customHeight="1" x14ac:dyDescent="0.15">
      <c r="A146" s="86">
        <v>142</v>
      </c>
      <c r="B146" s="86">
        <v>4</v>
      </c>
      <c r="C146" s="87" t="s">
        <v>864</v>
      </c>
      <c r="D146" s="135">
        <f>'공사(신규 발주)'!H146</f>
        <v>440000000</v>
      </c>
      <c r="E146" s="147" t="s">
        <v>845</v>
      </c>
      <c r="F146" s="119" t="s">
        <v>838</v>
      </c>
      <c r="G146" s="88"/>
    </row>
    <row r="147" spans="1:7" ht="20.100000000000001" customHeight="1" x14ac:dyDescent="0.15">
      <c r="A147" s="86">
        <v>143</v>
      </c>
      <c r="B147" s="86">
        <v>4</v>
      </c>
      <c r="C147" s="87" t="s">
        <v>865</v>
      </c>
      <c r="D147" s="135">
        <f>'공사(신규 발주)'!H147</f>
        <v>260000000</v>
      </c>
      <c r="E147" s="147" t="s">
        <v>845</v>
      </c>
      <c r="F147" s="119" t="s">
        <v>838</v>
      </c>
      <c r="G147" s="88"/>
    </row>
    <row r="148" spans="1:7" ht="20.100000000000001" customHeight="1" x14ac:dyDescent="0.15">
      <c r="A148" s="86">
        <v>144</v>
      </c>
      <c r="B148" s="86">
        <v>4</v>
      </c>
      <c r="C148" s="87" t="s">
        <v>866</v>
      </c>
      <c r="D148" s="135">
        <f>'공사(신규 발주)'!H148</f>
        <v>175000000</v>
      </c>
      <c r="E148" s="147" t="s">
        <v>845</v>
      </c>
      <c r="F148" s="119" t="s">
        <v>838</v>
      </c>
      <c r="G148" s="88"/>
    </row>
    <row r="149" spans="1:7" ht="20.100000000000001" customHeight="1" x14ac:dyDescent="0.15">
      <c r="A149" s="86">
        <v>145</v>
      </c>
      <c r="B149" s="86">
        <v>4</v>
      </c>
      <c r="C149" s="87" t="s">
        <v>867</v>
      </c>
      <c r="D149" s="135">
        <f>'공사(신규 발주)'!H149</f>
        <v>360000000</v>
      </c>
      <c r="E149" s="147" t="s">
        <v>845</v>
      </c>
      <c r="F149" s="119" t="s">
        <v>838</v>
      </c>
      <c r="G149" s="88"/>
    </row>
    <row r="150" spans="1:7" ht="20.100000000000001" customHeight="1" x14ac:dyDescent="0.15">
      <c r="A150" s="86">
        <v>146</v>
      </c>
      <c r="B150" s="86">
        <v>4</v>
      </c>
      <c r="C150" s="87" t="s">
        <v>868</v>
      </c>
      <c r="D150" s="135">
        <f>'공사(신규 발주)'!H150</f>
        <v>250000000</v>
      </c>
      <c r="E150" s="147" t="s">
        <v>845</v>
      </c>
      <c r="F150" s="119" t="s">
        <v>838</v>
      </c>
      <c r="G150" s="88"/>
    </row>
    <row r="151" spans="1:7" ht="20.100000000000001" customHeight="1" x14ac:dyDescent="0.15">
      <c r="A151" s="86">
        <v>147</v>
      </c>
      <c r="B151" s="86">
        <v>4</v>
      </c>
      <c r="C151" s="87" t="s">
        <v>869</v>
      </c>
      <c r="D151" s="135">
        <f>'공사(신규 발주)'!H151</f>
        <v>240000000</v>
      </c>
      <c r="E151" s="147" t="s">
        <v>845</v>
      </c>
      <c r="F151" s="119" t="s">
        <v>838</v>
      </c>
      <c r="G151" s="88"/>
    </row>
    <row r="152" spans="1:7" ht="20.100000000000001" customHeight="1" x14ac:dyDescent="0.15">
      <c r="A152" s="86">
        <v>148</v>
      </c>
      <c r="B152" s="86">
        <v>4</v>
      </c>
      <c r="C152" s="87" t="s">
        <v>870</v>
      </c>
      <c r="D152" s="135">
        <f>'공사(신규 발주)'!H152</f>
        <v>250000000</v>
      </c>
      <c r="E152" s="147" t="s">
        <v>845</v>
      </c>
      <c r="F152" s="119" t="s">
        <v>838</v>
      </c>
      <c r="G152" s="88"/>
    </row>
    <row r="153" spans="1:7" ht="20.100000000000001" customHeight="1" x14ac:dyDescent="0.15">
      <c r="A153" s="86">
        <v>149</v>
      </c>
      <c r="B153" s="86">
        <v>4</v>
      </c>
      <c r="C153" s="87" t="s">
        <v>871</v>
      </c>
      <c r="D153" s="135">
        <f>'공사(신규 발주)'!H153</f>
        <v>200000000</v>
      </c>
      <c r="E153" s="147" t="s">
        <v>845</v>
      </c>
      <c r="F153" s="119" t="s">
        <v>838</v>
      </c>
      <c r="G153" s="88"/>
    </row>
    <row r="154" spans="1:7" ht="20.100000000000001" customHeight="1" x14ac:dyDescent="0.15">
      <c r="A154" s="86">
        <v>150</v>
      </c>
      <c r="B154" s="86">
        <v>4</v>
      </c>
      <c r="C154" s="87" t="s">
        <v>872</v>
      </c>
      <c r="D154" s="135">
        <f>'공사(신규 발주)'!H154</f>
        <v>160000000</v>
      </c>
      <c r="E154" s="147" t="s">
        <v>845</v>
      </c>
      <c r="F154" s="119" t="s">
        <v>838</v>
      </c>
      <c r="G154" s="88"/>
    </row>
    <row r="155" spans="1:7" ht="20.100000000000001" customHeight="1" x14ac:dyDescent="0.15">
      <c r="A155" s="86">
        <v>151</v>
      </c>
      <c r="B155" s="86">
        <v>4</v>
      </c>
      <c r="C155" s="87" t="s">
        <v>873</v>
      </c>
      <c r="D155" s="135">
        <f>'공사(신규 발주)'!H155</f>
        <v>230000000</v>
      </c>
      <c r="E155" s="147" t="s">
        <v>845</v>
      </c>
      <c r="F155" s="119" t="s">
        <v>838</v>
      </c>
      <c r="G155" s="88"/>
    </row>
    <row r="156" spans="1:7" ht="20.100000000000001" customHeight="1" x14ac:dyDescent="0.15">
      <c r="A156" s="86">
        <v>152</v>
      </c>
      <c r="B156" s="86">
        <v>4</v>
      </c>
      <c r="C156" s="87" t="s">
        <v>874</v>
      </c>
      <c r="D156" s="135">
        <f>'공사(신규 발주)'!H156</f>
        <v>235000000</v>
      </c>
      <c r="E156" s="147" t="s">
        <v>845</v>
      </c>
      <c r="F156" s="119" t="s">
        <v>838</v>
      </c>
      <c r="G156" s="88"/>
    </row>
    <row r="157" spans="1:7" s="64" customFormat="1" ht="20.100000000000001" customHeight="1" x14ac:dyDescent="0.15">
      <c r="A157" s="183" t="s">
        <v>1121</v>
      </c>
      <c r="B157" s="184"/>
      <c r="C157" s="104"/>
      <c r="D157" s="136">
        <f>SUM(D5:D156)</f>
        <v>152033036000</v>
      </c>
      <c r="E157" s="150"/>
      <c r="F157" s="121"/>
      <c r="G157" s="105"/>
    </row>
    <row r="158" spans="1:7" ht="20.100000000000001" customHeight="1" x14ac:dyDescent="0.15">
      <c r="A158" s="95">
        <v>153</v>
      </c>
      <c r="B158" s="96">
        <v>4</v>
      </c>
      <c r="C158" s="97" t="s">
        <v>3</v>
      </c>
      <c r="D158" s="137">
        <v>40000000</v>
      </c>
      <c r="E158" s="151" t="s">
        <v>5</v>
      </c>
      <c r="F158" s="122" t="s">
        <v>6</v>
      </c>
      <c r="G158" s="96"/>
    </row>
    <row r="159" spans="1:7" ht="20.100000000000001" customHeight="1" x14ac:dyDescent="0.15">
      <c r="A159" s="95">
        <v>154</v>
      </c>
      <c r="B159" s="96">
        <v>2</v>
      </c>
      <c r="C159" s="97" t="s">
        <v>7</v>
      </c>
      <c r="D159" s="138">
        <v>100000000</v>
      </c>
      <c r="E159" s="151" t="s">
        <v>8</v>
      </c>
      <c r="F159" s="122" t="s">
        <v>9</v>
      </c>
      <c r="G159" s="96"/>
    </row>
    <row r="160" spans="1:7" ht="20.100000000000001" customHeight="1" x14ac:dyDescent="0.15">
      <c r="A160" s="95">
        <v>155</v>
      </c>
      <c r="B160" s="96">
        <v>10</v>
      </c>
      <c r="C160" s="97" t="s">
        <v>10</v>
      </c>
      <c r="D160" s="139">
        <v>70000000</v>
      </c>
      <c r="E160" s="151" t="s">
        <v>11</v>
      </c>
      <c r="F160" s="122" t="s">
        <v>12</v>
      </c>
      <c r="G160" s="96"/>
    </row>
    <row r="161" spans="1:7" ht="20.100000000000001" customHeight="1" x14ac:dyDescent="0.15">
      <c r="A161" s="95">
        <v>156</v>
      </c>
      <c r="B161" s="96">
        <v>2</v>
      </c>
      <c r="C161" s="97" t="s">
        <v>13</v>
      </c>
      <c r="D161" s="139">
        <v>100000000</v>
      </c>
      <c r="E161" s="151" t="s">
        <v>8</v>
      </c>
      <c r="F161" s="122" t="s">
        <v>1047</v>
      </c>
      <c r="G161" s="96"/>
    </row>
    <row r="162" spans="1:7" ht="20.100000000000001" customHeight="1" x14ac:dyDescent="0.15">
      <c r="A162" s="95">
        <v>157</v>
      </c>
      <c r="B162" s="96">
        <v>2</v>
      </c>
      <c r="C162" s="97" t="s">
        <v>14</v>
      </c>
      <c r="D162" s="139">
        <v>330000000</v>
      </c>
      <c r="E162" s="151" t="s">
        <v>16</v>
      </c>
      <c r="F162" s="122" t="s">
        <v>17</v>
      </c>
      <c r="G162" s="96"/>
    </row>
    <row r="163" spans="1:7" ht="20.100000000000001" customHeight="1" x14ac:dyDescent="0.15">
      <c r="A163" s="95">
        <v>158</v>
      </c>
      <c r="B163" s="96">
        <v>1</v>
      </c>
      <c r="C163" s="97" t="s">
        <v>18</v>
      </c>
      <c r="D163" s="139">
        <v>15655000</v>
      </c>
      <c r="E163" s="151" t="s">
        <v>16</v>
      </c>
      <c r="F163" s="122" t="s">
        <v>19</v>
      </c>
      <c r="G163" s="96"/>
    </row>
    <row r="164" spans="1:7" ht="20.100000000000001" customHeight="1" x14ac:dyDescent="0.15">
      <c r="A164" s="95">
        <v>159</v>
      </c>
      <c r="B164" s="96">
        <v>6</v>
      </c>
      <c r="C164" s="97" t="s">
        <v>20</v>
      </c>
      <c r="D164" s="139">
        <v>57000000</v>
      </c>
      <c r="E164" s="151" t="s">
        <v>16</v>
      </c>
      <c r="F164" s="122" t="s">
        <v>21</v>
      </c>
      <c r="G164" s="96"/>
    </row>
    <row r="165" spans="1:7" ht="20.100000000000001" customHeight="1" x14ac:dyDescent="0.15">
      <c r="A165" s="95">
        <v>160</v>
      </c>
      <c r="B165" s="96">
        <v>12</v>
      </c>
      <c r="C165" s="97" t="s">
        <v>22</v>
      </c>
      <c r="D165" s="139">
        <v>252512000</v>
      </c>
      <c r="E165" s="151" t="s">
        <v>23</v>
      </c>
      <c r="F165" s="122" t="s">
        <v>24</v>
      </c>
      <c r="G165" s="96"/>
    </row>
    <row r="166" spans="1:7" ht="20.100000000000001" customHeight="1" x14ac:dyDescent="0.15">
      <c r="A166" s="95">
        <v>161</v>
      </c>
      <c r="B166" s="96">
        <v>12</v>
      </c>
      <c r="C166" s="97" t="s">
        <v>25</v>
      </c>
      <c r="D166" s="139">
        <v>260399000</v>
      </c>
      <c r="E166" s="151" t="s">
        <v>23</v>
      </c>
      <c r="F166" s="122" t="s">
        <v>26</v>
      </c>
      <c r="G166" s="96"/>
    </row>
    <row r="167" spans="1:7" ht="20.100000000000001" customHeight="1" x14ac:dyDescent="0.15">
      <c r="A167" s="95">
        <v>162</v>
      </c>
      <c r="B167" s="96">
        <v>3</v>
      </c>
      <c r="C167" s="97" t="s">
        <v>27</v>
      </c>
      <c r="D167" s="139">
        <v>360000000</v>
      </c>
      <c r="E167" s="151" t="s">
        <v>23</v>
      </c>
      <c r="F167" s="122" t="s">
        <v>28</v>
      </c>
      <c r="G167" s="96"/>
    </row>
    <row r="168" spans="1:7" ht="20.100000000000001" customHeight="1" x14ac:dyDescent="0.15">
      <c r="A168" s="95">
        <v>163</v>
      </c>
      <c r="B168" s="96">
        <v>12</v>
      </c>
      <c r="C168" s="97" t="s">
        <v>29</v>
      </c>
      <c r="D168" s="139">
        <v>139171000</v>
      </c>
      <c r="E168" s="151" t="s">
        <v>23</v>
      </c>
      <c r="F168" s="122" t="s">
        <v>30</v>
      </c>
      <c r="G168" s="96"/>
    </row>
    <row r="169" spans="1:7" ht="20.100000000000001" customHeight="1" x14ac:dyDescent="0.15">
      <c r="A169" s="95">
        <v>164</v>
      </c>
      <c r="B169" s="96">
        <v>12</v>
      </c>
      <c r="C169" s="97" t="s">
        <v>31</v>
      </c>
      <c r="D169" s="139">
        <v>158991000</v>
      </c>
      <c r="E169" s="151" t="s">
        <v>23</v>
      </c>
      <c r="F169" s="122" t="s">
        <v>32</v>
      </c>
      <c r="G169" s="96"/>
    </row>
    <row r="170" spans="1:7" ht="20.100000000000001" customHeight="1" x14ac:dyDescent="0.15">
      <c r="A170" s="95">
        <v>165</v>
      </c>
      <c r="B170" s="96">
        <v>12</v>
      </c>
      <c r="C170" s="97" t="s">
        <v>33</v>
      </c>
      <c r="D170" s="139">
        <v>157766000</v>
      </c>
      <c r="E170" s="151" t="s">
        <v>23</v>
      </c>
      <c r="F170" s="122" t="s">
        <v>32</v>
      </c>
      <c r="G170" s="96"/>
    </row>
    <row r="171" spans="1:7" ht="20.100000000000001" customHeight="1" x14ac:dyDescent="0.15">
      <c r="A171" s="95">
        <v>166</v>
      </c>
      <c r="B171" s="96">
        <v>12</v>
      </c>
      <c r="C171" s="97" t="s">
        <v>34</v>
      </c>
      <c r="D171" s="139">
        <v>403398000</v>
      </c>
      <c r="E171" s="151" t="s">
        <v>23</v>
      </c>
      <c r="F171" s="122" t="s">
        <v>35</v>
      </c>
      <c r="G171" s="96"/>
    </row>
    <row r="172" spans="1:7" ht="20.100000000000001" customHeight="1" x14ac:dyDescent="0.15">
      <c r="A172" s="95">
        <v>167</v>
      </c>
      <c r="B172" s="96">
        <v>2</v>
      </c>
      <c r="C172" s="97" t="s">
        <v>961</v>
      </c>
      <c r="D172" s="137">
        <v>30000000</v>
      </c>
      <c r="E172" s="151" t="s">
        <v>36</v>
      </c>
      <c r="F172" s="122" t="s">
        <v>1048</v>
      </c>
      <c r="G172" s="96"/>
    </row>
    <row r="173" spans="1:7" ht="20.100000000000001" customHeight="1" x14ac:dyDescent="0.15">
      <c r="A173" s="95">
        <v>168</v>
      </c>
      <c r="B173" s="96">
        <v>3</v>
      </c>
      <c r="C173" s="97" t="s">
        <v>37</v>
      </c>
      <c r="D173" s="137">
        <v>150000000</v>
      </c>
      <c r="E173" s="151" t="s">
        <v>38</v>
      </c>
      <c r="F173" s="122" t="s">
        <v>1049</v>
      </c>
      <c r="G173" s="96"/>
    </row>
    <row r="174" spans="1:7" ht="20.100000000000001" customHeight="1" x14ac:dyDescent="0.15">
      <c r="A174" s="95">
        <v>169</v>
      </c>
      <c r="B174" s="96">
        <v>12</v>
      </c>
      <c r="C174" s="97" t="s">
        <v>950</v>
      </c>
      <c r="D174" s="139">
        <v>160066000</v>
      </c>
      <c r="E174" s="151" t="s">
        <v>951</v>
      </c>
      <c r="F174" s="122" t="s">
        <v>952</v>
      </c>
      <c r="G174" s="96"/>
    </row>
    <row r="175" spans="1:7" ht="20.100000000000001" customHeight="1" x14ac:dyDescent="0.15">
      <c r="A175" s="95">
        <v>170</v>
      </c>
      <c r="B175" s="96">
        <v>1</v>
      </c>
      <c r="C175" s="97" t="s">
        <v>70</v>
      </c>
      <c r="D175" s="137">
        <v>200000000</v>
      </c>
      <c r="E175" s="151" t="s">
        <v>71</v>
      </c>
      <c r="F175" s="122" t="s">
        <v>1090</v>
      </c>
      <c r="G175" s="96"/>
    </row>
    <row r="176" spans="1:7" ht="20.100000000000001" customHeight="1" x14ac:dyDescent="0.15">
      <c r="A176" s="95">
        <v>171</v>
      </c>
      <c r="B176" s="96">
        <v>3</v>
      </c>
      <c r="C176" s="97" t="s">
        <v>72</v>
      </c>
      <c r="D176" s="137">
        <v>50000000</v>
      </c>
      <c r="E176" s="151" t="s">
        <v>71</v>
      </c>
      <c r="F176" s="122" t="s">
        <v>1091</v>
      </c>
      <c r="G176" s="96"/>
    </row>
    <row r="177" spans="1:7" ht="20.100000000000001" customHeight="1" x14ac:dyDescent="0.15">
      <c r="A177" s="95">
        <v>172</v>
      </c>
      <c r="B177" s="96">
        <v>3</v>
      </c>
      <c r="C177" s="97" t="s">
        <v>73</v>
      </c>
      <c r="D177" s="137">
        <v>100000000</v>
      </c>
      <c r="E177" s="151" t="s">
        <v>74</v>
      </c>
      <c r="F177" s="122" t="s">
        <v>1092</v>
      </c>
      <c r="G177" s="96"/>
    </row>
    <row r="178" spans="1:7" ht="20.100000000000001" customHeight="1" x14ac:dyDescent="0.15">
      <c r="A178" s="95">
        <v>173</v>
      </c>
      <c r="B178" s="96">
        <v>3</v>
      </c>
      <c r="C178" s="97" t="s">
        <v>76</v>
      </c>
      <c r="D178" s="137">
        <v>50000000</v>
      </c>
      <c r="E178" s="151" t="s">
        <v>77</v>
      </c>
      <c r="F178" s="122" t="s">
        <v>1093</v>
      </c>
      <c r="G178" s="96"/>
    </row>
    <row r="179" spans="1:7" ht="20.100000000000001" customHeight="1" x14ac:dyDescent="0.15">
      <c r="A179" s="95">
        <v>174</v>
      </c>
      <c r="B179" s="96">
        <v>1</v>
      </c>
      <c r="C179" s="97" t="s">
        <v>78</v>
      </c>
      <c r="D179" s="137">
        <v>15000000</v>
      </c>
      <c r="E179" s="151" t="s">
        <v>79</v>
      </c>
      <c r="F179" s="122" t="s">
        <v>1094</v>
      </c>
      <c r="G179" s="96"/>
    </row>
    <row r="180" spans="1:7" ht="20.100000000000001" customHeight="1" x14ac:dyDescent="0.15">
      <c r="A180" s="95">
        <v>175</v>
      </c>
      <c r="B180" s="96">
        <v>2</v>
      </c>
      <c r="C180" s="97" t="s">
        <v>80</v>
      </c>
      <c r="D180" s="137">
        <v>6000000</v>
      </c>
      <c r="E180" s="151" t="s">
        <v>62</v>
      </c>
      <c r="F180" s="122" t="s">
        <v>1095</v>
      </c>
      <c r="G180" s="96"/>
    </row>
    <row r="181" spans="1:7" ht="20.100000000000001" customHeight="1" x14ac:dyDescent="0.15">
      <c r="A181" s="95">
        <v>176</v>
      </c>
      <c r="B181" s="96">
        <v>12</v>
      </c>
      <c r="C181" s="97" t="s">
        <v>81</v>
      </c>
      <c r="D181" s="137">
        <v>19899000</v>
      </c>
      <c r="E181" s="151" t="s">
        <v>62</v>
      </c>
      <c r="F181" s="122" t="s">
        <v>1096</v>
      </c>
      <c r="G181" s="96"/>
    </row>
    <row r="182" spans="1:7" ht="20.100000000000001" customHeight="1" x14ac:dyDescent="0.15">
      <c r="A182" s="95">
        <v>177</v>
      </c>
      <c r="B182" s="96">
        <v>1</v>
      </c>
      <c r="C182" s="97" t="s">
        <v>82</v>
      </c>
      <c r="D182" s="137">
        <v>171190000</v>
      </c>
      <c r="E182" s="151" t="s">
        <v>62</v>
      </c>
      <c r="F182" s="122" t="s">
        <v>1037</v>
      </c>
      <c r="G182" s="96"/>
    </row>
    <row r="183" spans="1:7" ht="20.100000000000001" customHeight="1" x14ac:dyDescent="0.15">
      <c r="A183" s="95">
        <v>178</v>
      </c>
      <c r="B183" s="96">
        <v>1</v>
      </c>
      <c r="C183" s="97" t="s">
        <v>83</v>
      </c>
      <c r="D183" s="137">
        <v>128565000</v>
      </c>
      <c r="E183" s="151" t="s">
        <v>62</v>
      </c>
      <c r="F183" s="122" t="s">
        <v>1097</v>
      </c>
      <c r="G183" s="96"/>
    </row>
    <row r="184" spans="1:7" ht="20.100000000000001" customHeight="1" x14ac:dyDescent="0.15">
      <c r="A184" s="95">
        <v>179</v>
      </c>
      <c r="B184" s="96">
        <v>2</v>
      </c>
      <c r="C184" s="97" t="s">
        <v>84</v>
      </c>
      <c r="D184" s="137">
        <v>203789000</v>
      </c>
      <c r="E184" s="151" t="s">
        <v>62</v>
      </c>
      <c r="F184" s="122" t="s">
        <v>66</v>
      </c>
      <c r="G184" s="96"/>
    </row>
    <row r="185" spans="1:7" ht="20.100000000000001" customHeight="1" x14ac:dyDescent="0.15">
      <c r="A185" s="95">
        <v>180</v>
      </c>
      <c r="B185" s="96">
        <v>3</v>
      </c>
      <c r="C185" s="97" t="s">
        <v>85</v>
      </c>
      <c r="D185" s="137">
        <v>59990000</v>
      </c>
      <c r="E185" s="151" t="s">
        <v>62</v>
      </c>
      <c r="F185" s="122" t="s">
        <v>1097</v>
      </c>
      <c r="G185" s="96"/>
    </row>
    <row r="186" spans="1:7" ht="20.100000000000001" customHeight="1" x14ac:dyDescent="0.15">
      <c r="A186" s="95">
        <v>181</v>
      </c>
      <c r="B186" s="96">
        <v>2</v>
      </c>
      <c r="C186" s="97" t="s">
        <v>152</v>
      </c>
      <c r="D186" s="139">
        <v>800000000</v>
      </c>
      <c r="E186" s="151" t="s">
        <v>153</v>
      </c>
      <c r="F186" s="122" t="s">
        <v>154</v>
      </c>
      <c r="G186" s="96"/>
    </row>
    <row r="187" spans="1:7" ht="20.100000000000001" customHeight="1" x14ac:dyDescent="0.15">
      <c r="A187" s="95">
        <v>182</v>
      </c>
      <c r="B187" s="96">
        <v>2</v>
      </c>
      <c r="C187" s="97" t="s">
        <v>155</v>
      </c>
      <c r="D187" s="139">
        <v>30000000</v>
      </c>
      <c r="E187" s="151" t="s">
        <v>153</v>
      </c>
      <c r="F187" s="122" t="s">
        <v>154</v>
      </c>
      <c r="G187" s="96"/>
    </row>
    <row r="188" spans="1:7" ht="20.100000000000001" customHeight="1" x14ac:dyDescent="0.15">
      <c r="A188" s="95">
        <v>183</v>
      </c>
      <c r="B188" s="96">
        <v>2</v>
      </c>
      <c r="C188" s="97" t="s">
        <v>156</v>
      </c>
      <c r="D188" s="139">
        <v>100000000</v>
      </c>
      <c r="E188" s="151" t="s">
        <v>153</v>
      </c>
      <c r="F188" s="122" t="s">
        <v>154</v>
      </c>
      <c r="G188" s="96"/>
    </row>
    <row r="189" spans="1:7" ht="20.100000000000001" customHeight="1" x14ac:dyDescent="0.15">
      <c r="A189" s="95">
        <v>184</v>
      </c>
      <c r="B189" s="96">
        <v>3</v>
      </c>
      <c r="C189" s="97" t="s">
        <v>157</v>
      </c>
      <c r="D189" s="137">
        <v>500000000</v>
      </c>
      <c r="E189" s="151" t="s">
        <v>108</v>
      </c>
      <c r="F189" s="122" t="s">
        <v>158</v>
      </c>
      <c r="G189" s="96"/>
    </row>
    <row r="190" spans="1:7" ht="20.100000000000001" customHeight="1" x14ac:dyDescent="0.15">
      <c r="A190" s="95">
        <v>185</v>
      </c>
      <c r="B190" s="96">
        <v>2</v>
      </c>
      <c r="C190" s="97" t="s">
        <v>159</v>
      </c>
      <c r="D190" s="137">
        <v>48000000</v>
      </c>
      <c r="E190" s="151" t="s">
        <v>108</v>
      </c>
      <c r="F190" s="122" t="s">
        <v>160</v>
      </c>
      <c r="G190" s="96"/>
    </row>
    <row r="191" spans="1:7" ht="20.100000000000001" customHeight="1" x14ac:dyDescent="0.15">
      <c r="A191" s="95">
        <v>186</v>
      </c>
      <c r="B191" s="96">
        <v>2</v>
      </c>
      <c r="C191" s="97" t="s">
        <v>161</v>
      </c>
      <c r="D191" s="137">
        <v>300000000</v>
      </c>
      <c r="E191" s="151" t="s">
        <v>108</v>
      </c>
      <c r="F191" s="122" t="s">
        <v>162</v>
      </c>
      <c r="G191" s="96"/>
    </row>
    <row r="192" spans="1:7" ht="20.100000000000001" customHeight="1" x14ac:dyDescent="0.15">
      <c r="A192" s="95">
        <v>187</v>
      </c>
      <c r="B192" s="96">
        <v>2</v>
      </c>
      <c r="C192" s="97" t="s">
        <v>163</v>
      </c>
      <c r="D192" s="139">
        <v>300000000</v>
      </c>
      <c r="E192" s="151" t="s">
        <v>164</v>
      </c>
      <c r="F192" s="122" t="s">
        <v>165</v>
      </c>
      <c r="G192" s="96"/>
    </row>
    <row r="193" spans="1:7" ht="20.100000000000001" customHeight="1" x14ac:dyDescent="0.15">
      <c r="A193" s="95">
        <v>188</v>
      </c>
      <c r="B193" s="96">
        <v>1</v>
      </c>
      <c r="C193" s="97" t="s">
        <v>166</v>
      </c>
      <c r="D193" s="137">
        <v>150000000</v>
      </c>
      <c r="E193" s="151" t="s">
        <v>112</v>
      </c>
      <c r="F193" s="122" t="s">
        <v>127</v>
      </c>
      <c r="G193" s="96"/>
    </row>
    <row r="194" spans="1:7" ht="20.100000000000001" customHeight="1" x14ac:dyDescent="0.15">
      <c r="A194" s="95">
        <v>189</v>
      </c>
      <c r="B194" s="96">
        <v>7</v>
      </c>
      <c r="C194" s="97" t="s">
        <v>167</v>
      </c>
      <c r="D194" s="137">
        <v>159830000</v>
      </c>
      <c r="E194" s="151" t="s">
        <v>112</v>
      </c>
      <c r="F194" s="122" t="s">
        <v>127</v>
      </c>
      <c r="G194" s="96"/>
    </row>
    <row r="195" spans="1:7" ht="20.100000000000001" customHeight="1" x14ac:dyDescent="0.15">
      <c r="A195" s="95">
        <v>190</v>
      </c>
      <c r="B195" s="96">
        <v>7</v>
      </c>
      <c r="C195" s="97" t="s">
        <v>168</v>
      </c>
      <c r="D195" s="137">
        <v>100000000</v>
      </c>
      <c r="E195" s="151" t="s">
        <v>112</v>
      </c>
      <c r="F195" s="122" t="s">
        <v>127</v>
      </c>
      <c r="G195" s="96"/>
    </row>
    <row r="196" spans="1:7" ht="20.100000000000001" customHeight="1" x14ac:dyDescent="0.15">
      <c r="A196" s="95">
        <v>191</v>
      </c>
      <c r="B196" s="96">
        <v>3</v>
      </c>
      <c r="C196" s="97" t="s">
        <v>169</v>
      </c>
      <c r="D196" s="137">
        <v>117700000</v>
      </c>
      <c r="E196" s="151" t="s">
        <v>112</v>
      </c>
      <c r="F196" s="122" t="s">
        <v>170</v>
      </c>
      <c r="G196" s="96"/>
    </row>
    <row r="197" spans="1:7" ht="20.100000000000001" customHeight="1" x14ac:dyDescent="0.15">
      <c r="A197" s="95">
        <v>192</v>
      </c>
      <c r="B197" s="96">
        <v>3</v>
      </c>
      <c r="C197" s="97" t="s">
        <v>171</v>
      </c>
      <c r="D197" s="137">
        <v>135800000</v>
      </c>
      <c r="E197" s="151" t="s">
        <v>112</v>
      </c>
      <c r="F197" s="122" t="s">
        <v>170</v>
      </c>
      <c r="G197" s="96"/>
    </row>
    <row r="198" spans="1:7" ht="20.100000000000001" customHeight="1" x14ac:dyDescent="0.15">
      <c r="A198" s="95">
        <v>193</v>
      </c>
      <c r="B198" s="96">
        <v>10</v>
      </c>
      <c r="C198" s="97" t="s">
        <v>172</v>
      </c>
      <c r="D198" s="137">
        <v>201178000</v>
      </c>
      <c r="E198" s="151" t="s">
        <v>112</v>
      </c>
      <c r="F198" s="122" t="s">
        <v>113</v>
      </c>
      <c r="G198" s="96"/>
    </row>
    <row r="199" spans="1:7" ht="20.100000000000001" customHeight="1" x14ac:dyDescent="0.15">
      <c r="A199" s="95">
        <v>194</v>
      </c>
      <c r="B199" s="96">
        <v>10</v>
      </c>
      <c r="C199" s="97" t="s">
        <v>173</v>
      </c>
      <c r="D199" s="137">
        <v>400000000</v>
      </c>
      <c r="E199" s="151" t="s">
        <v>112</v>
      </c>
      <c r="F199" s="122" t="s">
        <v>113</v>
      </c>
      <c r="G199" s="96"/>
    </row>
    <row r="200" spans="1:7" ht="20.100000000000001" customHeight="1" x14ac:dyDescent="0.15">
      <c r="A200" s="95">
        <v>195</v>
      </c>
      <c r="B200" s="96">
        <v>1</v>
      </c>
      <c r="C200" s="97" t="s">
        <v>174</v>
      </c>
      <c r="D200" s="137">
        <v>110000000</v>
      </c>
      <c r="E200" s="151" t="s">
        <v>112</v>
      </c>
      <c r="F200" s="122" t="s">
        <v>175</v>
      </c>
      <c r="G200" s="96"/>
    </row>
    <row r="201" spans="1:7" ht="20.100000000000001" customHeight="1" x14ac:dyDescent="0.15">
      <c r="A201" s="95">
        <v>196</v>
      </c>
      <c r="B201" s="96">
        <v>1</v>
      </c>
      <c r="C201" s="97" t="s">
        <v>176</v>
      </c>
      <c r="D201" s="137">
        <v>76500000</v>
      </c>
      <c r="E201" s="151" t="s">
        <v>112</v>
      </c>
      <c r="F201" s="122" t="s">
        <v>175</v>
      </c>
      <c r="G201" s="96"/>
    </row>
    <row r="202" spans="1:7" ht="20.100000000000001" customHeight="1" x14ac:dyDescent="0.15">
      <c r="A202" s="95">
        <v>197</v>
      </c>
      <c r="B202" s="96">
        <v>1</v>
      </c>
      <c r="C202" s="97" t="s">
        <v>394</v>
      </c>
      <c r="D202" s="137">
        <v>60000000</v>
      </c>
      <c r="E202" s="151" t="s">
        <v>374</v>
      </c>
      <c r="F202" s="122" t="s">
        <v>1098</v>
      </c>
      <c r="G202" s="96"/>
    </row>
    <row r="203" spans="1:7" ht="20.100000000000001" customHeight="1" x14ac:dyDescent="0.15">
      <c r="A203" s="95">
        <v>198</v>
      </c>
      <c r="B203" s="96">
        <v>4</v>
      </c>
      <c r="C203" s="97" t="s">
        <v>395</v>
      </c>
      <c r="D203" s="137">
        <v>100000000</v>
      </c>
      <c r="E203" s="151" t="s">
        <v>396</v>
      </c>
      <c r="F203" s="122" t="s">
        <v>397</v>
      </c>
      <c r="G203" s="96"/>
    </row>
    <row r="204" spans="1:7" ht="20.100000000000001" customHeight="1" x14ac:dyDescent="0.15">
      <c r="A204" s="95">
        <v>199</v>
      </c>
      <c r="B204" s="96">
        <v>2</v>
      </c>
      <c r="C204" s="97" t="s">
        <v>398</v>
      </c>
      <c r="D204" s="137">
        <v>40000000</v>
      </c>
      <c r="E204" s="151" t="s">
        <v>374</v>
      </c>
      <c r="F204" s="122" t="s">
        <v>399</v>
      </c>
      <c r="G204" s="96"/>
    </row>
    <row r="205" spans="1:7" ht="20.100000000000001" customHeight="1" x14ac:dyDescent="0.15">
      <c r="A205" s="95">
        <v>200</v>
      </c>
      <c r="B205" s="96">
        <v>5</v>
      </c>
      <c r="C205" s="97" t="s">
        <v>400</v>
      </c>
      <c r="D205" s="137">
        <v>20000000</v>
      </c>
      <c r="E205" s="151" t="s">
        <v>374</v>
      </c>
      <c r="F205" s="122" t="s">
        <v>1051</v>
      </c>
      <c r="G205" s="96"/>
    </row>
    <row r="206" spans="1:7" ht="20.100000000000001" customHeight="1" x14ac:dyDescent="0.15">
      <c r="A206" s="95">
        <v>201</v>
      </c>
      <c r="B206" s="96">
        <v>5</v>
      </c>
      <c r="C206" s="97" t="s">
        <v>401</v>
      </c>
      <c r="D206" s="137">
        <v>20000000</v>
      </c>
      <c r="E206" s="151" t="s">
        <v>374</v>
      </c>
      <c r="F206" s="122" t="s">
        <v>1051</v>
      </c>
      <c r="G206" s="96"/>
    </row>
    <row r="207" spans="1:7" ht="20.100000000000001" customHeight="1" x14ac:dyDescent="0.15">
      <c r="A207" s="95">
        <v>202</v>
      </c>
      <c r="B207" s="96">
        <v>3</v>
      </c>
      <c r="C207" s="97" t="s">
        <v>402</v>
      </c>
      <c r="D207" s="137">
        <v>48000000</v>
      </c>
      <c r="E207" s="151" t="s">
        <v>403</v>
      </c>
      <c r="F207" s="122" t="s">
        <v>404</v>
      </c>
      <c r="G207" s="96"/>
    </row>
    <row r="208" spans="1:7" ht="20.100000000000001" customHeight="1" x14ac:dyDescent="0.15">
      <c r="A208" s="95">
        <v>203</v>
      </c>
      <c r="B208" s="96">
        <v>1</v>
      </c>
      <c r="C208" s="97" t="s">
        <v>405</v>
      </c>
      <c r="D208" s="137">
        <v>40000000</v>
      </c>
      <c r="E208" s="151" t="s">
        <v>380</v>
      </c>
      <c r="F208" s="122" t="s">
        <v>381</v>
      </c>
      <c r="G208" s="96"/>
    </row>
    <row r="209" spans="1:7" ht="20.100000000000001" customHeight="1" x14ac:dyDescent="0.15">
      <c r="A209" s="95">
        <v>204</v>
      </c>
      <c r="B209" s="96">
        <v>1</v>
      </c>
      <c r="C209" s="97" t="s">
        <v>406</v>
      </c>
      <c r="D209" s="137">
        <v>10000000</v>
      </c>
      <c r="E209" s="151" t="s">
        <v>380</v>
      </c>
      <c r="F209" s="122" t="s">
        <v>381</v>
      </c>
      <c r="G209" s="96"/>
    </row>
    <row r="210" spans="1:7" ht="20.100000000000001" customHeight="1" x14ac:dyDescent="0.15">
      <c r="A210" s="95">
        <v>205</v>
      </c>
      <c r="B210" s="96">
        <v>2</v>
      </c>
      <c r="C210" s="97" t="s">
        <v>407</v>
      </c>
      <c r="D210" s="137">
        <v>140000000</v>
      </c>
      <c r="E210" s="151" t="s">
        <v>408</v>
      </c>
      <c r="F210" s="122" t="s">
        <v>409</v>
      </c>
      <c r="G210" s="96"/>
    </row>
    <row r="211" spans="1:7" ht="20.100000000000001" customHeight="1" x14ac:dyDescent="0.15">
      <c r="A211" s="95">
        <v>206</v>
      </c>
      <c r="B211" s="96">
        <v>2</v>
      </c>
      <c r="C211" s="97" t="s">
        <v>410</v>
      </c>
      <c r="D211" s="137">
        <v>87000000</v>
      </c>
      <c r="E211" s="151" t="s">
        <v>408</v>
      </c>
      <c r="F211" s="122" t="s">
        <v>411</v>
      </c>
      <c r="G211" s="96"/>
    </row>
    <row r="212" spans="1:7" ht="20.100000000000001" customHeight="1" x14ac:dyDescent="0.15">
      <c r="A212" s="95">
        <v>207</v>
      </c>
      <c r="B212" s="96">
        <v>2</v>
      </c>
      <c r="C212" s="97" t="s">
        <v>412</v>
      </c>
      <c r="D212" s="137">
        <v>70000000</v>
      </c>
      <c r="E212" s="151" t="s">
        <v>408</v>
      </c>
      <c r="F212" s="122" t="s">
        <v>411</v>
      </c>
      <c r="G212" s="96"/>
    </row>
    <row r="213" spans="1:7" ht="20.100000000000001" customHeight="1" x14ac:dyDescent="0.15">
      <c r="A213" s="95">
        <v>208</v>
      </c>
      <c r="B213" s="96">
        <v>2</v>
      </c>
      <c r="C213" s="97" t="s">
        <v>413</v>
      </c>
      <c r="D213" s="137">
        <v>57800000</v>
      </c>
      <c r="E213" s="151" t="s">
        <v>408</v>
      </c>
      <c r="F213" s="122" t="s">
        <v>414</v>
      </c>
      <c r="G213" s="96"/>
    </row>
    <row r="214" spans="1:7" ht="20.100000000000001" customHeight="1" x14ac:dyDescent="0.15">
      <c r="A214" s="95">
        <v>209</v>
      </c>
      <c r="B214" s="96">
        <v>2</v>
      </c>
      <c r="C214" s="97" t="s">
        <v>415</v>
      </c>
      <c r="D214" s="137">
        <v>20000000</v>
      </c>
      <c r="E214" s="151" t="s">
        <v>408</v>
      </c>
      <c r="F214" s="122" t="s">
        <v>416</v>
      </c>
      <c r="G214" s="96"/>
    </row>
    <row r="215" spans="1:7" ht="20.100000000000001" customHeight="1" x14ac:dyDescent="0.15">
      <c r="A215" s="95">
        <v>210</v>
      </c>
      <c r="B215" s="96">
        <v>2</v>
      </c>
      <c r="C215" s="98" t="s">
        <v>417</v>
      </c>
      <c r="D215" s="137">
        <v>48000000</v>
      </c>
      <c r="E215" s="151" t="s">
        <v>384</v>
      </c>
      <c r="F215" s="122" t="s">
        <v>385</v>
      </c>
      <c r="G215" s="96"/>
    </row>
    <row r="216" spans="1:7" ht="20.100000000000001" customHeight="1" x14ac:dyDescent="0.15">
      <c r="A216" s="95">
        <v>211</v>
      </c>
      <c r="B216" s="96">
        <v>8</v>
      </c>
      <c r="C216" s="97" t="s">
        <v>418</v>
      </c>
      <c r="D216" s="137">
        <v>19000000</v>
      </c>
      <c r="E216" s="151" t="s">
        <v>388</v>
      </c>
      <c r="F216" s="122" t="s">
        <v>419</v>
      </c>
      <c r="G216" s="96"/>
    </row>
    <row r="217" spans="1:7" ht="20.100000000000001" customHeight="1" x14ac:dyDescent="0.15">
      <c r="A217" s="95">
        <v>212</v>
      </c>
      <c r="B217" s="96">
        <v>11</v>
      </c>
      <c r="C217" s="97" t="s">
        <v>420</v>
      </c>
      <c r="D217" s="137">
        <v>19000000</v>
      </c>
      <c r="E217" s="151" t="s">
        <v>388</v>
      </c>
      <c r="F217" s="122" t="s">
        <v>421</v>
      </c>
      <c r="G217" s="96"/>
    </row>
    <row r="218" spans="1:7" ht="20.100000000000001" customHeight="1" x14ac:dyDescent="0.15">
      <c r="A218" s="95">
        <v>213</v>
      </c>
      <c r="B218" s="96">
        <v>8</v>
      </c>
      <c r="C218" s="97" t="s">
        <v>422</v>
      </c>
      <c r="D218" s="137">
        <v>33000000</v>
      </c>
      <c r="E218" s="151" t="s">
        <v>388</v>
      </c>
      <c r="F218" s="122" t="s">
        <v>389</v>
      </c>
      <c r="G218" s="96"/>
    </row>
    <row r="219" spans="1:7" ht="20.100000000000001" customHeight="1" x14ac:dyDescent="0.15">
      <c r="A219" s="95">
        <v>214</v>
      </c>
      <c r="B219" s="96">
        <v>2</v>
      </c>
      <c r="C219" s="97" t="s">
        <v>183</v>
      </c>
      <c r="D219" s="137">
        <v>50000000</v>
      </c>
      <c r="E219" s="151" t="s">
        <v>184</v>
      </c>
      <c r="F219" s="122" t="s">
        <v>1099</v>
      </c>
      <c r="G219" s="96"/>
    </row>
    <row r="220" spans="1:7" ht="20.100000000000001" customHeight="1" x14ac:dyDescent="0.15">
      <c r="A220" s="95">
        <v>215</v>
      </c>
      <c r="B220" s="96">
        <v>5</v>
      </c>
      <c r="C220" s="97" t="s">
        <v>986</v>
      </c>
      <c r="D220" s="137">
        <v>50000000</v>
      </c>
      <c r="E220" s="151" t="s">
        <v>963</v>
      </c>
      <c r="F220" s="122" t="s">
        <v>1100</v>
      </c>
      <c r="G220" s="96"/>
    </row>
    <row r="221" spans="1:7" ht="20.100000000000001" customHeight="1" x14ac:dyDescent="0.15">
      <c r="A221" s="95">
        <v>216</v>
      </c>
      <c r="B221" s="96">
        <v>5</v>
      </c>
      <c r="C221" s="97" t="s">
        <v>987</v>
      </c>
      <c r="D221" s="137">
        <v>48000000</v>
      </c>
      <c r="E221" s="151" t="s">
        <v>963</v>
      </c>
      <c r="F221" s="122" t="s">
        <v>1100</v>
      </c>
      <c r="G221" s="96"/>
    </row>
    <row r="222" spans="1:7" ht="20.100000000000001" customHeight="1" x14ac:dyDescent="0.15">
      <c r="A222" s="95">
        <v>217</v>
      </c>
      <c r="B222" s="96">
        <v>2</v>
      </c>
      <c r="C222" s="97" t="s">
        <v>988</v>
      </c>
      <c r="D222" s="137">
        <v>150000000</v>
      </c>
      <c r="E222" s="151" t="s">
        <v>963</v>
      </c>
      <c r="F222" s="122" t="s">
        <v>989</v>
      </c>
      <c r="G222" s="96"/>
    </row>
    <row r="223" spans="1:7" ht="20.100000000000001" customHeight="1" x14ac:dyDescent="0.15">
      <c r="A223" s="95">
        <v>218</v>
      </c>
      <c r="B223" s="96">
        <v>3</v>
      </c>
      <c r="C223" s="97" t="s">
        <v>990</v>
      </c>
      <c r="D223" s="137">
        <v>150000000</v>
      </c>
      <c r="E223" s="151" t="s">
        <v>963</v>
      </c>
      <c r="F223" s="122" t="s">
        <v>977</v>
      </c>
      <c r="G223" s="96"/>
    </row>
    <row r="224" spans="1:7" ht="20.100000000000001" customHeight="1" x14ac:dyDescent="0.15">
      <c r="A224" s="95">
        <v>219</v>
      </c>
      <c r="B224" s="96">
        <v>1</v>
      </c>
      <c r="C224" s="97" t="s">
        <v>991</v>
      </c>
      <c r="D224" s="137">
        <v>60000000</v>
      </c>
      <c r="E224" s="151" t="s">
        <v>963</v>
      </c>
      <c r="F224" s="122" t="s">
        <v>977</v>
      </c>
      <c r="G224" s="96"/>
    </row>
    <row r="225" spans="1:7" ht="20.100000000000001" customHeight="1" x14ac:dyDescent="0.15">
      <c r="A225" s="95">
        <v>220</v>
      </c>
      <c r="B225" s="99">
        <v>1</v>
      </c>
      <c r="C225" s="100" t="s">
        <v>992</v>
      </c>
      <c r="D225" s="140">
        <v>1009877000</v>
      </c>
      <c r="E225" s="152" t="s">
        <v>963</v>
      </c>
      <c r="F225" s="123" t="s">
        <v>964</v>
      </c>
      <c r="G225" s="99"/>
    </row>
    <row r="226" spans="1:7" ht="20.100000000000001" customHeight="1" x14ac:dyDescent="0.15">
      <c r="A226" s="95">
        <v>221</v>
      </c>
      <c r="B226" s="99">
        <v>1</v>
      </c>
      <c r="C226" s="100" t="s">
        <v>993</v>
      </c>
      <c r="D226" s="140">
        <v>446000000</v>
      </c>
      <c r="E226" s="152" t="s">
        <v>963</v>
      </c>
      <c r="F226" s="123" t="s">
        <v>964</v>
      </c>
      <c r="G226" s="99"/>
    </row>
    <row r="227" spans="1:7" ht="20.100000000000001" customHeight="1" x14ac:dyDescent="0.15">
      <c r="A227" s="95">
        <v>222</v>
      </c>
      <c r="B227" s="96">
        <v>6</v>
      </c>
      <c r="C227" s="97" t="s">
        <v>994</v>
      </c>
      <c r="D227" s="137">
        <v>984692000</v>
      </c>
      <c r="E227" s="151" t="s">
        <v>963</v>
      </c>
      <c r="F227" s="122" t="s">
        <v>969</v>
      </c>
      <c r="G227" s="96"/>
    </row>
    <row r="228" spans="1:7" ht="20.100000000000001" customHeight="1" x14ac:dyDescent="0.15">
      <c r="A228" s="95">
        <v>223</v>
      </c>
      <c r="B228" s="96">
        <v>6</v>
      </c>
      <c r="C228" s="97" t="s">
        <v>995</v>
      </c>
      <c r="D228" s="137">
        <v>338910000</v>
      </c>
      <c r="E228" s="151" t="s">
        <v>963</v>
      </c>
      <c r="F228" s="122" t="s">
        <v>969</v>
      </c>
      <c r="G228" s="96"/>
    </row>
    <row r="229" spans="1:7" ht="20.100000000000001" customHeight="1" x14ac:dyDescent="0.15">
      <c r="A229" s="95">
        <v>224</v>
      </c>
      <c r="B229" s="96">
        <v>6</v>
      </c>
      <c r="C229" s="97" t="s">
        <v>996</v>
      </c>
      <c r="D229" s="137">
        <v>2900000000</v>
      </c>
      <c r="E229" s="151" t="s">
        <v>963</v>
      </c>
      <c r="F229" s="122" t="s">
        <v>974</v>
      </c>
      <c r="G229" s="96"/>
    </row>
    <row r="230" spans="1:7" ht="20.100000000000001" customHeight="1" x14ac:dyDescent="0.15">
      <c r="A230" s="95">
        <v>225</v>
      </c>
      <c r="B230" s="96">
        <v>1</v>
      </c>
      <c r="C230" s="97" t="s">
        <v>1007</v>
      </c>
      <c r="D230" s="137">
        <v>250000000</v>
      </c>
      <c r="E230" s="151" t="s">
        <v>1002</v>
      </c>
      <c r="F230" s="122" t="s">
        <v>1101</v>
      </c>
      <c r="G230" s="96"/>
    </row>
    <row r="231" spans="1:7" ht="20.100000000000001" customHeight="1" x14ac:dyDescent="0.15">
      <c r="A231" s="95">
        <v>226</v>
      </c>
      <c r="B231" s="96">
        <v>3</v>
      </c>
      <c r="C231" s="97" t="s">
        <v>1008</v>
      </c>
      <c r="D231" s="137">
        <v>610000000</v>
      </c>
      <c r="E231" s="151" t="s">
        <v>1002</v>
      </c>
      <c r="F231" s="122" t="s">
        <v>1102</v>
      </c>
      <c r="G231" s="96"/>
    </row>
    <row r="232" spans="1:7" ht="20.100000000000001" customHeight="1" x14ac:dyDescent="0.15">
      <c r="A232" s="95">
        <v>227</v>
      </c>
      <c r="B232" s="96">
        <v>3</v>
      </c>
      <c r="C232" s="97" t="s">
        <v>1009</v>
      </c>
      <c r="D232" s="137">
        <v>872000000</v>
      </c>
      <c r="E232" s="151" t="s">
        <v>1002</v>
      </c>
      <c r="F232" s="122" t="s">
        <v>1102</v>
      </c>
      <c r="G232" s="96"/>
    </row>
    <row r="233" spans="1:7" ht="20.100000000000001" customHeight="1" x14ac:dyDescent="0.15">
      <c r="A233" s="95">
        <v>228</v>
      </c>
      <c r="B233" s="96">
        <v>3</v>
      </c>
      <c r="C233" s="97" t="s">
        <v>1010</v>
      </c>
      <c r="D233" s="137">
        <v>714000000</v>
      </c>
      <c r="E233" s="151" t="s">
        <v>1002</v>
      </c>
      <c r="F233" s="122" t="s">
        <v>1102</v>
      </c>
      <c r="G233" s="96"/>
    </row>
    <row r="234" spans="1:7" ht="20.100000000000001" customHeight="1" x14ac:dyDescent="0.15">
      <c r="A234" s="95">
        <v>229</v>
      </c>
      <c r="B234" s="96">
        <v>3</v>
      </c>
      <c r="C234" s="97" t="s">
        <v>1011</v>
      </c>
      <c r="D234" s="137">
        <v>1282000000</v>
      </c>
      <c r="E234" s="151" t="s">
        <v>1002</v>
      </c>
      <c r="F234" s="122" t="s">
        <v>1102</v>
      </c>
      <c r="G234" s="96"/>
    </row>
    <row r="235" spans="1:7" ht="20.100000000000001" customHeight="1" x14ac:dyDescent="0.15">
      <c r="A235" s="95">
        <v>230</v>
      </c>
      <c r="B235" s="96">
        <v>3</v>
      </c>
      <c r="C235" s="97" t="s">
        <v>1012</v>
      </c>
      <c r="D235" s="137">
        <v>2203000000</v>
      </c>
      <c r="E235" s="151" t="s">
        <v>1002</v>
      </c>
      <c r="F235" s="122" t="s">
        <v>1102</v>
      </c>
      <c r="G235" s="96"/>
    </row>
    <row r="236" spans="1:7" ht="20.100000000000001" customHeight="1" x14ac:dyDescent="0.15">
      <c r="A236" s="95">
        <v>231</v>
      </c>
      <c r="B236" s="96">
        <v>3</v>
      </c>
      <c r="C236" s="97" t="s">
        <v>1013</v>
      </c>
      <c r="D236" s="137">
        <v>829000000</v>
      </c>
      <c r="E236" s="151" t="s">
        <v>1002</v>
      </c>
      <c r="F236" s="122" t="s">
        <v>1102</v>
      </c>
      <c r="G236" s="96"/>
    </row>
    <row r="237" spans="1:7" ht="20.100000000000001" customHeight="1" x14ac:dyDescent="0.15">
      <c r="A237" s="95">
        <v>232</v>
      </c>
      <c r="B237" s="96">
        <v>3</v>
      </c>
      <c r="C237" s="97" t="s">
        <v>1014</v>
      </c>
      <c r="D237" s="137">
        <v>1018000000</v>
      </c>
      <c r="E237" s="151" t="s">
        <v>1002</v>
      </c>
      <c r="F237" s="122" t="s">
        <v>1102</v>
      </c>
      <c r="G237" s="96"/>
    </row>
    <row r="238" spans="1:7" ht="20.100000000000001" customHeight="1" x14ac:dyDescent="0.15">
      <c r="A238" s="95">
        <v>233</v>
      </c>
      <c r="B238" s="96">
        <v>3</v>
      </c>
      <c r="C238" s="97" t="s">
        <v>1015</v>
      </c>
      <c r="D238" s="137">
        <v>1480000000</v>
      </c>
      <c r="E238" s="151" t="s">
        <v>1002</v>
      </c>
      <c r="F238" s="122" t="s">
        <v>1102</v>
      </c>
      <c r="G238" s="96"/>
    </row>
    <row r="239" spans="1:7" ht="20.100000000000001" customHeight="1" x14ac:dyDescent="0.15">
      <c r="A239" s="95">
        <v>234</v>
      </c>
      <c r="B239" s="96">
        <v>3</v>
      </c>
      <c r="C239" s="97" t="s">
        <v>1016</v>
      </c>
      <c r="D239" s="137">
        <v>2094000000</v>
      </c>
      <c r="E239" s="151" t="s">
        <v>1002</v>
      </c>
      <c r="F239" s="122" t="s">
        <v>1102</v>
      </c>
      <c r="G239" s="96"/>
    </row>
    <row r="240" spans="1:7" ht="20.100000000000001" customHeight="1" x14ac:dyDescent="0.15">
      <c r="A240" s="95">
        <v>235</v>
      </c>
      <c r="B240" s="96">
        <v>3</v>
      </c>
      <c r="C240" s="97" t="s">
        <v>1017</v>
      </c>
      <c r="D240" s="137">
        <v>680000000</v>
      </c>
      <c r="E240" s="151" t="s">
        <v>1002</v>
      </c>
      <c r="F240" s="122" t="s">
        <v>1102</v>
      </c>
      <c r="G240" s="96"/>
    </row>
    <row r="241" spans="1:7" ht="20.100000000000001" customHeight="1" x14ac:dyDescent="0.15">
      <c r="A241" s="95">
        <v>236</v>
      </c>
      <c r="B241" s="96">
        <v>3</v>
      </c>
      <c r="C241" s="97" t="s">
        <v>1018</v>
      </c>
      <c r="D241" s="137">
        <v>1200000000</v>
      </c>
      <c r="E241" s="151" t="s">
        <v>1002</v>
      </c>
      <c r="F241" s="122" t="s">
        <v>1102</v>
      </c>
      <c r="G241" s="96"/>
    </row>
    <row r="242" spans="1:7" ht="20.100000000000001" customHeight="1" x14ac:dyDescent="0.15">
      <c r="A242" s="95">
        <v>237</v>
      </c>
      <c r="B242" s="96">
        <v>3</v>
      </c>
      <c r="C242" s="97" t="s">
        <v>1019</v>
      </c>
      <c r="D242" s="137">
        <v>264000000</v>
      </c>
      <c r="E242" s="151" t="s">
        <v>1002</v>
      </c>
      <c r="F242" s="122" t="s">
        <v>1005</v>
      </c>
      <c r="G242" s="96"/>
    </row>
    <row r="243" spans="1:7" ht="20.100000000000001" customHeight="1" x14ac:dyDescent="0.15">
      <c r="A243" s="95">
        <v>238</v>
      </c>
      <c r="B243" s="96">
        <v>3</v>
      </c>
      <c r="C243" s="97" t="s">
        <v>1020</v>
      </c>
      <c r="D243" s="137">
        <v>148000000</v>
      </c>
      <c r="E243" s="151" t="s">
        <v>1002</v>
      </c>
      <c r="F243" s="122" t="s">
        <v>1005</v>
      </c>
      <c r="G243" s="96"/>
    </row>
    <row r="244" spans="1:7" ht="20.100000000000001" customHeight="1" x14ac:dyDescent="0.15">
      <c r="A244" s="95">
        <v>239</v>
      </c>
      <c r="B244" s="96">
        <v>3</v>
      </c>
      <c r="C244" s="97" t="s">
        <v>1021</v>
      </c>
      <c r="D244" s="137">
        <v>396000000</v>
      </c>
      <c r="E244" s="151" t="s">
        <v>1002</v>
      </c>
      <c r="F244" s="122" t="s">
        <v>1005</v>
      </c>
      <c r="G244" s="96"/>
    </row>
    <row r="245" spans="1:7" ht="20.100000000000001" customHeight="1" x14ac:dyDescent="0.15">
      <c r="A245" s="95">
        <v>240</v>
      </c>
      <c r="B245" s="96">
        <v>3</v>
      </c>
      <c r="C245" s="97" t="s">
        <v>1022</v>
      </c>
      <c r="D245" s="137">
        <v>404000000</v>
      </c>
      <c r="E245" s="151" t="s">
        <v>1002</v>
      </c>
      <c r="F245" s="122" t="s">
        <v>1005</v>
      </c>
      <c r="G245" s="96"/>
    </row>
    <row r="246" spans="1:7" ht="20.100000000000001" customHeight="1" x14ac:dyDescent="0.15">
      <c r="A246" s="95">
        <v>241</v>
      </c>
      <c r="B246" s="96">
        <v>3</v>
      </c>
      <c r="C246" s="97" t="s">
        <v>1023</v>
      </c>
      <c r="D246" s="137">
        <v>788000000</v>
      </c>
      <c r="E246" s="151" t="s">
        <v>1002</v>
      </c>
      <c r="F246" s="122" t="s">
        <v>1005</v>
      </c>
      <c r="G246" s="96"/>
    </row>
    <row r="247" spans="1:7" ht="20.100000000000001" customHeight="1" x14ac:dyDescent="0.15">
      <c r="A247" s="95">
        <v>242</v>
      </c>
      <c r="B247" s="96">
        <v>2</v>
      </c>
      <c r="C247" s="97" t="s">
        <v>997</v>
      </c>
      <c r="D247" s="137">
        <v>18436000</v>
      </c>
      <c r="E247" s="151" t="s">
        <v>998</v>
      </c>
      <c r="F247" s="122" t="s">
        <v>1103</v>
      </c>
      <c r="G247" s="96"/>
    </row>
    <row r="248" spans="1:7" ht="20.100000000000001" customHeight="1" x14ac:dyDescent="0.15">
      <c r="A248" s="95">
        <v>243</v>
      </c>
      <c r="B248" s="96">
        <v>12</v>
      </c>
      <c r="C248" s="97" t="s">
        <v>999</v>
      </c>
      <c r="D248" s="137" t="s">
        <v>245</v>
      </c>
      <c r="E248" s="151" t="s">
        <v>998</v>
      </c>
      <c r="F248" s="122" t="s">
        <v>1104</v>
      </c>
      <c r="G248" s="96"/>
    </row>
    <row r="249" spans="1:7" ht="20.100000000000001" customHeight="1" x14ac:dyDescent="0.15">
      <c r="A249" s="95">
        <v>244</v>
      </c>
      <c r="B249" s="96">
        <v>12</v>
      </c>
      <c r="C249" s="97" t="s">
        <v>1000</v>
      </c>
      <c r="D249" s="137" t="s">
        <v>245</v>
      </c>
      <c r="E249" s="151" t="s">
        <v>998</v>
      </c>
      <c r="F249" s="122" t="s">
        <v>1105</v>
      </c>
      <c r="G249" s="96"/>
    </row>
    <row r="250" spans="1:7" ht="20.100000000000001" customHeight="1" x14ac:dyDescent="0.15">
      <c r="A250" s="95">
        <v>245</v>
      </c>
      <c r="B250" s="96">
        <v>2</v>
      </c>
      <c r="C250" s="97" t="s">
        <v>210</v>
      </c>
      <c r="D250" s="137">
        <v>60000000</v>
      </c>
      <c r="E250" s="151" t="s">
        <v>190</v>
      </c>
      <c r="F250" s="122" t="s">
        <v>1122</v>
      </c>
      <c r="G250" s="96"/>
    </row>
    <row r="251" spans="1:7" ht="20.100000000000001" customHeight="1" x14ac:dyDescent="0.15">
      <c r="A251" s="95">
        <v>246</v>
      </c>
      <c r="B251" s="96">
        <v>2</v>
      </c>
      <c r="C251" s="97" t="s">
        <v>211</v>
      </c>
      <c r="D251" s="137">
        <v>170000000</v>
      </c>
      <c r="E251" s="151" t="s">
        <v>190</v>
      </c>
      <c r="F251" s="122" t="s">
        <v>1107</v>
      </c>
      <c r="G251" s="96"/>
    </row>
    <row r="252" spans="1:7" ht="20.100000000000001" customHeight="1" x14ac:dyDescent="0.15">
      <c r="A252" s="95">
        <v>247</v>
      </c>
      <c r="B252" s="101">
        <v>3</v>
      </c>
      <c r="C252" s="110" t="s">
        <v>1025</v>
      </c>
      <c r="D252" s="141">
        <v>245000000</v>
      </c>
      <c r="E252" s="151" t="s">
        <v>1026</v>
      </c>
      <c r="F252" s="122" t="s">
        <v>1027</v>
      </c>
      <c r="G252" s="96"/>
    </row>
    <row r="253" spans="1:7" ht="20.100000000000001" customHeight="1" x14ac:dyDescent="0.15">
      <c r="A253" s="95">
        <v>248</v>
      </c>
      <c r="B253" s="96">
        <v>2</v>
      </c>
      <c r="C253" s="97" t="s">
        <v>212</v>
      </c>
      <c r="D253" s="137">
        <v>38250000</v>
      </c>
      <c r="E253" s="151" t="s">
        <v>190</v>
      </c>
      <c r="F253" s="122" t="s">
        <v>1107</v>
      </c>
      <c r="G253" s="96"/>
    </row>
    <row r="254" spans="1:7" ht="20.100000000000001" customHeight="1" x14ac:dyDescent="0.15">
      <c r="A254" s="95">
        <v>249</v>
      </c>
      <c r="B254" s="96">
        <v>2</v>
      </c>
      <c r="C254" s="97" t="s">
        <v>213</v>
      </c>
      <c r="D254" s="137">
        <v>29543000</v>
      </c>
      <c r="E254" s="151" t="s">
        <v>190</v>
      </c>
      <c r="F254" s="122" t="s">
        <v>1107</v>
      </c>
      <c r="G254" s="96"/>
    </row>
    <row r="255" spans="1:7" ht="20.100000000000001" customHeight="1" x14ac:dyDescent="0.15">
      <c r="A255" s="95">
        <v>250</v>
      </c>
      <c r="B255" s="96">
        <v>2</v>
      </c>
      <c r="C255" s="97" t="s">
        <v>214</v>
      </c>
      <c r="D255" s="137">
        <v>420000000</v>
      </c>
      <c r="E255" s="151" t="s">
        <v>190</v>
      </c>
      <c r="F255" s="122" t="s">
        <v>1073</v>
      </c>
      <c r="G255" s="96"/>
    </row>
    <row r="256" spans="1:7" ht="20.100000000000001" customHeight="1" x14ac:dyDescent="0.15">
      <c r="A256" s="95">
        <v>251</v>
      </c>
      <c r="B256" s="96">
        <v>2</v>
      </c>
      <c r="C256" s="97" t="s">
        <v>215</v>
      </c>
      <c r="D256" s="137">
        <v>30000000</v>
      </c>
      <c r="E256" s="151" t="s">
        <v>190</v>
      </c>
      <c r="F256" s="122" t="s">
        <v>1073</v>
      </c>
      <c r="G256" s="96"/>
    </row>
    <row r="257" spans="1:7" ht="20.100000000000001" customHeight="1" x14ac:dyDescent="0.15">
      <c r="A257" s="95">
        <v>252</v>
      </c>
      <c r="B257" s="96">
        <v>2</v>
      </c>
      <c r="C257" s="97" t="s">
        <v>216</v>
      </c>
      <c r="D257" s="137">
        <v>1696734000</v>
      </c>
      <c r="E257" s="151" t="s">
        <v>217</v>
      </c>
      <c r="F257" s="122" t="s">
        <v>1079</v>
      </c>
      <c r="G257" s="96"/>
    </row>
    <row r="258" spans="1:7" ht="20.100000000000001" customHeight="1" x14ac:dyDescent="0.15">
      <c r="A258" s="95">
        <v>253</v>
      </c>
      <c r="B258" s="96">
        <v>2</v>
      </c>
      <c r="C258" s="97" t="s">
        <v>218</v>
      </c>
      <c r="D258" s="137">
        <v>42484000</v>
      </c>
      <c r="E258" s="151" t="s">
        <v>190</v>
      </c>
      <c r="F258" s="122" t="s">
        <v>191</v>
      </c>
      <c r="G258" s="96"/>
    </row>
    <row r="259" spans="1:7" ht="20.100000000000001" customHeight="1" x14ac:dyDescent="0.15">
      <c r="A259" s="95">
        <v>254</v>
      </c>
      <c r="B259" s="96">
        <v>2</v>
      </c>
      <c r="C259" s="97" t="s">
        <v>219</v>
      </c>
      <c r="D259" s="137">
        <v>15000000</v>
      </c>
      <c r="E259" s="151" t="s">
        <v>190</v>
      </c>
      <c r="F259" s="122" t="s">
        <v>191</v>
      </c>
      <c r="G259" s="96"/>
    </row>
    <row r="260" spans="1:7" ht="20.100000000000001" customHeight="1" x14ac:dyDescent="0.15">
      <c r="A260" s="95">
        <v>255</v>
      </c>
      <c r="B260" s="96">
        <v>3</v>
      </c>
      <c r="C260" s="97" t="s">
        <v>220</v>
      </c>
      <c r="D260" s="137">
        <v>18000000</v>
      </c>
      <c r="E260" s="151" t="s">
        <v>190</v>
      </c>
      <c r="F260" s="122" t="s">
        <v>191</v>
      </c>
      <c r="G260" s="96"/>
    </row>
    <row r="261" spans="1:7" ht="20.100000000000001" customHeight="1" x14ac:dyDescent="0.15">
      <c r="A261" s="95">
        <v>256</v>
      </c>
      <c r="B261" s="96">
        <v>2</v>
      </c>
      <c r="C261" s="97" t="s">
        <v>221</v>
      </c>
      <c r="D261" s="137">
        <v>17260000</v>
      </c>
      <c r="E261" s="151" t="s">
        <v>190</v>
      </c>
      <c r="F261" s="122" t="s">
        <v>200</v>
      </c>
      <c r="G261" s="96"/>
    </row>
    <row r="262" spans="1:7" ht="20.100000000000001" customHeight="1" x14ac:dyDescent="0.15">
      <c r="A262" s="95">
        <v>257</v>
      </c>
      <c r="B262" s="96">
        <v>6</v>
      </c>
      <c r="C262" s="97" t="s">
        <v>222</v>
      </c>
      <c r="D262" s="137">
        <v>12000000</v>
      </c>
      <c r="E262" s="151" t="s">
        <v>205</v>
      </c>
      <c r="F262" s="122" t="s">
        <v>206</v>
      </c>
      <c r="G262" s="96"/>
    </row>
    <row r="263" spans="1:7" ht="20.100000000000001" customHeight="1" x14ac:dyDescent="0.15">
      <c r="A263" s="95">
        <v>258</v>
      </c>
      <c r="B263" s="96" t="s">
        <v>223</v>
      </c>
      <c r="C263" s="97" t="s">
        <v>224</v>
      </c>
      <c r="D263" s="137">
        <v>48500000</v>
      </c>
      <c r="E263" s="151" t="s">
        <v>225</v>
      </c>
      <c r="F263" s="122" t="s">
        <v>1070</v>
      </c>
      <c r="G263" s="96"/>
    </row>
    <row r="264" spans="1:7" ht="20.100000000000001" customHeight="1" x14ac:dyDescent="0.15">
      <c r="A264" s="95">
        <v>259</v>
      </c>
      <c r="B264" s="96" t="s">
        <v>223</v>
      </c>
      <c r="C264" s="97" t="s">
        <v>226</v>
      </c>
      <c r="D264" s="137">
        <v>20300000</v>
      </c>
      <c r="E264" s="151" t="s">
        <v>225</v>
      </c>
      <c r="F264" s="122" t="s">
        <v>1070</v>
      </c>
      <c r="G264" s="96"/>
    </row>
    <row r="265" spans="1:7" ht="20.100000000000001" customHeight="1" x14ac:dyDescent="0.15">
      <c r="A265" s="95">
        <v>260</v>
      </c>
      <c r="B265" s="96" t="s">
        <v>223</v>
      </c>
      <c r="C265" s="97" t="s">
        <v>224</v>
      </c>
      <c r="D265" s="137">
        <v>73500000</v>
      </c>
      <c r="E265" s="151" t="s">
        <v>227</v>
      </c>
      <c r="F265" s="122" t="s">
        <v>1062</v>
      </c>
      <c r="G265" s="96"/>
    </row>
    <row r="266" spans="1:7" ht="20.100000000000001" customHeight="1" x14ac:dyDescent="0.15">
      <c r="A266" s="95">
        <v>261</v>
      </c>
      <c r="B266" s="96" t="s">
        <v>223</v>
      </c>
      <c r="C266" s="97" t="s">
        <v>226</v>
      </c>
      <c r="D266" s="137">
        <v>40600000</v>
      </c>
      <c r="E266" s="151" t="s">
        <v>227</v>
      </c>
      <c r="F266" s="122" t="s">
        <v>1062</v>
      </c>
      <c r="G266" s="96"/>
    </row>
    <row r="267" spans="1:7" ht="20.100000000000001" customHeight="1" x14ac:dyDescent="0.15">
      <c r="A267" s="95">
        <v>262</v>
      </c>
      <c r="B267" s="96" t="s">
        <v>223</v>
      </c>
      <c r="C267" s="97" t="s">
        <v>224</v>
      </c>
      <c r="D267" s="137">
        <v>84000000</v>
      </c>
      <c r="E267" s="151" t="s">
        <v>190</v>
      </c>
      <c r="F267" s="122" t="s">
        <v>1108</v>
      </c>
      <c r="G267" s="96"/>
    </row>
    <row r="268" spans="1:7" ht="20.100000000000001" customHeight="1" x14ac:dyDescent="0.15">
      <c r="A268" s="95">
        <v>263</v>
      </c>
      <c r="B268" s="96" t="s">
        <v>223</v>
      </c>
      <c r="C268" s="97" t="s">
        <v>226</v>
      </c>
      <c r="D268" s="137">
        <v>38150000</v>
      </c>
      <c r="E268" s="151" t="s">
        <v>190</v>
      </c>
      <c r="F268" s="122" t="s">
        <v>1108</v>
      </c>
      <c r="G268" s="96"/>
    </row>
    <row r="269" spans="1:7" ht="20.100000000000001" customHeight="1" x14ac:dyDescent="0.15">
      <c r="A269" s="95">
        <v>264</v>
      </c>
      <c r="B269" s="96" t="s">
        <v>223</v>
      </c>
      <c r="C269" s="97" t="s">
        <v>224</v>
      </c>
      <c r="D269" s="137">
        <v>80750000</v>
      </c>
      <c r="E269" s="151" t="s">
        <v>228</v>
      </c>
      <c r="F269" s="122" t="s">
        <v>1064</v>
      </c>
      <c r="G269" s="96"/>
    </row>
    <row r="270" spans="1:7" ht="20.100000000000001" customHeight="1" x14ac:dyDescent="0.15">
      <c r="A270" s="95">
        <v>265</v>
      </c>
      <c r="B270" s="96" t="s">
        <v>223</v>
      </c>
      <c r="C270" s="97" t="s">
        <v>226</v>
      </c>
      <c r="D270" s="137">
        <v>37100000</v>
      </c>
      <c r="E270" s="151" t="s">
        <v>228</v>
      </c>
      <c r="F270" s="122" t="s">
        <v>1064</v>
      </c>
      <c r="G270" s="96"/>
    </row>
    <row r="271" spans="1:7" ht="20.100000000000001" customHeight="1" x14ac:dyDescent="0.15">
      <c r="A271" s="95">
        <v>266</v>
      </c>
      <c r="B271" s="96" t="s">
        <v>223</v>
      </c>
      <c r="C271" s="97" t="s">
        <v>224</v>
      </c>
      <c r="D271" s="137">
        <v>50000000</v>
      </c>
      <c r="E271" s="151" t="s">
        <v>229</v>
      </c>
      <c r="F271" s="122" t="s">
        <v>1056</v>
      </c>
      <c r="G271" s="96"/>
    </row>
    <row r="272" spans="1:7" ht="20.100000000000001" customHeight="1" x14ac:dyDescent="0.15">
      <c r="A272" s="95">
        <v>267</v>
      </c>
      <c r="B272" s="96" t="s">
        <v>223</v>
      </c>
      <c r="C272" s="97" t="s">
        <v>226</v>
      </c>
      <c r="D272" s="137">
        <v>28700000</v>
      </c>
      <c r="E272" s="151" t="s">
        <v>229</v>
      </c>
      <c r="F272" s="122" t="s">
        <v>1056</v>
      </c>
      <c r="G272" s="96"/>
    </row>
    <row r="273" spans="1:7" ht="20.100000000000001" customHeight="1" x14ac:dyDescent="0.15">
      <c r="A273" s="95">
        <v>268</v>
      </c>
      <c r="B273" s="96" t="s">
        <v>223</v>
      </c>
      <c r="C273" s="97" t="s">
        <v>224</v>
      </c>
      <c r="D273" s="137">
        <v>53500000</v>
      </c>
      <c r="E273" s="151" t="s">
        <v>230</v>
      </c>
      <c r="F273" s="122" t="s">
        <v>1109</v>
      </c>
      <c r="G273" s="96"/>
    </row>
    <row r="274" spans="1:7" ht="20.100000000000001" customHeight="1" x14ac:dyDescent="0.15">
      <c r="A274" s="95">
        <v>269</v>
      </c>
      <c r="B274" s="96" t="s">
        <v>223</v>
      </c>
      <c r="C274" s="97" t="s">
        <v>226</v>
      </c>
      <c r="D274" s="137">
        <v>38500000</v>
      </c>
      <c r="E274" s="151" t="s">
        <v>230</v>
      </c>
      <c r="F274" s="122" t="s">
        <v>1109</v>
      </c>
      <c r="G274" s="96"/>
    </row>
    <row r="275" spans="1:7" ht="20.100000000000001" customHeight="1" x14ac:dyDescent="0.15">
      <c r="A275" s="95">
        <v>270</v>
      </c>
      <c r="B275" s="96" t="s">
        <v>223</v>
      </c>
      <c r="C275" s="97" t="s">
        <v>224</v>
      </c>
      <c r="D275" s="137">
        <v>32250000</v>
      </c>
      <c r="E275" s="151" t="s">
        <v>231</v>
      </c>
      <c r="F275" s="122" t="s">
        <v>1109</v>
      </c>
      <c r="G275" s="96"/>
    </row>
    <row r="276" spans="1:7" ht="20.100000000000001" customHeight="1" x14ac:dyDescent="0.15">
      <c r="A276" s="95">
        <v>271</v>
      </c>
      <c r="B276" s="96" t="s">
        <v>223</v>
      </c>
      <c r="C276" s="97" t="s">
        <v>226</v>
      </c>
      <c r="D276" s="137">
        <v>18200000</v>
      </c>
      <c r="E276" s="151" t="s">
        <v>231</v>
      </c>
      <c r="F276" s="122" t="s">
        <v>1109</v>
      </c>
      <c r="G276" s="96"/>
    </row>
    <row r="277" spans="1:7" ht="20.100000000000001" customHeight="1" x14ac:dyDescent="0.15">
      <c r="A277" s="95">
        <v>272</v>
      </c>
      <c r="B277" s="96" t="s">
        <v>223</v>
      </c>
      <c r="C277" s="97" t="s">
        <v>224</v>
      </c>
      <c r="D277" s="137">
        <v>42250000</v>
      </c>
      <c r="E277" s="151" t="s">
        <v>232</v>
      </c>
      <c r="F277" s="122" t="s">
        <v>1077</v>
      </c>
      <c r="G277" s="96"/>
    </row>
    <row r="278" spans="1:7" ht="20.100000000000001" customHeight="1" x14ac:dyDescent="0.15">
      <c r="A278" s="95">
        <v>273</v>
      </c>
      <c r="B278" s="96" t="s">
        <v>223</v>
      </c>
      <c r="C278" s="97" t="s">
        <v>226</v>
      </c>
      <c r="D278" s="137">
        <v>20300000</v>
      </c>
      <c r="E278" s="151" t="s">
        <v>232</v>
      </c>
      <c r="F278" s="122" t="s">
        <v>1077</v>
      </c>
      <c r="G278" s="96"/>
    </row>
    <row r="279" spans="1:7" ht="20.100000000000001" customHeight="1" x14ac:dyDescent="0.15">
      <c r="A279" s="95">
        <v>274</v>
      </c>
      <c r="B279" s="96" t="s">
        <v>223</v>
      </c>
      <c r="C279" s="97" t="s">
        <v>224</v>
      </c>
      <c r="D279" s="137">
        <v>52250000</v>
      </c>
      <c r="E279" s="151" t="s">
        <v>233</v>
      </c>
      <c r="F279" s="122" t="s">
        <v>1110</v>
      </c>
      <c r="G279" s="96"/>
    </row>
    <row r="280" spans="1:7" ht="20.100000000000001" customHeight="1" x14ac:dyDescent="0.15">
      <c r="A280" s="95">
        <v>275</v>
      </c>
      <c r="B280" s="96" t="s">
        <v>223</v>
      </c>
      <c r="C280" s="97" t="s">
        <v>226</v>
      </c>
      <c r="D280" s="137">
        <v>28700000</v>
      </c>
      <c r="E280" s="151" t="s">
        <v>233</v>
      </c>
      <c r="F280" s="122" t="s">
        <v>1110</v>
      </c>
      <c r="G280" s="96"/>
    </row>
    <row r="281" spans="1:7" ht="20.100000000000001" customHeight="1" x14ac:dyDescent="0.15">
      <c r="A281" s="95">
        <v>276</v>
      </c>
      <c r="B281" s="96" t="s">
        <v>223</v>
      </c>
      <c r="C281" s="97" t="s">
        <v>224</v>
      </c>
      <c r="D281" s="137">
        <v>46250000</v>
      </c>
      <c r="E281" s="151" t="s">
        <v>234</v>
      </c>
      <c r="F281" s="122" t="s">
        <v>1111</v>
      </c>
      <c r="G281" s="96"/>
    </row>
    <row r="282" spans="1:7" ht="20.100000000000001" customHeight="1" x14ac:dyDescent="0.15">
      <c r="A282" s="95">
        <v>277</v>
      </c>
      <c r="B282" s="96" t="s">
        <v>223</v>
      </c>
      <c r="C282" s="97" t="s">
        <v>226</v>
      </c>
      <c r="D282" s="137">
        <v>23450000</v>
      </c>
      <c r="E282" s="151" t="s">
        <v>234</v>
      </c>
      <c r="F282" s="122" t="s">
        <v>1111</v>
      </c>
      <c r="G282" s="96"/>
    </row>
    <row r="283" spans="1:7" ht="20.100000000000001" customHeight="1" x14ac:dyDescent="0.15">
      <c r="A283" s="95">
        <v>278</v>
      </c>
      <c r="B283" s="96" t="s">
        <v>223</v>
      </c>
      <c r="C283" s="97" t="s">
        <v>224</v>
      </c>
      <c r="D283" s="137">
        <v>40500000</v>
      </c>
      <c r="E283" s="151" t="s">
        <v>235</v>
      </c>
      <c r="F283" s="122" t="s">
        <v>1058</v>
      </c>
      <c r="G283" s="96"/>
    </row>
    <row r="284" spans="1:7" ht="20.100000000000001" customHeight="1" x14ac:dyDescent="0.15">
      <c r="A284" s="95">
        <v>279</v>
      </c>
      <c r="B284" s="96" t="s">
        <v>223</v>
      </c>
      <c r="C284" s="97" t="s">
        <v>226</v>
      </c>
      <c r="D284" s="137">
        <v>24500000</v>
      </c>
      <c r="E284" s="151" t="s">
        <v>235</v>
      </c>
      <c r="F284" s="122" t="s">
        <v>1058</v>
      </c>
      <c r="G284" s="96"/>
    </row>
    <row r="285" spans="1:7" ht="20.100000000000001" customHeight="1" x14ac:dyDescent="0.15">
      <c r="A285" s="95">
        <v>280</v>
      </c>
      <c r="B285" s="96" t="s">
        <v>223</v>
      </c>
      <c r="C285" s="97" t="s">
        <v>224</v>
      </c>
      <c r="D285" s="137">
        <v>76500000</v>
      </c>
      <c r="E285" s="151" t="s">
        <v>236</v>
      </c>
      <c r="F285" s="122" t="s">
        <v>1076</v>
      </c>
      <c r="G285" s="96"/>
    </row>
    <row r="286" spans="1:7" ht="20.100000000000001" customHeight="1" x14ac:dyDescent="0.15">
      <c r="A286" s="95">
        <v>281</v>
      </c>
      <c r="B286" s="96" t="s">
        <v>223</v>
      </c>
      <c r="C286" s="97" t="s">
        <v>226</v>
      </c>
      <c r="D286" s="137">
        <v>52500000</v>
      </c>
      <c r="E286" s="151" t="s">
        <v>236</v>
      </c>
      <c r="F286" s="122" t="s">
        <v>1076</v>
      </c>
      <c r="G286" s="96"/>
    </row>
    <row r="287" spans="1:7" ht="20.100000000000001" customHeight="1" x14ac:dyDescent="0.15">
      <c r="A287" s="95">
        <v>282</v>
      </c>
      <c r="B287" s="96">
        <v>1</v>
      </c>
      <c r="C287" s="97" t="s">
        <v>237</v>
      </c>
      <c r="D287" s="137">
        <v>881624000</v>
      </c>
      <c r="E287" s="151" t="s">
        <v>217</v>
      </c>
      <c r="F287" s="122" t="s">
        <v>238</v>
      </c>
      <c r="G287" s="96"/>
    </row>
    <row r="288" spans="1:7" ht="20.100000000000001" customHeight="1" x14ac:dyDescent="0.15">
      <c r="A288" s="95">
        <v>283</v>
      </c>
      <c r="B288" s="96">
        <v>1</v>
      </c>
      <c r="C288" s="97" t="s">
        <v>239</v>
      </c>
      <c r="D288" s="137">
        <v>52900000</v>
      </c>
      <c r="E288" s="151" t="s">
        <v>217</v>
      </c>
      <c r="F288" s="122" t="s">
        <v>240</v>
      </c>
      <c r="G288" s="96"/>
    </row>
    <row r="289" spans="1:7" ht="20.100000000000001" customHeight="1" x14ac:dyDescent="0.15">
      <c r="A289" s="95">
        <v>284</v>
      </c>
      <c r="B289" s="96">
        <v>3</v>
      </c>
      <c r="C289" s="97" t="s">
        <v>241</v>
      </c>
      <c r="D289" s="137">
        <v>840840000</v>
      </c>
      <c r="E289" s="151" t="s">
        <v>217</v>
      </c>
      <c r="F289" s="122" t="s">
        <v>238</v>
      </c>
      <c r="G289" s="96"/>
    </row>
    <row r="290" spans="1:7" ht="20.100000000000001" customHeight="1" x14ac:dyDescent="0.15">
      <c r="A290" s="95">
        <v>285</v>
      </c>
      <c r="B290" s="96">
        <v>2</v>
      </c>
      <c r="C290" s="97" t="s">
        <v>432</v>
      </c>
      <c r="D290" s="137">
        <v>200000000</v>
      </c>
      <c r="E290" s="151" t="s">
        <v>433</v>
      </c>
      <c r="F290" s="122" t="s">
        <v>1112</v>
      </c>
      <c r="G290" s="96"/>
    </row>
    <row r="291" spans="1:7" ht="20.100000000000001" customHeight="1" x14ac:dyDescent="0.15">
      <c r="A291" s="95">
        <v>286</v>
      </c>
      <c r="B291" s="96">
        <v>4</v>
      </c>
      <c r="C291" s="97" t="s">
        <v>434</v>
      </c>
      <c r="D291" s="139">
        <v>20000000</v>
      </c>
      <c r="E291" s="151" t="s">
        <v>435</v>
      </c>
      <c r="F291" s="122" t="s">
        <v>1113</v>
      </c>
      <c r="G291" s="96"/>
    </row>
    <row r="292" spans="1:7" ht="20.100000000000001" customHeight="1" x14ac:dyDescent="0.15">
      <c r="A292" s="95">
        <v>287</v>
      </c>
      <c r="B292" s="96">
        <v>2</v>
      </c>
      <c r="C292" s="97" t="s">
        <v>436</v>
      </c>
      <c r="D292" s="139">
        <v>140000000</v>
      </c>
      <c r="E292" s="151" t="s">
        <v>431</v>
      </c>
      <c r="F292" s="122" t="s">
        <v>430</v>
      </c>
      <c r="G292" s="96"/>
    </row>
    <row r="293" spans="1:7" ht="20.100000000000001" customHeight="1" x14ac:dyDescent="0.15">
      <c r="A293" s="95">
        <v>288</v>
      </c>
      <c r="B293" s="96">
        <v>12</v>
      </c>
      <c r="C293" s="97" t="s">
        <v>437</v>
      </c>
      <c r="D293" s="142">
        <v>14000000</v>
      </c>
      <c r="E293" s="151" t="s">
        <v>438</v>
      </c>
      <c r="F293" s="122" t="s">
        <v>439</v>
      </c>
      <c r="G293" s="96"/>
    </row>
    <row r="294" spans="1:7" ht="20.100000000000001" customHeight="1" x14ac:dyDescent="0.15">
      <c r="A294" s="95">
        <v>289</v>
      </c>
      <c r="B294" s="99">
        <v>1</v>
      </c>
      <c r="C294" s="100" t="s">
        <v>440</v>
      </c>
      <c r="D294" s="138">
        <v>117000000</v>
      </c>
      <c r="E294" s="152" t="s">
        <v>441</v>
      </c>
      <c r="F294" s="123" t="s">
        <v>442</v>
      </c>
      <c r="G294" s="99"/>
    </row>
    <row r="295" spans="1:7" ht="20.100000000000001" customHeight="1" x14ac:dyDescent="0.15">
      <c r="A295" s="95">
        <v>290</v>
      </c>
      <c r="B295" s="99">
        <v>1</v>
      </c>
      <c r="C295" s="100" t="s">
        <v>443</v>
      </c>
      <c r="D295" s="138">
        <v>49700000</v>
      </c>
      <c r="E295" s="152" t="s">
        <v>441</v>
      </c>
      <c r="F295" s="123" t="s">
        <v>444</v>
      </c>
      <c r="G295" s="99"/>
    </row>
    <row r="296" spans="1:7" ht="20.100000000000001" customHeight="1" x14ac:dyDescent="0.15">
      <c r="A296" s="95">
        <v>291</v>
      </c>
      <c r="B296" s="99">
        <v>5</v>
      </c>
      <c r="C296" s="100" t="s">
        <v>445</v>
      </c>
      <c r="D296" s="138">
        <v>24000000</v>
      </c>
      <c r="E296" s="152" t="s">
        <v>441</v>
      </c>
      <c r="F296" s="123" t="s">
        <v>442</v>
      </c>
      <c r="G296" s="99"/>
    </row>
    <row r="297" spans="1:7" ht="20.100000000000001" customHeight="1" x14ac:dyDescent="0.15">
      <c r="A297" s="95">
        <v>292</v>
      </c>
      <c r="B297" s="99">
        <v>1</v>
      </c>
      <c r="C297" s="100" t="s">
        <v>446</v>
      </c>
      <c r="D297" s="138">
        <v>39600000</v>
      </c>
      <c r="E297" s="152" t="s">
        <v>441</v>
      </c>
      <c r="F297" s="123" t="s">
        <v>447</v>
      </c>
      <c r="G297" s="99"/>
    </row>
    <row r="298" spans="1:7" ht="20.100000000000001" customHeight="1" x14ac:dyDescent="0.15">
      <c r="A298" s="95">
        <v>293</v>
      </c>
      <c r="B298" s="99">
        <v>1</v>
      </c>
      <c r="C298" s="100" t="s">
        <v>448</v>
      </c>
      <c r="D298" s="138">
        <v>43200000</v>
      </c>
      <c r="E298" s="152" t="s">
        <v>441</v>
      </c>
      <c r="F298" s="123" t="s">
        <v>449</v>
      </c>
      <c r="G298" s="99"/>
    </row>
    <row r="299" spans="1:7" ht="20.100000000000001" customHeight="1" x14ac:dyDescent="0.15">
      <c r="A299" s="95">
        <v>294</v>
      </c>
      <c r="B299" s="99">
        <v>1</v>
      </c>
      <c r="C299" s="100" t="s">
        <v>450</v>
      </c>
      <c r="D299" s="138">
        <v>288000000</v>
      </c>
      <c r="E299" s="152" t="s">
        <v>441</v>
      </c>
      <c r="F299" s="123" t="s">
        <v>449</v>
      </c>
      <c r="G299" s="99"/>
    </row>
    <row r="300" spans="1:7" ht="20.100000000000001" customHeight="1" x14ac:dyDescent="0.15">
      <c r="A300" s="95">
        <v>295</v>
      </c>
      <c r="B300" s="99">
        <v>1</v>
      </c>
      <c r="C300" s="100" t="s">
        <v>451</v>
      </c>
      <c r="D300" s="138">
        <v>22572000</v>
      </c>
      <c r="E300" s="152" t="s">
        <v>441</v>
      </c>
      <c r="F300" s="123" t="s">
        <v>452</v>
      </c>
      <c r="G300" s="99"/>
    </row>
    <row r="301" spans="1:7" ht="20.100000000000001" customHeight="1" x14ac:dyDescent="0.15">
      <c r="A301" s="95">
        <v>296</v>
      </c>
      <c r="B301" s="99">
        <v>1</v>
      </c>
      <c r="C301" s="100" t="s">
        <v>453</v>
      </c>
      <c r="D301" s="138">
        <v>20342000</v>
      </c>
      <c r="E301" s="152" t="s">
        <v>441</v>
      </c>
      <c r="F301" s="123" t="s">
        <v>452</v>
      </c>
      <c r="G301" s="99"/>
    </row>
    <row r="302" spans="1:7" ht="20.100000000000001" customHeight="1" x14ac:dyDescent="0.15">
      <c r="A302" s="95">
        <v>297</v>
      </c>
      <c r="B302" s="96">
        <v>2</v>
      </c>
      <c r="C302" s="97" t="s">
        <v>462</v>
      </c>
      <c r="D302" s="137">
        <v>193000000</v>
      </c>
      <c r="E302" s="151" t="s">
        <v>1117</v>
      </c>
      <c r="F302" s="122" t="s">
        <v>1114</v>
      </c>
      <c r="G302" s="96"/>
    </row>
    <row r="303" spans="1:7" ht="20.100000000000001" customHeight="1" x14ac:dyDescent="0.15">
      <c r="A303" s="95">
        <v>298</v>
      </c>
      <c r="B303" s="96">
        <v>3</v>
      </c>
      <c r="C303" s="97" t="s">
        <v>469</v>
      </c>
      <c r="D303" s="137">
        <v>79500000</v>
      </c>
      <c r="E303" s="151" t="s">
        <v>470</v>
      </c>
      <c r="F303" s="122" t="s">
        <v>471</v>
      </c>
      <c r="G303" s="96"/>
    </row>
    <row r="304" spans="1:7" ht="20.100000000000001" customHeight="1" x14ac:dyDescent="0.15">
      <c r="A304" s="95">
        <v>299</v>
      </c>
      <c r="B304" s="96">
        <v>6</v>
      </c>
      <c r="C304" s="97" t="s">
        <v>472</v>
      </c>
      <c r="D304" s="137">
        <v>50000000</v>
      </c>
      <c r="E304" s="151" t="s">
        <v>470</v>
      </c>
      <c r="F304" s="122" t="s">
        <v>471</v>
      </c>
      <c r="G304" s="96"/>
    </row>
    <row r="305" spans="1:7" ht="20.100000000000001" customHeight="1" x14ac:dyDescent="0.15">
      <c r="A305" s="95">
        <v>300</v>
      </c>
      <c r="B305" s="96">
        <v>2</v>
      </c>
      <c r="C305" s="97" t="s">
        <v>515</v>
      </c>
      <c r="D305" s="139">
        <v>15000000</v>
      </c>
      <c r="E305" s="151" t="s">
        <v>516</v>
      </c>
      <c r="F305" s="122" t="s">
        <v>1115</v>
      </c>
      <c r="G305" s="96"/>
    </row>
    <row r="306" spans="1:7" ht="20.100000000000001" customHeight="1" x14ac:dyDescent="0.15">
      <c r="A306" s="95">
        <v>301</v>
      </c>
      <c r="B306" s="96">
        <v>5</v>
      </c>
      <c r="C306" s="97" t="s">
        <v>517</v>
      </c>
      <c r="D306" s="139">
        <v>17000000</v>
      </c>
      <c r="E306" s="151" t="s">
        <v>516</v>
      </c>
      <c r="F306" s="122" t="s">
        <v>1115</v>
      </c>
      <c r="G306" s="96"/>
    </row>
    <row r="307" spans="1:7" ht="20.100000000000001" customHeight="1" x14ac:dyDescent="0.15">
      <c r="A307" s="95">
        <v>302</v>
      </c>
      <c r="B307" s="96">
        <v>1</v>
      </c>
      <c r="C307" s="97" t="s">
        <v>518</v>
      </c>
      <c r="D307" s="139">
        <v>10750000</v>
      </c>
      <c r="E307" s="151" t="s">
        <v>487</v>
      </c>
      <c r="F307" s="122" t="s">
        <v>490</v>
      </c>
      <c r="G307" s="96"/>
    </row>
    <row r="308" spans="1:7" ht="20.100000000000001" customHeight="1" x14ac:dyDescent="0.15">
      <c r="A308" s="95">
        <v>303</v>
      </c>
      <c r="B308" s="96">
        <v>1</v>
      </c>
      <c r="C308" s="97" t="s">
        <v>519</v>
      </c>
      <c r="D308" s="139">
        <v>35000000</v>
      </c>
      <c r="E308" s="151" t="s">
        <v>484</v>
      </c>
      <c r="F308" s="122" t="s">
        <v>503</v>
      </c>
      <c r="G308" s="96"/>
    </row>
    <row r="309" spans="1:7" ht="20.100000000000001" customHeight="1" x14ac:dyDescent="0.15">
      <c r="A309" s="95">
        <v>304</v>
      </c>
      <c r="B309" s="96">
        <v>1</v>
      </c>
      <c r="C309" s="97" t="s">
        <v>614</v>
      </c>
      <c r="D309" s="137">
        <v>76500000</v>
      </c>
      <c r="E309" s="151" t="s">
        <v>609</v>
      </c>
      <c r="F309" s="122" t="s">
        <v>615</v>
      </c>
      <c r="G309" s="96"/>
    </row>
    <row r="310" spans="1:7" ht="20.100000000000001" customHeight="1" x14ac:dyDescent="0.15">
      <c r="A310" s="95">
        <v>305</v>
      </c>
      <c r="B310" s="96">
        <v>1</v>
      </c>
      <c r="C310" s="97" t="s">
        <v>616</v>
      </c>
      <c r="D310" s="137">
        <v>17500000</v>
      </c>
      <c r="E310" s="151" t="s">
        <v>617</v>
      </c>
      <c r="F310" s="122" t="s">
        <v>618</v>
      </c>
      <c r="G310" s="96"/>
    </row>
    <row r="311" spans="1:7" ht="20.100000000000001" customHeight="1" x14ac:dyDescent="0.15">
      <c r="A311" s="95">
        <v>306</v>
      </c>
      <c r="B311" s="96">
        <v>1</v>
      </c>
      <c r="C311" s="97" t="s">
        <v>619</v>
      </c>
      <c r="D311" s="137">
        <v>17500000</v>
      </c>
      <c r="E311" s="151" t="s">
        <v>617</v>
      </c>
      <c r="F311" s="122" t="s">
        <v>618</v>
      </c>
      <c r="G311" s="96"/>
    </row>
    <row r="312" spans="1:7" ht="20.100000000000001" customHeight="1" x14ac:dyDescent="0.15">
      <c r="A312" s="95">
        <v>307</v>
      </c>
      <c r="B312" s="96">
        <v>1</v>
      </c>
      <c r="C312" s="97" t="s">
        <v>620</v>
      </c>
      <c r="D312" s="137">
        <v>18830000</v>
      </c>
      <c r="E312" s="151" t="s">
        <v>617</v>
      </c>
      <c r="F312" s="122" t="s">
        <v>618</v>
      </c>
      <c r="G312" s="96"/>
    </row>
    <row r="313" spans="1:7" ht="20.100000000000001" customHeight="1" x14ac:dyDescent="0.15">
      <c r="A313" s="95">
        <v>308</v>
      </c>
      <c r="B313" s="96">
        <v>10</v>
      </c>
      <c r="C313" s="97" t="s">
        <v>624</v>
      </c>
      <c r="D313" s="139">
        <v>15146000</v>
      </c>
      <c r="E313" s="151" t="s">
        <v>622</v>
      </c>
      <c r="F313" s="122" t="s">
        <v>623</v>
      </c>
      <c r="G313" s="96"/>
    </row>
    <row r="314" spans="1:7" ht="20.100000000000001" customHeight="1" x14ac:dyDescent="0.15">
      <c r="A314" s="95">
        <v>309</v>
      </c>
      <c r="B314" s="96">
        <v>5</v>
      </c>
      <c r="C314" s="97" t="s">
        <v>625</v>
      </c>
      <c r="D314" s="139">
        <v>13800000</v>
      </c>
      <c r="E314" s="151" t="s">
        <v>622</v>
      </c>
      <c r="F314" s="122" t="s">
        <v>623</v>
      </c>
      <c r="G314" s="96"/>
    </row>
    <row r="315" spans="1:7" ht="20.100000000000001" customHeight="1" x14ac:dyDescent="0.15">
      <c r="A315" s="95">
        <v>310</v>
      </c>
      <c r="B315" s="96">
        <v>12</v>
      </c>
      <c r="C315" s="97" t="s">
        <v>626</v>
      </c>
      <c r="D315" s="139">
        <v>35000000</v>
      </c>
      <c r="E315" s="151" t="s">
        <v>627</v>
      </c>
      <c r="F315" s="122" t="s">
        <v>628</v>
      </c>
      <c r="G315" s="96"/>
    </row>
    <row r="316" spans="1:7" ht="20.100000000000001" customHeight="1" x14ac:dyDescent="0.15">
      <c r="A316" s="95">
        <v>311</v>
      </c>
      <c r="B316" s="96">
        <v>12</v>
      </c>
      <c r="C316" s="97" t="s">
        <v>747</v>
      </c>
      <c r="D316" s="137">
        <v>30000000</v>
      </c>
      <c r="E316" s="151" t="s">
        <v>740</v>
      </c>
      <c r="F316" s="122" t="s">
        <v>748</v>
      </c>
      <c r="G316" s="96"/>
    </row>
    <row r="317" spans="1:7" ht="20.100000000000001" customHeight="1" x14ac:dyDescent="0.15">
      <c r="A317" s="95">
        <v>312</v>
      </c>
      <c r="B317" s="96">
        <v>12</v>
      </c>
      <c r="C317" s="97" t="s">
        <v>747</v>
      </c>
      <c r="D317" s="137">
        <v>30000000</v>
      </c>
      <c r="E317" s="151" t="s">
        <v>740</v>
      </c>
      <c r="F317" s="122" t="s">
        <v>749</v>
      </c>
      <c r="G317" s="96"/>
    </row>
    <row r="318" spans="1:7" ht="20.100000000000001" customHeight="1" x14ac:dyDescent="0.15">
      <c r="A318" s="95">
        <v>313</v>
      </c>
      <c r="B318" s="96">
        <v>2</v>
      </c>
      <c r="C318" s="97" t="s">
        <v>724</v>
      </c>
      <c r="D318" s="137">
        <v>308360000</v>
      </c>
      <c r="E318" s="151" t="s">
        <v>722</v>
      </c>
      <c r="F318" s="122" t="s">
        <v>725</v>
      </c>
      <c r="G318" s="96"/>
    </row>
    <row r="319" spans="1:7" ht="20.100000000000001" customHeight="1" x14ac:dyDescent="0.15">
      <c r="A319" s="95">
        <v>314</v>
      </c>
      <c r="B319" s="96">
        <v>3</v>
      </c>
      <c r="C319" s="97" t="s">
        <v>726</v>
      </c>
      <c r="D319" s="137">
        <v>40200000</v>
      </c>
      <c r="E319" s="151" t="s">
        <v>722</v>
      </c>
      <c r="F319" s="122" t="s">
        <v>1116</v>
      </c>
      <c r="G319" s="96"/>
    </row>
    <row r="320" spans="1:7" ht="20.100000000000001" customHeight="1" x14ac:dyDescent="0.15">
      <c r="A320" s="95">
        <v>315</v>
      </c>
      <c r="B320" s="96">
        <v>1</v>
      </c>
      <c r="C320" s="97" t="s">
        <v>875</v>
      </c>
      <c r="D320" s="137">
        <v>30000000</v>
      </c>
      <c r="E320" s="151" t="s">
        <v>806</v>
      </c>
      <c r="F320" s="122" t="s">
        <v>807</v>
      </c>
      <c r="G320" s="96"/>
    </row>
    <row r="321" spans="1:7" ht="20.100000000000001" customHeight="1" x14ac:dyDescent="0.15">
      <c r="A321" s="95">
        <v>316</v>
      </c>
      <c r="B321" s="96">
        <v>1</v>
      </c>
      <c r="C321" s="97" t="s">
        <v>876</v>
      </c>
      <c r="D321" s="137">
        <v>30000000</v>
      </c>
      <c r="E321" s="151" t="s">
        <v>806</v>
      </c>
      <c r="F321" s="122" t="s">
        <v>807</v>
      </c>
      <c r="G321" s="96"/>
    </row>
    <row r="322" spans="1:7" ht="20.100000000000001" customHeight="1" x14ac:dyDescent="0.15">
      <c r="A322" s="95">
        <v>317</v>
      </c>
      <c r="B322" s="96">
        <v>1</v>
      </c>
      <c r="C322" s="97" t="s">
        <v>877</v>
      </c>
      <c r="D322" s="137">
        <v>30000000</v>
      </c>
      <c r="E322" s="151" t="s">
        <v>806</v>
      </c>
      <c r="F322" s="122" t="s">
        <v>807</v>
      </c>
      <c r="G322" s="96"/>
    </row>
    <row r="323" spans="1:7" ht="20.100000000000001" customHeight="1" x14ac:dyDescent="0.15">
      <c r="A323" s="95">
        <v>318</v>
      </c>
      <c r="B323" s="96">
        <v>1</v>
      </c>
      <c r="C323" s="97" t="s">
        <v>878</v>
      </c>
      <c r="D323" s="137">
        <v>50000000</v>
      </c>
      <c r="E323" s="151" t="s">
        <v>806</v>
      </c>
      <c r="F323" s="122" t="s">
        <v>879</v>
      </c>
      <c r="G323" s="96"/>
    </row>
    <row r="324" spans="1:7" ht="20.100000000000001" customHeight="1" x14ac:dyDescent="0.15">
      <c r="A324" s="95">
        <v>319</v>
      </c>
      <c r="B324" s="96">
        <v>2</v>
      </c>
      <c r="C324" s="97" t="s">
        <v>880</v>
      </c>
      <c r="D324" s="137">
        <v>20000000</v>
      </c>
      <c r="E324" s="151" t="s">
        <v>806</v>
      </c>
      <c r="F324" s="122" t="s">
        <v>881</v>
      </c>
      <c r="G324" s="96"/>
    </row>
    <row r="325" spans="1:7" ht="20.100000000000001" customHeight="1" x14ac:dyDescent="0.15">
      <c r="A325" s="95">
        <v>320</v>
      </c>
      <c r="B325" s="96">
        <v>2</v>
      </c>
      <c r="C325" s="97" t="s">
        <v>882</v>
      </c>
      <c r="D325" s="137">
        <v>50000000</v>
      </c>
      <c r="E325" s="151" t="s">
        <v>806</v>
      </c>
      <c r="F325" s="122" t="s">
        <v>883</v>
      </c>
      <c r="G325" s="96"/>
    </row>
    <row r="326" spans="1:7" ht="20.100000000000001" customHeight="1" x14ac:dyDescent="0.15">
      <c r="A326" s="95">
        <v>321</v>
      </c>
      <c r="B326" s="96">
        <v>3</v>
      </c>
      <c r="C326" s="97" t="s">
        <v>884</v>
      </c>
      <c r="D326" s="137">
        <v>30000000</v>
      </c>
      <c r="E326" s="151" t="s">
        <v>806</v>
      </c>
      <c r="F326" s="122" t="s">
        <v>885</v>
      </c>
      <c r="G326" s="96"/>
    </row>
    <row r="327" spans="1:7" ht="20.100000000000001" customHeight="1" x14ac:dyDescent="0.15">
      <c r="A327" s="95">
        <v>322</v>
      </c>
      <c r="B327" s="96">
        <v>1</v>
      </c>
      <c r="C327" s="97" t="s">
        <v>886</v>
      </c>
      <c r="D327" s="137">
        <v>20000000</v>
      </c>
      <c r="E327" s="151" t="s">
        <v>806</v>
      </c>
      <c r="F327" s="122" t="s">
        <v>885</v>
      </c>
      <c r="G327" s="96"/>
    </row>
    <row r="328" spans="1:7" ht="20.100000000000001" customHeight="1" x14ac:dyDescent="0.15">
      <c r="A328" s="95">
        <v>323</v>
      </c>
      <c r="B328" s="96">
        <v>1</v>
      </c>
      <c r="C328" s="97" t="s">
        <v>887</v>
      </c>
      <c r="D328" s="137">
        <v>300000000</v>
      </c>
      <c r="E328" s="151" t="s">
        <v>806</v>
      </c>
      <c r="F328" s="122" t="s">
        <v>885</v>
      </c>
      <c r="G328" s="96"/>
    </row>
    <row r="329" spans="1:7" ht="20.100000000000001" customHeight="1" x14ac:dyDescent="0.15">
      <c r="A329" s="95">
        <v>324</v>
      </c>
      <c r="B329" s="96">
        <v>1</v>
      </c>
      <c r="C329" s="97" t="s">
        <v>888</v>
      </c>
      <c r="D329" s="137">
        <v>50000000</v>
      </c>
      <c r="E329" s="151" t="s">
        <v>822</v>
      </c>
      <c r="F329" s="122" t="s">
        <v>823</v>
      </c>
      <c r="G329" s="96"/>
    </row>
    <row r="330" spans="1:7" ht="20.100000000000001" customHeight="1" x14ac:dyDescent="0.15">
      <c r="A330" s="95">
        <v>325</v>
      </c>
      <c r="B330" s="96">
        <v>1</v>
      </c>
      <c r="C330" s="97" t="s">
        <v>889</v>
      </c>
      <c r="D330" s="137">
        <v>40000000</v>
      </c>
      <c r="E330" s="151" t="s">
        <v>822</v>
      </c>
      <c r="F330" s="122" t="s">
        <v>823</v>
      </c>
      <c r="G330" s="96"/>
    </row>
    <row r="331" spans="1:7" ht="20.100000000000001" customHeight="1" x14ac:dyDescent="0.15">
      <c r="A331" s="95">
        <v>326</v>
      </c>
      <c r="B331" s="96">
        <v>1</v>
      </c>
      <c r="C331" s="97" t="s">
        <v>890</v>
      </c>
      <c r="D331" s="137">
        <v>30000000</v>
      </c>
      <c r="E331" s="151" t="s">
        <v>822</v>
      </c>
      <c r="F331" s="122" t="s">
        <v>823</v>
      </c>
      <c r="G331" s="96"/>
    </row>
    <row r="332" spans="1:7" ht="20.100000000000001" customHeight="1" x14ac:dyDescent="0.15">
      <c r="A332" s="95">
        <v>327</v>
      </c>
      <c r="B332" s="96">
        <v>1</v>
      </c>
      <c r="C332" s="97" t="s">
        <v>891</v>
      </c>
      <c r="D332" s="137">
        <v>144000000</v>
      </c>
      <c r="E332" s="151" t="s">
        <v>822</v>
      </c>
      <c r="F332" s="122" t="s">
        <v>828</v>
      </c>
      <c r="G332" s="96"/>
    </row>
    <row r="333" spans="1:7" ht="20.100000000000001" customHeight="1" x14ac:dyDescent="0.15">
      <c r="A333" s="95">
        <v>328</v>
      </c>
      <c r="B333" s="96">
        <v>1</v>
      </c>
      <c r="C333" s="97" t="s">
        <v>892</v>
      </c>
      <c r="D333" s="137">
        <v>72000000</v>
      </c>
      <c r="E333" s="151" t="s">
        <v>822</v>
      </c>
      <c r="F333" s="122" t="s">
        <v>838</v>
      </c>
      <c r="G333" s="96"/>
    </row>
    <row r="334" spans="1:7" ht="20.100000000000001" customHeight="1" x14ac:dyDescent="0.15">
      <c r="A334" s="95">
        <v>329</v>
      </c>
      <c r="B334" s="96">
        <v>1</v>
      </c>
      <c r="C334" s="97" t="s">
        <v>893</v>
      </c>
      <c r="D334" s="137">
        <v>66960000</v>
      </c>
      <c r="E334" s="151" t="s">
        <v>822</v>
      </c>
      <c r="F334" s="122" t="s">
        <v>830</v>
      </c>
      <c r="G334" s="96"/>
    </row>
    <row r="335" spans="1:7" ht="20.100000000000001" customHeight="1" x14ac:dyDescent="0.15">
      <c r="A335" s="95">
        <v>330</v>
      </c>
      <c r="B335" s="96">
        <v>1</v>
      </c>
      <c r="C335" s="97" t="s">
        <v>894</v>
      </c>
      <c r="D335" s="137">
        <v>144000000</v>
      </c>
      <c r="E335" s="151" t="s">
        <v>822</v>
      </c>
      <c r="F335" s="122" t="s">
        <v>832</v>
      </c>
      <c r="G335" s="96"/>
    </row>
    <row r="336" spans="1:7" ht="20.100000000000001" customHeight="1" x14ac:dyDescent="0.15">
      <c r="A336" s="95">
        <v>331</v>
      </c>
      <c r="B336" s="96">
        <v>1</v>
      </c>
      <c r="C336" s="97" t="s">
        <v>895</v>
      </c>
      <c r="D336" s="137">
        <v>81000000</v>
      </c>
      <c r="E336" s="151" t="s">
        <v>822</v>
      </c>
      <c r="F336" s="122" t="s">
        <v>840</v>
      </c>
      <c r="G336" s="96"/>
    </row>
    <row r="337" spans="1:7" ht="20.100000000000001" customHeight="1" x14ac:dyDescent="0.15">
      <c r="A337" s="95">
        <v>332</v>
      </c>
      <c r="B337" s="96">
        <v>1</v>
      </c>
      <c r="C337" s="97" t="s">
        <v>896</v>
      </c>
      <c r="D337" s="137">
        <v>180000000</v>
      </c>
      <c r="E337" s="151" t="s">
        <v>822</v>
      </c>
      <c r="F337" s="122" t="s">
        <v>842</v>
      </c>
      <c r="G337" s="96"/>
    </row>
    <row r="338" spans="1:7" ht="20.100000000000001" customHeight="1" x14ac:dyDescent="0.15">
      <c r="A338" s="95">
        <v>333</v>
      </c>
      <c r="B338" s="96">
        <v>1</v>
      </c>
      <c r="C338" s="97" t="s">
        <v>897</v>
      </c>
      <c r="D338" s="137">
        <v>45000000</v>
      </c>
      <c r="E338" s="151" t="s">
        <v>822</v>
      </c>
      <c r="F338" s="122" t="s">
        <v>834</v>
      </c>
      <c r="G338" s="96"/>
    </row>
    <row r="339" spans="1:7" ht="20.100000000000001" customHeight="1" x14ac:dyDescent="0.15">
      <c r="A339" s="95">
        <v>334</v>
      </c>
      <c r="B339" s="96">
        <v>1</v>
      </c>
      <c r="C339" s="97" t="s">
        <v>898</v>
      </c>
      <c r="D339" s="137">
        <v>90000000</v>
      </c>
      <c r="E339" s="151" t="s">
        <v>822</v>
      </c>
      <c r="F339" s="122" t="s">
        <v>834</v>
      </c>
      <c r="G339" s="96"/>
    </row>
    <row r="340" spans="1:7" ht="20.100000000000001" customHeight="1" x14ac:dyDescent="0.15">
      <c r="A340" s="95">
        <v>335</v>
      </c>
      <c r="B340" s="96">
        <v>1</v>
      </c>
      <c r="C340" s="97" t="s">
        <v>899</v>
      </c>
      <c r="D340" s="137">
        <v>90000000</v>
      </c>
      <c r="E340" s="151" t="s">
        <v>822</v>
      </c>
      <c r="F340" s="122" t="s">
        <v>834</v>
      </c>
      <c r="G340" s="96"/>
    </row>
    <row r="341" spans="1:7" ht="20.100000000000001" customHeight="1" x14ac:dyDescent="0.15">
      <c r="A341" s="95">
        <v>336</v>
      </c>
      <c r="B341" s="96">
        <v>1</v>
      </c>
      <c r="C341" s="97" t="s">
        <v>900</v>
      </c>
      <c r="D341" s="137">
        <v>135000000</v>
      </c>
      <c r="E341" s="151" t="s">
        <v>822</v>
      </c>
      <c r="F341" s="122" t="s">
        <v>834</v>
      </c>
      <c r="G341" s="96"/>
    </row>
    <row r="342" spans="1:7" ht="20.100000000000001" customHeight="1" x14ac:dyDescent="0.15">
      <c r="A342" s="95">
        <v>337</v>
      </c>
      <c r="B342" s="96">
        <v>1</v>
      </c>
      <c r="C342" s="97" t="s">
        <v>901</v>
      </c>
      <c r="D342" s="137">
        <v>36000000</v>
      </c>
      <c r="E342" s="151" t="s">
        <v>822</v>
      </c>
      <c r="F342" s="122" t="s">
        <v>834</v>
      </c>
      <c r="G342" s="96"/>
    </row>
    <row r="343" spans="1:7" ht="20.100000000000001" customHeight="1" x14ac:dyDescent="0.15">
      <c r="A343" s="95">
        <v>338</v>
      </c>
      <c r="B343" s="96">
        <v>1</v>
      </c>
      <c r="C343" s="97" t="s">
        <v>902</v>
      </c>
      <c r="D343" s="137">
        <v>31500000</v>
      </c>
      <c r="E343" s="151" t="s">
        <v>822</v>
      </c>
      <c r="F343" s="122" t="s">
        <v>834</v>
      </c>
      <c r="G343" s="96"/>
    </row>
    <row r="344" spans="1:7" ht="20.100000000000001" customHeight="1" x14ac:dyDescent="0.15">
      <c r="A344" s="95">
        <v>339</v>
      </c>
      <c r="B344" s="96">
        <v>1</v>
      </c>
      <c r="C344" s="97" t="s">
        <v>903</v>
      </c>
      <c r="D344" s="137">
        <v>40500000</v>
      </c>
      <c r="E344" s="151" t="s">
        <v>822</v>
      </c>
      <c r="F344" s="122" t="s">
        <v>834</v>
      </c>
      <c r="G344" s="96"/>
    </row>
    <row r="345" spans="1:7" ht="20.100000000000001" customHeight="1" x14ac:dyDescent="0.15">
      <c r="A345" s="95">
        <v>340</v>
      </c>
      <c r="B345" s="96">
        <v>1</v>
      </c>
      <c r="C345" s="97" t="s">
        <v>904</v>
      </c>
      <c r="D345" s="137">
        <v>45000000</v>
      </c>
      <c r="E345" s="151" t="s">
        <v>822</v>
      </c>
      <c r="F345" s="122" t="s">
        <v>834</v>
      </c>
      <c r="G345" s="96"/>
    </row>
    <row r="346" spans="1:7" ht="20.100000000000001" customHeight="1" x14ac:dyDescent="0.15">
      <c r="A346" s="95">
        <v>341</v>
      </c>
      <c r="B346" s="96">
        <v>3</v>
      </c>
      <c r="C346" s="97" t="s">
        <v>905</v>
      </c>
      <c r="D346" s="137">
        <v>128000000</v>
      </c>
      <c r="E346" s="151" t="s">
        <v>845</v>
      </c>
      <c r="F346" s="122" t="s">
        <v>846</v>
      </c>
      <c r="G346" s="96"/>
    </row>
    <row r="347" spans="1:7" ht="20.100000000000001" customHeight="1" x14ac:dyDescent="0.15">
      <c r="A347" s="95">
        <v>342</v>
      </c>
      <c r="B347" s="96">
        <v>3</v>
      </c>
      <c r="C347" s="97" t="s">
        <v>906</v>
      </c>
      <c r="D347" s="137">
        <v>108000000</v>
      </c>
      <c r="E347" s="151" t="s">
        <v>845</v>
      </c>
      <c r="F347" s="122" t="s">
        <v>846</v>
      </c>
      <c r="G347" s="96"/>
    </row>
    <row r="348" spans="1:7" ht="20.100000000000001" customHeight="1" x14ac:dyDescent="0.15">
      <c r="A348" s="95">
        <v>343</v>
      </c>
      <c r="B348" s="96">
        <v>3</v>
      </c>
      <c r="C348" s="97" t="s">
        <v>907</v>
      </c>
      <c r="D348" s="137">
        <v>88000000</v>
      </c>
      <c r="E348" s="151" t="s">
        <v>845</v>
      </c>
      <c r="F348" s="122" t="s">
        <v>838</v>
      </c>
      <c r="G348" s="96"/>
    </row>
    <row r="349" spans="1:7" ht="20.100000000000001" customHeight="1" x14ac:dyDescent="0.15">
      <c r="A349" s="95">
        <v>344</v>
      </c>
      <c r="B349" s="96">
        <v>3</v>
      </c>
      <c r="C349" s="97" t="s">
        <v>908</v>
      </c>
      <c r="D349" s="137">
        <v>78000000</v>
      </c>
      <c r="E349" s="151" t="s">
        <v>845</v>
      </c>
      <c r="F349" s="122" t="s">
        <v>838</v>
      </c>
      <c r="G349" s="96"/>
    </row>
    <row r="350" spans="1:7" ht="20.100000000000001" customHeight="1" x14ac:dyDescent="0.15">
      <c r="A350" s="95">
        <v>345</v>
      </c>
      <c r="B350" s="96">
        <v>3</v>
      </c>
      <c r="C350" s="97" t="s">
        <v>909</v>
      </c>
      <c r="D350" s="137">
        <v>78000000</v>
      </c>
      <c r="E350" s="151" t="s">
        <v>845</v>
      </c>
      <c r="F350" s="122" t="s">
        <v>838</v>
      </c>
      <c r="G350" s="96"/>
    </row>
    <row r="351" spans="1:7" ht="20.100000000000001" customHeight="1" x14ac:dyDescent="0.15">
      <c r="A351" s="95">
        <v>346</v>
      </c>
      <c r="B351" s="96">
        <v>3</v>
      </c>
      <c r="C351" s="97" t="s">
        <v>910</v>
      </c>
      <c r="D351" s="137">
        <v>83000000</v>
      </c>
      <c r="E351" s="151" t="s">
        <v>845</v>
      </c>
      <c r="F351" s="122" t="s">
        <v>838</v>
      </c>
      <c r="G351" s="96"/>
    </row>
    <row r="352" spans="1:7" ht="20.100000000000001" customHeight="1" x14ac:dyDescent="0.15">
      <c r="A352" s="95">
        <v>347</v>
      </c>
      <c r="B352" s="96">
        <v>3</v>
      </c>
      <c r="C352" s="97" t="s">
        <v>911</v>
      </c>
      <c r="D352" s="137">
        <v>120000000</v>
      </c>
      <c r="E352" s="151" t="s">
        <v>845</v>
      </c>
      <c r="F352" s="122" t="s">
        <v>838</v>
      </c>
      <c r="G352" s="96"/>
    </row>
    <row r="353" spans="1:7" ht="20.100000000000001" customHeight="1" x14ac:dyDescent="0.15">
      <c r="A353" s="95">
        <v>348</v>
      </c>
      <c r="B353" s="96">
        <v>3</v>
      </c>
      <c r="C353" s="97" t="s">
        <v>912</v>
      </c>
      <c r="D353" s="137">
        <v>120000000</v>
      </c>
      <c r="E353" s="151" t="s">
        <v>845</v>
      </c>
      <c r="F353" s="122" t="s">
        <v>838</v>
      </c>
      <c r="G353" s="96"/>
    </row>
    <row r="354" spans="1:7" ht="20.100000000000001" customHeight="1" x14ac:dyDescent="0.15">
      <c r="A354" s="95">
        <v>349</v>
      </c>
      <c r="B354" s="96">
        <v>3</v>
      </c>
      <c r="C354" s="97" t="s">
        <v>913</v>
      </c>
      <c r="D354" s="137">
        <v>130000000</v>
      </c>
      <c r="E354" s="151" t="s">
        <v>845</v>
      </c>
      <c r="F354" s="122" t="s">
        <v>838</v>
      </c>
      <c r="G354" s="96"/>
    </row>
    <row r="355" spans="1:7" ht="20.100000000000001" customHeight="1" x14ac:dyDescent="0.15">
      <c r="A355" s="95">
        <v>350</v>
      </c>
      <c r="B355" s="96">
        <v>3</v>
      </c>
      <c r="C355" s="97" t="s">
        <v>914</v>
      </c>
      <c r="D355" s="137">
        <v>110000000</v>
      </c>
      <c r="E355" s="151" t="s">
        <v>845</v>
      </c>
      <c r="F355" s="122" t="s">
        <v>838</v>
      </c>
      <c r="G355" s="96"/>
    </row>
    <row r="356" spans="1:7" ht="20.100000000000001" customHeight="1" x14ac:dyDescent="0.15">
      <c r="A356" s="95">
        <v>351</v>
      </c>
      <c r="B356" s="96">
        <v>3</v>
      </c>
      <c r="C356" s="97" t="s">
        <v>915</v>
      </c>
      <c r="D356" s="137">
        <v>110000000</v>
      </c>
      <c r="E356" s="151" t="s">
        <v>845</v>
      </c>
      <c r="F356" s="122" t="s">
        <v>838</v>
      </c>
      <c r="G356" s="96"/>
    </row>
    <row r="357" spans="1:7" ht="20.100000000000001" customHeight="1" x14ac:dyDescent="0.15">
      <c r="A357" s="95">
        <v>352</v>
      </c>
      <c r="B357" s="96">
        <v>3</v>
      </c>
      <c r="C357" s="97" t="s">
        <v>916</v>
      </c>
      <c r="D357" s="137">
        <v>120000000</v>
      </c>
      <c r="E357" s="151" t="s">
        <v>845</v>
      </c>
      <c r="F357" s="122" t="s">
        <v>838</v>
      </c>
      <c r="G357" s="96"/>
    </row>
    <row r="358" spans="1:7" ht="20.100000000000001" customHeight="1" x14ac:dyDescent="0.15">
      <c r="A358" s="95">
        <v>353</v>
      </c>
      <c r="B358" s="96">
        <v>3</v>
      </c>
      <c r="C358" s="97" t="s">
        <v>917</v>
      </c>
      <c r="D358" s="137">
        <v>110000000</v>
      </c>
      <c r="E358" s="151" t="s">
        <v>845</v>
      </c>
      <c r="F358" s="122" t="s">
        <v>838</v>
      </c>
      <c r="G358" s="96"/>
    </row>
    <row r="359" spans="1:7" ht="20.100000000000001" customHeight="1" x14ac:dyDescent="0.15">
      <c r="A359" s="95">
        <v>354</v>
      </c>
      <c r="B359" s="96">
        <v>3</v>
      </c>
      <c r="C359" s="97" t="s">
        <v>918</v>
      </c>
      <c r="D359" s="137">
        <v>20000000</v>
      </c>
      <c r="E359" s="151" t="s">
        <v>845</v>
      </c>
      <c r="F359" s="122" t="s">
        <v>838</v>
      </c>
      <c r="G359" s="96"/>
    </row>
    <row r="360" spans="1:7" s="64" customFormat="1" ht="20.100000000000001" customHeight="1" x14ac:dyDescent="0.15">
      <c r="A360" s="185" t="s">
        <v>1120</v>
      </c>
      <c r="B360" s="186"/>
      <c r="C360" s="102"/>
      <c r="D360" s="143">
        <f>SUM(D158:D359)</f>
        <v>40474459000</v>
      </c>
      <c r="E360" s="153"/>
      <c r="F360" s="124"/>
      <c r="G360" s="103"/>
    </row>
    <row r="361" spans="1:7" ht="20.100000000000001" customHeight="1" x14ac:dyDescent="0.15">
      <c r="A361" s="192">
        <v>355</v>
      </c>
      <c r="B361" s="106">
        <v>3</v>
      </c>
      <c r="C361" s="193" t="s">
        <v>45</v>
      </c>
      <c r="D361" s="144">
        <v>200000000</v>
      </c>
      <c r="E361" s="154" t="s">
        <v>23</v>
      </c>
      <c r="F361" s="106" t="s">
        <v>26</v>
      </c>
      <c r="G361" s="195"/>
    </row>
    <row r="362" spans="1:7" ht="20.100000000000001" customHeight="1" x14ac:dyDescent="0.15">
      <c r="A362" s="192">
        <v>356</v>
      </c>
      <c r="B362" s="106">
        <v>3</v>
      </c>
      <c r="C362" s="193" t="s">
        <v>48</v>
      </c>
      <c r="D362" s="144">
        <v>50000000</v>
      </c>
      <c r="E362" s="154" t="s">
        <v>23</v>
      </c>
      <c r="F362" s="106" t="s">
        <v>26</v>
      </c>
      <c r="G362" s="195"/>
    </row>
    <row r="363" spans="1:7" ht="20.100000000000001" customHeight="1" x14ac:dyDescent="0.15">
      <c r="A363" s="192">
        <v>357</v>
      </c>
      <c r="B363" s="106">
        <v>1</v>
      </c>
      <c r="C363" s="193" t="s">
        <v>51</v>
      </c>
      <c r="D363" s="144">
        <v>10000000</v>
      </c>
      <c r="E363" s="154" t="s">
        <v>23</v>
      </c>
      <c r="F363" s="106" t="s">
        <v>1033</v>
      </c>
      <c r="G363" s="195"/>
    </row>
    <row r="364" spans="1:7" ht="20.100000000000001" customHeight="1" x14ac:dyDescent="0.15">
      <c r="A364" s="192">
        <v>358</v>
      </c>
      <c r="B364" s="106">
        <v>4</v>
      </c>
      <c r="C364" s="193" t="s">
        <v>53</v>
      </c>
      <c r="D364" s="144">
        <v>535500000</v>
      </c>
      <c r="E364" s="154" t="s">
        <v>23</v>
      </c>
      <c r="F364" s="106" t="s">
        <v>54</v>
      </c>
      <c r="G364" s="195"/>
    </row>
    <row r="365" spans="1:7" ht="20.100000000000001" customHeight="1" x14ac:dyDescent="0.15">
      <c r="A365" s="192">
        <v>359</v>
      </c>
      <c r="B365" s="106">
        <v>3</v>
      </c>
      <c r="C365" s="193" t="s">
        <v>56</v>
      </c>
      <c r="D365" s="144">
        <v>220000000</v>
      </c>
      <c r="E365" s="154" t="s">
        <v>23</v>
      </c>
      <c r="F365" s="106" t="s">
        <v>54</v>
      </c>
      <c r="G365" s="195"/>
    </row>
    <row r="366" spans="1:7" ht="20.100000000000001" customHeight="1" x14ac:dyDescent="0.15">
      <c r="A366" s="192">
        <v>360</v>
      </c>
      <c r="B366" s="106">
        <v>4</v>
      </c>
      <c r="C366" s="193" t="s">
        <v>53</v>
      </c>
      <c r="D366" s="144">
        <v>300000000</v>
      </c>
      <c r="E366" s="154" t="s">
        <v>23</v>
      </c>
      <c r="F366" s="106" t="s">
        <v>54</v>
      </c>
      <c r="G366" s="195"/>
    </row>
    <row r="367" spans="1:7" ht="20.100000000000001" customHeight="1" x14ac:dyDescent="0.15">
      <c r="A367" s="192">
        <v>361</v>
      </c>
      <c r="B367" s="106">
        <v>3</v>
      </c>
      <c r="C367" s="193" t="s">
        <v>56</v>
      </c>
      <c r="D367" s="144">
        <v>100000000</v>
      </c>
      <c r="E367" s="154" t="s">
        <v>23</v>
      </c>
      <c r="F367" s="106" t="s">
        <v>54</v>
      </c>
      <c r="G367" s="195"/>
    </row>
    <row r="368" spans="1:7" ht="20.100000000000001" customHeight="1" x14ac:dyDescent="0.15">
      <c r="A368" s="192">
        <v>362</v>
      </c>
      <c r="B368" s="106">
        <v>4</v>
      </c>
      <c r="C368" s="193" t="s">
        <v>954</v>
      </c>
      <c r="D368" s="144">
        <v>144310000</v>
      </c>
      <c r="E368" s="154" t="s">
        <v>955</v>
      </c>
      <c r="F368" s="106" t="s">
        <v>1034</v>
      </c>
      <c r="G368" s="195"/>
    </row>
    <row r="369" spans="1:7" ht="20.100000000000001" customHeight="1" x14ac:dyDescent="0.15">
      <c r="A369" s="192">
        <v>363</v>
      </c>
      <c r="B369" s="106">
        <v>5</v>
      </c>
      <c r="C369" s="193" t="s">
        <v>957</v>
      </c>
      <c r="D369" s="144">
        <v>37000000</v>
      </c>
      <c r="E369" s="154" t="s">
        <v>955</v>
      </c>
      <c r="F369" s="106" t="s">
        <v>1034</v>
      </c>
      <c r="G369" s="195"/>
    </row>
    <row r="370" spans="1:7" ht="20.100000000000001" customHeight="1" x14ac:dyDescent="0.15">
      <c r="A370" s="192">
        <v>364</v>
      </c>
      <c r="B370" s="106">
        <v>6</v>
      </c>
      <c r="C370" s="193" t="s">
        <v>960</v>
      </c>
      <c r="D370" s="144">
        <v>67500000</v>
      </c>
      <c r="E370" s="154" t="s">
        <v>955</v>
      </c>
      <c r="F370" s="106" t="s">
        <v>1034</v>
      </c>
      <c r="G370" s="195"/>
    </row>
    <row r="371" spans="1:7" ht="20.100000000000001" customHeight="1" x14ac:dyDescent="0.15">
      <c r="A371" s="192">
        <v>365</v>
      </c>
      <c r="B371" s="106">
        <v>3</v>
      </c>
      <c r="C371" s="193" t="s">
        <v>1135</v>
      </c>
      <c r="D371" s="145">
        <v>210968000</v>
      </c>
      <c r="E371" s="154" t="s">
        <v>71</v>
      </c>
      <c r="F371" s="106" t="s">
        <v>1035</v>
      </c>
      <c r="G371" s="195"/>
    </row>
    <row r="372" spans="1:7" ht="20.100000000000001" customHeight="1" x14ac:dyDescent="0.15">
      <c r="A372" s="192">
        <v>366</v>
      </c>
      <c r="B372" s="106">
        <v>1</v>
      </c>
      <c r="C372" s="193" t="s">
        <v>89</v>
      </c>
      <c r="D372" s="145">
        <v>200000000</v>
      </c>
      <c r="E372" s="154" t="s">
        <v>62</v>
      </c>
      <c r="F372" s="106" t="s">
        <v>1036</v>
      </c>
      <c r="G372" s="195"/>
    </row>
    <row r="373" spans="1:7" ht="20.100000000000001" customHeight="1" x14ac:dyDescent="0.15">
      <c r="A373" s="192">
        <v>367</v>
      </c>
      <c r="B373" s="106">
        <v>1</v>
      </c>
      <c r="C373" s="193" t="s">
        <v>92</v>
      </c>
      <c r="D373" s="145">
        <v>102721000</v>
      </c>
      <c r="E373" s="154" t="s">
        <v>62</v>
      </c>
      <c r="F373" s="106" t="s">
        <v>1037</v>
      </c>
      <c r="G373" s="195"/>
    </row>
    <row r="374" spans="1:7" ht="20.100000000000001" customHeight="1" x14ac:dyDescent="0.15">
      <c r="A374" s="192">
        <v>368</v>
      </c>
      <c r="B374" s="106">
        <v>3</v>
      </c>
      <c r="C374" s="193" t="s">
        <v>95</v>
      </c>
      <c r="D374" s="145">
        <v>161370000</v>
      </c>
      <c r="E374" s="154" t="s">
        <v>62</v>
      </c>
      <c r="F374" s="106" t="s">
        <v>1038</v>
      </c>
      <c r="G374" s="195"/>
    </row>
    <row r="375" spans="1:7" ht="20.100000000000001" customHeight="1" x14ac:dyDescent="0.15">
      <c r="A375" s="192">
        <v>369</v>
      </c>
      <c r="B375" s="106">
        <v>3</v>
      </c>
      <c r="C375" s="193" t="s">
        <v>97</v>
      </c>
      <c r="D375" s="145">
        <v>152625000</v>
      </c>
      <c r="E375" s="154" t="s">
        <v>62</v>
      </c>
      <c r="F375" s="106" t="s">
        <v>1038</v>
      </c>
      <c r="G375" s="195"/>
    </row>
    <row r="376" spans="1:7" ht="20.100000000000001" customHeight="1" x14ac:dyDescent="0.15">
      <c r="A376" s="192">
        <v>370</v>
      </c>
      <c r="B376" s="106">
        <v>3</v>
      </c>
      <c r="C376" s="193" t="s">
        <v>100</v>
      </c>
      <c r="D376" s="145">
        <v>22000000</v>
      </c>
      <c r="E376" s="154" t="s">
        <v>62</v>
      </c>
      <c r="F376" s="106" t="s">
        <v>1038</v>
      </c>
      <c r="G376" s="195"/>
    </row>
    <row r="377" spans="1:7" ht="20.100000000000001" customHeight="1" x14ac:dyDescent="0.15">
      <c r="A377" s="192">
        <v>371</v>
      </c>
      <c r="B377" s="106">
        <v>3</v>
      </c>
      <c r="C377" s="193" t="s">
        <v>103</v>
      </c>
      <c r="D377" s="145">
        <v>88000000</v>
      </c>
      <c r="E377" s="154" t="s">
        <v>62</v>
      </c>
      <c r="F377" s="106" t="s">
        <v>63</v>
      </c>
      <c r="G377" s="195"/>
    </row>
    <row r="378" spans="1:7" ht="20.100000000000001" customHeight="1" x14ac:dyDescent="0.15">
      <c r="A378" s="192">
        <v>372</v>
      </c>
      <c r="B378" s="106">
        <v>3</v>
      </c>
      <c r="C378" s="193" t="s">
        <v>105</v>
      </c>
      <c r="D378" s="145">
        <v>33800000</v>
      </c>
      <c r="E378" s="154" t="s">
        <v>62</v>
      </c>
      <c r="F378" s="106" t="s">
        <v>1039</v>
      </c>
      <c r="G378" s="195"/>
    </row>
    <row r="379" spans="1:7" ht="20.100000000000001" customHeight="1" x14ac:dyDescent="0.15">
      <c r="A379" s="192">
        <v>373</v>
      </c>
      <c r="B379" s="106">
        <v>2</v>
      </c>
      <c r="C379" s="193" t="s">
        <v>1159</v>
      </c>
      <c r="D379" s="145">
        <v>29000000</v>
      </c>
      <c r="E379" s="154" t="s">
        <v>1157</v>
      </c>
      <c r="F379" s="106" t="s">
        <v>1158</v>
      </c>
      <c r="G379" s="195"/>
    </row>
    <row r="380" spans="1:7" ht="20.100000000000001" customHeight="1" x14ac:dyDescent="0.15">
      <c r="A380" s="192">
        <v>374</v>
      </c>
      <c r="B380" s="106" t="s">
        <v>423</v>
      </c>
      <c r="C380" s="193" t="s">
        <v>425</v>
      </c>
      <c r="D380" s="144">
        <v>60000000</v>
      </c>
      <c r="E380" s="154" t="s">
        <v>374</v>
      </c>
      <c r="F380" s="106" t="s">
        <v>1050</v>
      </c>
      <c r="G380" s="195"/>
    </row>
    <row r="381" spans="1:7" ht="20.100000000000001" customHeight="1" x14ac:dyDescent="0.15">
      <c r="A381" s="192">
        <v>375</v>
      </c>
      <c r="B381" s="106">
        <v>5</v>
      </c>
      <c r="C381" s="193" t="s">
        <v>428</v>
      </c>
      <c r="D381" s="144">
        <v>200000000</v>
      </c>
      <c r="E381" s="154" t="s">
        <v>374</v>
      </c>
      <c r="F381" s="106" t="s">
        <v>1051</v>
      </c>
      <c r="G381" s="195"/>
    </row>
    <row r="382" spans="1:7" ht="20.100000000000001" customHeight="1" x14ac:dyDescent="0.15">
      <c r="A382" s="192">
        <v>376</v>
      </c>
      <c r="B382" s="106">
        <v>6</v>
      </c>
      <c r="C382" s="194" t="s">
        <v>1166</v>
      </c>
      <c r="D382" s="144">
        <v>16450000</v>
      </c>
      <c r="E382" s="154" t="s">
        <v>374</v>
      </c>
      <c r="F382" s="106" t="s">
        <v>1170</v>
      </c>
      <c r="G382" s="195"/>
    </row>
    <row r="383" spans="1:7" ht="20.100000000000001" customHeight="1" x14ac:dyDescent="0.15">
      <c r="A383" s="192">
        <v>377</v>
      </c>
      <c r="B383" s="106">
        <v>6</v>
      </c>
      <c r="C383" s="194" t="s">
        <v>1167</v>
      </c>
      <c r="D383" s="144">
        <v>52260000</v>
      </c>
      <c r="E383" s="154" t="s">
        <v>374</v>
      </c>
      <c r="F383" s="106" t="s">
        <v>1170</v>
      </c>
      <c r="G383" s="195"/>
    </row>
    <row r="384" spans="1:7" ht="20.100000000000001" customHeight="1" x14ac:dyDescent="0.15">
      <c r="A384" s="192">
        <v>378</v>
      </c>
      <c r="B384" s="106">
        <v>6</v>
      </c>
      <c r="C384" s="194" t="s">
        <v>1168</v>
      </c>
      <c r="D384" s="144">
        <v>11640000</v>
      </c>
      <c r="E384" s="154" t="s">
        <v>374</v>
      </c>
      <c r="F384" s="106" t="s">
        <v>1170</v>
      </c>
      <c r="G384" s="195"/>
    </row>
    <row r="385" spans="1:7" ht="20.100000000000001" customHeight="1" x14ac:dyDescent="0.15">
      <c r="A385" s="192">
        <v>379</v>
      </c>
      <c r="B385" s="106">
        <v>3</v>
      </c>
      <c r="C385" s="194" t="s">
        <v>1169</v>
      </c>
      <c r="D385" s="144">
        <v>20000000</v>
      </c>
      <c r="E385" s="154" t="s">
        <v>374</v>
      </c>
      <c r="F385" s="106" t="s">
        <v>1170</v>
      </c>
      <c r="G385" s="195"/>
    </row>
    <row r="386" spans="1:7" ht="20.100000000000001" customHeight="1" x14ac:dyDescent="0.15">
      <c r="A386" s="192">
        <v>380</v>
      </c>
      <c r="B386" s="106">
        <v>6</v>
      </c>
      <c r="C386" s="193" t="s">
        <v>1156</v>
      </c>
      <c r="D386" s="144">
        <v>70000000</v>
      </c>
      <c r="E386" s="154" t="s">
        <v>1154</v>
      </c>
      <c r="F386" s="106" t="s">
        <v>1155</v>
      </c>
      <c r="G386" s="195"/>
    </row>
    <row r="387" spans="1:7" ht="20.100000000000001" customHeight="1" x14ac:dyDescent="0.15">
      <c r="A387" s="192">
        <v>381</v>
      </c>
      <c r="B387" s="106">
        <v>2</v>
      </c>
      <c r="C387" s="193" t="s">
        <v>180</v>
      </c>
      <c r="D387" s="145">
        <v>5073640000</v>
      </c>
      <c r="E387" s="154" t="s">
        <v>177</v>
      </c>
      <c r="F387" s="106" t="s">
        <v>1052</v>
      </c>
      <c r="G387" s="195"/>
    </row>
    <row r="388" spans="1:7" ht="20.100000000000001" customHeight="1" x14ac:dyDescent="0.15">
      <c r="A388" s="192">
        <v>382</v>
      </c>
      <c r="B388" s="106">
        <v>1</v>
      </c>
      <c r="C388" s="193" t="s">
        <v>182</v>
      </c>
      <c r="D388" s="145">
        <v>10519000</v>
      </c>
      <c r="E388" s="154" t="s">
        <v>112</v>
      </c>
      <c r="F388" s="106" t="s">
        <v>127</v>
      </c>
      <c r="G388" s="195"/>
    </row>
    <row r="389" spans="1:7" ht="20.100000000000001" customHeight="1" x14ac:dyDescent="0.15">
      <c r="A389" s="192">
        <v>383</v>
      </c>
      <c r="B389" s="106">
        <v>2</v>
      </c>
      <c r="C389" s="193" t="s">
        <v>1053</v>
      </c>
      <c r="D389" s="144">
        <v>230000000</v>
      </c>
      <c r="E389" s="154" t="s">
        <v>187</v>
      </c>
      <c r="F389" s="106" t="s">
        <v>1055</v>
      </c>
      <c r="G389" s="195"/>
    </row>
    <row r="390" spans="1:7" ht="20.100000000000001" customHeight="1" x14ac:dyDescent="0.15">
      <c r="A390" s="192">
        <v>384</v>
      </c>
      <c r="B390" s="106">
        <v>1</v>
      </c>
      <c r="C390" s="193" t="s">
        <v>243</v>
      </c>
      <c r="D390" s="145">
        <v>41500000</v>
      </c>
      <c r="E390" s="154" t="s">
        <v>229</v>
      </c>
      <c r="F390" s="106" t="s">
        <v>1056</v>
      </c>
      <c r="G390" s="195"/>
    </row>
    <row r="391" spans="1:7" ht="20.100000000000001" customHeight="1" x14ac:dyDescent="0.15">
      <c r="A391" s="192">
        <v>385</v>
      </c>
      <c r="B391" s="106">
        <v>1</v>
      </c>
      <c r="C391" s="193" t="s">
        <v>243</v>
      </c>
      <c r="D391" s="145">
        <v>14000000</v>
      </c>
      <c r="E391" s="154" t="s">
        <v>229</v>
      </c>
      <c r="F391" s="106" t="s">
        <v>1056</v>
      </c>
      <c r="G391" s="195"/>
    </row>
    <row r="392" spans="1:7" ht="20.100000000000001" customHeight="1" x14ac:dyDescent="0.15">
      <c r="A392" s="192">
        <v>386</v>
      </c>
      <c r="B392" s="106">
        <v>1</v>
      </c>
      <c r="C392" s="193" t="s">
        <v>243</v>
      </c>
      <c r="D392" s="145">
        <v>63600000</v>
      </c>
      <c r="E392" s="154" t="s">
        <v>247</v>
      </c>
      <c r="F392" s="106" t="s">
        <v>1057</v>
      </c>
      <c r="G392" s="195"/>
    </row>
    <row r="393" spans="1:7" ht="20.100000000000001" customHeight="1" x14ac:dyDescent="0.15">
      <c r="A393" s="192">
        <v>387</v>
      </c>
      <c r="B393" s="106">
        <v>1</v>
      </c>
      <c r="C393" s="193" t="s">
        <v>243</v>
      </c>
      <c r="D393" s="145">
        <v>27100000</v>
      </c>
      <c r="E393" s="154" t="s">
        <v>235</v>
      </c>
      <c r="F393" s="106" t="s">
        <v>1058</v>
      </c>
      <c r="G393" s="195"/>
    </row>
    <row r="394" spans="1:7" ht="20.100000000000001" customHeight="1" x14ac:dyDescent="0.15">
      <c r="A394" s="192">
        <v>388</v>
      </c>
      <c r="B394" s="106">
        <v>1</v>
      </c>
      <c r="C394" s="193" t="s">
        <v>243</v>
      </c>
      <c r="D394" s="145">
        <v>63200000</v>
      </c>
      <c r="E394" s="154" t="s">
        <v>249</v>
      </c>
      <c r="F394" s="106" t="s">
        <v>1059</v>
      </c>
      <c r="G394" s="195"/>
    </row>
    <row r="395" spans="1:7" ht="20.100000000000001" customHeight="1" x14ac:dyDescent="0.15">
      <c r="A395" s="192">
        <v>389</v>
      </c>
      <c r="B395" s="106">
        <v>1</v>
      </c>
      <c r="C395" s="193" t="s">
        <v>251</v>
      </c>
      <c r="D395" s="145">
        <v>1440000000</v>
      </c>
      <c r="E395" s="154" t="s">
        <v>217</v>
      </c>
      <c r="F395" s="106" t="s">
        <v>1060</v>
      </c>
      <c r="G395" s="195"/>
    </row>
    <row r="396" spans="1:7" ht="20.100000000000001" customHeight="1" x14ac:dyDescent="0.15">
      <c r="A396" s="192">
        <v>390</v>
      </c>
      <c r="B396" s="106">
        <v>1</v>
      </c>
      <c r="C396" s="193" t="s">
        <v>243</v>
      </c>
      <c r="D396" s="145">
        <v>36000000</v>
      </c>
      <c r="E396" s="154" t="s">
        <v>234</v>
      </c>
      <c r="F396" s="106" t="s">
        <v>1058</v>
      </c>
      <c r="G396" s="195"/>
    </row>
    <row r="397" spans="1:7" ht="20.100000000000001" customHeight="1" x14ac:dyDescent="0.15">
      <c r="A397" s="192">
        <v>391</v>
      </c>
      <c r="B397" s="106">
        <v>2</v>
      </c>
      <c r="C397" s="193" t="s">
        <v>254</v>
      </c>
      <c r="D397" s="145">
        <v>144536000</v>
      </c>
      <c r="E397" s="154" t="s">
        <v>229</v>
      </c>
      <c r="F397" s="106" t="s">
        <v>1056</v>
      </c>
      <c r="G397" s="195"/>
    </row>
    <row r="398" spans="1:7" ht="20.100000000000001" customHeight="1" x14ac:dyDescent="0.15">
      <c r="A398" s="192">
        <v>392</v>
      </c>
      <c r="B398" s="106">
        <v>2</v>
      </c>
      <c r="C398" s="193" t="s">
        <v>258</v>
      </c>
      <c r="D398" s="145">
        <v>16100000</v>
      </c>
      <c r="E398" s="154" t="s">
        <v>229</v>
      </c>
      <c r="F398" s="106" t="s">
        <v>1056</v>
      </c>
      <c r="G398" s="195"/>
    </row>
    <row r="399" spans="1:7" ht="20.100000000000001" customHeight="1" x14ac:dyDescent="0.15">
      <c r="A399" s="192">
        <v>393</v>
      </c>
      <c r="B399" s="106">
        <v>2</v>
      </c>
      <c r="C399" s="193" t="s">
        <v>254</v>
      </c>
      <c r="D399" s="145">
        <v>212744000</v>
      </c>
      <c r="E399" s="154" t="s">
        <v>247</v>
      </c>
      <c r="F399" s="106" t="s">
        <v>1057</v>
      </c>
      <c r="G399" s="195"/>
    </row>
    <row r="400" spans="1:7" ht="20.100000000000001" customHeight="1" x14ac:dyDescent="0.15">
      <c r="A400" s="192">
        <v>394</v>
      </c>
      <c r="B400" s="106">
        <v>2</v>
      </c>
      <c r="C400" s="193" t="s">
        <v>261</v>
      </c>
      <c r="D400" s="145">
        <v>30870000</v>
      </c>
      <c r="E400" s="154" t="s">
        <v>247</v>
      </c>
      <c r="F400" s="106" t="s">
        <v>1061</v>
      </c>
      <c r="G400" s="195"/>
    </row>
    <row r="401" spans="1:7" ht="20.100000000000001" customHeight="1" x14ac:dyDescent="0.15">
      <c r="A401" s="192">
        <v>395</v>
      </c>
      <c r="B401" s="106">
        <v>2</v>
      </c>
      <c r="C401" s="193" t="s">
        <v>258</v>
      </c>
      <c r="D401" s="145">
        <v>26900000</v>
      </c>
      <c r="E401" s="154" t="s">
        <v>247</v>
      </c>
      <c r="F401" s="106" t="s">
        <v>1062</v>
      </c>
      <c r="G401" s="195"/>
    </row>
    <row r="402" spans="1:7" ht="20.100000000000001" customHeight="1" x14ac:dyDescent="0.15">
      <c r="A402" s="192">
        <v>396</v>
      </c>
      <c r="B402" s="106">
        <v>2</v>
      </c>
      <c r="C402" s="193" t="s">
        <v>263</v>
      </c>
      <c r="D402" s="145">
        <v>13000000</v>
      </c>
      <c r="E402" s="154" t="s">
        <v>247</v>
      </c>
      <c r="F402" s="106" t="s">
        <v>1063</v>
      </c>
      <c r="G402" s="195"/>
    </row>
    <row r="403" spans="1:7" ht="20.100000000000001" customHeight="1" x14ac:dyDescent="0.15">
      <c r="A403" s="192">
        <v>397</v>
      </c>
      <c r="B403" s="106">
        <v>2</v>
      </c>
      <c r="C403" s="193" t="s">
        <v>243</v>
      </c>
      <c r="D403" s="145">
        <v>75100000</v>
      </c>
      <c r="E403" s="154" t="s">
        <v>228</v>
      </c>
      <c r="F403" s="106" t="s">
        <v>1064</v>
      </c>
      <c r="G403" s="195"/>
    </row>
    <row r="404" spans="1:7" ht="20.100000000000001" customHeight="1" x14ac:dyDescent="0.15">
      <c r="A404" s="192">
        <v>398</v>
      </c>
      <c r="B404" s="106">
        <v>2</v>
      </c>
      <c r="C404" s="193" t="s">
        <v>243</v>
      </c>
      <c r="D404" s="145">
        <v>12200000</v>
      </c>
      <c r="E404" s="154" t="s">
        <v>231</v>
      </c>
      <c r="F404" s="106" t="s">
        <v>1065</v>
      </c>
      <c r="G404" s="195"/>
    </row>
    <row r="405" spans="1:7" ht="20.100000000000001" customHeight="1" x14ac:dyDescent="0.15">
      <c r="A405" s="192">
        <v>399</v>
      </c>
      <c r="B405" s="106">
        <v>2</v>
      </c>
      <c r="C405" s="193" t="s">
        <v>254</v>
      </c>
      <c r="D405" s="145">
        <v>343647000</v>
      </c>
      <c r="E405" s="154" t="s">
        <v>190</v>
      </c>
      <c r="F405" s="106" t="s">
        <v>1066</v>
      </c>
      <c r="G405" s="195"/>
    </row>
    <row r="406" spans="1:7" ht="20.100000000000001" customHeight="1" x14ac:dyDescent="0.15">
      <c r="A406" s="192">
        <v>400</v>
      </c>
      <c r="B406" s="106">
        <v>2</v>
      </c>
      <c r="C406" s="193" t="s">
        <v>243</v>
      </c>
      <c r="D406" s="145">
        <v>39000000</v>
      </c>
      <c r="E406" s="154" t="s">
        <v>230</v>
      </c>
      <c r="F406" s="106" t="s">
        <v>1065</v>
      </c>
      <c r="G406" s="195"/>
    </row>
    <row r="407" spans="1:7" ht="20.100000000000001" customHeight="1" x14ac:dyDescent="0.15">
      <c r="A407" s="192">
        <v>401</v>
      </c>
      <c r="B407" s="106">
        <v>3</v>
      </c>
      <c r="C407" s="193" t="s">
        <v>269</v>
      </c>
      <c r="D407" s="145">
        <v>31875000</v>
      </c>
      <c r="E407" s="154" t="s">
        <v>229</v>
      </c>
      <c r="F407" s="106" t="s">
        <v>1056</v>
      </c>
      <c r="G407" s="195"/>
    </row>
    <row r="408" spans="1:7" ht="20.100000000000001" customHeight="1" x14ac:dyDescent="0.15">
      <c r="A408" s="192">
        <v>402</v>
      </c>
      <c r="B408" s="106">
        <v>3</v>
      </c>
      <c r="C408" s="193" t="s">
        <v>269</v>
      </c>
      <c r="D408" s="145">
        <v>48750000</v>
      </c>
      <c r="E408" s="154" t="s">
        <v>247</v>
      </c>
      <c r="F408" s="106" t="s">
        <v>1067</v>
      </c>
      <c r="G408" s="195"/>
    </row>
    <row r="409" spans="1:7" ht="20.100000000000001" customHeight="1" x14ac:dyDescent="0.15">
      <c r="A409" s="192">
        <v>403</v>
      </c>
      <c r="B409" s="106">
        <v>3</v>
      </c>
      <c r="C409" s="193" t="s">
        <v>254</v>
      </c>
      <c r="D409" s="145">
        <v>140476000</v>
      </c>
      <c r="E409" s="154" t="s">
        <v>273</v>
      </c>
      <c r="F409" s="106" t="s">
        <v>1068</v>
      </c>
      <c r="G409" s="195"/>
    </row>
    <row r="410" spans="1:7" ht="20.100000000000001" customHeight="1" x14ac:dyDescent="0.15">
      <c r="A410" s="192">
        <v>404</v>
      </c>
      <c r="B410" s="106">
        <v>3</v>
      </c>
      <c r="C410" s="193" t="s">
        <v>243</v>
      </c>
      <c r="D410" s="145">
        <v>37600000</v>
      </c>
      <c r="E410" s="154" t="s">
        <v>273</v>
      </c>
      <c r="F410" s="106" t="s">
        <v>1068</v>
      </c>
      <c r="G410" s="195"/>
    </row>
    <row r="411" spans="1:7" ht="20.100000000000001" customHeight="1" x14ac:dyDescent="0.15">
      <c r="A411" s="192">
        <v>405</v>
      </c>
      <c r="B411" s="106">
        <v>3</v>
      </c>
      <c r="C411" s="193" t="s">
        <v>269</v>
      </c>
      <c r="D411" s="145">
        <v>10500000</v>
      </c>
      <c r="E411" s="154" t="s">
        <v>273</v>
      </c>
      <c r="F411" s="106" t="s">
        <v>1069</v>
      </c>
      <c r="G411" s="195"/>
    </row>
    <row r="412" spans="1:7" ht="20.100000000000001" customHeight="1" x14ac:dyDescent="0.15">
      <c r="A412" s="192">
        <v>406</v>
      </c>
      <c r="B412" s="106">
        <v>3</v>
      </c>
      <c r="C412" s="193" t="s">
        <v>275</v>
      </c>
      <c r="D412" s="145">
        <v>15900000</v>
      </c>
      <c r="E412" s="154" t="s">
        <v>273</v>
      </c>
      <c r="F412" s="106" t="s">
        <v>1070</v>
      </c>
      <c r="G412" s="195"/>
    </row>
    <row r="413" spans="1:7" ht="20.100000000000001" customHeight="1" x14ac:dyDescent="0.15">
      <c r="A413" s="192">
        <v>407</v>
      </c>
      <c r="B413" s="106">
        <v>3</v>
      </c>
      <c r="C413" s="193" t="s">
        <v>261</v>
      </c>
      <c r="D413" s="145">
        <v>22440000</v>
      </c>
      <c r="E413" s="154" t="s">
        <v>273</v>
      </c>
      <c r="F413" s="106" t="s">
        <v>1071</v>
      </c>
      <c r="G413" s="195"/>
    </row>
    <row r="414" spans="1:7" ht="20.100000000000001" customHeight="1" x14ac:dyDescent="0.15">
      <c r="A414" s="192">
        <v>408</v>
      </c>
      <c r="B414" s="106">
        <v>3</v>
      </c>
      <c r="C414" s="193" t="s">
        <v>254</v>
      </c>
      <c r="D414" s="144">
        <v>151032000</v>
      </c>
      <c r="E414" s="154" t="s">
        <v>233</v>
      </c>
      <c r="F414" s="106" t="s">
        <v>1072</v>
      </c>
      <c r="G414" s="195"/>
    </row>
    <row r="415" spans="1:7" ht="20.100000000000001" customHeight="1" x14ac:dyDescent="0.15">
      <c r="A415" s="192">
        <v>409</v>
      </c>
      <c r="B415" s="106">
        <v>3</v>
      </c>
      <c r="C415" s="193" t="s">
        <v>254</v>
      </c>
      <c r="D415" s="145">
        <v>93980000</v>
      </c>
      <c r="E415" s="154" t="s">
        <v>231</v>
      </c>
      <c r="F415" s="106" t="s">
        <v>1065</v>
      </c>
      <c r="G415" s="195"/>
    </row>
    <row r="416" spans="1:7" ht="20.100000000000001" customHeight="1" x14ac:dyDescent="0.15">
      <c r="A416" s="192">
        <v>410</v>
      </c>
      <c r="B416" s="106">
        <v>3</v>
      </c>
      <c r="C416" s="193" t="s">
        <v>269</v>
      </c>
      <c r="D416" s="145">
        <v>36750000</v>
      </c>
      <c r="E416" s="154" t="s">
        <v>231</v>
      </c>
      <c r="F416" s="106" t="s">
        <v>1065</v>
      </c>
      <c r="G416" s="195"/>
    </row>
    <row r="417" spans="1:7" ht="20.100000000000001" customHeight="1" x14ac:dyDescent="0.15">
      <c r="A417" s="192">
        <v>411</v>
      </c>
      <c r="B417" s="106">
        <v>3</v>
      </c>
      <c r="C417" s="193" t="s">
        <v>280</v>
      </c>
      <c r="D417" s="145">
        <v>720000000</v>
      </c>
      <c r="E417" s="154" t="s">
        <v>190</v>
      </c>
      <c r="F417" s="106" t="s">
        <v>1073</v>
      </c>
      <c r="G417" s="195"/>
    </row>
    <row r="418" spans="1:7" ht="20.100000000000001" customHeight="1" x14ac:dyDescent="0.15">
      <c r="A418" s="192">
        <v>412</v>
      </c>
      <c r="B418" s="106">
        <v>3</v>
      </c>
      <c r="C418" s="193" t="s">
        <v>282</v>
      </c>
      <c r="D418" s="145">
        <v>1470000000</v>
      </c>
      <c r="E418" s="154" t="s">
        <v>190</v>
      </c>
      <c r="F418" s="106" t="s">
        <v>1073</v>
      </c>
      <c r="G418" s="195"/>
    </row>
    <row r="419" spans="1:7" ht="20.100000000000001" customHeight="1" x14ac:dyDescent="0.15">
      <c r="A419" s="192">
        <v>413</v>
      </c>
      <c r="B419" s="106">
        <v>3</v>
      </c>
      <c r="C419" s="193" t="s">
        <v>284</v>
      </c>
      <c r="D419" s="145">
        <v>586000000</v>
      </c>
      <c r="E419" s="154" t="s">
        <v>190</v>
      </c>
      <c r="F419" s="106" t="s">
        <v>1073</v>
      </c>
      <c r="G419" s="195"/>
    </row>
    <row r="420" spans="1:7" ht="20.100000000000001" customHeight="1" x14ac:dyDescent="0.15">
      <c r="A420" s="192">
        <v>414</v>
      </c>
      <c r="B420" s="106">
        <v>3</v>
      </c>
      <c r="C420" s="193" t="s">
        <v>286</v>
      </c>
      <c r="D420" s="145">
        <v>650000000</v>
      </c>
      <c r="E420" s="154" t="s">
        <v>190</v>
      </c>
      <c r="F420" s="106" t="s">
        <v>1073</v>
      </c>
      <c r="G420" s="195"/>
    </row>
    <row r="421" spans="1:7" ht="20.100000000000001" customHeight="1" x14ac:dyDescent="0.15">
      <c r="A421" s="192">
        <v>415</v>
      </c>
      <c r="B421" s="106">
        <v>3</v>
      </c>
      <c r="C421" s="193" t="s">
        <v>288</v>
      </c>
      <c r="D421" s="145">
        <v>400000000</v>
      </c>
      <c r="E421" s="154" t="s">
        <v>190</v>
      </c>
      <c r="F421" s="106" t="s">
        <v>1073</v>
      </c>
      <c r="G421" s="195"/>
    </row>
    <row r="422" spans="1:7" ht="20.100000000000001" customHeight="1" x14ac:dyDescent="0.15">
      <c r="A422" s="192">
        <v>416</v>
      </c>
      <c r="B422" s="106">
        <v>3</v>
      </c>
      <c r="C422" s="193" t="s">
        <v>290</v>
      </c>
      <c r="D422" s="145">
        <v>180000000</v>
      </c>
      <c r="E422" s="154" t="s">
        <v>190</v>
      </c>
      <c r="F422" s="106" t="s">
        <v>1073</v>
      </c>
      <c r="G422" s="195"/>
    </row>
    <row r="423" spans="1:7" ht="20.100000000000001" customHeight="1" x14ac:dyDescent="0.15">
      <c r="A423" s="192">
        <v>417</v>
      </c>
      <c r="B423" s="106">
        <v>3</v>
      </c>
      <c r="C423" s="193" t="s">
        <v>292</v>
      </c>
      <c r="D423" s="145">
        <v>120000000</v>
      </c>
      <c r="E423" s="154" t="s">
        <v>190</v>
      </c>
      <c r="F423" s="106" t="s">
        <v>1073</v>
      </c>
      <c r="G423" s="195"/>
    </row>
    <row r="424" spans="1:7" ht="20.100000000000001" customHeight="1" x14ac:dyDescent="0.15">
      <c r="A424" s="192">
        <v>418</v>
      </c>
      <c r="B424" s="106">
        <v>3</v>
      </c>
      <c r="C424" s="193" t="s">
        <v>294</v>
      </c>
      <c r="D424" s="145">
        <v>160000000</v>
      </c>
      <c r="E424" s="154" t="s">
        <v>190</v>
      </c>
      <c r="F424" s="106" t="s">
        <v>1073</v>
      </c>
      <c r="G424" s="195"/>
    </row>
    <row r="425" spans="1:7" ht="20.100000000000001" customHeight="1" x14ac:dyDescent="0.15">
      <c r="A425" s="192">
        <v>419</v>
      </c>
      <c r="B425" s="106">
        <v>3</v>
      </c>
      <c r="C425" s="193" t="s">
        <v>243</v>
      </c>
      <c r="D425" s="145">
        <v>27970000</v>
      </c>
      <c r="E425" s="154" t="s">
        <v>190</v>
      </c>
      <c r="F425" s="106" t="s">
        <v>1066</v>
      </c>
      <c r="G425" s="195"/>
    </row>
    <row r="426" spans="1:7" ht="20.100000000000001" customHeight="1" x14ac:dyDescent="0.15">
      <c r="A426" s="192">
        <v>420</v>
      </c>
      <c r="B426" s="106">
        <v>3</v>
      </c>
      <c r="C426" s="193" t="s">
        <v>297</v>
      </c>
      <c r="D426" s="145">
        <v>31600000</v>
      </c>
      <c r="E426" s="154" t="s">
        <v>190</v>
      </c>
      <c r="F426" s="106" t="s">
        <v>1073</v>
      </c>
      <c r="G426" s="195"/>
    </row>
    <row r="427" spans="1:7" ht="20.100000000000001" customHeight="1" x14ac:dyDescent="0.15">
      <c r="A427" s="192">
        <v>421</v>
      </c>
      <c r="B427" s="106">
        <v>3</v>
      </c>
      <c r="C427" s="193" t="s">
        <v>300</v>
      </c>
      <c r="D427" s="145">
        <v>66800000</v>
      </c>
      <c r="E427" s="154" t="s">
        <v>190</v>
      </c>
      <c r="F427" s="106" t="s">
        <v>1073</v>
      </c>
      <c r="G427" s="195"/>
    </row>
    <row r="428" spans="1:7" ht="20.100000000000001" customHeight="1" x14ac:dyDescent="0.15">
      <c r="A428" s="192">
        <v>422</v>
      </c>
      <c r="B428" s="106">
        <v>3</v>
      </c>
      <c r="C428" s="193" t="s">
        <v>302</v>
      </c>
      <c r="D428" s="145">
        <v>32300000</v>
      </c>
      <c r="E428" s="154" t="s">
        <v>190</v>
      </c>
      <c r="F428" s="106" t="s">
        <v>1073</v>
      </c>
      <c r="G428" s="195"/>
    </row>
    <row r="429" spans="1:7" ht="20.100000000000001" customHeight="1" x14ac:dyDescent="0.15">
      <c r="A429" s="192">
        <v>423</v>
      </c>
      <c r="B429" s="106">
        <v>3</v>
      </c>
      <c r="C429" s="193" t="s">
        <v>305</v>
      </c>
      <c r="D429" s="145">
        <v>21000000</v>
      </c>
      <c r="E429" s="154" t="s">
        <v>190</v>
      </c>
      <c r="F429" s="106" t="s">
        <v>1073</v>
      </c>
      <c r="G429" s="195"/>
    </row>
    <row r="430" spans="1:7" ht="20.100000000000001" customHeight="1" x14ac:dyDescent="0.15">
      <c r="A430" s="192">
        <v>424</v>
      </c>
      <c r="B430" s="106">
        <v>3</v>
      </c>
      <c r="C430" s="193" t="s">
        <v>302</v>
      </c>
      <c r="D430" s="145">
        <v>32300000</v>
      </c>
      <c r="E430" s="154" t="s">
        <v>190</v>
      </c>
      <c r="F430" s="106" t="s">
        <v>1073</v>
      </c>
      <c r="G430" s="195"/>
    </row>
    <row r="431" spans="1:7" ht="20.100000000000001" customHeight="1" x14ac:dyDescent="0.15">
      <c r="A431" s="192">
        <v>425</v>
      </c>
      <c r="B431" s="106">
        <v>3</v>
      </c>
      <c r="C431" s="193" t="s">
        <v>243</v>
      </c>
      <c r="D431" s="145">
        <v>17000000</v>
      </c>
      <c r="E431" s="154" t="s">
        <v>235</v>
      </c>
      <c r="F431" s="106" t="s">
        <v>1058</v>
      </c>
      <c r="G431" s="195"/>
    </row>
    <row r="432" spans="1:7" ht="20.100000000000001" customHeight="1" x14ac:dyDescent="0.15">
      <c r="A432" s="192">
        <v>426</v>
      </c>
      <c r="B432" s="106">
        <v>3</v>
      </c>
      <c r="C432" s="193" t="s">
        <v>243</v>
      </c>
      <c r="D432" s="145">
        <v>20000000</v>
      </c>
      <c r="E432" s="154" t="s">
        <v>235</v>
      </c>
      <c r="F432" s="106" t="s">
        <v>1074</v>
      </c>
      <c r="G432" s="195"/>
    </row>
    <row r="433" spans="1:7" ht="20.100000000000001" customHeight="1" x14ac:dyDescent="0.15">
      <c r="A433" s="192">
        <v>427</v>
      </c>
      <c r="B433" s="106">
        <v>3</v>
      </c>
      <c r="C433" s="193" t="s">
        <v>311</v>
      </c>
      <c r="D433" s="145">
        <v>11000000</v>
      </c>
      <c r="E433" s="154" t="s">
        <v>205</v>
      </c>
      <c r="F433" s="106" t="s">
        <v>1075</v>
      </c>
      <c r="G433" s="195"/>
    </row>
    <row r="434" spans="1:7" ht="20.100000000000001" customHeight="1" x14ac:dyDescent="0.15">
      <c r="A434" s="192">
        <v>428</v>
      </c>
      <c r="B434" s="106">
        <v>3</v>
      </c>
      <c r="C434" s="193" t="s">
        <v>314</v>
      </c>
      <c r="D434" s="145">
        <v>15918000</v>
      </c>
      <c r="E434" s="154" t="s">
        <v>205</v>
      </c>
      <c r="F434" s="106" t="s">
        <v>1075</v>
      </c>
      <c r="G434" s="195"/>
    </row>
    <row r="435" spans="1:7" ht="20.100000000000001" customHeight="1" x14ac:dyDescent="0.15">
      <c r="A435" s="192">
        <v>429</v>
      </c>
      <c r="B435" s="106">
        <v>3</v>
      </c>
      <c r="C435" s="193" t="s">
        <v>243</v>
      </c>
      <c r="D435" s="145">
        <v>17000000</v>
      </c>
      <c r="E435" s="154" t="s">
        <v>236</v>
      </c>
      <c r="F435" s="106" t="s">
        <v>1076</v>
      </c>
      <c r="G435" s="195"/>
    </row>
    <row r="436" spans="1:7" ht="20.100000000000001" customHeight="1" x14ac:dyDescent="0.15">
      <c r="A436" s="192">
        <v>430</v>
      </c>
      <c r="B436" s="106">
        <v>3</v>
      </c>
      <c r="C436" s="193" t="s">
        <v>254</v>
      </c>
      <c r="D436" s="145">
        <v>154280000</v>
      </c>
      <c r="E436" s="154" t="s">
        <v>230</v>
      </c>
      <c r="F436" s="106" t="s">
        <v>1065</v>
      </c>
      <c r="G436" s="195"/>
    </row>
    <row r="437" spans="1:7" ht="20.100000000000001" customHeight="1" x14ac:dyDescent="0.15">
      <c r="A437" s="192">
        <v>431</v>
      </c>
      <c r="B437" s="106">
        <v>3</v>
      </c>
      <c r="C437" s="193" t="s">
        <v>261</v>
      </c>
      <c r="D437" s="145">
        <v>18870000</v>
      </c>
      <c r="E437" s="154" t="s">
        <v>230</v>
      </c>
      <c r="F437" s="106" t="s">
        <v>1065</v>
      </c>
      <c r="G437" s="195"/>
    </row>
    <row r="438" spans="1:7" ht="20.100000000000001" customHeight="1" x14ac:dyDescent="0.15">
      <c r="A438" s="192">
        <v>432</v>
      </c>
      <c r="B438" s="106">
        <v>3</v>
      </c>
      <c r="C438" s="193" t="s">
        <v>269</v>
      </c>
      <c r="D438" s="145">
        <v>60000000</v>
      </c>
      <c r="E438" s="154" t="s">
        <v>230</v>
      </c>
      <c r="F438" s="106" t="s">
        <v>1065</v>
      </c>
      <c r="G438" s="195"/>
    </row>
    <row r="439" spans="1:7" ht="20.100000000000001" customHeight="1" x14ac:dyDescent="0.15">
      <c r="A439" s="192">
        <v>433</v>
      </c>
      <c r="B439" s="106">
        <v>3</v>
      </c>
      <c r="C439" s="193" t="s">
        <v>243</v>
      </c>
      <c r="D439" s="145">
        <v>33400000</v>
      </c>
      <c r="E439" s="154" t="s">
        <v>232</v>
      </c>
      <c r="F439" s="106" t="s">
        <v>1077</v>
      </c>
      <c r="G439" s="195"/>
    </row>
    <row r="440" spans="1:7" ht="20.100000000000001" customHeight="1" x14ac:dyDescent="0.15">
      <c r="A440" s="192">
        <v>434</v>
      </c>
      <c r="B440" s="106">
        <v>3</v>
      </c>
      <c r="C440" s="193" t="s">
        <v>254</v>
      </c>
      <c r="D440" s="145">
        <v>121800000</v>
      </c>
      <c r="E440" s="154" t="s">
        <v>232</v>
      </c>
      <c r="F440" s="106" t="s">
        <v>1077</v>
      </c>
      <c r="G440" s="195"/>
    </row>
    <row r="441" spans="1:7" ht="20.100000000000001" customHeight="1" x14ac:dyDescent="0.15">
      <c r="A441" s="192">
        <v>435</v>
      </c>
      <c r="B441" s="106">
        <v>3</v>
      </c>
      <c r="C441" s="193" t="s">
        <v>321</v>
      </c>
      <c r="D441" s="145">
        <v>385000000</v>
      </c>
      <c r="E441" s="154" t="s">
        <v>217</v>
      </c>
      <c r="F441" s="106" t="s">
        <v>1060</v>
      </c>
      <c r="G441" s="195"/>
    </row>
    <row r="442" spans="1:7" ht="20.100000000000001" customHeight="1" x14ac:dyDescent="0.15">
      <c r="A442" s="192">
        <v>436</v>
      </c>
      <c r="B442" s="106">
        <v>3</v>
      </c>
      <c r="C442" s="193" t="s">
        <v>323</v>
      </c>
      <c r="D442" s="145">
        <v>81200000</v>
      </c>
      <c r="E442" s="154" t="s">
        <v>217</v>
      </c>
      <c r="F442" s="106" t="s">
        <v>1060</v>
      </c>
      <c r="G442" s="195"/>
    </row>
    <row r="443" spans="1:7" ht="20.100000000000001" customHeight="1" x14ac:dyDescent="0.15">
      <c r="A443" s="192">
        <v>437</v>
      </c>
      <c r="B443" s="106">
        <v>3</v>
      </c>
      <c r="C443" s="193" t="s">
        <v>321</v>
      </c>
      <c r="D443" s="145">
        <v>80000000</v>
      </c>
      <c r="E443" s="154" t="s">
        <v>217</v>
      </c>
      <c r="F443" s="106" t="s">
        <v>1060</v>
      </c>
      <c r="G443" s="195"/>
    </row>
    <row r="444" spans="1:7" ht="20.100000000000001" customHeight="1" x14ac:dyDescent="0.15">
      <c r="A444" s="192">
        <v>438</v>
      </c>
      <c r="B444" s="106">
        <v>3</v>
      </c>
      <c r="C444" s="193" t="s">
        <v>326</v>
      </c>
      <c r="D444" s="145">
        <v>138600000</v>
      </c>
      <c r="E444" s="154" t="s">
        <v>217</v>
      </c>
      <c r="F444" s="106" t="s">
        <v>1060</v>
      </c>
      <c r="G444" s="195"/>
    </row>
    <row r="445" spans="1:7" ht="20.100000000000001" customHeight="1" x14ac:dyDescent="0.15">
      <c r="A445" s="192">
        <v>439</v>
      </c>
      <c r="B445" s="106">
        <v>3</v>
      </c>
      <c r="C445" s="193" t="s">
        <v>328</v>
      </c>
      <c r="D445" s="145">
        <v>95000000</v>
      </c>
      <c r="E445" s="154" t="s">
        <v>217</v>
      </c>
      <c r="F445" s="106" t="s">
        <v>1060</v>
      </c>
      <c r="G445" s="195"/>
    </row>
    <row r="446" spans="1:7" ht="20.100000000000001" customHeight="1" x14ac:dyDescent="0.15">
      <c r="A446" s="192">
        <v>440</v>
      </c>
      <c r="B446" s="106">
        <v>3</v>
      </c>
      <c r="C446" s="193" t="s">
        <v>330</v>
      </c>
      <c r="D446" s="145">
        <v>143975000</v>
      </c>
      <c r="E446" s="154" t="s">
        <v>331</v>
      </c>
      <c r="F446" s="106" t="s">
        <v>1078</v>
      </c>
      <c r="G446" s="195"/>
    </row>
    <row r="447" spans="1:7" ht="20.100000000000001" customHeight="1" x14ac:dyDescent="0.15">
      <c r="A447" s="192">
        <v>441</v>
      </c>
      <c r="B447" s="106">
        <v>3</v>
      </c>
      <c r="C447" s="193" t="s">
        <v>333</v>
      </c>
      <c r="D447" s="145">
        <v>1029362000</v>
      </c>
      <c r="E447" s="154" t="s">
        <v>331</v>
      </c>
      <c r="F447" s="106" t="s">
        <v>1078</v>
      </c>
      <c r="G447" s="195"/>
    </row>
    <row r="448" spans="1:7" ht="20.100000000000001" customHeight="1" x14ac:dyDescent="0.15">
      <c r="A448" s="192">
        <v>442</v>
      </c>
      <c r="B448" s="106">
        <v>6</v>
      </c>
      <c r="C448" s="193" t="s">
        <v>335</v>
      </c>
      <c r="D448" s="145">
        <v>23000000000</v>
      </c>
      <c r="E448" s="154" t="s">
        <v>331</v>
      </c>
      <c r="F448" s="106" t="s">
        <v>1079</v>
      </c>
      <c r="G448" s="195"/>
    </row>
    <row r="449" spans="1:7" ht="20.100000000000001" customHeight="1" x14ac:dyDescent="0.15">
      <c r="A449" s="192">
        <v>443</v>
      </c>
      <c r="B449" s="106">
        <v>3</v>
      </c>
      <c r="C449" s="193" t="s">
        <v>337</v>
      </c>
      <c r="D449" s="145">
        <v>20000000</v>
      </c>
      <c r="E449" s="154" t="s">
        <v>217</v>
      </c>
      <c r="F449" s="106" t="s">
        <v>1079</v>
      </c>
      <c r="G449" s="195"/>
    </row>
    <row r="450" spans="1:7" ht="20.100000000000001" customHeight="1" x14ac:dyDescent="0.15">
      <c r="A450" s="192">
        <v>444</v>
      </c>
      <c r="B450" s="106">
        <v>3</v>
      </c>
      <c r="C450" s="193" t="s">
        <v>1024</v>
      </c>
      <c r="D450" s="145">
        <v>20000000</v>
      </c>
      <c r="E450" s="154" t="s">
        <v>217</v>
      </c>
      <c r="F450" s="106" t="s">
        <v>1079</v>
      </c>
      <c r="G450" s="195"/>
    </row>
    <row r="451" spans="1:7" ht="20.100000000000001" customHeight="1" x14ac:dyDescent="0.15">
      <c r="A451" s="192">
        <v>445</v>
      </c>
      <c r="B451" s="106">
        <v>3</v>
      </c>
      <c r="C451" s="193" t="s">
        <v>243</v>
      </c>
      <c r="D451" s="145">
        <v>47773000</v>
      </c>
      <c r="E451" s="154" t="s">
        <v>217</v>
      </c>
      <c r="F451" s="106" t="s">
        <v>1080</v>
      </c>
      <c r="G451" s="195"/>
    </row>
    <row r="452" spans="1:7" ht="20.100000000000001" customHeight="1" x14ac:dyDescent="0.15">
      <c r="A452" s="192">
        <v>446</v>
      </c>
      <c r="B452" s="106">
        <v>3</v>
      </c>
      <c r="C452" s="193" t="s">
        <v>243</v>
      </c>
      <c r="D452" s="145">
        <v>10000000</v>
      </c>
      <c r="E452" s="154" t="s">
        <v>341</v>
      </c>
      <c r="F452" s="106" t="s">
        <v>1081</v>
      </c>
      <c r="G452" s="195"/>
    </row>
    <row r="453" spans="1:7" ht="20.100000000000001" customHeight="1" x14ac:dyDescent="0.15">
      <c r="A453" s="192">
        <v>447</v>
      </c>
      <c r="B453" s="106">
        <v>4</v>
      </c>
      <c r="C453" s="193" t="s">
        <v>343</v>
      </c>
      <c r="D453" s="145">
        <v>16000000</v>
      </c>
      <c r="E453" s="154" t="s">
        <v>228</v>
      </c>
      <c r="F453" s="106" t="s">
        <v>1064</v>
      </c>
      <c r="G453" s="195"/>
    </row>
    <row r="454" spans="1:7" ht="20.100000000000001" customHeight="1" x14ac:dyDescent="0.15">
      <c r="A454" s="192">
        <v>448</v>
      </c>
      <c r="B454" s="106">
        <v>4</v>
      </c>
      <c r="C454" s="193" t="s">
        <v>254</v>
      </c>
      <c r="D454" s="145">
        <v>133618000</v>
      </c>
      <c r="E454" s="154" t="s">
        <v>190</v>
      </c>
      <c r="F454" s="106" t="s">
        <v>1058</v>
      </c>
      <c r="G454" s="195"/>
    </row>
    <row r="455" spans="1:7" ht="20.100000000000001" customHeight="1" x14ac:dyDescent="0.15">
      <c r="A455" s="192">
        <v>449</v>
      </c>
      <c r="B455" s="106">
        <v>4</v>
      </c>
      <c r="C455" s="193" t="s">
        <v>261</v>
      </c>
      <c r="D455" s="145">
        <v>16050000</v>
      </c>
      <c r="E455" s="154" t="s">
        <v>235</v>
      </c>
      <c r="F455" s="106" t="s">
        <v>1058</v>
      </c>
      <c r="G455" s="195"/>
    </row>
    <row r="456" spans="1:7" ht="20.100000000000001" customHeight="1" x14ac:dyDescent="0.15">
      <c r="A456" s="192">
        <v>450</v>
      </c>
      <c r="B456" s="106">
        <v>4</v>
      </c>
      <c r="C456" s="193" t="s">
        <v>269</v>
      </c>
      <c r="D456" s="145">
        <v>48750000</v>
      </c>
      <c r="E456" s="154" t="s">
        <v>235</v>
      </c>
      <c r="F456" s="106" t="s">
        <v>1058</v>
      </c>
      <c r="G456" s="195"/>
    </row>
    <row r="457" spans="1:7" ht="20.100000000000001" customHeight="1" x14ac:dyDescent="0.15">
      <c r="A457" s="192">
        <v>451</v>
      </c>
      <c r="B457" s="106">
        <v>4</v>
      </c>
      <c r="C457" s="193" t="s">
        <v>254</v>
      </c>
      <c r="D457" s="145">
        <v>116928000</v>
      </c>
      <c r="E457" s="154" t="s">
        <v>235</v>
      </c>
      <c r="F457" s="106" t="s">
        <v>1058</v>
      </c>
      <c r="G457" s="195"/>
    </row>
    <row r="458" spans="1:7" ht="20.100000000000001" customHeight="1" x14ac:dyDescent="0.15">
      <c r="A458" s="192">
        <v>452</v>
      </c>
      <c r="B458" s="106">
        <v>4</v>
      </c>
      <c r="C458" s="193" t="s">
        <v>348</v>
      </c>
      <c r="D458" s="145">
        <v>38127000</v>
      </c>
      <c r="E458" s="154" t="s">
        <v>205</v>
      </c>
      <c r="F458" s="106" t="s">
        <v>1082</v>
      </c>
      <c r="G458" s="195"/>
    </row>
    <row r="459" spans="1:7" ht="20.100000000000001" customHeight="1" x14ac:dyDescent="0.15">
      <c r="A459" s="192">
        <v>453</v>
      </c>
      <c r="B459" s="106">
        <v>4</v>
      </c>
      <c r="C459" s="193" t="s">
        <v>351</v>
      </c>
      <c r="D459" s="145">
        <v>51480000</v>
      </c>
      <c r="E459" s="154" t="s">
        <v>205</v>
      </c>
      <c r="F459" s="106" t="s">
        <v>1083</v>
      </c>
      <c r="G459" s="195"/>
    </row>
    <row r="460" spans="1:7" ht="20.100000000000001" customHeight="1" x14ac:dyDescent="0.15">
      <c r="A460" s="192">
        <v>454</v>
      </c>
      <c r="B460" s="106">
        <v>4</v>
      </c>
      <c r="C460" s="193" t="s">
        <v>269</v>
      </c>
      <c r="D460" s="145">
        <v>86250000</v>
      </c>
      <c r="E460" s="154" t="s">
        <v>236</v>
      </c>
      <c r="F460" s="106" t="s">
        <v>1076</v>
      </c>
      <c r="G460" s="195"/>
    </row>
    <row r="461" spans="1:7" ht="20.100000000000001" customHeight="1" x14ac:dyDescent="0.15">
      <c r="A461" s="192">
        <v>455</v>
      </c>
      <c r="B461" s="106">
        <v>4</v>
      </c>
      <c r="C461" s="193" t="s">
        <v>254</v>
      </c>
      <c r="D461" s="145">
        <v>220864000</v>
      </c>
      <c r="E461" s="154" t="s">
        <v>236</v>
      </c>
      <c r="F461" s="106" t="s">
        <v>1076</v>
      </c>
      <c r="G461" s="195"/>
    </row>
    <row r="462" spans="1:7" ht="20.100000000000001" customHeight="1" x14ac:dyDescent="0.15">
      <c r="A462" s="192">
        <v>456</v>
      </c>
      <c r="B462" s="106">
        <v>4</v>
      </c>
      <c r="C462" s="193" t="s">
        <v>243</v>
      </c>
      <c r="D462" s="145">
        <v>67400000</v>
      </c>
      <c r="E462" s="154" t="s">
        <v>236</v>
      </c>
      <c r="F462" s="106" t="s">
        <v>1076</v>
      </c>
      <c r="G462" s="195"/>
    </row>
    <row r="463" spans="1:7" ht="20.100000000000001" customHeight="1" x14ac:dyDescent="0.15">
      <c r="A463" s="192">
        <v>457</v>
      </c>
      <c r="B463" s="106">
        <v>4</v>
      </c>
      <c r="C463" s="193" t="s">
        <v>269</v>
      </c>
      <c r="D463" s="145">
        <v>57750000</v>
      </c>
      <c r="E463" s="154" t="s">
        <v>232</v>
      </c>
      <c r="F463" s="106" t="s">
        <v>1077</v>
      </c>
      <c r="G463" s="195"/>
    </row>
    <row r="464" spans="1:7" ht="20.100000000000001" customHeight="1" x14ac:dyDescent="0.15">
      <c r="A464" s="192">
        <v>458</v>
      </c>
      <c r="B464" s="106">
        <v>4</v>
      </c>
      <c r="C464" s="193" t="s">
        <v>254</v>
      </c>
      <c r="D464" s="145">
        <v>242788000</v>
      </c>
      <c r="E464" s="154" t="s">
        <v>249</v>
      </c>
      <c r="F464" s="106" t="s">
        <v>1059</v>
      </c>
      <c r="G464" s="195"/>
    </row>
    <row r="465" spans="1:7" ht="20.100000000000001" customHeight="1" x14ac:dyDescent="0.15">
      <c r="A465" s="192">
        <v>459</v>
      </c>
      <c r="B465" s="106">
        <v>4</v>
      </c>
      <c r="C465" s="193" t="s">
        <v>355</v>
      </c>
      <c r="D465" s="145">
        <v>49500000</v>
      </c>
      <c r="E465" s="154" t="s">
        <v>249</v>
      </c>
      <c r="F465" s="106" t="s">
        <v>1059</v>
      </c>
      <c r="G465" s="195"/>
    </row>
    <row r="466" spans="1:7" ht="20.100000000000001" customHeight="1" x14ac:dyDescent="0.15">
      <c r="A466" s="192">
        <v>460</v>
      </c>
      <c r="B466" s="106">
        <v>4</v>
      </c>
      <c r="C466" s="193" t="s">
        <v>261</v>
      </c>
      <c r="D466" s="145">
        <v>31860000</v>
      </c>
      <c r="E466" s="154" t="s">
        <v>249</v>
      </c>
      <c r="F466" s="106" t="s">
        <v>1059</v>
      </c>
      <c r="G466" s="195"/>
    </row>
    <row r="467" spans="1:7" ht="20.100000000000001" customHeight="1" x14ac:dyDescent="0.15">
      <c r="A467" s="192">
        <v>461</v>
      </c>
      <c r="B467" s="106">
        <v>4</v>
      </c>
      <c r="C467" s="193" t="s">
        <v>243</v>
      </c>
      <c r="D467" s="145">
        <v>30000000</v>
      </c>
      <c r="E467" s="154" t="s">
        <v>249</v>
      </c>
      <c r="F467" s="106" t="s">
        <v>1059</v>
      </c>
      <c r="G467" s="195"/>
    </row>
    <row r="468" spans="1:7" ht="20.100000000000001" customHeight="1" x14ac:dyDescent="0.15">
      <c r="A468" s="192">
        <v>462</v>
      </c>
      <c r="B468" s="106">
        <v>4</v>
      </c>
      <c r="C468" s="193" t="s">
        <v>261</v>
      </c>
      <c r="D468" s="145">
        <v>16590000</v>
      </c>
      <c r="E468" s="154" t="s">
        <v>234</v>
      </c>
      <c r="F468" s="106" t="s">
        <v>1058</v>
      </c>
      <c r="G468" s="195"/>
    </row>
    <row r="469" spans="1:7" ht="20.100000000000001" customHeight="1" x14ac:dyDescent="0.15">
      <c r="A469" s="192">
        <v>463</v>
      </c>
      <c r="B469" s="106">
        <v>4</v>
      </c>
      <c r="C469" s="193" t="s">
        <v>269</v>
      </c>
      <c r="D469" s="145">
        <v>45750000</v>
      </c>
      <c r="E469" s="154" t="s">
        <v>234</v>
      </c>
      <c r="F469" s="106" t="s">
        <v>1058</v>
      </c>
      <c r="G469" s="195"/>
    </row>
    <row r="470" spans="1:7" ht="20.100000000000001" customHeight="1" x14ac:dyDescent="0.15">
      <c r="A470" s="192">
        <v>464</v>
      </c>
      <c r="B470" s="106">
        <v>5</v>
      </c>
      <c r="C470" s="193" t="s">
        <v>261</v>
      </c>
      <c r="D470" s="145">
        <v>20910000</v>
      </c>
      <c r="E470" s="154" t="s">
        <v>229</v>
      </c>
      <c r="F470" s="106" t="s">
        <v>1056</v>
      </c>
      <c r="G470" s="195"/>
    </row>
    <row r="471" spans="1:7" ht="20.100000000000001" customHeight="1" x14ac:dyDescent="0.15">
      <c r="A471" s="192">
        <v>465</v>
      </c>
      <c r="B471" s="106">
        <v>5</v>
      </c>
      <c r="C471" s="193" t="s">
        <v>254</v>
      </c>
      <c r="D471" s="145">
        <v>233044000</v>
      </c>
      <c r="E471" s="154" t="s">
        <v>228</v>
      </c>
      <c r="F471" s="106" t="s">
        <v>1064</v>
      </c>
      <c r="G471" s="195"/>
    </row>
    <row r="472" spans="1:7" ht="20.100000000000001" customHeight="1" x14ac:dyDescent="0.15">
      <c r="A472" s="192">
        <v>466</v>
      </c>
      <c r="B472" s="106">
        <v>5</v>
      </c>
      <c r="C472" s="193" t="s">
        <v>269</v>
      </c>
      <c r="D472" s="145">
        <v>57750000</v>
      </c>
      <c r="E472" s="154" t="s">
        <v>228</v>
      </c>
      <c r="F472" s="106" t="s">
        <v>1064</v>
      </c>
      <c r="G472" s="195"/>
    </row>
    <row r="473" spans="1:7" ht="20.100000000000001" customHeight="1" x14ac:dyDescent="0.15">
      <c r="A473" s="192">
        <v>467</v>
      </c>
      <c r="B473" s="106">
        <v>5</v>
      </c>
      <c r="C473" s="193" t="s">
        <v>269</v>
      </c>
      <c r="D473" s="144">
        <v>51000000</v>
      </c>
      <c r="E473" s="154" t="s">
        <v>233</v>
      </c>
      <c r="F473" s="106" t="s">
        <v>1072</v>
      </c>
      <c r="G473" s="195"/>
    </row>
    <row r="474" spans="1:7" ht="20.100000000000001" customHeight="1" x14ac:dyDescent="0.15">
      <c r="A474" s="192">
        <v>468</v>
      </c>
      <c r="B474" s="106">
        <v>6</v>
      </c>
      <c r="C474" s="193" t="s">
        <v>243</v>
      </c>
      <c r="D474" s="145">
        <v>50000000</v>
      </c>
      <c r="E474" s="154" t="s">
        <v>249</v>
      </c>
      <c r="F474" s="106" t="s">
        <v>1059</v>
      </c>
      <c r="G474" s="195"/>
    </row>
    <row r="475" spans="1:7" ht="20.100000000000001" customHeight="1" x14ac:dyDescent="0.15">
      <c r="A475" s="192">
        <v>469</v>
      </c>
      <c r="B475" s="106">
        <v>8</v>
      </c>
      <c r="C475" s="193" t="s">
        <v>269</v>
      </c>
      <c r="D475" s="145">
        <v>31875000</v>
      </c>
      <c r="E475" s="154" t="s">
        <v>229</v>
      </c>
      <c r="F475" s="106" t="s">
        <v>1056</v>
      </c>
      <c r="G475" s="195"/>
    </row>
    <row r="476" spans="1:7" ht="20.100000000000001" customHeight="1" x14ac:dyDescent="0.15">
      <c r="A476" s="192">
        <v>470</v>
      </c>
      <c r="B476" s="106">
        <v>9</v>
      </c>
      <c r="C476" s="193" t="s">
        <v>261</v>
      </c>
      <c r="D476" s="145">
        <v>35190000</v>
      </c>
      <c r="E476" s="154" t="s">
        <v>228</v>
      </c>
      <c r="F476" s="106" t="s">
        <v>1064</v>
      </c>
      <c r="G476" s="195"/>
    </row>
    <row r="477" spans="1:7" ht="20.100000000000001" customHeight="1" x14ac:dyDescent="0.15">
      <c r="A477" s="192">
        <v>471</v>
      </c>
      <c r="B477" s="106">
        <v>10</v>
      </c>
      <c r="C477" s="193" t="s">
        <v>243</v>
      </c>
      <c r="D477" s="145">
        <v>430000000</v>
      </c>
      <c r="E477" s="154" t="s">
        <v>190</v>
      </c>
      <c r="F477" s="106" t="s">
        <v>1084</v>
      </c>
      <c r="G477" s="195"/>
    </row>
    <row r="478" spans="1:7" ht="20.100000000000001" customHeight="1" x14ac:dyDescent="0.15">
      <c r="A478" s="192">
        <v>472</v>
      </c>
      <c r="B478" s="106">
        <v>10</v>
      </c>
      <c r="C478" s="193" t="s">
        <v>363</v>
      </c>
      <c r="D478" s="145">
        <v>80000000</v>
      </c>
      <c r="E478" s="154" t="s">
        <v>190</v>
      </c>
      <c r="F478" s="106" t="s">
        <v>1084</v>
      </c>
      <c r="G478" s="195"/>
    </row>
    <row r="479" spans="1:7" ht="20.100000000000001" customHeight="1" x14ac:dyDescent="0.15">
      <c r="A479" s="192">
        <v>473</v>
      </c>
      <c r="B479" s="106" t="s">
        <v>364</v>
      </c>
      <c r="C479" s="193" t="s">
        <v>366</v>
      </c>
      <c r="D479" s="145">
        <v>52000000</v>
      </c>
      <c r="E479" s="154" t="s">
        <v>217</v>
      </c>
      <c r="F479" s="106" t="s">
        <v>1079</v>
      </c>
      <c r="G479" s="195"/>
    </row>
    <row r="480" spans="1:7" ht="20.100000000000001" customHeight="1" x14ac:dyDescent="0.15">
      <c r="A480" s="192">
        <v>474</v>
      </c>
      <c r="B480" s="106" t="s">
        <v>369</v>
      </c>
      <c r="C480" s="193" t="s">
        <v>371</v>
      </c>
      <c r="D480" s="145">
        <v>39300000</v>
      </c>
      <c r="E480" s="154" t="s">
        <v>228</v>
      </c>
      <c r="F480" s="106" t="s">
        <v>1085</v>
      </c>
      <c r="G480" s="195"/>
    </row>
    <row r="481" spans="1:7" ht="20.100000000000001" customHeight="1" x14ac:dyDescent="0.15">
      <c r="A481" s="192">
        <v>475</v>
      </c>
      <c r="B481" s="106">
        <v>1</v>
      </c>
      <c r="C481" s="193" t="s">
        <v>455</v>
      </c>
      <c r="D481" s="145">
        <v>240000000</v>
      </c>
      <c r="E481" s="154" t="s">
        <v>441</v>
      </c>
      <c r="F481" s="106" t="s">
        <v>444</v>
      </c>
      <c r="G481" s="195"/>
    </row>
    <row r="482" spans="1:7" ht="20.100000000000001" customHeight="1" x14ac:dyDescent="0.15">
      <c r="A482" s="192">
        <v>476</v>
      </c>
      <c r="B482" s="106">
        <v>3</v>
      </c>
      <c r="C482" s="193" t="s">
        <v>458</v>
      </c>
      <c r="D482" s="145">
        <v>50000000</v>
      </c>
      <c r="E482" s="154" t="s">
        <v>441</v>
      </c>
      <c r="F482" s="106" t="s">
        <v>452</v>
      </c>
      <c r="G482" s="195"/>
    </row>
    <row r="483" spans="1:7" ht="20.100000000000001" customHeight="1" x14ac:dyDescent="0.15">
      <c r="A483" s="192">
        <v>477</v>
      </c>
      <c r="B483" s="106">
        <v>1</v>
      </c>
      <c r="C483" s="193" t="s">
        <v>458</v>
      </c>
      <c r="D483" s="145">
        <v>385000000</v>
      </c>
      <c r="E483" s="154" t="s">
        <v>441</v>
      </c>
      <c r="F483" s="106" t="s">
        <v>460</v>
      </c>
      <c r="G483" s="195"/>
    </row>
    <row r="484" spans="1:7" ht="20.100000000000001" customHeight="1" x14ac:dyDescent="0.15">
      <c r="A484" s="192">
        <v>478</v>
      </c>
      <c r="B484" s="106">
        <v>3</v>
      </c>
      <c r="C484" s="193" t="s">
        <v>458</v>
      </c>
      <c r="D484" s="145">
        <v>70000000</v>
      </c>
      <c r="E484" s="154" t="s">
        <v>441</v>
      </c>
      <c r="F484" s="106" t="s">
        <v>460</v>
      </c>
      <c r="G484" s="195"/>
    </row>
    <row r="485" spans="1:7" ht="20.100000000000001" customHeight="1" x14ac:dyDescent="0.15">
      <c r="A485" s="192">
        <v>479</v>
      </c>
      <c r="B485" s="106">
        <v>1</v>
      </c>
      <c r="C485" s="193" t="s">
        <v>474</v>
      </c>
      <c r="D485" s="144">
        <v>27000000</v>
      </c>
      <c r="E485" s="154" t="s">
        <v>465</v>
      </c>
      <c r="F485" s="106" t="s">
        <v>476</v>
      </c>
      <c r="G485" s="195"/>
    </row>
    <row r="486" spans="1:7" ht="20.100000000000001" customHeight="1" x14ac:dyDescent="0.15">
      <c r="A486" s="192">
        <v>480</v>
      </c>
      <c r="B486" s="106">
        <v>1</v>
      </c>
      <c r="C486" s="193" t="s">
        <v>521</v>
      </c>
      <c r="D486" s="144">
        <v>47000000</v>
      </c>
      <c r="E486" s="154" t="s">
        <v>481</v>
      </c>
      <c r="F486" s="106" t="s">
        <v>524</v>
      </c>
      <c r="G486" s="195"/>
    </row>
    <row r="487" spans="1:7" ht="20.100000000000001" customHeight="1" x14ac:dyDescent="0.15">
      <c r="A487" s="192">
        <v>481</v>
      </c>
      <c r="B487" s="106">
        <v>1</v>
      </c>
      <c r="C487" s="193" t="s">
        <v>526</v>
      </c>
      <c r="D487" s="144">
        <v>20000000</v>
      </c>
      <c r="E487" s="154" t="s">
        <v>481</v>
      </c>
      <c r="F487" s="106" t="s">
        <v>529</v>
      </c>
      <c r="G487" s="195"/>
    </row>
    <row r="488" spans="1:7" ht="20.100000000000001" customHeight="1" x14ac:dyDescent="0.15">
      <c r="A488" s="192">
        <v>482</v>
      </c>
      <c r="B488" s="106">
        <v>1</v>
      </c>
      <c r="C488" s="193" t="s">
        <v>530</v>
      </c>
      <c r="D488" s="144">
        <v>60000000</v>
      </c>
      <c r="E488" s="154" t="s">
        <v>481</v>
      </c>
      <c r="F488" s="106" t="s">
        <v>529</v>
      </c>
      <c r="G488" s="195"/>
    </row>
    <row r="489" spans="1:7" ht="20.100000000000001" customHeight="1" x14ac:dyDescent="0.15">
      <c r="A489" s="192">
        <v>483</v>
      </c>
      <c r="B489" s="106">
        <v>1</v>
      </c>
      <c r="C489" s="193" t="s">
        <v>533</v>
      </c>
      <c r="D489" s="144">
        <v>300000000</v>
      </c>
      <c r="E489" s="154" t="s">
        <v>481</v>
      </c>
      <c r="F489" s="106" t="s">
        <v>535</v>
      </c>
      <c r="G489" s="195"/>
    </row>
    <row r="490" spans="1:7" ht="20.100000000000001" customHeight="1" x14ac:dyDescent="0.15">
      <c r="A490" s="192">
        <v>484</v>
      </c>
      <c r="B490" s="106">
        <v>1</v>
      </c>
      <c r="C490" s="193" t="s">
        <v>537</v>
      </c>
      <c r="D490" s="144">
        <v>11000000</v>
      </c>
      <c r="E490" s="154" t="s">
        <v>481</v>
      </c>
      <c r="F490" s="106" t="s">
        <v>535</v>
      </c>
      <c r="G490" s="195"/>
    </row>
    <row r="491" spans="1:7" ht="20.100000000000001" customHeight="1" x14ac:dyDescent="0.15">
      <c r="A491" s="192">
        <v>485</v>
      </c>
      <c r="B491" s="106">
        <v>1</v>
      </c>
      <c r="C491" s="193" t="s">
        <v>539</v>
      </c>
      <c r="D491" s="144">
        <v>10000000</v>
      </c>
      <c r="E491" s="154" t="s">
        <v>481</v>
      </c>
      <c r="F491" s="106" t="s">
        <v>535</v>
      </c>
      <c r="G491" s="195"/>
    </row>
    <row r="492" spans="1:7" ht="20.100000000000001" customHeight="1" x14ac:dyDescent="0.15">
      <c r="A492" s="192">
        <v>486</v>
      </c>
      <c r="B492" s="106">
        <v>1</v>
      </c>
      <c r="C492" s="193" t="s">
        <v>541</v>
      </c>
      <c r="D492" s="144">
        <v>60000000</v>
      </c>
      <c r="E492" s="154" t="s">
        <v>481</v>
      </c>
      <c r="F492" s="106" t="s">
        <v>535</v>
      </c>
      <c r="G492" s="195"/>
    </row>
    <row r="493" spans="1:7" ht="20.100000000000001" customHeight="1" x14ac:dyDescent="0.15">
      <c r="A493" s="192">
        <v>487</v>
      </c>
      <c r="B493" s="106">
        <v>1</v>
      </c>
      <c r="C493" s="193" t="s">
        <v>543</v>
      </c>
      <c r="D493" s="144">
        <v>23000000</v>
      </c>
      <c r="E493" s="154" t="s">
        <v>481</v>
      </c>
      <c r="F493" s="106" t="s">
        <v>535</v>
      </c>
      <c r="G493" s="195"/>
    </row>
    <row r="494" spans="1:7" ht="20.100000000000001" customHeight="1" x14ac:dyDescent="0.15">
      <c r="A494" s="192">
        <v>488</v>
      </c>
      <c r="B494" s="106">
        <v>1</v>
      </c>
      <c r="C494" s="193" t="s">
        <v>545</v>
      </c>
      <c r="D494" s="144">
        <v>46000000</v>
      </c>
      <c r="E494" s="154" t="s">
        <v>481</v>
      </c>
      <c r="F494" s="106" t="s">
        <v>535</v>
      </c>
      <c r="G494" s="195"/>
    </row>
    <row r="495" spans="1:7" ht="20.100000000000001" customHeight="1" x14ac:dyDescent="0.15">
      <c r="A495" s="192">
        <v>489</v>
      </c>
      <c r="B495" s="106">
        <v>1</v>
      </c>
      <c r="C495" s="193" t="s">
        <v>548</v>
      </c>
      <c r="D495" s="144">
        <v>28000000</v>
      </c>
      <c r="E495" s="154" t="s">
        <v>481</v>
      </c>
      <c r="F495" s="106" t="s">
        <v>535</v>
      </c>
      <c r="G495" s="195"/>
    </row>
    <row r="496" spans="1:7" ht="20.100000000000001" customHeight="1" x14ac:dyDescent="0.15">
      <c r="A496" s="192">
        <v>490</v>
      </c>
      <c r="B496" s="106">
        <v>1</v>
      </c>
      <c r="C496" s="193" t="s">
        <v>550</v>
      </c>
      <c r="D496" s="144">
        <v>10400000</v>
      </c>
      <c r="E496" s="154" t="s">
        <v>481</v>
      </c>
      <c r="F496" s="106" t="s">
        <v>535</v>
      </c>
      <c r="G496" s="195"/>
    </row>
    <row r="497" spans="1:7" ht="20.100000000000001" customHeight="1" x14ac:dyDescent="0.15">
      <c r="A497" s="192">
        <v>491</v>
      </c>
      <c r="B497" s="106">
        <v>1</v>
      </c>
      <c r="C497" s="193" t="s">
        <v>553</v>
      </c>
      <c r="D497" s="144">
        <v>20000000</v>
      </c>
      <c r="E497" s="154" t="s">
        <v>484</v>
      </c>
      <c r="F497" s="106" t="s">
        <v>485</v>
      </c>
      <c r="G497" s="195"/>
    </row>
    <row r="498" spans="1:7" ht="20.100000000000001" customHeight="1" x14ac:dyDescent="0.15">
      <c r="A498" s="192">
        <v>492</v>
      </c>
      <c r="B498" s="106">
        <v>1</v>
      </c>
      <c r="C498" s="193" t="s">
        <v>555</v>
      </c>
      <c r="D498" s="144">
        <v>18000000</v>
      </c>
      <c r="E498" s="154" t="s">
        <v>484</v>
      </c>
      <c r="F498" s="106" t="s">
        <v>485</v>
      </c>
      <c r="G498" s="195"/>
    </row>
    <row r="499" spans="1:7" ht="20.100000000000001" customHeight="1" x14ac:dyDescent="0.15">
      <c r="A499" s="192">
        <v>493</v>
      </c>
      <c r="B499" s="106">
        <v>2</v>
      </c>
      <c r="C499" s="193" t="s">
        <v>558</v>
      </c>
      <c r="D499" s="144">
        <v>28000000</v>
      </c>
      <c r="E499" s="154" t="s">
        <v>559</v>
      </c>
      <c r="F499" s="106" t="s">
        <v>560</v>
      </c>
      <c r="G499" s="195"/>
    </row>
    <row r="500" spans="1:7" ht="20.100000000000001" customHeight="1" x14ac:dyDescent="0.15">
      <c r="A500" s="192">
        <v>494</v>
      </c>
      <c r="B500" s="106">
        <v>2</v>
      </c>
      <c r="C500" s="193" t="s">
        <v>562</v>
      </c>
      <c r="D500" s="144">
        <v>51000000</v>
      </c>
      <c r="E500" s="154" t="s">
        <v>559</v>
      </c>
      <c r="F500" s="106" t="s">
        <v>564</v>
      </c>
      <c r="G500" s="195"/>
    </row>
    <row r="501" spans="1:7" ht="20.100000000000001" customHeight="1" x14ac:dyDescent="0.15">
      <c r="A501" s="192">
        <v>495</v>
      </c>
      <c r="B501" s="106">
        <v>2</v>
      </c>
      <c r="C501" s="193" t="s">
        <v>566</v>
      </c>
      <c r="D501" s="144">
        <v>40000000</v>
      </c>
      <c r="E501" s="154" t="s">
        <v>481</v>
      </c>
      <c r="F501" s="106" t="s">
        <v>482</v>
      </c>
      <c r="G501" s="195"/>
    </row>
    <row r="502" spans="1:7" ht="20.100000000000001" customHeight="1" x14ac:dyDescent="0.15">
      <c r="A502" s="192">
        <v>496</v>
      </c>
      <c r="B502" s="106">
        <v>2</v>
      </c>
      <c r="C502" s="193" t="s">
        <v>568</v>
      </c>
      <c r="D502" s="144">
        <v>20000000</v>
      </c>
      <c r="E502" s="154" t="s">
        <v>481</v>
      </c>
      <c r="F502" s="106" t="s">
        <v>482</v>
      </c>
      <c r="G502" s="195"/>
    </row>
    <row r="503" spans="1:7" ht="20.100000000000001" customHeight="1" x14ac:dyDescent="0.15">
      <c r="A503" s="192">
        <v>497</v>
      </c>
      <c r="B503" s="106">
        <v>2</v>
      </c>
      <c r="C503" s="193" t="s">
        <v>570</v>
      </c>
      <c r="D503" s="144">
        <v>10000000</v>
      </c>
      <c r="E503" s="154" t="s">
        <v>481</v>
      </c>
      <c r="F503" s="106" t="s">
        <v>482</v>
      </c>
      <c r="G503" s="195"/>
    </row>
    <row r="504" spans="1:7" ht="20.100000000000001" customHeight="1" x14ac:dyDescent="0.15">
      <c r="A504" s="192">
        <v>498</v>
      </c>
      <c r="B504" s="106">
        <v>2</v>
      </c>
      <c r="C504" s="193" t="s">
        <v>572</v>
      </c>
      <c r="D504" s="144">
        <v>12000000</v>
      </c>
      <c r="E504" s="154" t="s">
        <v>481</v>
      </c>
      <c r="F504" s="106" t="s">
        <v>482</v>
      </c>
      <c r="G504" s="195"/>
    </row>
    <row r="505" spans="1:7" ht="20.100000000000001" customHeight="1" x14ac:dyDescent="0.15">
      <c r="A505" s="192">
        <v>499</v>
      </c>
      <c r="B505" s="106">
        <v>3</v>
      </c>
      <c r="C505" s="193" t="s">
        <v>576</v>
      </c>
      <c r="D505" s="144">
        <v>32000000</v>
      </c>
      <c r="E505" s="154" t="s">
        <v>559</v>
      </c>
      <c r="F505" s="106" t="s">
        <v>578</v>
      </c>
      <c r="G505" s="195"/>
    </row>
    <row r="506" spans="1:7" ht="20.100000000000001" customHeight="1" x14ac:dyDescent="0.15">
      <c r="A506" s="192">
        <v>500</v>
      </c>
      <c r="B506" s="106">
        <v>3</v>
      </c>
      <c r="C506" s="193" t="s">
        <v>579</v>
      </c>
      <c r="D506" s="144">
        <v>19800000</v>
      </c>
      <c r="E506" s="154" t="s">
        <v>559</v>
      </c>
      <c r="F506" s="106" t="s">
        <v>578</v>
      </c>
      <c r="G506" s="195"/>
    </row>
    <row r="507" spans="1:7" ht="20.100000000000001" customHeight="1" x14ac:dyDescent="0.15">
      <c r="A507" s="192">
        <v>501</v>
      </c>
      <c r="B507" s="106">
        <v>3</v>
      </c>
      <c r="C507" s="193" t="s">
        <v>581</v>
      </c>
      <c r="D507" s="144">
        <v>17200000</v>
      </c>
      <c r="E507" s="154" t="s">
        <v>559</v>
      </c>
      <c r="F507" s="106" t="s">
        <v>578</v>
      </c>
      <c r="G507" s="195"/>
    </row>
    <row r="508" spans="1:7" ht="20.100000000000001" customHeight="1" x14ac:dyDescent="0.15">
      <c r="A508" s="192">
        <v>502</v>
      </c>
      <c r="B508" s="106">
        <v>3</v>
      </c>
      <c r="C508" s="193" t="s">
        <v>583</v>
      </c>
      <c r="D508" s="144">
        <v>41000000</v>
      </c>
      <c r="E508" s="154" t="s">
        <v>559</v>
      </c>
      <c r="F508" s="106" t="s">
        <v>578</v>
      </c>
      <c r="G508" s="195"/>
    </row>
    <row r="509" spans="1:7" ht="20.100000000000001" customHeight="1" x14ac:dyDescent="0.15">
      <c r="A509" s="192">
        <v>503</v>
      </c>
      <c r="B509" s="106">
        <v>3</v>
      </c>
      <c r="C509" s="193" t="s">
        <v>586</v>
      </c>
      <c r="D509" s="144">
        <v>69300000</v>
      </c>
      <c r="E509" s="154" t="s">
        <v>487</v>
      </c>
      <c r="F509" s="106" t="s">
        <v>588</v>
      </c>
      <c r="G509" s="195"/>
    </row>
    <row r="510" spans="1:7" ht="20.100000000000001" customHeight="1" x14ac:dyDescent="0.15">
      <c r="A510" s="192">
        <v>504</v>
      </c>
      <c r="B510" s="106">
        <v>3</v>
      </c>
      <c r="C510" s="193" t="s">
        <v>590</v>
      </c>
      <c r="D510" s="144">
        <v>30000000</v>
      </c>
      <c r="E510" s="154" t="s">
        <v>498</v>
      </c>
      <c r="F510" s="106" t="s">
        <v>591</v>
      </c>
      <c r="G510" s="195"/>
    </row>
    <row r="511" spans="1:7" ht="20.100000000000001" customHeight="1" x14ac:dyDescent="0.15">
      <c r="A511" s="192">
        <v>505</v>
      </c>
      <c r="B511" s="106">
        <v>3</v>
      </c>
      <c r="C511" s="193" t="s">
        <v>592</v>
      </c>
      <c r="D511" s="144">
        <v>70000000</v>
      </c>
      <c r="E511" s="154" t="s">
        <v>498</v>
      </c>
      <c r="F511" s="106" t="s">
        <v>591</v>
      </c>
      <c r="G511" s="195"/>
    </row>
    <row r="512" spans="1:7" ht="20.100000000000001" customHeight="1" x14ac:dyDescent="0.15">
      <c r="A512" s="192">
        <v>506</v>
      </c>
      <c r="B512" s="106">
        <v>3</v>
      </c>
      <c r="C512" s="193" t="s">
        <v>594</v>
      </c>
      <c r="D512" s="144">
        <v>40000000</v>
      </c>
      <c r="E512" s="154" t="s">
        <v>498</v>
      </c>
      <c r="F512" s="106" t="s">
        <v>595</v>
      </c>
      <c r="G512" s="195"/>
    </row>
    <row r="513" spans="1:7" ht="20.100000000000001" customHeight="1" x14ac:dyDescent="0.15">
      <c r="A513" s="192">
        <v>507</v>
      </c>
      <c r="B513" s="106">
        <v>4</v>
      </c>
      <c r="C513" s="193" t="s">
        <v>597</v>
      </c>
      <c r="D513" s="144">
        <v>98000000</v>
      </c>
      <c r="E513" s="154" t="s">
        <v>505</v>
      </c>
      <c r="F513" s="106" t="s">
        <v>506</v>
      </c>
      <c r="G513" s="195"/>
    </row>
    <row r="514" spans="1:7" ht="20.100000000000001" customHeight="1" x14ac:dyDescent="0.15">
      <c r="A514" s="192">
        <v>508</v>
      </c>
      <c r="B514" s="106">
        <v>5</v>
      </c>
      <c r="C514" s="193" t="s">
        <v>599</v>
      </c>
      <c r="D514" s="144">
        <v>20000000</v>
      </c>
      <c r="E514" s="154" t="s">
        <v>505</v>
      </c>
      <c r="F514" s="106" t="s">
        <v>506</v>
      </c>
      <c r="G514" s="195"/>
    </row>
    <row r="515" spans="1:7" ht="20.100000000000001" customHeight="1" x14ac:dyDescent="0.15">
      <c r="A515" s="192">
        <v>509</v>
      </c>
      <c r="B515" s="106">
        <v>6</v>
      </c>
      <c r="C515" s="193" t="s">
        <v>601</v>
      </c>
      <c r="D515" s="144">
        <v>30000000</v>
      </c>
      <c r="E515" s="154" t="s">
        <v>505</v>
      </c>
      <c r="F515" s="106" t="s">
        <v>506</v>
      </c>
      <c r="G515" s="195"/>
    </row>
    <row r="516" spans="1:7" ht="20.100000000000001" customHeight="1" x14ac:dyDescent="0.15">
      <c r="A516" s="192">
        <v>510</v>
      </c>
      <c r="B516" s="106">
        <v>7</v>
      </c>
      <c r="C516" s="193" t="s">
        <v>603</v>
      </c>
      <c r="D516" s="144">
        <v>15000000</v>
      </c>
      <c r="E516" s="154" t="s">
        <v>505</v>
      </c>
      <c r="F516" s="106" t="s">
        <v>506</v>
      </c>
      <c r="G516" s="195"/>
    </row>
    <row r="517" spans="1:7" ht="20.100000000000001" customHeight="1" x14ac:dyDescent="0.15">
      <c r="A517" s="192">
        <v>511</v>
      </c>
      <c r="B517" s="106">
        <v>2</v>
      </c>
      <c r="C517" s="193" t="s">
        <v>605</v>
      </c>
      <c r="D517" s="145">
        <v>40000000</v>
      </c>
      <c r="E517" s="154" t="s">
        <v>607</v>
      </c>
      <c r="F517" s="106" t="s">
        <v>1086</v>
      </c>
      <c r="G517" s="195"/>
    </row>
    <row r="518" spans="1:7" ht="20.100000000000001" customHeight="1" x14ac:dyDescent="0.15">
      <c r="A518" s="192">
        <v>512</v>
      </c>
      <c r="B518" s="106">
        <v>3</v>
      </c>
      <c r="C518" s="193" t="s">
        <v>630</v>
      </c>
      <c r="D518" s="144">
        <v>27000000</v>
      </c>
      <c r="E518" s="154" t="s">
        <v>632</v>
      </c>
      <c r="F518" s="106" t="s">
        <v>633</v>
      </c>
      <c r="G518" s="195"/>
    </row>
    <row r="519" spans="1:7" ht="20.100000000000001" customHeight="1" x14ac:dyDescent="0.15">
      <c r="A519" s="192">
        <v>513</v>
      </c>
      <c r="B519" s="106">
        <v>3</v>
      </c>
      <c r="C519" s="193" t="s">
        <v>635</v>
      </c>
      <c r="D519" s="144">
        <v>28000000</v>
      </c>
      <c r="E519" s="154" t="s">
        <v>632</v>
      </c>
      <c r="F519" s="106" t="s">
        <v>633</v>
      </c>
      <c r="G519" s="195"/>
    </row>
    <row r="520" spans="1:7" ht="20.100000000000001" customHeight="1" x14ac:dyDescent="0.15">
      <c r="A520" s="192">
        <v>514</v>
      </c>
      <c r="B520" s="106">
        <v>3</v>
      </c>
      <c r="C520" s="193" t="s">
        <v>637</v>
      </c>
      <c r="D520" s="144">
        <v>120000000</v>
      </c>
      <c r="E520" s="154" t="s">
        <v>632</v>
      </c>
      <c r="F520" s="106" t="s">
        <v>639</v>
      </c>
      <c r="G520" s="195"/>
    </row>
    <row r="521" spans="1:7" ht="20.100000000000001" customHeight="1" x14ac:dyDescent="0.15">
      <c r="A521" s="192">
        <v>515</v>
      </c>
      <c r="B521" s="106">
        <v>2</v>
      </c>
      <c r="C521" s="193" t="s">
        <v>641</v>
      </c>
      <c r="D521" s="144">
        <v>14000000</v>
      </c>
      <c r="E521" s="154" t="s">
        <v>644</v>
      </c>
      <c r="F521" s="106" t="s">
        <v>628</v>
      </c>
      <c r="G521" s="195"/>
    </row>
    <row r="522" spans="1:7" ht="20.100000000000001" customHeight="1" x14ac:dyDescent="0.15">
      <c r="A522" s="192">
        <v>516</v>
      </c>
      <c r="B522" s="106">
        <v>2</v>
      </c>
      <c r="C522" s="193" t="s">
        <v>641</v>
      </c>
      <c r="D522" s="145">
        <v>43984000</v>
      </c>
      <c r="E522" s="154" t="s">
        <v>644</v>
      </c>
      <c r="F522" s="106" t="s">
        <v>628</v>
      </c>
      <c r="G522" s="195"/>
    </row>
    <row r="523" spans="1:7" ht="20.100000000000001" customHeight="1" x14ac:dyDescent="0.15">
      <c r="A523" s="192">
        <v>517</v>
      </c>
      <c r="B523" s="106">
        <v>2</v>
      </c>
      <c r="C523" s="193" t="s">
        <v>647</v>
      </c>
      <c r="D523" s="145">
        <v>50000000</v>
      </c>
      <c r="E523" s="154" t="s">
        <v>644</v>
      </c>
      <c r="F523" s="106" t="s">
        <v>628</v>
      </c>
      <c r="G523" s="195"/>
    </row>
    <row r="524" spans="1:7" ht="20.100000000000001" customHeight="1" x14ac:dyDescent="0.15">
      <c r="A524" s="192">
        <v>518</v>
      </c>
      <c r="B524" s="106">
        <v>3</v>
      </c>
      <c r="C524" s="193" t="s">
        <v>641</v>
      </c>
      <c r="D524" s="145">
        <v>30000000</v>
      </c>
      <c r="E524" s="154" t="s">
        <v>644</v>
      </c>
      <c r="F524" s="106" t="s">
        <v>628</v>
      </c>
      <c r="G524" s="195"/>
    </row>
    <row r="525" spans="1:7" ht="20.100000000000001" customHeight="1" x14ac:dyDescent="0.15">
      <c r="A525" s="192">
        <v>519</v>
      </c>
      <c r="B525" s="106">
        <v>3</v>
      </c>
      <c r="C525" s="193" t="s">
        <v>641</v>
      </c>
      <c r="D525" s="145">
        <v>20000000</v>
      </c>
      <c r="E525" s="154" t="s">
        <v>644</v>
      </c>
      <c r="F525" s="106" t="s">
        <v>628</v>
      </c>
      <c r="G525" s="195"/>
    </row>
    <row r="526" spans="1:7" ht="20.100000000000001" customHeight="1" x14ac:dyDescent="0.15">
      <c r="A526" s="192">
        <v>520</v>
      </c>
      <c r="B526" s="106">
        <v>3</v>
      </c>
      <c r="C526" s="193" t="s">
        <v>641</v>
      </c>
      <c r="D526" s="145">
        <v>14000000</v>
      </c>
      <c r="E526" s="154" t="s">
        <v>644</v>
      </c>
      <c r="F526" s="106" t="s">
        <v>650</v>
      </c>
      <c r="G526" s="195"/>
    </row>
    <row r="527" spans="1:7" ht="20.100000000000001" customHeight="1" x14ac:dyDescent="0.15">
      <c r="A527" s="192">
        <v>521</v>
      </c>
      <c r="B527" s="106">
        <v>3</v>
      </c>
      <c r="C527" s="193" t="s">
        <v>641</v>
      </c>
      <c r="D527" s="145">
        <v>21000000</v>
      </c>
      <c r="E527" s="154" t="s">
        <v>644</v>
      </c>
      <c r="F527" s="106" t="s">
        <v>650</v>
      </c>
      <c r="G527" s="195"/>
    </row>
    <row r="528" spans="1:7" ht="20.100000000000001" customHeight="1" x14ac:dyDescent="0.15">
      <c r="A528" s="192">
        <v>522</v>
      </c>
      <c r="B528" s="106">
        <v>3</v>
      </c>
      <c r="C528" s="193" t="s">
        <v>641</v>
      </c>
      <c r="D528" s="145">
        <v>22000000</v>
      </c>
      <c r="E528" s="154" t="s">
        <v>644</v>
      </c>
      <c r="F528" s="106" t="s">
        <v>653</v>
      </c>
      <c r="G528" s="195"/>
    </row>
    <row r="529" spans="1:7" ht="20.100000000000001" customHeight="1" x14ac:dyDescent="0.15">
      <c r="A529" s="192">
        <v>523</v>
      </c>
      <c r="B529" s="106">
        <v>4</v>
      </c>
      <c r="C529" s="193" t="s">
        <v>641</v>
      </c>
      <c r="D529" s="145">
        <v>22792000</v>
      </c>
      <c r="E529" s="154" t="s">
        <v>644</v>
      </c>
      <c r="F529" s="106" t="s">
        <v>655</v>
      </c>
      <c r="G529" s="195"/>
    </row>
    <row r="530" spans="1:7" ht="20.100000000000001" customHeight="1" x14ac:dyDescent="0.15">
      <c r="A530" s="192">
        <v>524</v>
      </c>
      <c r="B530" s="106">
        <v>4</v>
      </c>
      <c r="C530" s="193" t="s">
        <v>641</v>
      </c>
      <c r="D530" s="145">
        <v>14000000</v>
      </c>
      <c r="E530" s="154" t="s">
        <v>644</v>
      </c>
      <c r="F530" s="106" t="s">
        <v>628</v>
      </c>
      <c r="G530" s="195"/>
    </row>
    <row r="531" spans="1:7" ht="20.100000000000001" customHeight="1" x14ac:dyDescent="0.15">
      <c r="A531" s="192">
        <v>525</v>
      </c>
      <c r="B531" s="106">
        <v>4</v>
      </c>
      <c r="C531" s="193" t="s">
        <v>641</v>
      </c>
      <c r="D531" s="145">
        <v>12880000</v>
      </c>
      <c r="E531" s="154" t="s">
        <v>644</v>
      </c>
      <c r="F531" s="106" t="s">
        <v>653</v>
      </c>
      <c r="G531" s="195"/>
    </row>
    <row r="532" spans="1:7" ht="20.100000000000001" customHeight="1" x14ac:dyDescent="0.15">
      <c r="A532" s="192">
        <v>526</v>
      </c>
      <c r="B532" s="106">
        <v>4</v>
      </c>
      <c r="C532" s="193" t="s">
        <v>641</v>
      </c>
      <c r="D532" s="145">
        <v>40000000</v>
      </c>
      <c r="E532" s="154" t="s">
        <v>644</v>
      </c>
      <c r="F532" s="106" t="s">
        <v>628</v>
      </c>
      <c r="G532" s="195"/>
    </row>
    <row r="533" spans="1:7" ht="20.100000000000001" customHeight="1" x14ac:dyDescent="0.15">
      <c r="A533" s="192">
        <v>527</v>
      </c>
      <c r="B533" s="106">
        <v>6</v>
      </c>
      <c r="C533" s="193" t="s">
        <v>641</v>
      </c>
      <c r="D533" s="145">
        <v>31707000</v>
      </c>
      <c r="E533" s="154" t="s">
        <v>644</v>
      </c>
      <c r="F533" s="106" t="s">
        <v>628</v>
      </c>
      <c r="G533" s="195"/>
    </row>
    <row r="534" spans="1:7" ht="20.100000000000001" customHeight="1" x14ac:dyDescent="0.15">
      <c r="A534" s="192">
        <v>528</v>
      </c>
      <c r="B534" s="106">
        <v>9</v>
      </c>
      <c r="C534" s="193" t="s">
        <v>641</v>
      </c>
      <c r="D534" s="144">
        <v>30000000</v>
      </c>
      <c r="E534" s="154" t="s">
        <v>644</v>
      </c>
      <c r="F534" s="106" t="s">
        <v>628</v>
      </c>
      <c r="G534" s="195"/>
    </row>
    <row r="535" spans="1:7" ht="20.100000000000001" customHeight="1" x14ac:dyDescent="0.15">
      <c r="A535" s="192">
        <v>529</v>
      </c>
      <c r="B535" s="106">
        <v>2</v>
      </c>
      <c r="C535" s="193" t="s">
        <v>659</v>
      </c>
      <c r="D535" s="145">
        <v>100000000</v>
      </c>
      <c r="E535" s="154" t="s">
        <v>660</v>
      </c>
      <c r="F535" s="106" t="s">
        <v>661</v>
      </c>
      <c r="G535" s="195"/>
    </row>
    <row r="536" spans="1:7" ht="20.100000000000001" customHeight="1" x14ac:dyDescent="0.15">
      <c r="A536" s="192">
        <v>530</v>
      </c>
      <c r="B536" s="106">
        <v>3</v>
      </c>
      <c r="C536" s="193" t="s">
        <v>641</v>
      </c>
      <c r="D536" s="145">
        <v>45000000</v>
      </c>
      <c r="E536" s="154" t="s">
        <v>660</v>
      </c>
      <c r="F536" s="106" t="s">
        <v>663</v>
      </c>
      <c r="G536" s="195"/>
    </row>
    <row r="537" spans="1:7" ht="20.100000000000001" customHeight="1" x14ac:dyDescent="0.15">
      <c r="A537" s="192">
        <v>531</v>
      </c>
      <c r="B537" s="106">
        <v>3</v>
      </c>
      <c r="C537" s="193" t="s">
        <v>641</v>
      </c>
      <c r="D537" s="145">
        <v>17000000</v>
      </c>
      <c r="E537" s="154" t="s">
        <v>660</v>
      </c>
      <c r="F537" s="106" t="s">
        <v>665</v>
      </c>
      <c r="G537" s="195"/>
    </row>
    <row r="538" spans="1:7" ht="20.100000000000001" customHeight="1" x14ac:dyDescent="0.15">
      <c r="A538" s="192">
        <v>532</v>
      </c>
      <c r="B538" s="106">
        <v>3</v>
      </c>
      <c r="C538" s="193" t="s">
        <v>641</v>
      </c>
      <c r="D538" s="145">
        <v>40000000</v>
      </c>
      <c r="E538" s="154" t="s">
        <v>660</v>
      </c>
      <c r="F538" s="106" t="s">
        <v>665</v>
      </c>
      <c r="G538" s="195"/>
    </row>
    <row r="539" spans="1:7" ht="20.100000000000001" customHeight="1" x14ac:dyDescent="0.15">
      <c r="A539" s="192">
        <v>533</v>
      </c>
      <c r="B539" s="106">
        <v>7</v>
      </c>
      <c r="C539" s="193" t="s">
        <v>641</v>
      </c>
      <c r="D539" s="145">
        <v>16000000</v>
      </c>
      <c r="E539" s="154" t="s">
        <v>660</v>
      </c>
      <c r="F539" s="106" t="s">
        <v>665</v>
      </c>
      <c r="G539" s="195"/>
    </row>
    <row r="540" spans="1:7" ht="20.100000000000001" customHeight="1" x14ac:dyDescent="0.15">
      <c r="A540" s="192">
        <v>534</v>
      </c>
      <c r="B540" s="106">
        <v>7</v>
      </c>
      <c r="C540" s="193" t="s">
        <v>641</v>
      </c>
      <c r="D540" s="145">
        <v>19000000</v>
      </c>
      <c r="E540" s="154" t="s">
        <v>660</v>
      </c>
      <c r="F540" s="106" t="s">
        <v>663</v>
      </c>
      <c r="G540" s="195"/>
    </row>
    <row r="541" spans="1:7" ht="20.100000000000001" customHeight="1" x14ac:dyDescent="0.15">
      <c r="A541" s="192">
        <v>535</v>
      </c>
      <c r="B541" s="106">
        <v>2</v>
      </c>
      <c r="C541" s="193" t="s">
        <v>641</v>
      </c>
      <c r="D541" s="144">
        <v>36600000</v>
      </c>
      <c r="E541" s="154" t="s">
        <v>668</v>
      </c>
      <c r="F541" s="106" t="s">
        <v>669</v>
      </c>
      <c r="G541" s="195"/>
    </row>
    <row r="542" spans="1:7" ht="20.100000000000001" customHeight="1" x14ac:dyDescent="0.15">
      <c r="A542" s="192">
        <v>536</v>
      </c>
      <c r="B542" s="106">
        <v>6</v>
      </c>
      <c r="C542" s="193" t="s">
        <v>641</v>
      </c>
      <c r="D542" s="144">
        <v>25000000</v>
      </c>
      <c r="E542" s="154" t="s">
        <v>668</v>
      </c>
      <c r="F542" s="106" t="s">
        <v>669</v>
      </c>
      <c r="G542" s="195"/>
    </row>
    <row r="543" spans="1:7" ht="20.100000000000001" customHeight="1" x14ac:dyDescent="0.15">
      <c r="A543" s="192">
        <v>537</v>
      </c>
      <c r="B543" s="106">
        <v>8</v>
      </c>
      <c r="C543" s="193" t="s">
        <v>641</v>
      </c>
      <c r="D543" s="145">
        <v>40000000</v>
      </c>
      <c r="E543" s="154" t="s">
        <v>673</v>
      </c>
      <c r="F543" s="106" t="s">
        <v>674</v>
      </c>
      <c r="G543" s="195"/>
    </row>
    <row r="544" spans="1:7" ht="20.100000000000001" customHeight="1" x14ac:dyDescent="0.15">
      <c r="A544" s="192">
        <v>538</v>
      </c>
      <c r="B544" s="106">
        <v>3</v>
      </c>
      <c r="C544" s="193" t="s">
        <v>676</v>
      </c>
      <c r="D544" s="145">
        <v>10000000</v>
      </c>
      <c r="E544" s="154" t="s">
        <v>677</v>
      </c>
      <c r="F544" s="106" t="s">
        <v>678</v>
      </c>
      <c r="G544" s="195"/>
    </row>
    <row r="545" spans="1:7" ht="20.100000000000001" customHeight="1" x14ac:dyDescent="0.15">
      <c r="A545" s="192">
        <v>539</v>
      </c>
      <c r="B545" s="106">
        <v>3</v>
      </c>
      <c r="C545" s="193" t="s">
        <v>680</v>
      </c>
      <c r="D545" s="145">
        <v>50000000</v>
      </c>
      <c r="E545" s="154" t="s">
        <v>677</v>
      </c>
      <c r="F545" s="106" t="s">
        <v>678</v>
      </c>
      <c r="G545" s="195"/>
    </row>
    <row r="546" spans="1:7" ht="20.100000000000001" customHeight="1" x14ac:dyDescent="0.15">
      <c r="A546" s="192">
        <v>540</v>
      </c>
      <c r="B546" s="106">
        <v>3</v>
      </c>
      <c r="C546" s="193" t="s">
        <v>682</v>
      </c>
      <c r="D546" s="145">
        <v>15000000</v>
      </c>
      <c r="E546" s="154" t="s">
        <v>677</v>
      </c>
      <c r="F546" s="106" t="s">
        <v>678</v>
      </c>
      <c r="G546" s="195"/>
    </row>
    <row r="547" spans="1:7" ht="20.100000000000001" customHeight="1" x14ac:dyDescent="0.15">
      <c r="A547" s="192">
        <v>541</v>
      </c>
      <c r="B547" s="106">
        <v>6</v>
      </c>
      <c r="C547" s="193" t="s">
        <v>680</v>
      </c>
      <c r="D547" s="145">
        <v>46000000</v>
      </c>
      <c r="E547" s="154" t="s">
        <v>677</v>
      </c>
      <c r="F547" s="106" t="s">
        <v>678</v>
      </c>
      <c r="G547" s="195"/>
    </row>
    <row r="548" spans="1:7" ht="20.100000000000001" customHeight="1" x14ac:dyDescent="0.15">
      <c r="A548" s="192">
        <v>542</v>
      </c>
      <c r="B548" s="106">
        <v>1</v>
      </c>
      <c r="C548" s="193" t="s">
        <v>684</v>
      </c>
      <c r="D548" s="145">
        <v>180000000</v>
      </c>
      <c r="E548" s="154" t="s">
        <v>685</v>
      </c>
      <c r="F548" s="106" t="s">
        <v>686</v>
      </c>
      <c r="G548" s="195"/>
    </row>
    <row r="549" spans="1:7" ht="20.100000000000001" customHeight="1" x14ac:dyDescent="0.15">
      <c r="A549" s="192">
        <v>543</v>
      </c>
      <c r="B549" s="106">
        <v>1</v>
      </c>
      <c r="C549" s="193" t="s">
        <v>687</v>
      </c>
      <c r="D549" s="145">
        <v>196000000</v>
      </c>
      <c r="E549" s="154" t="s">
        <v>685</v>
      </c>
      <c r="F549" s="106" t="s">
        <v>686</v>
      </c>
      <c r="G549" s="195"/>
    </row>
    <row r="550" spans="1:7" ht="20.100000000000001" customHeight="1" x14ac:dyDescent="0.15">
      <c r="A550" s="192">
        <v>544</v>
      </c>
      <c r="B550" s="106">
        <v>2</v>
      </c>
      <c r="C550" s="193" t="s">
        <v>641</v>
      </c>
      <c r="D550" s="144">
        <v>33000000</v>
      </c>
      <c r="E550" s="154" t="s">
        <v>691</v>
      </c>
      <c r="F550" s="106" t="s">
        <v>692</v>
      </c>
      <c r="G550" s="195"/>
    </row>
    <row r="551" spans="1:7" ht="20.100000000000001" customHeight="1" x14ac:dyDescent="0.15">
      <c r="A551" s="192">
        <v>545</v>
      </c>
      <c r="B551" s="106">
        <v>2</v>
      </c>
      <c r="C551" s="193" t="s">
        <v>641</v>
      </c>
      <c r="D551" s="144">
        <v>17000000</v>
      </c>
      <c r="E551" s="154" t="s">
        <v>691</v>
      </c>
      <c r="F551" s="106" t="s">
        <v>692</v>
      </c>
      <c r="G551" s="195"/>
    </row>
    <row r="552" spans="1:7" ht="20.100000000000001" customHeight="1" x14ac:dyDescent="0.15">
      <c r="A552" s="192">
        <v>546</v>
      </c>
      <c r="B552" s="106">
        <v>1</v>
      </c>
      <c r="C552" s="193" t="s">
        <v>695</v>
      </c>
      <c r="D552" s="144">
        <v>128000000</v>
      </c>
      <c r="E552" s="154" t="s">
        <v>697</v>
      </c>
      <c r="F552" s="106" t="s">
        <v>698</v>
      </c>
      <c r="G552" s="195"/>
    </row>
    <row r="553" spans="1:7" ht="20.100000000000001" customHeight="1" x14ac:dyDescent="0.15">
      <c r="A553" s="192">
        <v>547</v>
      </c>
      <c r="B553" s="106">
        <v>2</v>
      </c>
      <c r="C553" s="193" t="s">
        <v>641</v>
      </c>
      <c r="D553" s="145">
        <v>35000000</v>
      </c>
      <c r="E553" s="154" t="s">
        <v>697</v>
      </c>
      <c r="F553" s="106" t="s">
        <v>700</v>
      </c>
      <c r="G553" s="195"/>
    </row>
    <row r="554" spans="1:7" ht="20.100000000000001" customHeight="1" x14ac:dyDescent="0.15">
      <c r="A554" s="192">
        <v>548</v>
      </c>
      <c r="B554" s="106">
        <v>2</v>
      </c>
      <c r="C554" s="193" t="s">
        <v>702</v>
      </c>
      <c r="D554" s="144">
        <v>60000000</v>
      </c>
      <c r="E554" s="154" t="s">
        <v>703</v>
      </c>
      <c r="F554" s="106" t="s">
        <v>704</v>
      </c>
      <c r="G554" s="195"/>
    </row>
    <row r="555" spans="1:7" ht="20.100000000000001" customHeight="1" x14ac:dyDescent="0.15">
      <c r="A555" s="192">
        <v>549</v>
      </c>
      <c r="B555" s="106">
        <v>2</v>
      </c>
      <c r="C555" s="193" t="s">
        <v>684</v>
      </c>
      <c r="D555" s="144">
        <v>190000000</v>
      </c>
      <c r="E555" s="154" t="s">
        <v>703</v>
      </c>
      <c r="F555" s="106" t="s">
        <v>705</v>
      </c>
      <c r="G555" s="195"/>
    </row>
    <row r="556" spans="1:7" ht="20.100000000000001" customHeight="1" x14ac:dyDescent="0.15">
      <c r="A556" s="192">
        <v>550</v>
      </c>
      <c r="B556" s="106">
        <v>2</v>
      </c>
      <c r="C556" s="193" t="s">
        <v>641</v>
      </c>
      <c r="D556" s="144">
        <v>40000000</v>
      </c>
      <c r="E556" s="154" t="s">
        <v>703</v>
      </c>
      <c r="F556" s="106" t="s">
        <v>705</v>
      </c>
      <c r="G556" s="195"/>
    </row>
    <row r="557" spans="1:7" ht="20.100000000000001" customHeight="1" x14ac:dyDescent="0.15">
      <c r="A557" s="192">
        <v>551</v>
      </c>
      <c r="B557" s="106">
        <v>7</v>
      </c>
      <c r="C557" s="193" t="s">
        <v>641</v>
      </c>
      <c r="D557" s="144">
        <v>25000000</v>
      </c>
      <c r="E557" s="154" t="s">
        <v>703</v>
      </c>
      <c r="F557" s="106" t="s">
        <v>705</v>
      </c>
      <c r="G557" s="195"/>
    </row>
    <row r="558" spans="1:7" ht="20.100000000000001" customHeight="1" x14ac:dyDescent="0.15">
      <c r="A558" s="192">
        <v>552</v>
      </c>
      <c r="B558" s="106">
        <v>2</v>
      </c>
      <c r="C558" s="193" t="s">
        <v>641</v>
      </c>
      <c r="D558" s="145">
        <v>27000000</v>
      </c>
      <c r="E558" s="154" t="s">
        <v>710</v>
      </c>
      <c r="F558" s="106" t="s">
        <v>711</v>
      </c>
      <c r="G558" s="195"/>
    </row>
    <row r="559" spans="1:7" ht="20.100000000000001" customHeight="1" x14ac:dyDescent="0.15">
      <c r="A559" s="192">
        <v>553</v>
      </c>
      <c r="B559" s="106">
        <v>2</v>
      </c>
      <c r="C559" s="193" t="s">
        <v>641</v>
      </c>
      <c r="D559" s="145">
        <v>10000000</v>
      </c>
      <c r="E559" s="154" t="s">
        <v>710</v>
      </c>
      <c r="F559" s="106" t="s">
        <v>714</v>
      </c>
      <c r="G559" s="195"/>
    </row>
    <row r="560" spans="1:7" ht="20.100000000000001" customHeight="1" x14ac:dyDescent="0.15">
      <c r="A560" s="192">
        <v>554</v>
      </c>
      <c r="B560" s="106">
        <v>9</v>
      </c>
      <c r="C560" s="193" t="s">
        <v>716</v>
      </c>
      <c r="D560" s="145">
        <v>45000000</v>
      </c>
      <c r="E560" s="154" t="s">
        <v>673</v>
      </c>
      <c r="F560" s="106" t="s">
        <v>674</v>
      </c>
      <c r="G560" s="195"/>
    </row>
    <row r="561" spans="1:7" ht="20.100000000000001" customHeight="1" x14ac:dyDescent="0.15">
      <c r="A561" s="192">
        <v>555</v>
      </c>
      <c r="B561" s="106">
        <v>1</v>
      </c>
      <c r="C561" s="193" t="s">
        <v>751</v>
      </c>
      <c r="D561" s="144">
        <v>400000000</v>
      </c>
      <c r="E561" s="154" t="s">
        <v>740</v>
      </c>
      <c r="F561" s="106" t="s">
        <v>752</v>
      </c>
      <c r="G561" s="195"/>
    </row>
    <row r="562" spans="1:7" ht="20.100000000000001" customHeight="1" x14ac:dyDescent="0.15">
      <c r="A562" s="192">
        <v>556</v>
      </c>
      <c r="B562" s="106">
        <v>1</v>
      </c>
      <c r="C562" s="193" t="s">
        <v>754</v>
      </c>
      <c r="D562" s="144">
        <v>24000000</v>
      </c>
      <c r="E562" s="154" t="s">
        <v>740</v>
      </c>
      <c r="F562" s="106" t="s">
        <v>755</v>
      </c>
      <c r="G562" s="195"/>
    </row>
    <row r="563" spans="1:7" ht="20.100000000000001" customHeight="1" x14ac:dyDescent="0.15">
      <c r="A563" s="192">
        <v>557</v>
      </c>
      <c r="B563" s="106">
        <v>2</v>
      </c>
      <c r="C563" s="193" t="s">
        <v>756</v>
      </c>
      <c r="D563" s="144">
        <v>300000000</v>
      </c>
      <c r="E563" s="154" t="s">
        <v>740</v>
      </c>
      <c r="F563" s="106" t="s">
        <v>752</v>
      </c>
      <c r="G563" s="195"/>
    </row>
    <row r="564" spans="1:7" ht="20.100000000000001" customHeight="1" x14ac:dyDescent="0.15">
      <c r="A564" s="192">
        <v>558</v>
      </c>
      <c r="B564" s="106">
        <v>2</v>
      </c>
      <c r="C564" s="193" t="s">
        <v>757</v>
      </c>
      <c r="D564" s="144">
        <v>12000000</v>
      </c>
      <c r="E564" s="154" t="s">
        <v>740</v>
      </c>
      <c r="F564" s="106" t="s">
        <v>758</v>
      </c>
      <c r="G564" s="195"/>
    </row>
    <row r="565" spans="1:7" ht="20.100000000000001" customHeight="1" x14ac:dyDescent="0.15">
      <c r="A565" s="192">
        <v>559</v>
      </c>
      <c r="B565" s="106">
        <v>2</v>
      </c>
      <c r="C565" s="193" t="s">
        <v>760</v>
      </c>
      <c r="D565" s="144">
        <v>260000000</v>
      </c>
      <c r="E565" s="154" t="s">
        <v>740</v>
      </c>
      <c r="F565" s="106" t="s">
        <v>762</v>
      </c>
      <c r="G565" s="195"/>
    </row>
    <row r="566" spans="1:7" ht="20.100000000000001" customHeight="1" x14ac:dyDescent="0.15">
      <c r="A566" s="192">
        <v>560</v>
      </c>
      <c r="B566" s="106">
        <v>2</v>
      </c>
      <c r="C566" s="193" t="s">
        <v>763</v>
      </c>
      <c r="D566" s="144">
        <v>132000000</v>
      </c>
      <c r="E566" s="154" t="s">
        <v>740</v>
      </c>
      <c r="F566" s="106" t="s">
        <v>764</v>
      </c>
      <c r="G566" s="195"/>
    </row>
    <row r="567" spans="1:7" ht="20.100000000000001" customHeight="1" x14ac:dyDescent="0.15">
      <c r="A567" s="192">
        <v>561</v>
      </c>
      <c r="B567" s="106">
        <v>2</v>
      </c>
      <c r="C567" s="193" t="s">
        <v>766</v>
      </c>
      <c r="D567" s="144">
        <v>30000000</v>
      </c>
      <c r="E567" s="154" t="s">
        <v>740</v>
      </c>
      <c r="F567" s="106" t="s">
        <v>768</v>
      </c>
      <c r="G567" s="195"/>
    </row>
    <row r="568" spans="1:7" ht="20.100000000000001" customHeight="1" x14ac:dyDescent="0.15">
      <c r="A568" s="192">
        <v>562</v>
      </c>
      <c r="B568" s="106">
        <v>2</v>
      </c>
      <c r="C568" s="193" t="s">
        <v>769</v>
      </c>
      <c r="D568" s="144">
        <v>40000000</v>
      </c>
      <c r="E568" s="154" t="s">
        <v>740</v>
      </c>
      <c r="F568" s="106" t="s">
        <v>768</v>
      </c>
      <c r="G568" s="195"/>
    </row>
    <row r="569" spans="1:7" ht="20.100000000000001" customHeight="1" x14ac:dyDescent="0.15">
      <c r="A569" s="192">
        <v>563</v>
      </c>
      <c r="B569" s="106">
        <v>2</v>
      </c>
      <c r="C569" s="193" t="s">
        <v>771</v>
      </c>
      <c r="D569" s="144">
        <v>40000000</v>
      </c>
      <c r="E569" s="154" t="s">
        <v>740</v>
      </c>
      <c r="F569" s="106" t="s">
        <v>773</v>
      </c>
      <c r="G569" s="195"/>
    </row>
    <row r="570" spans="1:7" ht="20.100000000000001" customHeight="1" x14ac:dyDescent="0.15">
      <c r="A570" s="192">
        <v>564</v>
      </c>
      <c r="B570" s="106">
        <v>3</v>
      </c>
      <c r="C570" s="193" t="s">
        <v>774</v>
      </c>
      <c r="D570" s="144">
        <v>320000000</v>
      </c>
      <c r="E570" s="154" t="s">
        <v>740</v>
      </c>
      <c r="F570" s="106" t="s">
        <v>775</v>
      </c>
      <c r="G570" s="195"/>
    </row>
    <row r="571" spans="1:7" ht="20.100000000000001" customHeight="1" x14ac:dyDescent="0.15">
      <c r="A571" s="192">
        <v>565</v>
      </c>
      <c r="B571" s="106">
        <v>3</v>
      </c>
      <c r="C571" s="193" t="s">
        <v>777</v>
      </c>
      <c r="D571" s="144">
        <v>20000000</v>
      </c>
      <c r="E571" s="154" t="s">
        <v>740</v>
      </c>
      <c r="F571" s="106" t="s">
        <v>778</v>
      </c>
      <c r="G571" s="195"/>
    </row>
    <row r="572" spans="1:7" ht="20.100000000000001" customHeight="1" x14ac:dyDescent="0.15">
      <c r="A572" s="192">
        <v>566</v>
      </c>
      <c r="B572" s="107">
        <v>3</v>
      </c>
      <c r="C572" s="193" t="s">
        <v>780</v>
      </c>
      <c r="D572" s="144">
        <v>100000000</v>
      </c>
      <c r="E572" s="154" t="s">
        <v>740</v>
      </c>
      <c r="F572" s="106" t="s">
        <v>745</v>
      </c>
      <c r="G572" s="195"/>
    </row>
    <row r="573" spans="1:7" ht="20.100000000000001" customHeight="1" x14ac:dyDescent="0.15">
      <c r="A573" s="192">
        <v>567</v>
      </c>
      <c r="B573" s="107">
        <v>3</v>
      </c>
      <c r="C573" s="193" t="s">
        <v>781</v>
      </c>
      <c r="D573" s="144">
        <v>50000000</v>
      </c>
      <c r="E573" s="154" t="s">
        <v>740</v>
      </c>
      <c r="F573" s="106" t="s">
        <v>745</v>
      </c>
      <c r="G573" s="195"/>
    </row>
    <row r="574" spans="1:7" ht="20.100000000000001" customHeight="1" x14ac:dyDescent="0.15">
      <c r="A574" s="192">
        <v>568</v>
      </c>
      <c r="B574" s="106">
        <v>3</v>
      </c>
      <c r="C574" s="193" t="s">
        <v>780</v>
      </c>
      <c r="D574" s="144">
        <v>50000000</v>
      </c>
      <c r="E574" s="154" t="s">
        <v>740</v>
      </c>
      <c r="F574" s="106" t="s">
        <v>783</v>
      </c>
      <c r="G574" s="195"/>
    </row>
    <row r="575" spans="1:7" ht="20.100000000000001" customHeight="1" x14ac:dyDescent="0.15">
      <c r="A575" s="192">
        <v>569</v>
      </c>
      <c r="B575" s="106">
        <v>3</v>
      </c>
      <c r="C575" s="193" t="s">
        <v>784</v>
      </c>
      <c r="D575" s="144">
        <v>30000000</v>
      </c>
      <c r="E575" s="154" t="s">
        <v>740</v>
      </c>
      <c r="F575" s="106" t="s">
        <v>746</v>
      </c>
      <c r="G575" s="195"/>
    </row>
    <row r="576" spans="1:7" ht="20.100000000000001" customHeight="1" x14ac:dyDescent="0.15">
      <c r="A576" s="192">
        <v>570</v>
      </c>
      <c r="B576" s="106">
        <v>3</v>
      </c>
      <c r="C576" s="193" t="s">
        <v>786</v>
      </c>
      <c r="D576" s="144">
        <v>72000000</v>
      </c>
      <c r="E576" s="154" t="s">
        <v>740</v>
      </c>
      <c r="F576" s="106" t="s">
        <v>788</v>
      </c>
      <c r="G576" s="195"/>
    </row>
    <row r="577" spans="1:7" ht="20.100000000000001" customHeight="1" x14ac:dyDescent="0.15">
      <c r="A577" s="192">
        <v>571</v>
      </c>
      <c r="B577" s="106">
        <v>3</v>
      </c>
      <c r="C577" s="193" t="s">
        <v>791</v>
      </c>
      <c r="D577" s="144">
        <v>70000000</v>
      </c>
      <c r="E577" s="154" t="s">
        <v>740</v>
      </c>
      <c r="F577" s="106" t="s">
        <v>792</v>
      </c>
      <c r="G577" s="195"/>
    </row>
    <row r="578" spans="1:7" ht="20.100000000000001" customHeight="1" x14ac:dyDescent="0.15">
      <c r="A578" s="192">
        <v>572</v>
      </c>
      <c r="B578" s="106">
        <v>3</v>
      </c>
      <c r="C578" s="193" t="s">
        <v>793</v>
      </c>
      <c r="D578" s="144">
        <v>20000000</v>
      </c>
      <c r="E578" s="154" t="s">
        <v>740</v>
      </c>
      <c r="F578" s="106" t="s">
        <v>792</v>
      </c>
      <c r="G578" s="195"/>
    </row>
    <row r="579" spans="1:7" ht="20.100000000000001" customHeight="1" x14ac:dyDescent="0.15">
      <c r="A579" s="192">
        <v>573</v>
      </c>
      <c r="B579" s="107" t="s">
        <v>364</v>
      </c>
      <c r="C579" s="193" t="s">
        <v>795</v>
      </c>
      <c r="D579" s="144">
        <v>679494000</v>
      </c>
      <c r="E579" s="154" t="s">
        <v>740</v>
      </c>
      <c r="F579" s="106" t="s">
        <v>745</v>
      </c>
      <c r="G579" s="195"/>
    </row>
    <row r="580" spans="1:7" ht="20.100000000000001" customHeight="1" x14ac:dyDescent="0.15">
      <c r="A580" s="192">
        <v>574</v>
      </c>
      <c r="B580" s="107" t="s">
        <v>364</v>
      </c>
      <c r="C580" s="193" t="s">
        <v>796</v>
      </c>
      <c r="D580" s="144">
        <v>271650000</v>
      </c>
      <c r="E580" s="154" t="s">
        <v>740</v>
      </c>
      <c r="F580" s="106" t="s">
        <v>797</v>
      </c>
      <c r="G580" s="195"/>
    </row>
    <row r="581" spans="1:7" ht="20.100000000000001" customHeight="1" x14ac:dyDescent="0.15">
      <c r="A581" s="192">
        <v>575</v>
      </c>
      <c r="B581" s="107" t="s">
        <v>364</v>
      </c>
      <c r="C581" s="193" t="s">
        <v>799</v>
      </c>
      <c r="D581" s="144">
        <v>28000000</v>
      </c>
      <c r="E581" s="154" t="s">
        <v>740</v>
      </c>
      <c r="F581" s="106" t="s">
        <v>745</v>
      </c>
      <c r="G581" s="195"/>
    </row>
    <row r="582" spans="1:7" ht="20.100000000000001" customHeight="1" x14ac:dyDescent="0.15">
      <c r="A582" s="192">
        <v>576</v>
      </c>
      <c r="B582" s="106">
        <v>5</v>
      </c>
      <c r="C582" s="193" t="s">
        <v>728</v>
      </c>
      <c r="D582" s="144">
        <v>15000000</v>
      </c>
      <c r="E582" s="156" t="s">
        <v>730</v>
      </c>
      <c r="F582" s="106" t="s">
        <v>1087</v>
      </c>
      <c r="G582" s="195"/>
    </row>
    <row r="583" spans="1:7" ht="20.100000000000001" customHeight="1" x14ac:dyDescent="0.15">
      <c r="A583" s="192">
        <v>577</v>
      </c>
      <c r="B583" s="106">
        <v>2</v>
      </c>
      <c r="C583" s="193" t="s">
        <v>732</v>
      </c>
      <c r="D583" s="144">
        <v>24030000</v>
      </c>
      <c r="E583" s="156" t="s">
        <v>735</v>
      </c>
      <c r="F583" s="106" t="s">
        <v>1088</v>
      </c>
      <c r="G583" s="195"/>
    </row>
    <row r="584" spans="1:7" ht="20.100000000000001" customHeight="1" x14ac:dyDescent="0.15">
      <c r="A584" s="192">
        <v>578</v>
      </c>
      <c r="B584" s="106">
        <v>2</v>
      </c>
      <c r="C584" s="193" t="s">
        <v>737</v>
      </c>
      <c r="D584" s="144">
        <v>30000000</v>
      </c>
      <c r="E584" s="156" t="s">
        <v>735</v>
      </c>
      <c r="F584" s="106" t="s">
        <v>1089</v>
      </c>
      <c r="G584" s="195"/>
    </row>
    <row r="585" spans="1:7" ht="20.100000000000001" customHeight="1" x14ac:dyDescent="0.15">
      <c r="A585" s="192">
        <v>579</v>
      </c>
      <c r="B585" s="106">
        <v>3</v>
      </c>
      <c r="C585" s="193" t="s">
        <v>920</v>
      </c>
      <c r="D585" s="144">
        <v>20000000</v>
      </c>
      <c r="E585" s="154" t="s">
        <v>923</v>
      </c>
      <c r="F585" s="106" t="s">
        <v>802</v>
      </c>
      <c r="G585" s="195"/>
    </row>
    <row r="586" spans="1:7" ht="20.100000000000001" customHeight="1" x14ac:dyDescent="0.15">
      <c r="A586" s="192">
        <v>580</v>
      </c>
      <c r="B586" s="106">
        <v>10</v>
      </c>
      <c r="C586" s="193" t="s">
        <v>920</v>
      </c>
      <c r="D586" s="144">
        <v>10000000</v>
      </c>
      <c r="E586" s="154" t="s">
        <v>923</v>
      </c>
      <c r="F586" s="106" t="s">
        <v>802</v>
      </c>
      <c r="G586" s="195"/>
    </row>
    <row r="587" spans="1:7" ht="20.100000000000001" customHeight="1" x14ac:dyDescent="0.15">
      <c r="A587" s="192">
        <v>581</v>
      </c>
      <c r="B587" s="106">
        <v>1</v>
      </c>
      <c r="C587" s="193" t="s">
        <v>925</v>
      </c>
      <c r="D587" s="145">
        <v>35000000</v>
      </c>
      <c r="E587" s="154" t="s">
        <v>923</v>
      </c>
      <c r="F587" s="106" t="s">
        <v>927</v>
      </c>
      <c r="G587" s="195"/>
    </row>
    <row r="588" spans="1:7" ht="20.100000000000001" customHeight="1" x14ac:dyDescent="0.15">
      <c r="A588" s="192">
        <v>582</v>
      </c>
      <c r="B588" s="106">
        <v>1</v>
      </c>
      <c r="C588" s="193" t="s">
        <v>929</v>
      </c>
      <c r="D588" s="145">
        <v>52000000</v>
      </c>
      <c r="E588" s="154" t="s">
        <v>923</v>
      </c>
      <c r="F588" s="106" t="s">
        <v>927</v>
      </c>
      <c r="G588" s="195"/>
    </row>
    <row r="589" spans="1:7" ht="20.100000000000001" customHeight="1" x14ac:dyDescent="0.15">
      <c r="A589" s="192">
        <v>583</v>
      </c>
      <c r="B589" s="106">
        <v>8</v>
      </c>
      <c r="C589" s="193" t="s">
        <v>933</v>
      </c>
      <c r="D589" s="144">
        <v>168000000</v>
      </c>
      <c r="E589" s="154" t="s">
        <v>923</v>
      </c>
      <c r="F589" s="106" t="s">
        <v>936</v>
      </c>
      <c r="G589" s="195"/>
    </row>
    <row r="590" spans="1:7" ht="20.100000000000001" customHeight="1" x14ac:dyDescent="0.15">
      <c r="A590" s="192">
        <v>584</v>
      </c>
      <c r="B590" s="106">
        <v>8</v>
      </c>
      <c r="C590" s="193" t="s">
        <v>938</v>
      </c>
      <c r="D590" s="144">
        <v>99500000</v>
      </c>
      <c r="E590" s="154" t="s">
        <v>923</v>
      </c>
      <c r="F590" s="106" t="s">
        <v>936</v>
      </c>
      <c r="G590" s="195"/>
    </row>
    <row r="591" spans="1:7" ht="20.100000000000001" customHeight="1" x14ac:dyDescent="0.15">
      <c r="A591" s="192">
        <v>585</v>
      </c>
      <c r="B591" s="106">
        <v>9</v>
      </c>
      <c r="C591" s="193" t="s">
        <v>941</v>
      </c>
      <c r="D591" s="144">
        <v>72500000</v>
      </c>
      <c r="E591" s="154" t="s">
        <v>923</v>
      </c>
      <c r="F591" s="106" t="s">
        <v>936</v>
      </c>
      <c r="G591" s="195"/>
    </row>
    <row r="592" spans="1:7" ht="20.100000000000001" customHeight="1" x14ac:dyDescent="0.15">
      <c r="A592" s="192">
        <v>586</v>
      </c>
      <c r="B592" s="106">
        <v>9</v>
      </c>
      <c r="C592" s="193" t="s">
        <v>944</v>
      </c>
      <c r="D592" s="144">
        <v>69000000</v>
      </c>
      <c r="E592" s="154" t="s">
        <v>923</v>
      </c>
      <c r="F592" s="106" t="s">
        <v>936</v>
      </c>
      <c r="G592" s="195"/>
    </row>
    <row r="593" spans="1:7" ht="20.100000000000001" customHeight="1" x14ac:dyDescent="0.15">
      <c r="A593" s="192">
        <v>587</v>
      </c>
      <c r="B593" s="106">
        <v>4</v>
      </c>
      <c r="C593" s="193" t="s">
        <v>946</v>
      </c>
      <c r="D593" s="144">
        <v>20000000</v>
      </c>
      <c r="E593" s="154" t="s">
        <v>923</v>
      </c>
      <c r="F593" s="106" t="s">
        <v>936</v>
      </c>
      <c r="G593" s="195"/>
    </row>
    <row r="594" spans="1:7" ht="20.100000000000001" customHeight="1" x14ac:dyDescent="0.15">
      <c r="A594" s="192">
        <v>588</v>
      </c>
      <c r="B594" s="106">
        <v>8</v>
      </c>
      <c r="C594" s="193" t="s">
        <v>949</v>
      </c>
      <c r="D594" s="144">
        <v>21000000</v>
      </c>
      <c r="E594" s="154" t="s">
        <v>923</v>
      </c>
      <c r="F594" s="106" t="s">
        <v>936</v>
      </c>
      <c r="G594" s="195"/>
    </row>
    <row r="595" spans="1:7" s="64" customFormat="1" ht="20.100000000000001" customHeight="1" x14ac:dyDescent="0.15">
      <c r="A595" s="187" t="s">
        <v>1119</v>
      </c>
      <c r="B595" s="188"/>
      <c r="C595" s="108"/>
      <c r="D595" s="146">
        <f>SUM(D361:D594)</f>
        <v>51647862000</v>
      </c>
      <c r="E595" s="155"/>
      <c r="F595" s="196"/>
      <c r="G595" s="109"/>
    </row>
  </sheetData>
  <autoFilter ref="A4:G595" xr:uid="{13A2C2F8-C823-4F32-9DE4-84168FDAA3DB}"/>
  <mergeCells count="4">
    <mergeCell ref="A1:G1"/>
    <mergeCell ref="A157:B157"/>
    <mergeCell ref="A360:B360"/>
    <mergeCell ref="A595:B595"/>
  </mergeCells>
  <phoneticPr fontId="2" type="noConversion"/>
  <dataValidations disablePrompts="1" count="2">
    <dataValidation type="textLength" operator="lessThanOrEqual" showInputMessage="1" showErrorMessage="1" sqref="E94" xr:uid="{6DB6623A-4293-4805-84E0-04074DAB6497}">
      <formula1>11</formula1>
    </dataValidation>
    <dataValidation type="textLength" operator="lessThanOrEqual" allowBlank="1" showInputMessage="1" showErrorMessage="1" sqref="E47 E65572:F65572 E131108:F131108 E196644:F196644 E262180:F262180 E327716:F327716 E393252:F393252 E458788:F458788 E524324:F524324 E589860:F589860 E655396:F655396 E720932:F720932 E786468:F786468 E852004:F852004 E917540:F917540 E983076:F983076 E38 E40 E42 E73:E90 E99 E105:E113 E50 E55:E66 E5" xr:uid="{018BF132-9261-407F-ADBD-74A23CA282C6}">
      <formula1>5</formula1>
    </dataValidation>
  </dataValidations>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0CBA-080A-4496-8DE1-AF6AA5D21A44}">
  <sheetPr codeName="Sheet1">
    <pageSetUpPr fitToPage="1"/>
  </sheetPr>
  <dimension ref="A1:L156"/>
  <sheetViews>
    <sheetView workbookViewId="0">
      <pane ySplit="3" topLeftCell="A4" activePane="bottomLeft" state="frozen"/>
      <selection activeCell="C1" sqref="C1"/>
      <selection pane="bottomLeft" activeCell="C41" sqref="C41"/>
    </sheetView>
  </sheetViews>
  <sheetFormatPr defaultColWidth="12.88671875" defaultRowHeight="13.5" x14ac:dyDescent="0.15"/>
  <cols>
    <col min="1" max="1" width="8.33203125" style="8" customWidth="1"/>
    <col min="2" max="2" width="7.21875" style="8" customWidth="1"/>
    <col min="3" max="3" width="49.21875" style="18" bestFit="1" customWidth="1"/>
    <col min="4" max="4" width="10.5546875" style="8" customWidth="1"/>
    <col min="5" max="5" width="14.33203125" style="8" customWidth="1"/>
    <col min="6" max="6" width="14" style="8" customWidth="1"/>
    <col min="7" max="7" width="14.33203125" style="8" customWidth="1"/>
    <col min="8" max="8" width="13.77734375" style="17" customWidth="1"/>
    <col min="9" max="9" width="15" style="8" bestFit="1" customWidth="1"/>
    <col min="10" max="10" width="19.44140625" style="18" bestFit="1" customWidth="1"/>
    <col min="11" max="11" width="12.21875" style="8" bestFit="1" customWidth="1"/>
    <col min="12" max="12" width="11" style="8" customWidth="1"/>
    <col min="13" max="16384" width="12.88671875" style="8"/>
  </cols>
  <sheetData>
    <row r="1" spans="1:12" ht="25.5" x14ac:dyDescent="0.15">
      <c r="A1" s="182" t="s">
        <v>1143</v>
      </c>
      <c r="B1" s="182"/>
      <c r="C1" s="182"/>
      <c r="D1" s="182"/>
      <c r="E1" s="182"/>
      <c r="F1" s="182"/>
      <c r="G1" s="182"/>
      <c r="H1" s="182"/>
      <c r="I1" s="182"/>
      <c r="J1" s="182"/>
      <c r="K1" s="182"/>
      <c r="L1" s="182"/>
    </row>
    <row r="2" spans="1:12" ht="20.100000000000001" customHeight="1" x14ac:dyDescent="0.15">
      <c r="A2" s="65"/>
      <c r="B2" s="65"/>
      <c r="C2" s="65"/>
      <c r="D2" s="65"/>
      <c r="E2" s="65"/>
      <c r="F2" s="65"/>
      <c r="G2" s="65"/>
      <c r="H2" s="65"/>
      <c r="I2" s="65"/>
      <c r="J2" s="81"/>
      <c r="K2" s="65"/>
      <c r="L2" s="125" t="s">
        <v>1125</v>
      </c>
    </row>
    <row r="3" spans="1:12" s="27" customFormat="1" ht="19.899999999999999" customHeight="1" x14ac:dyDescent="0.15">
      <c r="A3" s="53" t="s">
        <v>1029</v>
      </c>
      <c r="B3" s="9" t="s">
        <v>1040</v>
      </c>
      <c r="C3" s="10" t="s">
        <v>1046</v>
      </c>
      <c r="D3" s="10" t="s">
        <v>59</v>
      </c>
      <c r="E3" s="38" t="s">
        <v>1147</v>
      </c>
      <c r="F3" s="38" t="s">
        <v>1054</v>
      </c>
      <c r="G3" s="38" t="s">
        <v>1146</v>
      </c>
      <c r="H3" s="38" t="s">
        <v>1124</v>
      </c>
      <c r="I3" s="38" t="s">
        <v>1148</v>
      </c>
      <c r="J3" s="39" t="s">
        <v>0</v>
      </c>
      <c r="K3" s="39" t="s">
        <v>1</v>
      </c>
      <c r="L3" s="39" t="s">
        <v>43</v>
      </c>
    </row>
    <row r="4" spans="1:12" s="57" customFormat="1" ht="19.899999999999999" customHeight="1" x14ac:dyDescent="0.15">
      <c r="A4" s="54" t="s">
        <v>1031</v>
      </c>
      <c r="B4" s="55"/>
      <c r="C4" s="6"/>
      <c r="D4" s="6"/>
      <c r="E4" s="73">
        <f>SUM(E5:E156)</f>
        <v>115839516700</v>
      </c>
      <c r="F4" s="73">
        <f t="shared" ref="F4:I4" si="0">SUM(F5:F156)</f>
        <v>31905812300</v>
      </c>
      <c r="G4" s="73">
        <f t="shared" si="0"/>
        <v>4287707000</v>
      </c>
      <c r="H4" s="73">
        <f t="shared" si="0"/>
        <v>152033036000</v>
      </c>
      <c r="I4" s="73">
        <f t="shared" si="0"/>
        <v>105279516700</v>
      </c>
      <c r="J4" s="82"/>
      <c r="K4" s="126"/>
      <c r="L4" s="56"/>
    </row>
    <row r="5" spans="1:12" s="31" customFormat="1" ht="20.100000000000001" customHeight="1" x14ac:dyDescent="0.15">
      <c r="A5" s="12">
        <v>1</v>
      </c>
      <c r="B5" s="12">
        <v>3</v>
      </c>
      <c r="C5" s="30" t="s">
        <v>60</v>
      </c>
      <c r="D5" s="13" t="s">
        <v>61</v>
      </c>
      <c r="E5" s="74">
        <v>28500000</v>
      </c>
      <c r="F5" s="74"/>
      <c r="G5" s="74"/>
      <c r="H5" s="75">
        <f t="shared" ref="H5:H13" si="1">SUM(E5:G5)</f>
        <v>28500000</v>
      </c>
      <c r="I5" s="74">
        <v>28500000</v>
      </c>
      <c r="J5" s="30" t="s">
        <v>62</v>
      </c>
      <c r="K5" s="127" t="s">
        <v>63</v>
      </c>
      <c r="L5" s="12"/>
    </row>
    <row r="6" spans="1:12" s="32" customFormat="1" ht="20.100000000000001" customHeight="1" x14ac:dyDescent="0.15">
      <c r="A6" s="12">
        <v>2</v>
      </c>
      <c r="B6" s="12">
        <v>3</v>
      </c>
      <c r="C6" s="30" t="s">
        <v>64</v>
      </c>
      <c r="D6" s="12" t="s">
        <v>65</v>
      </c>
      <c r="E6" s="74">
        <v>300000000</v>
      </c>
      <c r="F6" s="74"/>
      <c r="G6" s="74"/>
      <c r="H6" s="75">
        <f t="shared" si="1"/>
        <v>300000000</v>
      </c>
      <c r="I6" s="74">
        <v>300000000</v>
      </c>
      <c r="J6" s="30" t="s">
        <v>62</v>
      </c>
      <c r="K6" s="127" t="s">
        <v>66</v>
      </c>
      <c r="L6" s="12"/>
    </row>
    <row r="7" spans="1:12" s="32" customFormat="1" ht="20.100000000000001" customHeight="1" x14ac:dyDescent="0.15">
      <c r="A7" s="12">
        <v>3</v>
      </c>
      <c r="B7" s="25">
        <v>3</v>
      </c>
      <c r="C7" s="33" t="s">
        <v>107</v>
      </c>
      <c r="D7" s="25" t="s">
        <v>65</v>
      </c>
      <c r="E7" s="75">
        <v>54000000</v>
      </c>
      <c r="F7" s="75"/>
      <c r="G7" s="75"/>
      <c r="H7" s="75">
        <f t="shared" si="1"/>
        <v>54000000</v>
      </c>
      <c r="I7" s="75">
        <v>54000000</v>
      </c>
      <c r="J7" s="33" t="s">
        <v>108</v>
      </c>
      <c r="K7" s="127" t="s">
        <v>109</v>
      </c>
      <c r="L7" s="25"/>
    </row>
    <row r="8" spans="1:12" s="32" customFormat="1" ht="20.100000000000001" customHeight="1" x14ac:dyDescent="0.15">
      <c r="A8" s="12">
        <v>4</v>
      </c>
      <c r="B8" s="25">
        <v>2</v>
      </c>
      <c r="C8" s="33" t="s">
        <v>110</v>
      </c>
      <c r="D8" s="34" t="s">
        <v>111</v>
      </c>
      <c r="E8" s="75">
        <v>1215000000</v>
      </c>
      <c r="F8" s="75">
        <v>135000000</v>
      </c>
      <c r="G8" s="75"/>
      <c r="H8" s="75">
        <f t="shared" si="1"/>
        <v>1350000000</v>
      </c>
      <c r="I8" s="75">
        <v>1215000000</v>
      </c>
      <c r="J8" s="33" t="s">
        <v>112</v>
      </c>
      <c r="K8" s="127" t="s">
        <v>113</v>
      </c>
      <c r="L8" s="25"/>
    </row>
    <row r="9" spans="1:12" s="32" customFormat="1" ht="20.100000000000001" customHeight="1" x14ac:dyDescent="0.15">
      <c r="A9" s="12">
        <v>5</v>
      </c>
      <c r="B9" s="25">
        <v>3</v>
      </c>
      <c r="C9" s="33" t="s">
        <v>114</v>
      </c>
      <c r="D9" s="25" t="s">
        <v>69</v>
      </c>
      <c r="E9" s="75">
        <v>2300000000</v>
      </c>
      <c r="F9" s="75">
        <v>300000000</v>
      </c>
      <c r="G9" s="75"/>
      <c r="H9" s="75">
        <f t="shared" si="1"/>
        <v>2600000000</v>
      </c>
      <c r="I9" s="75">
        <v>2600000000</v>
      </c>
      <c r="J9" s="33" t="s">
        <v>112</v>
      </c>
      <c r="K9" s="127" t="s">
        <v>115</v>
      </c>
      <c r="L9" s="25"/>
    </row>
    <row r="10" spans="1:12" s="32" customFormat="1" ht="20.100000000000001" customHeight="1" x14ac:dyDescent="0.15">
      <c r="A10" s="12">
        <v>6</v>
      </c>
      <c r="B10" s="25">
        <v>3</v>
      </c>
      <c r="C10" s="33" t="s">
        <v>110</v>
      </c>
      <c r="D10" s="25" t="s">
        <v>69</v>
      </c>
      <c r="E10" s="75">
        <v>4050000000</v>
      </c>
      <c r="F10" s="75">
        <v>450000000</v>
      </c>
      <c r="G10" s="75"/>
      <c r="H10" s="75">
        <f t="shared" si="1"/>
        <v>4500000000</v>
      </c>
      <c r="I10" s="75">
        <v>4050000000</v>
      </c>
      <c r="J10" s="33" t="s">
        <v>112</v>
      </c>
      <c r="K10" s="127" t="s">
        <v>115</v>
      </c>
      <c r="L10" s="25"/>
    </row>
    <row r="11" spans="1:12" s="32" customFormat="1" ht="20.100000000000001" customHeight="1" x14ac:dyDescent="0.15">
      <c r="A11" s="12">
        <v>7</v>
      </c>
      <c r="B11" s="25">
        <v>4</v>
      </c>
      <c r="C11" s="33" t="s">
        <v>114</v>
      </c>
      <c r="D11" s="25" t="s">
        <v>69</v>
      </c>
      <c r="E11" s="75">
        <v>2219000000</v>
      </c>
      <c r="F11" s="75">
        <v>246586300</v>
      </c>
      <c r="G11" s="75"/>
      <c r="H11" s="75">
        <f t="shared" si="1"/>
        <v>2465586300</v>
      </c>
      <c r="I11" s="75">
        <v>2219000000</v>
      </c>
      <c r="J11" s="33" t="s">
        <v>112</v>
      </c>
      <c r="K11" s="127" t="s">
        <v>115</v>
      </c>
      <c r="L11" s="25"/>
    </row>
    <row r="12" spans="1:12" s="32" customFormat="1" ht="20.100000000000001" customHeight="1" x14ac:dyDescent="0.15">
      <c r="A12" s="12">
        <v>8</v>
      </c>
      <c r="B12" s="25">
        <v>5</v>
      </c>
      <c r="C12" s="33" t="s">
        <v>114</v>
      </c>
      <c r="D12" s="25" t="s">
        <v>69</v>
      </c>
      <c r="E12" s="75">
        <v>1215276700</v>
      </c>
      <c r="F12" s="75">
        <v>135000000</v>
      </c>
      <c r="G12" s="75"/>
      <c r="H12" s="75">
        <f t="shared" si="1"/>
        <v>1350276700</v>
      </c>
      <c r="I12" s="75">
        <v>1215276700</v>
      </c>
      <c r="J12" s="33" t="s">
        <v>112</v>
      </c>
      <c r="K12" s="127" t="s">
        <v>115</v>
      </c>
      <c r="L12" s="25"/>
    </row>
    <row r="13" spans="1:12" s="32" customFormat="1" ht="20.100000000000001" customHeight="1" x14ac:dyDescent="0.15">
      <c r="A13" s="12">
        <v>9</v>
      </c>
      <c r="B13" s="25">
        <v>5</v>
      </c>
      <c r="C13" s="33" t="s">
        <v>116</v>
      </c>
      <c r="D13" s="25" t="s">
        <v>69</v>
      </c>
      <c r="E13" s="75">
        <v>508200000</v>
      </c>
      <c r="F13" s="75"/>
      <c r="G13" s="75"/>
      <c r="H13" s="75">
        <f t="shared" si="1"/>
        <v>508200000</v>
      </c>
      <c r="I13" s="75">
        <v>508200000</v>
      </c>
      <c r="J13" s="33" t="s">
        <v>112</v>
      </c>
      <c r="K13" s="127" t="s">
        <v>115</v>
      </c>
      <c r="L13" s="25"/>
    </row>
    <row r="14" spans="1:12" s="32" customFormat="1" ht="20.100000000000001" customHeight="1" x14ac:dyDescent="0.15">
      <c r="A14" s="12">
        <v>10</v>
      </c>
      <c r="B14" s="25">
        <v>3</v>
      </c>
      <c r="C14" s="33" t="s">
        <v>117</v>
      </c>
      <c r="D14" s="25" t="s">
        <v>118</v>
      </c>
      <c r="E14" s="75">
        <v>1052899000</v>
      </c>
      <c r="F14" s="75"/>
      <c r="G14" s="75"/>
      <c r="H14" s="75">
        <f t="shared" ref="H14:I28" si="2">SUM(E14:G14)</f>
        <v>1052899000</v>
      </c>
      <c r="I14" s="75">
        <f>H14</f>
        <v>1052899000</v>
      </c>
      <c r="J14" s="33" t="s">
        <v>112</v>
      </c>
      <c r="K14" s="127" t="s">
        <v>119</v>
      </c>
      <c r="L14" s="25"/>
    </row>
    <row r="15" spans="1:12" s="32" customFormat="1" ht="20.100000000000001" customHeight="1" x14ac:dyDescent="0.15">
      <c r="A15" s="12">
        <v>11</v>
      </c>
      <c r="B15" s="25">
        <v>3</v>
      </c>
      <c r="C15" s="33" t="s">
        <v>120</v>
      </c>
      <c r="D15" s="25" t="s">
        <v>118</v>
      </c>
      <c r="E15" s="75">
        <v>3622057000</v>
      </c>
      <c r="F15" s="75"/>
      <c r="G15" s="75"/>
      <c r="H15" s="75">
        <f t="shared" si="2"/>
        <v>3622057000</v>
      </c>
      <c r="I15" s="75">
        <f>H15</f>
        <v>3622057000</v>
      </c>
      <c r="J15" s="33" t="s">
        <v>112</v>
      </c>
      <c r="K15" s="127" t="s">
        <v>121</v>
      </c>
      <c r="L15" s="25"/>
    </row>
    <row r="16" spans="1:12" s="32" customFormat="1" ht="20.100000000000001" customHeight="1" x14ac:dyDescent="0.15">
      <c r="A16" s="12">
        <v>12</v>
      </c>
      <c r="B16" s="25">
        <v>3</v>
      </c>
      <c r="C16" s="33" t="s">
        <v>122</v>
      </c>
      <c r="D16" s="25" t="s">
        <v>118</v>
      </c>
      <c r="E16" s="75">
        <v>943858000</v>
      </c>
      <c r="F16" s="75"/>
      <c r="G16" s="75"/>
      <c r="H16" s="75">
        <f t="shared" si="2"/>
        <v>943858000</v>
      </c>
      <c r="I16" s="75">
        <f>H16</f>
        <v>943858000</v>
      </c>
      <c r="J16" s="33" t="s">
        <v>112</v>
      </c>
      <c r="K16" s="127" t="s">
        <v>123</v>
      </c>
      <c r="L16" s="25"/>
    </row>
    <row r="17" spans="1:12" s="32" customFormat="1" ht="20.100000000000001" customHeight="1" x14ac:dyDescent="0.15">
      <c r="A17" s="12">
        <v>13</v>
      </c>
      <c r="B17" s="25">
        <v>3</v>
      </c>
      <c r="C17" s="33" t="s">
        <v>124</v>
      </c>
      <c r="D17" s="25" t="s">
        <v>118</v>
      </c>
      <c r="E17" s="75">
        <v>291660000</v>
      </c>
      <c r="F17" s="75"/>
      <c r="G17" s="75"/>
      <c r="H17" s="75">
        <f t="shared" si="2"/>
        <v>291660000</v>
      </c>
      <c r="I17" s="75">
        <f>H17</f>
        <v>291660000</v>
      </c>
      <c r="J17" s="33" t="s">
        <v>112</v>
      </c>
      <c r="K17" s="127" t="s">
        <v>119</v>
      </c>
      <c r="L17" s="25"/>
    </row>
    <row r="18" spans="1:12" s="32" customFormat="1" ht="20.100000000000001" customHeight="1" x14ac:dyDescent="0.15">
      <c r="A18" s="12">
        <v>14</v>
      </c>
      <c r="B18" s="25">
        <v>5</v>
      </c>
      <c r="C18" s="33" t="s">
        <v>125</v>
      </c>
      <c r="D18" s="25" t="s">
        <v>118</v>
      </c>
      <c r="E18" s="75">
        <v>99100000</v>
      </c>
      <c r="F18" s="75"/>
      <c r="G18" s="75"/>
      <c r="H18" s="75">
        <f t="shared" si="2"/>
        <v>99100000</v>
      </c>
      <c r="I18" s="75">
        <f>H18</f>
        <v>99100000</v>
      </c>
      <c r="J18" s="33" t="s">
        <v>112</v>
      </c>
      <c r="K18" s="127" t="s">
        <v>121</v>
      </c>
      <c r="L18" s="25"/>
    </row>
    <row r="19" spans="1:12" s="32" customFormat="1" ht="20.100000000000001" customHeight="1" x14ac:dyDescent="0.15">
      <c r="A19" s="12">
        <v>15</v>
      </c>
      <c r="B19" s="25">
        <v>3</v>
      </c>
      <c r="C19" s="33" t="s">
        <v>126</v>
      </c>
      <c r="D19" s="25" t="s">
        <v>65</v>
      </c>
      <c r="E19" s="75">
        <v>100000000</v>
      </c>
      <c r="F19" s="75"/>
      <c r="G19" s="75"/>
      <c r="H19" s="75">
        <f t="shared" si="2"/>
        <v>100000000</v>
      </c>
      <c r="I19" s="75">
        <v>100000000</v>
      </c>
      <c r="J19" s="33" t="s">
        <v>112</v>
      </c>
      <c r="K19" s="127" t="s">
        <v>127</v>
      </c>
      <c r="L19" s="25"/>
    </row>
    <row r="20" spans="1:12" s="32" customFormat="1" ht="20.100000000000001" customHeight="1" x14ac:dyDescent="0.15">
      <c r="A20" s="12">
        <v>16</v>
      </c>
      <c r="B20" s="25">
        <v>3</v>
      </c>
      <c r="C20" s="33" t="s">
        <v>128</v>
      </c>
      <c r="D20" s="25" t="s">
        <v>118</v>
      </c>
      <c r="E20" s="75">
        <v>200000000</v>
      </c>
      <c r="F20" s="75"/>
      <c r="G20" s="75"/>
      <c r="H20" s="75">
        <f t="shared" si="2"/>
        <v>200000000</v>
      </c>
      <c r="I20" s="75">
        <v>200000000</v>
      </c>
      <c r="J20" s="33" t="s">
        <v>112</v>
      </c>
      <c r="K20" s="127" t="s">
        <v>127</v>
      </c>
      <c r="L20" s="25"/>
    </row>
    <row r="21" spans="1:12" s="32" customFormat="1" ht="20.100000000000001" customHeight="1" x14ac:dyDescent="0.15">
      <c r="A21" s="12">
        <v>17</v>
      </c>
      <c r="B21" s="25">
        <v>3</v>
      </c>
      <c r="C21" s="33" t="s">
        <v>129</v>
      </c>
      <c r="D21" s="25" t="s">
        <v>68</v>
      </c>
      <c r="E21" s="75">
        <v>50000000</v>
      </c>
      <c r="F21" s="75"/>
      <c r="G21" s="75"/>
      <c r="H21" s="75">
        <f t="shared" si="2"/>
        <v>50000000</v>
      </c>
      <c r="I21" s="75">
        <v>50000000</v>
      </c>
      <c r="J21" s="33" t="s">
        <v>112</v>
      </c>
      <c r="K21" s="127" t="s">
        <v>127</v>
      </c>
      <c r="L21" s="25"/>
    </row>
    <row r="22" spans="1:12" s="32" customFormat="1" ht="20.100000000000001" customHeight="1" x14ac:dyDescent="0.15">
      <c r="A22" s="12">
        <v>18</v>
      </c>
      <c r="B22" s="25">
        <v>7</v>
      </c>
      <c r="C22" s="33" t="s">
        <v>130</v>
      </c>
      <c r="D22" s="25" t="s">
        <v>65</v>
      </c>
      <c r="E22" s="75">
        <v>50000000</v>
      </c>
      <c r="F22" s="75"/>
      <c r="G22" s="75"/>
      <c r="H22" s="75">
        <f t="shared" si="2"/>
        <v>50000000</v>
      </c>
      <c r="I22" s="75">
        <v>50000000</v>
      </c>
      <c r="J22" s="33" t="s">
        <v>112</v>
      </c>
      <c r="K22" s="127" t="s">
        <v>127</v>
      </c>
      <c r="L22" s="25"/>
    </row>
    <row r="23" spans="1:12" s="32" customFormat="1" ht="20.100000000000001" customHeight="1" x14ac:dyDescent="0.15">
      <c r="A23" s="12">
        <v>19</v>
      </c>
      <c r="B23" s="25">
        <v>1</v>
      </c>
      <c r="C23" s="33" t="s">
        <v>131</v>
      </c>
      <c r="D23" s="34" t="s">
        <v>118</v>
      </c>
      <c r="E23" s="75">
        <v>215000000</v>
      </c>
      <c r="F23" s="75"/>
      <c r="G23" s="75"/>
      <c r="H23" s="75">
        <f t="shared" si="2"/>
        <v>215000000</v>
      </c>
      <c r="I23" s="75">
        <v>215000000</v>
      </c>
      <c r="J23" s="33" t="s">
        <v>112</v>
      </c>
      <c r="K23" s="127" t="s">
        <v>132</v>
      </c>
      <c r="L23" s="25"/>
    </row>
    <row r="24" spans="1:12" s="32" customFormat="1" ht="20.100000000000001" customHeight="1" x14ac:dyDescent="0.15">
      <c r="A24" s="12">
        <v>20</v>
      </c>
      <c r="B24" s="25">
        <v>1</v>
      </c>
      <c r="C24" s="33" t="s">
        <v>133</v>
      </c>
      <c r="D24" s="25" t="s">
        <v>118</v>
      </c>
      <c r="E24" s="75">
        <v>100000000</v>
      </c>
      <c r="F24" s="75"/>
      <c r="G24" s="75"/>
      <c r="H24" s="75">
        <f t="shared" si="2"/>
        <v>100000000</v>
      </c>
      <c r="I24" s="75">
        <v>100000000</v>
      </c>
      <c r="J24" s="33" t="s">
        <v>112</v>
      </c>
      <c r="K24" s="127" t="s">
        <v>134</v>
      </c>
      <c r="L24" s="25"/>
    </row>
    <row r="25" spans="1:12" s="32" customFormat="1" ht="20.100000000000001" customHeight="1" x14ac:dyDescent="0.15">
      <c r="A25" s="12">
        <v>21</v>
      </c>
      <c r="B25" s="25">
        <v>2</v>
      </c>
      <c r="C25" s="33" t="s">
        <v>135</v>
      </c>
      <c r="D25" s="25" t="s">
        <v>136</v>
      </c>
      <c r="E25" s="75">
        <v>100000000</v>
      </c>
      <c r="F25" s="75"/>
      <c r="G25" s="75"/>
      <c r="H25" s="75">
        <f t="shared" si="2"/>
        <v>100000000</v>
      </c>
      <c r="I25" s="75">
        <v>100000000</v>
      </c>
      <c r="J25" s="33" t="s">
        <v>112</v>
      </c>
      <c r="K25" s="127" t="s">
        <v>132</v>
      </c>
      <c r="L25" s="25"/>
    </row>
    <row r="26" spans="1:12" s="32" customFormat="1" ht="20.100000000000001" customHeight="1" x14ac:dyDescent="0.15">
      <c r="A26" s="12">
        <v>22</v>
      </c>
      <c r="B26" s="25">
        <v>3</v>
      </c>
      <c r="C26" s="33" t="s">
        <v>137</v>
      </c>
      <c r="D26" s="25" t="s">
        <v>118</v>
      </c>
      <c r="E26" s="75">
        <v>30000000</v>
      </c>
      <c r="F26" s="75"/>
      <c r="G26" s="75"/>
      <c r="H26" s="75">
        <f t="shared" si="2"/>
        <v>30000000</v>
      </c>
      <c r="I26" s="75">
        <f t="shared" si="2"/>
        <v>30000000</v>
      </c>
      <c r="J26" s="33" t="s">
        <v>112</v>
      </c>
      <c r="K26" s="127" t="s">
        <v>138</v>
      </c>
      <c r="L26" s="25"/>
    </row>
    <row r="27" spans="1:12" s="32" customFormat="1" ht="20.100000000000001" customHeight="1" x14ac:dyDescent="0.15">
      <c r="A27" s="12">
        <v>23</v>
      </c>
      <c r="B27" s="25">
        <v>2</v>
      </c>
      <c r="C27" s="33" t="s">
        <v>139</v>
      </c>
      <c r="D27" s="25" t="s">
        <v>118</v>
      </c>
      <c r="E27" s="75">
        <v>24000000</v>
      </c>
      <c r="F27" s="75"/>
      <c r="G27" s="75"/>
      <c r="H27" s="75">
        <f t="shared" si="2"/>
        <v>24000000</v>
      </c>
      <c r="I27" s="75">
        <v>24000000</v>
      </c>
      <c r="J27" s="33" t="s">
        <v>112</v>
      </c>
      <c r="K27" s="127" t="s">
        <v>138</v>
      </c>
      <c r="L27" s="25"/>
    </row>
    <row r="28" spans="1:12" s="32" customFormat="1" ht="20.100000000000001" customHeight="1" x14ac:dyDescent="0.15">
      <c r="A28" s="12">
        <v>24</v>
      </c>
      <c r="B28" s="25">
        <v>9</v>
      </c>
      <c r="C28" s="33" t="s">
        <v>140</v>
      </c>
      <c r="D28" s="25" t="s">
        <v>141</v>
      </c>
      <c r="E28" s="75">
        <v>71429000</v>
      </c>
      <c r="F28" s="75"/>
      <c r="G28" s="75"/>
      <c r="H28" s="75">
        <f t="shared" si="2"/>
        <v>71429000</v>
      </c>
      <c r="I28" s="75">
        <v>71429000</v>
      </c>
      <c r="J28" s="33" t="s">
        <v>112</v>
      </c>
      <c r="K28" s="127" t="s">
        <v>142</v>
      </c>
      <c r="L28" s="25"/>
    </row>
    <row r="29" spans="1:12" s="32" customFormat="1" ht="20.100000000000001" customHeight="1" x14ac:dyDescent="0.15">
      <c r="A29" s="12">
        <v>25</v>
      </c>
      <c r="B29" s="25">
        <v>3</v>
      </c>
      <c r="C29" s="33" t="s">
        <v>143</v>
      </c>
      <c r="D29" s="34" t="s">
        <v>144</v>
      </c>
      <c r="E29" s="75">
        <v>400200000</v>
      </c>
      <c r="F29" s="75"/>
      <c r="G29" s="75"/>
      <c r="H29" s="75">
        <f>SUM(E29:G29)</f>
        <v>400200000</v>
      </c>
      <c r="I29" s="75">
        <f>SUM(F29:H29)</f>
        <v>400200000</v>
      </c>
      <c r="J29" s="33" t="s">
        <v>112</v>
      </c>
      <c r="K29" s="127" t="s">
        <v>145</v>
      </c>
      <c r="L29" s="25"/>
    </row>
    <row r="30" spans="1:12" s="32" customFormat="1" ht="20.100000000000001" customHeight="1" x14ac:dyDescent="0.15">
      <c r="A30" s="12">
        <v>26</v>
      </c>
      <c r="B30" s="25">
        <v>1</v>
      </c>
      <c r="C30" s="33" t="s">
        <v>146</v>
      </c>
      <c r="D30" s="34" t="s">
        <v>118</v>
      </c>
      <c r="E30" s="75">
        <v>194040000</v>
      </c>
      <c r="F30" s="75"/>
      <c r="G30" s="75"/>
      <c r="H30" s="75">
        <v>194040000</v>
      </c>
      <c r="I30" s="75">
        <v>194040000</v>
      </c>
      <c r="J30" s="33" t="s">
        <v>112</v>
      </c>
      <c r="K30" s="127" t="s">
        <v>147</v>
      </c>
      <c r="L30" s="25"/>
    </row>
    <row r="31" spans="1:12" s="32" customFormat="1" ht="20.100000000000001" customHeight="1" x14ac:dyDescent="0.15">
      <c r="A31" s="12">
        <v>27</v>
      </c>
      <c r="B31" s="25">
        <v>2</v>
      </c>
      <c r="C31" s="33" t="s">
        <v>148</v>
      </c>
      <c r="D31" s="25" t="s">
        <v>118</v>
      </c>
      <c r="E31" s="75">
        <v>389550000</v>
      </c>
      <c r="F31" s="75"/>
      <c r="G31" s="75"/>
      <c r="H31" s="75">
        <v>389550000</v>
      </c>
      <c r="I31" s="75">
        <v>389550000</v>
      </c>
      <c r="J31" s="33" t="s">
        <v>112</v>
      </c>
      <c r="K31" s="127" t="s">
        <v>147</v>
      </c>
      <c r="L31" s="25"/>
    </row>
    <row r="32" spans="1:12" s="32" customFormat="1" ht="20.100000000000001" customHeight="1" x14ac:dyDescent="0.15">
      <c r="A32" s="12">
        <v>28</v>
      </c>
      <c r="B32" s="25">
        <v>2</v>
      </c>
      <c r="C32" s="33" t="s">
        <v>149</v>
      </c>
      <c r="D32" s="25" t="s">
        <v>118</v>
      </c>
      <c r="E32" s="75">
        <v>228354000</v>
      </c>
      <c r="F32" s="75"/>
      <c r="G32" s="75"/>
      <c r="H32" s="75">
        <v>228354000</v>
      </c>
      <c r="I32" s="75">
        <v>228354000</v>
      </c>
      <c r="J32" s="33" t="s">
        <v>112</v>
      </c>
      <c r="K32" s="127" t="s">
        <v>147</v>
      </c>
      <c r="L32" s="25"/>
    </row>
    <row r="33" spans="1:12" s="32" customFormat="1" ht="20.100000000000001" customHeight="1" x14ac:dyDescent="0.15">
      <c r="A33" s="12">
        <v>29</v>
      </c>
      <c r="B33" s="25">
        <v>2</v>
      </c>
      <c r="C33" s="33" t="s">
        <v>150</v>
      </c>
      <c r="D33" s="25" t="s">
        <v>118</v>
      </c>
      <c r="E33" s="75">
        <v>150000000</v>
      </c>
      <c r="F33" s="75"/>
      <c r="G33" s="75"/>
      <c r="H33" s="75">
        <v>150000000</v>
      </c>
      <c r="I33" s="75">
        <v>150000000</v>
      </c>
      <c r="J33" s="33" t="s">
        <v>112</v>
      </c>
      <c r="K33" s="127" t="s">
        <v>151</v>
      </c>
      <c r="L33" s="25"/>
    </row>
    <row r="34" spans="1:12" s="32" customFormat="1" ht="20.100000000000001" customHeight="1" x14ac:dyDescent="0.15">
      <c r="A34" s="12">
        <v>30</v>
      </c>
      <c r="B34" s="12">
        <v>5</v>
      </c>
      <c r="C34" s="30" t="s">
        <v>373</v>
      </c>
      <c r="D34" s="12" t="s">
        <v>193</v>
      </c>
      <c r="E34" s="74">
        <v>300000000</v>
      </c>
      <c r="F34" s="74"/>
      <c r="G34" s="74"/>
      <c r="H34" s="74">
        <v>300000000</v>
      </c>
      <c r="I34" s="74">
        <v>300000000</v>
      </c>
      <c r="J34" s="30" t="s">
        <v>374</v>
      </c>
      <c r="K34" s="127" t="s">
        <v>375</v>
      </c>
      <c r="L34" s="12"/>
    </row>
    <row r="35" spans="1:12" s="32" customFormat="1" ht="20.100000000000001" customHeight="1" x14ac:dyDescent="0.15">
      <c r="A35" s="12">
        <v>31</v>
      </c>
      <c r="B35" s="12">
        <v>5</v>
      </c>
      <c r="C35" s="30" t="s">
        <v>376</v>
      </c>
      <c r="D35" s="12" t="s">
        <v>118</v>
      </c>
      <c r="E35" s="74">
        <v>260000000</v>
      </c>
      <c r="F35" s="74"/>
      <c r="G35" s="74"/>
      <c r="H35" s="74">
        <v>260000000</v>
      </c>
      <c r="I35" s="74">
        <v>260000000</v>
      </c>
      <c r="J35" s="30" t="s">
        <v>374</v>
      </c>
      <c r="K35" s="127" t="s">
        <v>375</v>
      </c>
      <c r="L35" s="12"/>
    </row>
    <row r="36" spans="1:12" s="32" customFormat="1" ht="20.100000000000001" customHeight="1" x14ac:dyDescent="0.15">
      <c r="A36" s="12">
        <v>32</v>
      </c>
      <c r="B36" s="12">
        <v>5</v>
      </c>
      <c r="C36" s="30" t="s">
        <v>377</v>
      </c>
      <c r="D36" s="12" t="s">
        <v>118</v>
      </c>
      <c r="E36" s="74">
        <v>100000000</v>
      </c>
      <c r="F36" s="74"/>
      <c r="G36" s="74"/>
      <c r="H36" s="74">
        <v>100000000</v>
      </c>
      <c r="I36" s="74">
        <v>100000000</v>
      </c>
      <c r="J36" s="30" t="s">
        <v>374</v>
      </c>
      <c r="K36" s="127" t="s">
        <v>375</v>
      </c>
      <c r="L36" s="12"/>
    </row>
    <row r="37" spans="1:12" s="32" customFormat="1" ht="20.100000000000001" customHeight="1" x14ac:dyDescent="0.15">
      <c r="A37" s="12">
        <v>33</v>
      </c>
      <c r="B37" s="12">
        <v>5</v>
      </c>
      <c r="C37" s="30" t="s">
        <v>378</v>
      </c>
      <c r="D37" s="12" t="s">
        <v>141</v>
      </c>
      <c r="E37" s="74">
        <v>140000000</v>
      </c>
      <c r="F37" s="74"/>
      <c r="G37" s="74"/>
      <c r="H37" s="74">
        <v>140000000</v>
      </c>
      <c r="I37" s="74">
        <v>140000000</v>
      </c>
      <c r="J37" s="30" t="s">
        <v>374</v>
      </c>
      <c r="K37" s="127" t="s">
        <v>375</v>
      </c>
      <c r="L37" s="12"/>
    </row>
    <row r="38" spans="1:12" s="32" customFormat="1" ht="20.100000000000001" customHeight="1" x14ac:dyDescent="0.15">
      <c r="A38" s="12">
        <v>34</v>
      </c>
      <c r="B38" s="12">
        <v>4</v>
      </c>
      <c r="C38" s="30" t="s">
        <v>379</v>
      </c>
      <c r="D38" s="13" t="s">
        <v>69</v>
      </c>
      <c r="E38" s="74">
        <v>760000000</v>
      </c>
      <c r="F38" s="74"/>
      <c r="G38" s="74"/>
      <c r="H38" s="74">
        <f>SUM(E38:G38)</f>
        <v>760000000</v>
      </c>
      <c r="I38" s="74">
        <v>760000000</v>
      </c>
      <c r="J38" s="30" t="s">
        <v>380</v>
      </c>
      <c r="K38" s="127" t="s">
        <v>381</v>
      </c>
      <c r="L38" s="12"/>
    </row>
    <row r="39" spans="1:12" s="32" customFormat="1" ht="20.100000000000001" customHeight="1" x14ac:dyDescent="0.15">
      <c r="A39" s="12">
        <v>35</v>
      </c>
      <c r="B39" s="12">
        <v>3</v>
      </c>
      <c r="C39" s="30" t="s">
        <v>382</v>
      </c>
      <c r="D39" s="12" t="s">
        <v>65</v>
      </c>
      <c r="E39" s="74">
        <v>90000000</v>
      </c>
      <c r="F39" s="74"/>
      <c r="G39" s="74"/>
      <c r="H39" s="74">
        <f>SUM(E39:G39)</f>
        <v>90000000</v>
      </c>
      <c r="I39" s="74">
        <v>100000000</v>
      </c>
      <c r="J39" s="30" t="s">
        <v>380</v>
      </c>
      <c r="K39" s="127" t="s">
        <v>381</v>
      </c>
      <c r="L39" s="12"/>
    </row>
    <row r="40" spans="1:12" s="32" customFormat="1" ht="20.100000000000001" customHeight="1" x14ac:dyDescent="0.15">
      <c r="A40" s="12">
        <v>36</v>
      </c>
      <c r="B40" s="12">
        <v>6</v>
      </c>
      <c r="C40" s="33" t="s">
        <v>383</v>
      </c>
      <c r="D40" s="13" t="s">
        <v>189</v>
      </c>
      <c r="E40" s="74">
        <v>40000000</v>
      </c>
      <c r="F40" s="74"/>
      <c r="G40" s="74"/>
      <c r="H40" s="74">
        <f>SUM(E40:G40)</f>
        <v>40000000</v>
      </c>
      <c r="I40" s="74">
        <v>40000000</v>
      </c>
      <c r="J40" s="30" t="s">
        <v>384</v>
      </c>
      <c r="K40" s="127" t="s">
        <v>385</v>
      </c>
      <c r="L40" s="12"/>
    </row>
    <row r="41" spans="1:12" s="32" customFormat="1" ht="20.100000000000001" customHeight="1" x14ac:dyDescent="0.15">
      <c r="A41" s="12">
        <v>37</v>
      </c>
      <c r="B41" s="12">
        <v>6</v>
      </c>
      <c r="C41" s="33" t="s">
        <v>386</v>
      </c>
      <c r="D41" s="12" t="s">
        <v>61</v>
      </c>
      <c r="E41" s="74">
        <v>22000000</v>
      </c>
      <c r="F41" s="74"/>
      <c r="G41" s="74"/>
      <c r="H41" s="74">
        <v>22000000</v>
      </c>
      <c r="I41" s="74">
        <v>22000000</v>
      </c>
      <c r="J41" s="30" t="s">
        <v>384</v>
      </c>
      <c r="K41" s="127" t="s">
        <v>385</v>
      </c>
      <c r="L41" s="12"/>
    </row>
    <row r="42" spans="1:12" s="32" customFormat="1" ht="20.100000000000001" customHeight="1" x14ac:dyDescent="0.15">
      <c r="A42" s="12">
        <v>38</v>
      </c>
      <c r="B42" s="12">
        <v>8</v>
      </c>
      <c r="C42" s="30" t="s">
        <v>387</v>
      </c>
      <c r="D42" s="13" t="s">
        <v>189</v>
      </c>
      <c r="E42" s="76">
        <v>1157000000</v>
      </c>
      <c r="F42" s="70"/>
      <c r="G42" s="70"/>
      <c r="H42" s="70">
        <f>E42</f>
        <v>1157000000</v>
      </c>
      <c r="I42" s="70">
        <f>H42</f>
        <v>1157000000</v>
      </c>
      <c r="J42" s="30" t="s">
        <v>388</v>
      </c>
      <c r="K42" s="127" t="s">
        <v>389</v>
      </c>
      <c r="L42" s="12"/>
    </row>
    <row r="43" spans="1:12" s="32" customFormat="1" ht="20.100000000000001" customHeight="1" x14ac:dyDescent="0.15">
      <c r="A43" s="12">
        <v>39</v>
      </c>
      <c r="B43" s="12">
        <v>8</v>
      </c>
      <c r="C43" s="30" t="s">
        <v>390</v>
      </c>
      <c r="D43" s="12" t="s">
        <v>69</v>
      </c>
      <c r="E43" s="76">
        <v>800000000</v>
      </c>
      <c r="F43" s="70"/>
      <c r="G43" s="70"/>
      <c r="H43" s="70">
        <f t="shared" ref="H43:H46" si="3">E43</f>
        <v>800000000</v>
      </c>
      <c r="I43" s="70">
        <f t="shared" ref="I43:I46" si="4">H43</f>
        <v>800000000</v>
      </c>
      <c r="J43" s="30" t="s">
        <v>388</v>
      </c>
      <c r="K43" s="127" t="s">
        <v>389</v>
      </c>
      <c r="L43" s="12"/>
    </row>
    <row r="44" spans="1:12" s="32" customFormat="1" ht="20.100000000000001" customHeight="1" x14ac:dyDescent="0.15">
      <c r="A44" s="12">
        <v>40</v>
      </c>
      <c r="B44" s="12">
        <v>8</v>
      </c>
      <c r="C44" s="30" t="s">
        <v>391</v>
      </c>
      <c r="D44" s="12" t="s">
        <v>141</v>
      </c>
      <c r="E44" s="76">
        <v>300000000</v>
      </c>
      <c r="F44" s="70"/>
      <c r="G44" s="70"/>
      <c r="H44" s="70">
        <f t="shared" si="3"/>
        <v>300000000</v>
      </c>
      <c r="I44" s="70">
        <f t="shared" si="4"/>
        <v>300000000</v>
      </c>
      <c r="J44" s="30" t="s">
        <v>388</v>
      </c>
      <c r="K44" s="127" t="s">
        <v>389</v>
      </c>
      <c r="L44" s="12"/>
    </row>
    <row r="45" spans="1:12" s="32" customFormat="1" ht="20.100000000000001" customHeight="1" x14ac:dyDescent="0.15">
      <c r="A45" s="12">
        <v>41</v>
      </c>
      <c r="B45" s="12">
        <v>8</v>
      </c>
      <c r="C45" s="30" t="s">
        <v>392</v>
      </c>
      <c r="D45" s="12" t="s">
        <v>372</v>
      </c>
      <c r="E45" s="76">
        <v>20000000</v>
      </c>
      <c r="F45" s="70"/>
      <c r="G45" s="70"/>
      <c r="H45" s="70">
        <f t="shared" si="3"/>
        <v>20000000</v>
      </c>
      <c r="I45" s="70">
        <f t="shared" si="4"/>
        <v>20000000</v>
      </c>
      <c r="J45" s="30" t="s">
        <v>388</v>
      </c>
      <c r="K45" s="127" t="s">
        <v>389</v>
      </c>
      <c r="L45" s="12"/>
    </row>
    <row r="46" spans="1:12" s="32" customFormat="1" ht="20.100000000000001" customHeight="1" x14ac:dyDescent="0.15">
      <c r="A46" s="12">
        <v>42</v>
      </c>
      <c r="B46" s="12">
        <v>8</v>
      </c>
      <c r="C46" s="30" t="s">
        <v>393</v>
      </c>
      <c r="D46" s="12" t="s">
        <v>136</v>
      </c>
      <c r="E46" s="76">
        <v>80000000</v>
      </c>
      <c r="F46" s="70"/>
      <c r="G46" s="70"/>
      <c r="H46" s="70">
        <f t="shared" si="3"/>
        <v>80000000</v>
      </c>
      <c r="I46" s="70">
        <f t="shared" si="4"/>
        <v>80000000</v>
      </c>
      <c r="J46" s="30" t="s">
        <v>388</v>
      </c>
      <c r="K46" s="127" t="s">
        <v>389</v>
      </c>
      <c r="L46" s="12"/>
    </row>
    <row r="47" spans="1:12" s="15" customFormat="1" ht="20.100000000000001" customHeight="1" x14ac:dyDescent="0.15">
      <c r="A47" s="12">
        <v>43</v>
      </c>
      <c r="B47" s="12">
        <v>1</v>
      </c>
      <c r="C47" s="40" t="s">
        <v>976</v>
      </c>
      <c r="D47" s="13" t="s">
        <v>372</v>
      </c>
      <c r="E47" s="74">
        <v>315700000</v>
      </c>
      <c r="F47" s="74">
        <v>102030000</v>
      </c>
      <c r="G47" s="74"/>
      <c r="H47" s="74">
        <f t="shared" ref="H47:H54" si="5">SUM(E47:G47)</f>
        <v>417730000</v>
      </c>
      <c r="I47" s="74">
        <v>315700000</v>
      </c>
      <c r="J47" s="30" t="s">
        <v>963</v>
      </c>
      <c r="K47" s="127" t="s">
        <v>977</v>
      </c>
      <c r="L47" s="40"/>
    </row>
    <row r="48" spans="1:12" s="15" customFormat="1" ht="20.100000000000001" customHeight="1" x14ac:dyDescent="0.15">
      <c r="A48" s="12">
        <v>44</v>
      </c>
      <c r="B48" s="12">
        <v>3</v>
      </c>
      <c r="C48" s="40" t="s">
        <v>978</v>
      </c>
      <c r="D48" s="12" t="s">
        <v>372</v>
      </c>
      <c r="E48" s="74">
        <v>427900000</v>
      </c>
      <c r="F48" s="74"/>
      <c r="G48" s="74"/>
      <c r="H48" s="74">
        <f t="shared" si="5"/>
        <v>427900000</v>
      </c>
      <c r="I48" s="74">
        <v>427900000</v>
      </c>
      <c r="J48" s="30" t="s">
        <v>963</v>
      </c>
      <c r="K48" s="127" t="s">
        <v>977</v>
      </c>
      <c r="L48" s="40"/>
    </row>
    <row r="49" spans="1:12" s="15" customFormat="1" ht="20.100000000000001" customHeight="1" x14ac:dyDescent="0.15">
      <c r="A49" s="12">
        <v>45</v>
      </c>
      <c r="B49" s="20">
        <v>1</v>
      </c>
      <c r="C49" s="21" t="s">
        <v>979</v>
      </c>
      <c r="D49" s="20" t="s">
        <v>141</v>
      </c>
      <c r="E49" s="77">
        <v>2790000000</v>
      </c>
      <c r="F49" s="77">
        <v>543000000</v>
      </c>
      <c r="G49" s="77"/>
      <c r="H49" s="77">
        <f t="shared" si="5"/>
        <v>3333000000</v>
      </c>
      <c r="I49" s="77">
        <v>961000000</v>
      </c>
      <c r="J49" s="28" t="s">
        <v>963</v>
      </c>
      <c r="K49" s="128" t="s">
        <v>964</v>
      </c>
      <c r="L49" s="21"/>
    </row>
    <row r="50" spans="1:12" s="15" customFormat="1" ht="20.100000000000001" customHeight="1" x14ac:dyDescent="0.15">
      <c r="A50" s="12">
        <v>46</v>
      </c>
      <c r="B50" s="12">
        <v>6</v>
      </c>
      <c r="C50" s="40" t="s">
        <v>980</v>
      </c>
      <c r="D50" s="13" t="s">
        <v>69</v>
      </c>
      <c r="E50" s="74">
        <v>4947000000</v>
      </c>
      <c r="F50" s="74">
        <v>1354000000</v>
      </c>
      <c r="G50" s="74">
        <v>198000000</v>
      </c>
      <c r="H50" s="74">
        <f t="shared" si="5"/>
        <v>6499000000</v>
      </c>
      <c r="I50" s="74">
        <v>500000000</v>
      </c>
      <c r="J50" s="30" t="s">
        <v>963</v>
      </c>
      <c r="K50" s="127" t="s">
        <v>966</v>
      </c>
      <c r="L50" s="12"/>
    </row>
    <row r="51" spans="1:12" s="15" customFormat="1" ht="20.100000000000001" customHeight="1" x14ac:dyDescent="0.15">
      <c r="A51" s="12">
        <v>47</v>
      </c>
      <c r="B51" s="12">
        <v>6</v>
      </c>
      <c r="C51" s="40" t="s">
        <v>981</v>
      </c>
      <c r="D51" s="12" t="s">
        <v>69</v>
      </c>
      <c r="E51" s="74">
        <v>1539000000</v>
      </c>
      <c r="F51" s="74">
        <v>837000000</v>
      </c>
      <c r="G51" s="74">
        <v>2500000000</v>
      </c>
      <c r="H51" s="74">
        <f t="shared" si="5"/>
        <v>4876000000</v>
      </c>
      <c r="I51" s="74">
        <v>500000000</v>
      </c>
      <c r="J51" s="30" t="s">
        <v>963</v>
      </c>
      <c r="K51" s="127" t="s">
        <v>966</v>
      </c>
      <c r="L51" s="12"/>
    </row>
    <row r="52" spans="1:12" s="15" customFormat="1" ht="20.100000000000001" customHeight="1" x14ac:dyDescent="0.15">
      <c r="A52" s="12">
        <v>48</v>
      </c>
      <c r="B52" s="12">
        <v>6</v>
      </c>
      <c r="C52" s="40" t="s">
        <v>982</v>
      </c>
      <c r="D52" s="12" t="s">
        <v>69</v>
      </c>
      <c r="E52" s="74">
        <v>2800000000</v>
      </c>
      <c r="F52" s="74">
        <v>1000000000</v>
      </c>
      <c r="G52" s="74">
        <v>200000000</v>
      </c>
      <c r="H52" s="74">
        <f t="shared" si="5"/>
        <v>4000000000</v>
      </c>
      <c r="I52" s="74">
        <v>300000000</v>
      </c>
      <c r="J52" s="30" t="s">
        <v>963</v>
      </c>
      <c r="K52" s="127" t="s">
        <v>983</v>
      </c>
      <c r="L52" s="12"/>
    </row>
    <row r="53" spans="1:12" s="15" customFormat="1" ht="20.100000000000001" customHeight="1" x14ac:dyDescent="0.15">
      <c r="A53" s="12">
        <v>49</v>
      </c>
      <c r="B53" s="12">
        <v>6</v>
      </c>
      <c r="C53" s="40" t="s">
        <v>984</v>
      </c>
      <c r="D53" s="12" t="s">
        <v>69</v>
      </c>
      <c r="E53" s="74">
        <v>26800000000</v>
      </c>
      <c r="F53" s="74">
        <v>11800000000</v>
      </c>
      <c r="G53" s="74">
        <v>1000000000</v>
      </c>
      <c r="H53" s="74">
        <f t="shared" si="5"/>
        <v>39600000000</v>
      </c>
      <c r="I53" s="74">
        <v>500000000</v>
      </c>
      <c r="J53" s="30" t="s">
        <v>963</v>
      </c>
      <c r="K53" s="127" t="s">
        <v>974</v>
      </c>
      <c r="L53" s="12"/>
    </row>
    <row r="54" spans="1:12" s="15" customFormat="1" ht="20.100000000000001" customHeight="1" x14ac:dyDescent="0.15">
      <c r="A54" s="12">
        <v>50</v>
      </c>
      <c r="B54" s="12">
        <v>6</v>
      </c>
      <c r="C54" s="40" t="s">
        <v>985</v>
      </c>
      <c r="D54" s="12" t="s">
        <v>69</v>
      </c>
      <c r="E54" s="74">
        <v>2040000000</v>
      </c>
      <c r="F54" s="74">
        <v>951000000</v>
      </c>
      <c r="G54" s="74">
        <v>306000000</v>
      </c>
      <c r="H54" s="74">
        <f t="shared" si="5"/>
        <v>3297000000</v>
      </c>
      <c r="I54" s="74">
        <v>200000000</v>
      </c>
      <c r="J54" s="30" t="s">
        <v>963</v>
      </c>
      <c r="K54" s="127" t="s">
        <v>974</v>
      </c>
      <c r="L54" s="12"/>
    </row>
    <row r="55" spans="1:12" s="32" customFormat="1" ht="20.100000000000001" customHeight="1" x14ac:dyDescent="0.15">
      <c r="A55" s="12">
        <v>51</v>
      </c>
      <c r="B55" s="12">
        <v>2</v>
      </c>
      <c r="C55" s="30" t="s">
        <v>188</v>
      </c>
      <c r="D55" s="13" t="s">
        <v>189</v>
      </c>
      <c r="E55" s="74">
        <v>3548747000</v>
      </c>
      <c r="F55" s="74">
        <v>1220423000</v>
      </c>
      <c r="G55" s="74">
        <v>19000000</v>
      </c>
      <c r="H55" s="74">
        <f t="shared" ref="H55:I66" si="6">SUM(E55:G55)</f>
        <v>4788170000</v>
      </c>
      <c r="I55" s="74">
        <f>E55</f>
        <v>3548747000</v>
      </c>
      <c r="J55" s="30" t="s">
        <v>190</v>
      </c>
      <c r="K55" s="127" t="s">
        <v>191</v>
      </c>
      <c r="L55" s="12"/>
    </row>
    <row r="56" spans="1:12" s="32" customFormat="1" ht="20.100000000000001" customHeight="1" x14ac:dyDescent="0.15">
      <c r="A56" s="12">
        <v>52</v>
      </c>
      <c r="B56" s="12">
        <v>2</v>
      </c>
      <c r="C56" s="30" t="s">
        <v>192</v>
      </c>
      <c r="D56" s="12" t="s">
        <v>193</v>
      </c>
      <c r="E56" s="74">
        <v>322300000</v>
      </c>
      <c r="F56" s="74">
        <v>140000000</v>
      </c>
      <c r="G56" s="74">
        <v>16163000</v>
      </c>
      <c r="H56" s="74">
        <f t="shared" si="6"/>
        <v>478463000</v>
      </c>
      <c r="I56" s="74">
        <f t="shared" ref="I56:I63" si="7">E56</f>
        <v>322300000</v>
      </c>
      <c r="J56" s="30" t="s">
        <v>190</v>
      </c>
      <c r="K56" s="127" t="s">
        <v>191</v>
      </c>
      <c r="L56" s="12"/>
    </row>
    <row r="57" spans="1:12" s="32" customFormat="1" ht="20.100000000000001" customHeight="1" x14ac:dyDescent="0.15">
      <c r="A57" s="12">
        <v>53</v>
      </c>
      <c r="B57" s="12">
        <v>2</v>
      </c>
      <c r="C57" s="30" t="s">
        <v>194</v>
      </c>
      <c r="D57" s="12" t="s">
        <v>195</v>
      </c>
      <c r="E57" s="74">
        <v>198220000</v>
      </c>
      <c r="F57" s="74">
        <v>277540000</v>
      </c>
      <c r="G57" s="74"/>
      <c r="H57" s="74">
        <f t="shared" si="6"/>
        <v>475760000</v>
      </c>
      <c r="I57" s="74">
        <f t="shared" si="7"/>
        <v>198220000</v>
      </c>
      <c r="J57" s="30" t="s">
        <v>190</v>
      </c>
      <c r="K57" s="127" t="s">
        <v>191</v>
      </c>
      <c r="L57" s="12"/>
    </row>
    <row r="58" spans="1:12" s="32" customFormat="1" ht="20.100000000000001" customHeight="1" x14ac:dyDescent="0.15">
      <c r="A58" s="12">
        <v>54</v>
      </c>
      <c r="B58" s="12">
        <v>2</v>
      </c>
      <c r="C58" s="30" t="s">
        <v>196</v>
      </c>
      <c r="D58" s="12" t="s">
        <v>197</v>
      </c>
      <c r="E58" s="74">
        <v>63430000</v>
      </c>
      <c r="F58" s="74">
        <v>1148000</v>
      </c>
      <c r="G58" s="74"/>
      <c r="H58" s="74">
        <f t="shared" si="6"/>
        <v>64578000</v>
      </c>
      <c r="I58" s="74">
        <f t="shared" si="7"/>
        <v>63430000</v>
      </c>
      <c r="J58" s="30" t="s">
        <v>190</v>
      </c>
      <c r="K58" s="127" t="s">
        <v>191</v>
      </c>
      <c r="L58" s="12"/>
    </row>
    <row r="59" spans="1:12" s="32" customFormat="1" ht="20.100000000000001" customHeight="1" x14ac:dyDescent="0.15">
      <c r="A59" s="12">
        <v>55</v>
      </c>
      <c r="B59" s="12">
        <v>4</v>
      </c>
      <c r="C59" s="30" t="s">
        <v>198</v>
      </c>
      <c r="D59" s="12" t="s">
        <v>189</v>
      </c>
      <c r="E59" s="74">
        <v>3000000000</v>
      </c>
      <c r="F59" s="74"/>
      <c r="G59" s="74"/>
      <c r="H59" s="74">
        <f t="shared" si="6"/>
        <v>3000000000</v>
      </c>
      <c r="I59" s="74">
        <f t="shared" si="7"/>
        <v>3000000000</v>
      </c>
      <c r="J59" s="30" t="s">
        <v>190</v>
      </c>
      <c r="K59" s="127" t="s">
        <v>191</v>
      </c>
      <c r="L59" s="12"/>
    </row>
    <row r="60" spans="1:12" s="32" customFormat="1" ht="20.100000000000001" customHeight="1" x14ac:dyDescent="0.15">
      <c r="A60" s="12">
        <v>56</v>
      </c>
      <c r="B60" s="12">
        <v>2</v>
      </c>
      <c r="C60" s="30" t="s">
        <v>199</v>
      </c>
      <c r="D60" s="12" t="s">
        <v>189</v>
      </c>
      <c r="E60" s="74">
        <v>1184334000</v>
      </c>
      <c r="F60" s="74">
        <v>272682000</v>
      </c>
      <c r="G60" s="74">
        <v>2400000</v>
      </c>
      <c r="H60" s="74">
        <f t="shared" si="6"/>
        <v>1459416000</v>
      </c>
      <c r="I60" s="74">
        <f t="shared" si="7"/>
        <v>1184334000</v>
      </c>
      <c r="J60" s="30" t="s">
        <v>190</v>
      </c>
      <c r="K60" s="127" t="s">
        <v>200</v>
      </c>
      <c r="L60" s="12"/>
    </row>
    <row r="61" spans="1:12" s="32" customFormat="1" ht="20.100000000000001" customHeight="1" x14ac:dyDescent="0.15">
      <c r="A61" s="12">
        <v>57</v>
      </c>
      <c r="B61" s="12">
        <v>2</v>
      </c>
      <c r="C61" s="30" t="s">
        <v>201</v>
      </c>
      <c r="D61" s="12" t="s">
        <v>193</v>
      </c>
      <c r="E61" s="74">
        <v>84073000</v>
      </c>
      <c r="F61" s="74">
        <v>25303000</v>
      </c>
      <c r="G61" s="74">
        <v>6144000</v>
      </c>
      <c r="H61" s="74">
        <f t="shared" si="6"/>
        <v>115520000</v>
      </c>
      <c r="I61" s="74">
        <f t="shared" si="7"/>
        <v>84073000</v>
      </c>
      <c r="J61" s="30" t="s">
        <v>190</v>
      </c>
      <c r="K61" s="127" t="s">
        <v>200</v>
      </c>
      <c r="L61" s="12"/>
    </row>
    <row r="62" spans="1:12" s="32" customFormat="1" ht="20.100000000000001" customHeight="1" x14ac:dyDescent="0.15">
      <c r="A62" s="12">
        <v>58</v>
      </c>
      <c r="B62" s="12">
        <v>2</v>
      </c>
      <c r="C62" s="30" t="s">
        <v>202</v>
      </c>
      <c r="D62" s="12" t="s">
        <v>195</v>
      </c>
      <c r="E62" s="74">
        <v>34100000</v>
      </c>
      <c r="F62" s="74"/>
      <c r="G62" s="74"/>
      <c r="H62" s="74">
        <f t="shared" si="6"/>
        <v>34100000</v>
      </c>
      <c r="I62" s="74">
        <f t="shared" si="7"/>
        <v>34100000</v>
      </c>
      <c r="J62" s="30" t="s">
        <v>190</v>
      </c>
      <c r="K62" s="127" t="s">
        <v>200</v>
      </c>
      <c r="L62" s="12"/>
    </row>
    <row r="63" spans="1:12" s="32" customFormat="1" ht="20.100000000000001" customHeight="1" x14ac:dyDescent="0.15">
      <c r="A63" s="12">
        <v>59</v>
      </c>
      <c r="B63" s="12">
        <v>2</v>
      </c>
      <c r="C63" s="30" t="s">
        <v>203</v>
      </c>
      <c r="D63" s="12" t="s">
        <v>197</v>
      </c>
      <c r="E63" s="74">
        <v>16830000</v>
      </c>
      <c r="F63" s="74"/>
      <c r="G63" s="74"/>
      <c r="H63" s="74">
        <f t="shared" si="6"/>
        <v>16830000</v>
      </c>
      <c r="I63" s="74">
        <f t="shared" si="7"/>
        <v>16830000</v>
      </c>
      <c r="J63" s="30" t="s">
        <v>190</v>
      </c>
      <c r="K63" s="127" t="s">
        <v>200</v>
      </c>
      <c r="L63" s="12"/>
    </row>
    <row r="64" spans="1:12" s="32" customFormat="1" ht="20.100000000000001" customHeight="1" x14ac:dyDescent="0.15">
      <c r="A64" s="12">
        <v>60</v>
      </c>
      <c r="B64" s="12">
        <v>3</v>
      </c>
      <c r="C64" s="30" t="s">
        <v>204</v>
      </c>
      <c r="D64" s="13" t="s">
        <v>65</v>
      </c>
      <c r="E64" s="74">
        <v>120000000</v>
      </c>
      <c r="F64" s="74"/>
      <c r="G64" s="74"/>
      <c r="H64" s="74">
        <f t="shared" si="6"/>
        <v>120000000</v>
      </c>
      <c r="I64" s="74">
        <f t="shared" si="6"/>
        <v>120000000</v>
      </c>
      <c r="J64" s="30" t="s">
        <v>205</v>
      </c>
      <c r="K64" s="127" t="s">
        <v>206</v>
      </c>
      <c r="L64" s="12"/>
    </row>
    <row r="65" spans="1:12" s="32" customFormat="1" ht="20.100000000000001" customHeight="1" x14ac:dyDescent="0.15">
      <c r="A65" s="12">
        <v>61</v>
      </c>
      <c r="B65" s="12">
        <v>3</v>
      </c>
      <c r="C65" s="30" t="s">
        <v>207</v>
      </c>
      <c r="D65" s="12" t="s">
        <v>65</v>
      </c>
      <c r="E65" s="74">
        <v>280000000</v>
      </c>
      <c r="F65" s="74"/>
      <c r="G65" s="74"/>
      <c r="H65" s="74">
        <f t="shared" si="6"/>
        <v>280000000</v>
      </c>
      <c r="I65" s="74">
        <f t="shared" si="6"/>
        <v>280000000</v>
      </c>
      <c r="J65" s="30" t="s">
        <v>205</v>
      </c>
      <c r="K65" s="127" t="s">
        <v>208</v>
      </c>
      <c r="L65" s="12"/>
    </row>
    <row r="66" spans="1:12" s="32" customFormat="1" ht="20.100000000000001" customHeight="1" x14ac:dyDescent="0.15">
      <c r="A66" s="12">
        <v>62</v>
      </c>
      <c r="B66" s="12">
        <v>5</v>
      </c>
      <c r="C66" s="30" t="s">
        <v>209</v>
      </c>
      <c r="D66" s="12" t="s">
        <v>189</v>
      </c>
      <c r="E66" s="74">
        <v>300000000</v>
      </c>
      <c r="F66" s="74"/>
      <c r="G66" s="74"/>
      <c r="H66" s="74">
        <f t="shared" si="6"/>
        <v>300000000</v>
      </c>
      <c r="I66" s="74">
        <f t="shared" si="6"/>
        <v>300000000</v>
      </c>
      <c r="J66" s="30" t="s">
        <v>205</v>
      </c>
      <c r="K66" s="127" t="s">
        <v>208</v>
      </c>
      <c r="L66" s="12"/>
    </row>
    <row r="67" spans="1:12" s="32" customFormat="1" ht="20.100000000000001" customHeight="1" x14ac:dyDescent="0.15">
      <c r="A67" s="12">
        <v>63</v>
      </c>
      <c r="B67" s="12">
        <v>10</v>
      </c>
      <c r="C67" s="30" t="s">
        <v>429</v>
      </c>
      <c r="D67" s="13" t="s">
        <v>189</v>
      </c>
      <c r="E67" s="74">
        <v>12000000000</v>
      </c>
      <c r="F67" s="74">
        <v>6000000000</v>
      </c>
      <c r="G67" s="74"/>
      <c r="H67" s="74">
        <f t="shared" ref="H67:H72" si="8">SUM(E67:G67)</f>
        <v>18000000000</v>
      </c>
      <c r="I67" s="74">
        <v>5000000000</v>
      </c>
      <c r="J67" s="30" t="s">
        <v>431</v>
      </c>
      <c r="K67" s="127" t="s">
        <v>430</v>
      </c>
      <c r="L67" s="12"/>
    </row>
    <row r="68" spans="1:12" s="32" customFormat="1" ht="20.100000000000001" customHeight="1" x14ac:dyDescent="0.15">
      <c r="A68" s="12">
        <v>64</v>
      </c>
      <c r="B68" s="12">
        <v>10</v>
      </c>
      <c r="C68" s="30" t="s">
        <v>429</v>
      </c>
      <c r="D68" s="12" t="s">
        <v>141</v>
      </c>
      <c r="E68" s="74">
        <v>1500000000</v>
      </c>
      <c r="F68" s="74">
        <v>500000000</v>
      </c>
      <c r="G68" s="74"/>
      <c r="H68" s="74">
        <f t="shared" si="8"/>
        <v>2000000000</v>
      </c>
      <c r="I68" s="74">
        <v>1000000000</v>
      </c>
      <c r="J68" s="30" t="s">
        <v>431</v>
      </c>
      <c r="K68" s="127" t="s">
        <v>430</v>
      </c>
      <c r="L68" s="12"/>
    </row>
    <row r="69" spans="1:12" s="32" customFormat="1" ht="20.100000000000001" customHeight="1" x14ac:dyDescent="0.15">
      <c r="A69" s="12">
        <v>65</v>
      </c>
      <c r="B69" s="12">
        <v>10</v>
      </c>
      <c r="C69" s="30" t="s">
        <v>429</v>
      </c>
      <c r="D69" s="12" t="s">
        <v>372</v>
      </c>
      <c r="E69" s="74">
        <v>1000000000</v>
      </c>
      <c r="F69" s="74">
        <v>200000000</v>
      </c>
      <c r="G69" s="74"/>
      <c r="H69" s="74">
        <f t="shared" si="8"/>
        <v>1200000000</v>
      </c>
      <c r="I69" s="74">
        <v>500000000</v>
      </c>
      <c r="J69" s="30" t="s">
        <v>431</v>
      </c>
      <c r="K69" s="127" t="s">
        <v>430</v>
      </c>
      <c r="L69" s="12"/>
    </row>
    <row r="70" spans="1:12" s="32" customFormat="1" ht="20.100000000000001" customHeight="1" x14ac:dyDescent="0.15">
      <c r="A70" s="12">
        <v>66</v>
      </c>
      <c r="B70" s="12">
        <v>10</v>
      </c>
      <c r="C70" s="30" t="s">
        <v>429</v>
      </c>
      <c r="D70" s="12" t="s">
        <v>136</v>
      </c>
      <c r="E70" s="74">
        <v>1000000000</v>
      </c>
      <c r="F70" s="74"/>
      <c r="G70" s="74"/>
      <c r="H70" s="74">
        <f t="shared" si="8"/>
        <v>1000000000</v>
      </c>
      <c r="I70" s="74">
        <v>500000000</v>
      </c>
      <c r="J70" s="30" t="s">
        <v>431</v>
      </c>
      <c r="K70" s="127" t="s">
        <v>430</v>
      </c>
      <c r="L70" s="12"/>
    </row>
    <row r="71" spans="1:12" s="32" customFormat="1" ht="20.100000000000001" customHeight="1" x14ac:dyDescent="0.15">
      <c r="A71" s="12">
        <v>67</v>
      </c>
      <c r="B71" s="12">
        <v>7</v>
      </c>
      <c r="C71" s="30" t="s">
        <v>464</v>
      </c>
      <c r="D71" s="12" t="s">
        <v>141</v>
      </c>
      <c r="E71" s="74">
        <v>70000000</v>
      </c>
      <c r="F71" s="74">
        <v>30000000</v>
      </c>
      <c r="G71" s="74">
        <v>30000000</v>
      </c>
      <c r="H71" s="74">
        <f t="shared" si="8"/>
        <v>130000000</v>
      </c>
      <c r="I71" s="74">
        <f>E71</f>
        <v>70000000</v>
      </c>
      <c r="J71" s="30" t="s">
        <v>465</v>
      </c>
      <c r="K71" s="127" t="s">
        <v>466</v>
      </c>
      <c r="L71" s="12"/>
    </row>
    <row r="72" spans="1:12" s="32" customFormat="1" ht="20.100000000000001" customHeight="1" x14ac:dyDescent="0.15">
      <c r="A72" s="12">
        <v>68</v>
      </c>
      <c r="B72" s="12">
        <v>4</v>
      </c>
      <c r="C72" s="30" t="s">
        <v>467</v>
      </c>
      <c r="D72" s="12" t="s">
        <v>118</v>
      </c>
      <c r="E72" s="74">
        <v>15000000</v>
      </c>
      <c r="F72" s="74">
        <v>25000000</v>
      </c>
      <c r="G72" s="74">
        <v>10000000</v>
      </c>
      <c r="H72" s="74">
        <f t="shared" si="8"/>
        <v>50000000</v>
      </c>
      <c r="I72" s="74">
        <f t="shared" ref="I72:I75" si="9">E72</f>
        <v>15000000</v>
      </c>
      <c r="J72" s="30" t="s">
        <v>465</v>
      </c>
      <c r="K72" s="127" t="s">
        <v>468</v>
      </c>
      <c r="L72" s="12"/>
    </row>
    <row r="73" spans="1:12" s="32" customFormat="1" ht="20.100000000000001" customHeight="1" x14ac:dyDescent="0.15">
      <c r="A73" s="12">
        <v>69</v>
      </c>
      <c r="B73" s="12">
        <v>7</v>
      </c>
      <c r="C73" s="30" t="s">
        <v>477</v>
      </c>
      <c r="D73" s="13" t="s">
        <v>141</v>
      </c>
      <c r="E73" s="74">
        <v>100000000</v>
      </c>
      <c r="F73" s="74">
        <v>233100000</v>
      </c>
      <c r="G73" s="74"/>
      <c r="H73" s="74">
        <v>333100000</v>
      </c>
      <c r="I73" s="74">
        <f t="shared" si="9"/>
        <v>100000000</v>
      </c>
      <c r="J73" s="30" t="s">
        <v>478</v>
      </c>
      <c r="K73" s="127" t="s">
        <v>479</v>
      </c>
      <c r="L73" s="12"/>
    </row>
    <row r="74" spans="1:12" s="32" customFormat="1" ht="20.100000000000001" customHeight="1" x14ac:dyDescent="0.15">
      <c r="A74" s="12">
        <v>70</v>
      </c>
      <c r="B74" s="12">
        <v>1</v>
      </c>
      <c r="C74" s="30" t="s">
        <v>480</v>
      </c>
      <c r="D74" s="13" t="s">
        <v>65</v>
      </c>
      <c r="E74" s="74">
        <v>100000000</v>
      </c>
      <c r="F74" s="74"/>
      <c r="G74" s="74"/>
      <c r="H74" s="74">
        <v>100000000</v>
      </c>
      <c r="I74" s="74">
        <f t="shared" si="9"/>
        <v>100000000</v>
      </c>
      <c r="J74" s="30" t="s">
        <v>481</v>
      </c>
      <c r="K74" s="127" t="s">
        <v>482</v>
      </c>
      <c r="L74" s="12"/>
    </row>
    <row r="75" spans="1:12" s="32" customFormat="1" ht="20.100000000000001" customHeight="1" x14ac:dyDescent="0.15">
      <c r="A75" s="12">
        <v>71</v>
      </c>
      <c r="B75" s="12">
        <v>1</v>
      </c>
      <c r="C75" s="30" t="s">
        <v>483</v>
      </c>
      <c r="D75" s="13" t="s">
        <v>118</v>
      </c>
      <c r="E75" s="74">
        <v>12000000</v>
      </c>
      <c r="F75" s="74"/>
      <c r="G75" s="74"/>
      <c r="H75" s="74">
        <v>12000000</v>
      </c>
      <c r="I75" s="74">
        <f t="shared" si="9"/>
        <v>12000000</v>
      </c>
      <c r="J75" s="30" t="s">
        <v>484</v>
      </c>
      <c r="K75" s="127" t="s">
        <v>485</v>
      </c>
      <c r="L75" s="12"/>
    </row>
    <row r="76" spans="1:12" s="32" customFormat="1" ht="20.100000000000001" customHeight="1" x14ac:dyDescent="0.15">
      <c r="A76" s="12">
        <v>72</v>
      </c>
      <c r="B76" s="12">
        <v>2</v>
      </c>
      <c r="C76" s="30" t="s">
        <v>486</v>
      </c>
      <c r="D76" s="13" t="s">
        <v>65</v>
      </c>
      <c r="E76" s="74">
        <v>80000000</v>
      </c>
      <c r="F76" s="74">
        <v>20000000</v>
      </c>
      <c r="G76" s="74"/>
      <c r="H76" s="74">
        <v>100000000</v>
      </c>
      <c r="I76" s="74">
        <v>100000000</v>
      </c>
      <c r="J76" s="30" t="s">
        <v>487</v>
      </c>
      <c r="K76" s="127" t="s">
        <v>488</v>
      </c>
      <c r="L76" s="12"/>
    </row>
    <row r="77" spans="1:12" s="32" customFormat="1" ht="20.100000000000001" customHeight="1" x14ac:dyDescent="0.15">
      <c r="A77" s="12">
        <v>73</v>
      </c>
      <c r="B77" s="12">
        <v>3</v>
      </c>
      <c r="C77" s="30" t="s">
        <v>489</v>
      </c>
      <c r="D77" s="13" t="s">
        <v>65</v>
      </c>
      <c r="E77" s="74">
        <v>229250000</v>
      </c>
      <c r="F77" s="74">
        <v>3000000</v>
      </c>
      <c r="G77" s="74"/>
      <c r="H77" s="74">
        <v>232250000</v>
      </c>
      <c r="I77" s="74">
        <f>E77</f>
        <v>229250000</v>
      </c>
      <c r="J77" s="30" t="s">
        <v>487</v>
      </c>
      <c r="K77" s="127" t="s">
        <v>490</v>
      </c>
      <c r="L77" s="12"/>
    </row>
    <row r="78" spans="1:12" s="32" customFormat="1" ht="20.100000000000001" customHeight="1" x14ac:dyDescent="0.15">
      <c r="A78" s="12">
        <v>74</v>
      </c>
      <c r="B78" s="12">
        <v>3</v>
      </c>
      <c r="C78" s="30" t="s">
        <v>491</v>
      </c>
      <c r="D78" s="13" t="s">
        <v>118</v>
      </c>
      <c r="E78" s="74">
        <v>3000000</v>
      </c>
      <c r="F78" s="74">
        <v>16000000</v>
      </c>
      <c r="G78" s="74"/>
      <c r="H78" s="74">
        <v>19000000</v>
      </c>
      <c r="I78" s="74">
        <f t="shared" ref="I78:I80" si="10">E78</f>
        <v>3000000</v>
      </c>
      <c r="J78" s="30" t="s">
        <v>487</v>
      </c>
      <c r="K78" s="127" t="s">
        <v>492</v>
      </c>
      <c r="L78" s="12"/>
    </row>
    <row r="79" spans="1:12" s="32" customFormat="1" ht="20.100000000000001" customHeight="1" x14ac:dyDescent="0.15">
      <c r="A79" s="12">
        <v>75</v>
      </c>
      <c r="B79" s="12">
        <v>3</v>
      </c>
      <c r="C79" s="30" t="s">
        <v>493</v>
      </c>
      <c r="D79" s="13" t="s">
        <v>118</v>
      </c>
      <c r="E79" s="74">
        <v>12000000</v>
      </c>
      <c r="F79" s="74">
        <v>27000000</v>
      </c>
      <c r="G79" s="74"/>
      <c r="H79" s="74">
        <v>39000000</v>
      </c>
      <c r="I79" s="74">
        <f t="shared" si="10"/>
        <v>12000000</v>
      </c>
      <c r="J79" s="30" t="s">
        <v>487</v>
      </c>
      <c r="K79" s="127" t="s">
        <v>492</v>
      </c>
      <c r="L79" s="12"/>
    </row>
    <row r="80" spans="1:12" s="32" customFormat="1" ht="20.100000000000001" customHeight="1" x14ac:dyDescent="0.15">
      <c r="A80" s="12">
        <v>76</v>
      </c>
      <c r="B80" s="12">
        <v>3</v>
      </c>
      <c r="C80" s="30" t="s">
        <v>494</v>
      </c>
      <c r="D80" s="13" t="s">
        <v>65</v>
      </c>
      <c r="E80" s="74">
        <v>70000000</v>
      </c>
      <c r="F80" s="74"/>
      <c r="G80" s="74"/>
      <c r="H80" s="74">
        <v>70000000</v>
      </c>
      <c r="I80" s="74">
        <f t="shared" si="10"/>
        <v>70000000</v>
      </c>
      <c r="J80" s="30" t="s">
        <v>487</v>
      </c>
      <c r="K80" s="127" t="s">
        <v>495</v>
      </c>
      <c r="L80" s="12"/>
    </row>
    <row r="81" spans="1:12" s="32" customFormat="1" ht="20.100000000000001" customHeight="1" x14ac:dyDescent="0.15">
      <c r="A81" s="12">
        <v>77</v>
      </c>
      <c r="B81" s="12">
        <v>3</v>
      </c>
      <c r="C81" s="30" t="s">
        <v>496</v>
      </c>
      <c r="D81" s="13" t="s">
        <v>65</v>
      </c>
      <c r="E81" s="74">
        <v>40000000</v>
      </c>
      <c r="F81" s="74"/>
      <c r="G81" s="74"/>
      <c r="H81" s="74">
        <v>40000000</v>
      </c>
      <c r="I81" s="74">
        <v>40000000</v>
      </c>
      <c r="J81" s="30" t="s">
        <v>487</v>
      </c>
      <c r="K81" s="127" t="s">
        <v>488</v>
      </c>
      <c r="L81" s="12"/>
    </row>
    <row r="82" spans="1:12" s="32" customFormat="1" ht="20.100000000000001" customHeight="1" x14ac:dyDescent="0.15">
      <c r="A82" s="12">
        <v>78</v>
      </c>
      <c r="B82" s="12">
        <v>3</v>
      </c>
      <c r="C82" s="30" t="s">
        <v>497</v>
      </c>
      <c r="D82" s="13" t="s">
        <v>65</v>
      </c>
      <c r="E82" s="74">
        <v>38800000</v>
      </c>
      <c r="F82" s="74"/>
      <c r="G82" s="74"/>
      <c r="H82" s="74">
        <v>38800000</v>
      </c>
      <c r="I82" s="74">
        <f>E82</f>
        <v>38800000</v>
      </c>
      <c r="J82" s="30" t="s">
        <v>498</v>
      </c>
      <c r="K82" s="127" t="s">
        <v>499</v>
      </c>
      <c r="L82" s="12"/>
    </row>
    <row r="83" spans="1:12" s="32" customFormat="1" ht="20.100000000000001" customHeight="1" x14ac:dyDescent="0.15">
      <c r="A83" s="12">
        <v>79</v>
      </c>
      <c r="B83" s="12">
        <v>3</v>
      </c>
      <c r="C83" s="30" t="s">
        <v>500</v>
      </c>
      <c r="D83" s="13" t="s">
        <v>118</v>
      </c>
      <c r="E83" s="74">
        <v>50000000</v>
      </c>
      <c r="F83" s="74"/>
      <c r="G83" s="74"/>
      <c r="H83" s="74">
        <v>50000000</v>
      </c>
      <c r="I83" s="74">
        <f t="shared" ref="I83:I85" si="11">E83</f>
        <v>50000000</v>
      </c>
      <c r="J83" s="30" t="s">
        <v>498</v>
      </c>
      <c r="K83" s="127" t="s">
        <v>501</v>
      </c>
      <c r="L83" s="12"/>
    </row>
    <row r="84" spans="1:12" s="32" customFormat="1" ht="20.100000000000001" customHeight="1" x14ac:dyDescent="0.15">
      <c r="A84" s="12">
        <v>80</v>
      </c>
      <c r="B84" s="12">
        <v>3</v>
      </c>
      <c r="C84" s="30" t="s">
        <v>502</v>
      </c>
      <c r="D84" s="13" t="s">
        <v>65</v>
      </c>
      <c r="E84" s="74">
        <v>865000000</v>
      </c>
      <c r="F84" s="74"/>
      <c r="G84" s="74"/>
      <c r="H84" s="74">
        <v>865000000</v>
      </c>
      <c r="I84" s="74">
        <f t="shared" si="11"/>
        <v>865000000</v>
      </c>
      <c r="J84" s="30" t="s">
        <v>484</v>
      </c>
      <c r="K84" s="127" t="s">
        <v>503</v>
      </c>
      <c r="L84" s="12"/>
    </row>
    <row r="85" spans="1:12" s="32" customFormat="1" ht="20.100000000000001" customHeight="1" x14ac:dyDescent="0.15">
      <c r="A85" s="12">
        <v>81</v>
      </c>
      <c r="B85" s="12">
        <v>4</v>
      </c>
      <c r="C85" s="30" t="s">
        <v>504</v>
      </c>
      <c r="D85" s="13" t="s">
        <v>118</v>
      </c>
      <c r="E85" s="74">
        <v>40000000</v>
      </c>
      <c r="F85" s="74"/>
      <c r="G85" s="74"/>
      <c r="H85" s="74">
        <v>40000000</v>
      </c>
      <c r="I85" s="74">
        <f t="shared" si="11"/>
        <v>40000000</v>
      </c>
      <c r="J85" s="30" t="s">
        <v>505</v>
      </c>
      <c r="K85" s="127" t="s">
        <v>506</v>
      </c>
      <c r="L85" s="12"/>
    </row>
    <row r="86" spans="1:12" s="32" customFormat="1" ht="20.100000000000001" customHeight="1" x14ac:dyDescent="0.15">
      <c r="A86" s="12">
        <v>82</v>
      </c>
      <c r="B86" s="12">
        <v>4</v>
      </c>
      <c r="C86" s="30" t="s">
        <v>507</v>
      </c>
      <c r="D86" s="13" t="s">
        <v>65</v>
      </c>
      <c r="E86" s="74">
        <v>42400000</v>
      </c>
      <c r="F86" s="74"/>
      <c r="G86" s="74"/>
      <c r="H86" s="74">
        <v>42400000</v>
      </c>
      <c r="I86" s="74">
        <v>42400000</v>
      </c>
      <c r="J86" s="30" t="s">
        <v>508</v>
      </c>
      <c r="K86" s="127" t="s">
        <v>509</v>
      </c>
      <c r="L86" s="12"/>
    </row>
    <row r="87" spans="1:12" s="32" customFormat="1" ht="20.100000000000001" customHeight="1" x14ac:dyDescent="0.15">
      <c r="A87" s="12">
        <v>83</v>
      </c>
      <c r="B87" s="12">
        <v>4</v>
      </c>
      <c r="C87" s="30" t="s">
        <v>510</v>
      </c>
      <c r="D87" s="13" t="s">
        <v>65</v>
      </c>
      <c r="E87" s="74">
        <v>65720000</v>
      </c>
      <c r="F87" s="74"/>
      <c r="G87" s="74"/>
      <c r="H87" s="74">
        <v>65720000</v>
      </c>
      <c r="I87" s="74">
        <v>65720000</v>
      </c>
      <c r="J87" s="30" t="s">
        <v>508</v>
      </c>
      <c r="K87" s="127" t="s">
        <v>509</v>
      </c>
      <c r="L87" s="12"/>
    </row>
    <row r="88" spans="1:12" s="32" customFormat="1" ht="20.100000000000001" customHeight="1" x14ac:dyDescent="0.15">
      <c r="A88" s="12">
        <v>84</v>
      </c>
      <c r="B88" s="12">
        <v>4</v>
      </c>
      <c r="C88" s="30" t="s">
        <v>511</v>
      </c>
      <c r="D88" s="13" t="s">
        <v>65</v>
      </c>
      <c r="E88" s="74">
        <v>386249000</v>
      </c>
      <c r="F88" s="74"/>
      <c r="G88" s="74"/>
      <c r="H88" s="74">
        <v>386249000</v>
      </c>
      <c r="I88" s="74">
        <v>386249000</v>
      </c>
      <c r="J88" s="30" t="s">
        <v>512</v>
      </c>
      <c r="K88" s="127" t="s">
        <v>513</v>
      </c>
      <c r="L88" s="12"/>
    </row>
    <row r="89" spans="1:12" s="32" customFormat="1" ht="20.100000000000001" customHeight="1" x14ac:dyDescent="0.15">
      <c r="A89" s="12">
        <v>85</v>
      </c>
      <c r="B89" s="12">
        <v>6</v>
      </c>
      <c r="C89" s="30" t="s">
        <v>514</v>
      </c>
      <c r="D89" s="13" t="s">
        <v>69</v>
      </c>
      <c r="E89" s="74">
        <v>60000000</v>
      </c>
      <c r="F89" s="74"/>
      <c r="G89" s="74"/>
      <c r="H89" s="74">
        <v>60000000</v>
      </c>
      <c r="I89" s="74">
        <v>60000000</v>
      </c>
      <c r="J89" s="30" t="s">
        <v>512</v>
      </c>
      <c r="K89" s="127" t="s">
        <v>513</v>
      </c>
      <c r="L89" s="12"/>
    </row>
    <row r="90" spans="1:12" s="32" customFormat="1" ht="20.100000000000001" customHeight="1" x14ac:dyDescent="0.15">
      <c r="A90" s="12">
        <v>86</v>
      </c>
      <c r="B90" s="12">
        <v>2</v>
      </c>
      <c r="C90" s="30" t="s">
        <v>608</v>
      </c>
      <c r="D90" s="13" t="s">
        <v>67</v>
      </c>
      <c r="E90" s="74">
        <v>81500000</v>
      </c>
      <c r="F90" s="74"/>
      <c r="G90" s="74"/>
      <c r="H90" s="74">
        <f>SUM(E90:G90)</f>
        <v>81500000</v>
      </c>
      <c r="I90" s="74">
        <f>E90</f>
        <v>81500000</v>
      </c>
      <c r="J90" s="30" t="s">
        <v>609</v>
      </c>
      <c r="K90" s="127" t="s">
        <v>610</v>
      </c>
      <c r="L90" s="12"/>
    </row>
    <row r="91" spans="1:12" s="32" customFormat="1" ht="20.100000000000001" customHeight="1" x14ac:dyDescent="0.15">
      <c r="A91" s="12">
        <v>87</v>
      </c>
      <c r="B91" s="12">
        <v>2</v>
      </c>
      <c r="C91" s="30" t="s">
        <v>611</v>
      </c>
      <c r="D91" s="12" t="s">
        <v>67</v>
      </c>
      <c r="E91" s="74">
        <v>52700000</v>
      </c>
      <c r="F91" s="74"/>
      <c r="G91" s="74"/>
      <c r="H91" s="74">
        <f>SUM(E91:G91)</f>
        <v>52700000</v>
      </c>
      <c r="I91" s="74">
        <f t="shared" ref="I91:I107" si="12">E91</f>
        <v>52700000</v>
      </c>
      <c r="J91" s="30" t="s">
        <v>609</v>
      </c>
      <c r="K91" s="127" t="s">
        <v>610</v>
      </c>
      <c r="L91" s="12"/>
    </row>
    <row r="92" spans="1:12" s="32" customFormat="1" ht="20.100000000000001" customHeight="1" x14ac:dyDescent="0.15">
      <c r="A92" s="12">
        <v>88</v>
      </c>
      <c r="B92" s="12">
        <v>2</v>
      </c>
      <c r="C92" s="30" t="s">
        <v>612</v>
      </c>
      <c r="D92" s="12" t="s">
        <v>67</v>
      </c>
      <c r="E92" s="74">
        <v>28600000</v>
      </c>
      <c r="F92" s="74"/>
      <c r="G92" s="74"/>
      <c r="H92" s="74">
        <f>SUM(E92:G92)</f>
        <v>28600000</v>
      </c>
      <c r="I92" s="74">
        <f t="shared" si="12"/>
        <v>28600000</v>
      </c>
      <c r="J92" s="30" t="s">
        <v>609</v>
      </c>
      <c r="K92" s="127" t="s">
        <v>610</v>
      </c>
      <c r="L92" s="12"/>
    </row>
    <row r="93" spans="1:12" s="32" customFormat="1" ht="20.100000000000001" customHeight="1" x14ac:dyDescent="0.15">
      <c r="A93" s="12">
        <v>89</v>
      </c>
      <c r="B93" s="12">
        <v>2</v>
      </c>
      <c r="C93" s="30" t="s">
        <v>613</v>
      </c>
      <c r="D93" s="12" t="s">
        <v>67</v>
      </c>
      <c r="E93" s="74">
        <v>23900000</v>
      </c>
      <c r="F93" s="74"/>
      <c r="G93" s="74"/>
      <c r="H93" s="74">
        <f>SUM(E93:G93)</f>
        <v>23900000</v>
      </c>
      <c r="I93" s="74">
        <f t="shared" si="12"/>
        <v>23900000</v>
      </c>
      <c r="J93" s="30" t="s">
        <v>609</v>
      </c>
      <c r="K93" s="127" t="s">
        <v>610</v>
      </c>
      <c r="L93" s="12"/>
    </row>
    <row r="94" spans="1:12" s="32" customFormat="1" ht="20.100000000000001" customHeight="1" x14ac:dyDescent="0.15">
      <c r="A94" s="12">
        <v>90</v>
      </c>
      <c r="B94" s="12">
        <v>2</v>
      </c>
      <c r="C94" s="30" t="s">
        <v>621</v>
      </c>
      <c r="D94" s="13" t="s">
        <v>141</v>
      </c>
      <c r="E94" s="74">
        <v>10000000</v>
      </c>
      <c r="F94" s="74">
        <v>20000000</v>
      </c>
      <c r="G94" s="74"/>
      <c r="H94" s="74">
        <f>SUM(E94:G94)</f>
        <v>30000000</v>
      </c>
      <c r="I94" s="74">
        <f t="shared" si="12"/>
        <v>10000000</v>
      </c>
      <c r="J94" s="30" t="s">
        <v>622</v>
      </c>
      <c r="K94" s="127" t="s">
        <v>623</v>
      </c>
      <c r="L94" s="12"/>
    </row>
    <row r="95" spans="1:12" s="32" customFormat="1" ht="20.100000000000001" customHeight="1" x14ac:dyDescent="0.15">
      <c r="A95" s="12">
        <v>91</v>
      </c>
      <c r="B95" s="12">
        <v>2</v>
      </c>
      <c r="C95" s="33" t="s">
        <v>739</v>
      </c>
      <c r="D95" s="12" t="s">
        <v>193</v>
      </c>
      <c r="E95" s="74">
        <v>2000000</v>
      </c>
      <c r="F95" s="74">
        <v>18000000</v>
      </c>
      <c r="G95" s="74"/>
      <c r="H95" s="74">
        <v>20000000</v>
      </c>
      <c r="I95" s="74">
        <f t="shared" si="12"/>
        <v>2000000</v>
      </c>
      <c r="J95" s="33" t="s">
        <v>740</v>
      </c>
      <c r="K95" s="127" t="s">
        <v>741</v>
      </c>
      <c r="L95" s="12"/>
    </row>
    <row r="96" spans="1:12" s="32" customFormat="1" ht="20.100000000000001" customHeight="1" x14ac:dyDescent="0.15">
      <c r="A96" s="12">
        <v>92</v>
      </c>
      <c r="B96" s="12">
        <v>3</v>
      </c>
      <c r="C96" s="33" t="s">
        <v>742</v>
      </c>
      <c r="D96" s="12" t="s">
        <v>193</v>
      </c>
      <c r="E96" s="74">
        <v>60000000</v>
      </c>
      <c r="F96" s="74"/>
      <c r="G96" s="74"/>
      <c r="H96" s="74">
        <v>60000000</v>
      </c>
      <c r="I96" s="74">
        <f t="shared" si="12"/>
        <v>60000000</v>
      </c>
      <c r="J96" s="33" t="s">
        <v>740</v>
      </c>
      <c r="K96" s="127" t="s">
        <v>743</v>
      </c>
      <c r="L96" s="12"/>
    </row>
    <row r="97" spans="1:12" s="32" customFormat="1" ht="20.100000000000001" customHeight="1" x14ac:dyDescent="0.15">
      <c r="A97" s="12">
        <v>93</v>
      </c>
      <c r="B97" s="12">
        <v>3</v>
      </c>
      <c r="C97" s="33" t="s">
        <v>744</v>
      </c>
      <c r="D97" s="12"/>
      <c r="E97" s="74">
        <v>140000000</v>
      </c>
      <c r="F97" s="74"/>
      <c r="G97" s="74"/>
      <c r="H97" s="74">
        <v>140000000</v>
      </c>
      <c r="I97" s="74">
        <f t="shared" si="12"/>
        <v>140000000</v>
      </c>
      <c r="J97" s="33" t="s">
        <v>740</v>
      </c>
      <c r="K97" s="127" t="s">
        <v>745</v>
      </c>
      <c r="L97" s="12"/>
    </row>
    <row r="98" spans="1:12" s="32" customFormat="1" ht="20.100000000000001" customHeight="1" x14ac:dyDescent="0.15">
      <c r="A98" s="12">
        <v>94</v>
      </c>
      <c r="B98" s="12">
        <v>3</v>
      </c>
      <c r="C98" s="33" t="s">
        <v>739</v>
      </c>
      <c r="D98" s="12" t="s">
        <v>193</v>
      </c>
      <c r="E98" s="74">
        <v>2000000</v>
      </c>
      <c r="F98" s="74">
        <v>18000000</v>
      </c>
      <c r="G98" s="74"/>
      <c r="H98" s="74">
        <v>20000000</v>
      </c>
      <c r="I98" s="74">
        <f t="shared" si="12"/>
        <v>2000000</v>
      </c>
      <c r="J98" s="33" t="s">
        <v>740</v>
      </c>
      <c r="K98" s="127" t="s">
        <v>746</v>
      </c>
      <c r="L98" s="12"/>
    </row>
    <row r="99" spans="1:12" s="32" customFormat="1" ht="20.100000000000001" customHeight="1" x14ac:dyDescent="0.15">
      <c r="A99" s="12">
        <v>95</v>
      </c>
      <c r="B99" s="12">
        <v>2</v>
      </c>
      <c r="C99" s="35" t="s">
        <v>718</v>
      </c>
      <c r="D99" s="13" t="s">
        <v>189</v>
      </c>
      <c r="E99" s="74">
        <v>140000000</v>
      </c>
      <c r="F99" s="74"/>
      <c r="G99" s="74"/>
      <c r="H99" s="74">
        <f>SUM(E99:G99)</f>
        <v>140000000</v>
      </c>
      <c r="I99" s="74">
        <f t="shared" si="12"/>
        <v>140000000</v>
      </c>
      <c r="J99" s="35" t="s">
        <v>719</v>
      </c>
      <c r="K99" s="127" t="s">
        <v>720</v>
      </c>
      <c r="L99" s="12"/>
    </row>
    <row r="100" spans="1:12" s="32" customFormat="1" ht="20.100000000000001" customHeight="1" x14ac:dyDescent="0.15">
      <c r="A100" s="12">
        <v>96</v>
      </c>
      <c r="B100" s="12">
        <v>2</v>
      </c>
      <c r="C100" s="35" t="s">
        <v>721</v>
      </c>
      <c r="D100" s="12" t="s">
        <v>65</v>
      </c>
      <c r="E100" s="74">
        <v>150000000</v>
      </c>
      <c r="F100" s="74"/>
      <c r="G100" s="74"/>
      <c r="H100" s="74">
        <v>150000000</v>
      </c>
      <c r="I100" s="74">
        <f t="shared" si="12"/>
        <v>150000000</v>
      </c>
      <c r="J100" s="35" t="s">
        <v>722</v>
      </c>
      <c r="K100" s="127" t="s">
        <v>723</v>
      </c>
      <c r="L100" s="12"/>
    </row>
    <row r="101" spans="1:12" s="32" customFormat="1" ht="20.100000000000001" customHeight="1" x14ac:dyDescent="0.15">
      <c r="A101" s="12">
        <v>97</v>
      </c>
      <c r="B101" s="12">
        <v>8</v>
      </c>
      <c r="C101" s="35" t="s">
        <v>724</v>
      </c>
      <c r="D101" s="12" t="s">
        <v>65</v>
      </c>
      <c r="E101" s="74">
        <v>891640000</v>
      </c>
      <c r="F101" s="74"/>
      <c r="G101" s="74"/>
      <c r="H101" s="74">
        <v>891640000</v>
      </c>
      <c r="I101" s="74">
        <f t="shared" si="12"/>
        <v>891640000</v>
      </c>
      <c r="J101" s="35" t="s">
        <v>722</v>
      </c>
      <c r="K101" s="127" t="s">
        <v>725</v>
      </c>
      <c r="L101" s="12"/>
    </row>
    <row r="102" spans="1:12" s="36" customFormat="1" ht="20.100000000000001" customHeight="1" x14ac:dyDescent="0.15">
      <c r="A102" s="12">
        <v>98</v>
      </c>
      <c r="B102" s="5">
        <v>4</v>
      </c>
      <c r="C102" s="26" t="s">
        <v>800</v>
      </c>
      <c r="D102" s="5" t="s">
        <v>69</v>
      </c>
      <c r="E102" s="70">
        <v>250000000</v>
      </c>
      <c r="F102" s="70">
        <v>100000000</v>
      </c>
      <c r="G102" s="70"/>
      <c r="H102" s="70">
        <f t="shared" ref="H102:H107" si="13">SUM(E102:G102)</f>
        <v>350000000</v>
      </c>
      <c r="I102" s="74">
        <f t="shared" si="12"/>
        <v>250000000</v>
      </c>
      <c r="J102" s="26" t="s">
        <v>801</v>
      </c>
      <c r="K102" s="129" t="s">
        <v>802</v>
      </c>
      <c r="L102" s="5"/>
    </row>
    <row r="103" spans="1:12" s="36" customFormat="1" ht="20.100000000000001" customHeight="1" x14ac:dyDescent="0.15">
      <c r="A103" s="12">
        <v>99</v>
      </c>
      <c r="B103" s="5">
        <v>7</v>
      </c>
      <c r="C103" s="26" t="s">
        <v>803</v>
      </c>
      <c r="D103" s="5" t="s">
        <v>111</v>
      </c>
      <c r="E103" s="70">
        <v>100000000</v>
      </c>
      <c r="F103" s="70">
        <v>60000000</v>
      </c>
      <c r="G103" s="70"/>
      <c r="H103" s="70">
        <f t="shared" si="13"/>
        <v>160000000</v>
      </c>
      <c r="I103" s="74">
        <f t="shared" si="12"/>
        <v>100000000</v>
      </c>
      <c r="J103" s="26" t="s">
        <v>801</v>
      </c>
      <c r="K103" s="129" t="s">
        <v>802</v>
      </c>
      <c r="L103" s="5"/>
    </row>
    <row r="104" spans="1:12" s="36" customFormat="1" ht="20.100000000000001" customHeight="1" x14ac:dyDescent="0.15">
      <c r="A104" s="12">
        <v>100</v>
      </c>
      <c r="B104" s="5">
        <v>10</v>
      </c>
      <c r="C104" s="26" t="s">
        <v>804</v>
      </c>
      <c r="D104" s="5" t="s">
        <v>111</v>
      </c>
      <c r="E104" s="70">
        <v>70000000</v>
      </c>
      <c r="F104" s="70">
        <v>30000000</v>
      </c>
      <c r="G104" s="70"/>
      <c r="H104" s="70">
        <f t="shared" si="13"/>
        <v>100000000</v>
      </c>
      <c r="I104" s="74">
        <f t="shared" si="12"/>
        <v>70000000</v>
      </c>
      <c r="J104" s="26" t="s">
        <v>801</v>
      </c>
      <c r="K104" s="129" t="s">
        <v>802</v>
      </c>
      <c r="L104" s="5"/>
    </row>
    <row r="105" spans="1:12" s="32" customFormat="1" ht="20.100000000000001" customHeight="1" x14ac:dyDescent="0.15">
      <c r="A105" s="12">
        <v>101</v>
      </c>
      <c r="B105" s="12">
        <v>3</v>
      </c>
      <c r="C105" s="30" t="s">
        <v>805</v>
      </c>
      <c r="D105" s="13" t="s">
        <v>69</v>
      </c>
      <c r="E105" s="74">
        <v>800000000</v>
      </c>
      <c r="F105" s="74">
        <v>200000000</v>
      </c>
      <c r="G105" s="74"/>
      <c r="H105" s="74">
        <f t="shared" si="13"/>
        <v>1000000000</v>
      </c>
      <c r="I105" s="74">
        <f t="shared" si="12"/>
        <v>800000000</v>
      </c>
      <c r="J105" s="30" t="s">
        <v>806</v>
      </c>
      <c r="K105" s="127" t="s">
        <v>807</v>
      </c>
      <c r="L105" s="12"/>
    </row>
    <row r="106" spans="1:12" s="32" customFormat="1" ht="20.100000000000001" customHeight="1" x14ac:dyDescent="0.15">
      <c r="A106" s="12">
        <v>102</v>
      </c>
      <c r="B106" s="12">
        <v>3</v>
      </c>
      <c r="C106" s="30" t="s">
        <v>808</v>
      </c>
      <c r="D106" s="12" t="s">
        <v>69</v>
      </c>
      <c r="E106" s="74">
        <v>400000000</v>
      </c>
      <c r="F106" s="74">
        <v>50000000</v>
      </c>
      <c r="G106" s="74"/>
      <c r="H106" s="74">
        <f t="shared" si="13"/>
        <v>450000000</v>
      </c>
      <c r="I106" s="74">
        <f t="shared" si="12"/>
        <v>400000000</v>
      </c>
      <c r="J106" s="30" t="s">
        <v>806</v>
      </c>
      <c r="K106" s="127" t="s">
        <v>807</v>
      </c>
      <c r="L106" s="12"/>
    </row>
    <row r="107" spans="1:12" s="32" customFormat="1" ht="20.100000000000001" customHeight="1" x14ac:dyDescent="0.15">
      <c r="A107" s="12">
        <v>103</v>
      </c>
      <c r="B107" s="12">
        <v>3</v>
      </c>
      <c r="C107" s="30" t="s">
        <v>809</v>
      </c>
      <c r="D107" s="12" t="s">
        <v>69</v>
      </c>
      <c r="E107" s="74">
        <v>1460000000</v>
      </c>
      <c r="F107" s="74">
        <v>800000000</v>
      </c>
      <c r="G107" s="74"/>
      <c r="H107" s="74">
        <f t="shared" si="13"/>
        <v>2260000000</v>
      </c>
      <c r="I107" s="74">
        <f t="shared" si="12"/>
        <v>1460000000</v>
      </c>
      <c r="J107" s="30" t="s">
        <v>806</v>
      </c>
      <c r="K107" s="127" t="s">
        <v>807</v>
      </c>
      <c r="L107" s="12"/>
    </row>
    <row r="108" spans="1:12" s="32" customFormat="1" ht="20.100000000000001" customHeight="1" x14ac:dyDescent="0.15">
      <c r="A108" s="12">
        <v>104</v>
      </c>
      <c r="B108" s="12">
        <v>3</v>
      </c>
      <c r="C108" s="30" t="s">
        <v>810</v>
      </c>
      <c r="D108" s="12" t="s">
        <v>69</v>
      </c>
      <c r="E108" s="74">
        <v>160000000</v>
      </c>
      <c r="F108" s="74"/>
      <c r="G108" s="74"/>
      <c r="H108" s="74">
        <v>160000000</v>
      </c>
      <c r="I108" s="74">
        <v>160000000</v>
      </c>
      <c r="J108" s="30" t="s">
        <v>806</v>
      </c>
      <c r="K108" s="127" t="s">
        <v>811</v>
      </c>
      <c r="L108" s="12"/>
    </row>
    <row r="109" spans="1:12" s="32" customFormat="1" ht="20.100000000000001" customHeight="1" x14ac:dyDescent="0.15">
      <c r="A109" s="12">
        <v>105</v>
      </c>
      <c r="B109" s="12">
        <v>3</v>
      </c>
      <c r="C109" s="30" t="s">
        <v>812</v>
      </c>
      <c r="D109" s="12" t="s">
        <v>69</v>
      </c>
      <c r="E109" s="74">
        <v>500000000</v>
      </c>
      <c r="F109" s="74">
        <v>300000000</v>
      </c>
      <c r="G109" s="74"/>
      <c r="H109" s="74">
        <v>800000000</v>
      </c>
      <c r="I109" s="74">
        <v>800000000</v>
      </c>
      <c r="J109" s="30" t="s">
        <v>806</v>
      </c>
      <c r="K109" s="127" t="s">
        <v>811</v>
      </c>
      <c r="L109" s="12"/>
    </row>
    <row r="110" spans="1:12" s="32" customFormat="1" ht="20.100000000000001" customHeight="1" x14ac:dyDescent="0.15">
      <c r="A110" s="12">
        <v>106</v>
      </c>
      <c r="B110" s="12">
        <v>3</v>
      </c>
      <c r="C110" s="30" t="s">
        <v>813</v>
      </c>
      <c r="D110" s="12" t="s">
        <v>141</v>
      </c>
      <c r="E110" s="74">
        <v>260000000</v>
      </c>
      <c r="F110" s="74">
        <v>40000000</v>
      </c>
      <c r="G110" s="74"/>
      <c r="H110" s="74">
        <v>300000000</v>
      </c>
      <c r="I110" s="74">
        <v>35000000000</v>
      </c>
      <c r="J110" s="30" t="s">
        <v>806</v>
      </c>
      <c r="K110" s="127" t="s">
        <v>814</v>
      </c>
      <c r="L110" s="12"/>
    </row>
    <row r="111" spans="1:12" s="32" customFormat="1" ht="20.100000000000001" customHeight="1" x14ac:dyDescent="0.15">
      <c r="A111" s="12">
        <v>107</v>
      </c>
      <c r="B111" s="12">
        <v>3</v>
      </c>
      <c r="C111" s="30" t="s">
        <v>815</v>
      </c>
      <c r="D111" s="12" t="s">
        <v>372</v>
      </c>
      <c r="E111" s="74">
        <v>25000000</v>
      </c>
      <c r="F111" s="74">
        <v>25000000</v>
      </c>
      <c r="G111" s="74"/>
      <c r="H111" s="74">
        <v>50000000</v>
      </c>
      <c r="I111" s="74">
        <v>50000000</v>
      </c>
      <c r="J111" s="30" t="s">
        <v>806</v>
      </c>
      <c r="K111" s="127" t="s">
        <v>814</v>
      </c>
      <c r="L111" s="12"/>
    </row>
    <row r="112" spans="1:12" s="32" customFormat="1" ht="20.100000000000001" customHeight="1" x14ac:dyDescent="0.15">
      <c r="A112" s="12">
        <v>108</v>
      </c>
      <c r="B112" s="12">
        <v>3</v>
      </c>
      <c r="C112" s="30" t="s">
        <v>816</v>
      </c>
      <c r="D112" s="12" t="s">
        <v>141</v>
      </c>
      <c r="E112" s="74">
        <v>220000000</v>
      </c>
      <c r="F112" s="74"/>
      <c r="G112" s="74"/>
      <c r="H112" s="74">
        <v>220000000</v>
      </c>
      <c r="I112" s="74">
        <v>220000000</v>
      </c>
      <c r="J112" s="30" t="s">
        <v>806</v>
      </c>
      <c r="K112" s="127" t="s">
        <v>814</v>
      </c>
      <c r="L112" s="12"/>
    </row>
    <row r="113" spans="1:12" s="32" customFormat="1" ht="20.100000000000001" customHeight="1" x14ac:dyDescent="0.15">
      <c r="A113" s="12">
        <v>109</v>
      </c>
      <c r="B113" s="12">
        <v>3</v>
      </c>
      <c r="C113" s="30" t="s">
        <v>817</v>
      </c>
      <c r="D113" s="12" t="s">
        <v>69</v>
      </c>
      <c r="E113" s="74">
        <v>60000000</v>
      </c>
      <c r="F113" s="74"/>
      <c r="G113" s="74"/>
      <c r="H113" s="74">
        <v>60000000</v>
      </c>
      <c r="I113" s="74">
        <v>60000000</v>
      </c>
      <c r="J113" s="30" t="s">
        <v>806</v>
      </c>
      <c r="K113" s="127" t="s">
        <v>814</v>
      </c>
      <c r="L113" s="12"/>
    </row>
    <row r="114" spans="1:12" s="32" customFormat="1" ht="20.100000000000001" customHeight="1" x14ac:dyDescent="0.15">
      <c r="A114" s="12">
        <v>110</v>
      </c>
      <c r="B114" s="12">
        <v>4</v>
      </c>
      <c r="C114" s="30" t="s">
        <v>818</v>
      </c>
      <c r="D114" s="12" t="s">
        <v>69</v>
      </c>
      <c r="E114" s="74">
        <v>1000000000</v>
      </c>
      <c r="F114" s="74">
        <v>500000000</v>
      </c>
      <c r="G114" s="74"/>
      <c r="H114" s="74">
        <f t="shared" ref="H114:H127" si="14">SUM(E114:G114)</f>
        <v>1500000000</v>
      </c>
      <c r="I114" s="74">
        <v>1500000000</v>
      </c>
      <c r="J114" s="30" t="s">
        <v>819</v>
      </c>
      <c r="K114" s="127" t="s">
        <v>820</v>
      </c>
      <c r="L114" s="12"/>
    </row>
    <row r="115" spans="1:12" s="36" customFormat="1" ht="20.100000000000001" customHeight="1" x14ac:dyDescent="0.15">
      <c r="A115" s="12">
        <v>111</v>
      </c>
      <c r="B115" s="5">
        <v>3</v>
      </c>
      <c r="C115" s="26" t="s">
        <v>821</v>
      </c>
      <c r="D115" s="5" t="s">
        <v>68</v>
      </c>
      <c r="E115" s="70">
        <v>2500000000</v>
      </c>
      <c r="F115" s="70">
        <v>1000000000</v>
      </c>
      <c r="G115" s="70"/>
      <c r="H115" s="70">
        <f t="shared" si="14"/>
        <v>3500000000</v>
      </c>
      <c r="I115" s="70">
        <f>E115</f>
        <v>2500000000</v>
      </c>
      <c r="J115" s="26" t="s">
        <v>822</v>
      </c>
      <c r="K115" s="129" t="s">
        <v>823</v>
      </c>
      <c r="L115" s="5"/>
    </row>
    <row r="116" spans="1:12" s="36" customFormat="1" ht="20.100000000000001" customHeight="1" x14ac:dyDescent="0.15">
      <c r="A116" s="12">
        <v>112</v>
      </c>
      <c r="B116" s="5">
        <v>3</v>
      </c>
      <c r="C116" s="33" t="s">
        <v>824</v>
      </c>
      <c r="D116" s="5" t="s">
        <v>68</v>
      </c>
      <c r="E116" s="70">
        <v>150000000</v>
      </c>
      <c r="F116" s="70">
        <v>100000000</v>
      </c>
      <c r="G116" s="70"/>
      <c r="H116" s="70">
        <f t="shared" si="14"/>
        <v>250000000</v>
      </c>
      <c r="I116" s="70">
        <f t="shared" ref="I116:I127" si="15">E116</f>
        <v>150000000</v>
      </c>
      <c r="J116" s="26" t="s">
        <v>822</v>
      </c>
      <c r="K116" s="129" t="s">
        <v>823</v>
      </c>
      <c r="L116" s="5"/>
    </row>
    <row r="117" spans="1:12" s="36" customFormat="1" ht="20.100000000000001" customHeight="1" x14ac:dyDescent="0.15">
      <c r="A117" s="12">
        <v>113</v>
      </c>
      <c r="B117" s="5">
        <v>3</v>
      </c>
      <c r="C117" s="33" t="s">
        <v>825</v>
      </c>
      <c r="D117" s="5" t="s">
        <v>68</v>
      </c>
      <c r="E117" s="70">
        <v>200000000</v>
      </c>
      <c r="F117" s="70">
        <v>100000000</v>
      </c>
      <c r="G117" s="70"/>
      <c r="H117" s="70">
        <f t="shared" si="14"/>
        <v>300000000</v>
      </c>
      <c r="I117" s="70">
        <f t="shared" si="15"/>
        <v>200000000</v>
      </c>
      <c r="J117" s="26" t="s">
        <v>822</v>
      </c>
      <c r="K117" s="129" t="s">
        <v>823</v>
      </c>
      <c r="L117" s="5"/>
    </row>
    <row r="118" spans="1:12" s="36" customFormat="1" ht="20.100000000000001" customHeight="1" x14ac:dyDescent="0.15">
      <c r="A118" s="12">
        <v>114</v>
      </c>
      <c r="B118" s="5">
        <v>3</v>
      </c>
      <c r="C118" s="26" t="s">
        <v>826</v>
      </c>
      <c r="D118" s="5" t="s">
        <v>68</v>
      </c>
      <c r="E118" s="70">
        <v>180000000</v>
      </c>
      <c r="F118" s="70">
        <v>70000000</v>
      </c>
      <c r="G118" s="70"/>
      <c r="H118" s="70">
        <f t="shared" si="14"/>
        <v>250000000</v>
      </c>
      <c r="I118" s="70">
        <f t="shared" si="15"/>
        <v>180000000</v>
      </c>
      <c r="J118" s="26" t="s">
        <v>822</v>
      </c>
      <c r="K118" s="129" t="s">
        <v>823</v>
      </c>
      <c r="L118" s="5"/>
    </row>
    <row r="119" spans="1:12" s="36" customFormat="1" ht="20.100000000000001" customHeight="1" x14ac:dyDescent="0.15">
      <c r="A119" s="12">
        <v>115</v>
      </c>
      <c r="B119" s="5">
        <v>3</v>
      </c>
      <c r="C119" s="26" t="s">
        <v>827</v>
      </c>
      <c r="D119" s="5" t="s">
        <v>68</v>
      </c>
      <c r="E119" s="70">
        <v>600000000</v>
      </c>
      <c r="F119" s="70">
        <v>250000000</v>
      </c>
      <c r="G119" s="70"/>
      <c r="H119" s="70">
        <f t="shared" si="14"/>
        <v>850000000</v>
      </c>
      <c r="I119" s="70">
        <f t="shared" si="15"/>
        <v>600000000</v>
      </c>
      <c r="J119" s="26" t="s">
        <v>822</v>
      </c>
      <c r="K119" s="129" t="s">
        <v>828</v>
      </c>
      <c r="L119" s="5"/>
    </row>
    <row r="120" spans="1:12" s="36" customFormat="1" ht="20.100000000000001" customHeight="1" x14ac:dyDescent="0.15">
      <c r="A120" s="12">
        <v>116</v>
      </c>
      <c r="B120" s="5">
        <v>3</v>
      </c>
      <c r="C120" s="26" t="s">
        <v>829</v>
      </c>
      <c r="D120" s="5" t="s">
        <v>68</v>
      </c>
      <c r="E120" s="70">
        <v>500000000</v>
      </c>
      <c r="F120" s="70">
        <v>200000000</v>
      </c>
      <c r="G120" s="70"/>
      <c r="H120" s="70">
        <f t="shared" si="14"/>
        <v>700000000</v>
      </c>
      <c r="I120" s="70">
        <f t="shared" si="15"/>
        <v>500000000</v>
      </c>
      <c r="J120" s="26" t="s">
        <v>822</v>
      </c>
      <c r="K120" s="129" t="s">
        <v>830</v>
      </c>
      <c r="L120" s="5"/>
    </row>
    <row r="121" spans="1:12" s="36" customFormat="1" ht="20.100000000000001" customHeight="1" x14ac:dyDescent="0.15">
      <c r="A121" s="12">
        <v>117</v>
      </c>
      <c r="B121" s="5">
        <v>3</v>
      </c>
      <c r="C121" s="26" t="s">
        <v>831</v>
      </c>
      <c r="D121" s="5" t="s">
        <v>68</v>
      </c>
      <c r="E121" s="70">
        <v>350000000</v>
      </c>
      <c r="F121" s="70">
        <v>150000000</v>
      </c>
      <c r="G121" s="70"/>
      <c r="H121" s="70">
        <f t="shared" si="14"/>
        <v>500000000</v>
      </c>
      <c r="I121" s="70">
        <f t="shared" si="15"/>
        <v>350000000</v>
      </c>
      <c r="J121" s="26" t="s">
        <v>822</v>
      </c>
      <c r="K121" s="129" t="s">
        <v>832</v>
      </c>
      <c r="L121" s="5"/>
    </row>
    <row r="122" spans="1:12" s="36" customFormat="1" ht="20.100000000000001" customHeight="1" x14ac:dyDescent="0.15">
      <c r="A122" s="12">
        <v>118</v>
      </c>
      <c r="B122" s="5">
        <v>3</v>
      </c>
      <c r="C122" s="26" t="s">
        <v>833</v>
      </c>
      <c r="D122" s="5" t="s">
        <v>68</v>
      </c>
      <c r="E122" s="70">
        <v>800000000</v>
      </c>
      <c r="F122" s="70">
        <v>300000000</v>
      </c>
      <c r="G122" s="70"/>
      <c r="H122" s="70">
        <f t="shared" si="14"/>
        <v>1100000000</v>
      </c>
      <c r="I122" s="70">
        <f t="shared" si="15"/>
        <v>800000000</v>
      </c>
      <c r="J122" s="26" t="s">
        <v>822</v>
      </c>
      <c r="K122" s="129" t="s">
        <v>834</v>
      </c>
      <c r="L122" s="5"/>
    </row>
    <row r="123" spans="1:12" s="36" customFormat="1" ht="20.100000000000001" customHeight="1" x14ac:dyDescent="0.15">
      <c r="A123" s="12">
        <v>119</v>
      </c>
      <c r="B123" s="5">
        <v>3</v>
      </c>
      <c r="C123" s="26" t="s">
        <v>835</v>
      </c>
      <c r="D123" s="5" t="s">
        <v>68</v>
      </c>
      <c r="E123" s="70">
        <v>450000000</v>
      </c>
      <c r="F123" s="70">
        <v>150000000</v>
      </c>
      <c r="G123" s="70"/>
      <c r="H123" s="70">
        <f t="shared" si="14"/>
        <v>600000000</v>
      </c>
      <c r="I123" s="70">
        <f t="shared" si="15"/>
        <v>450000000</v>
      </c>
      <c r="J123" s="26" t="s">
        <v>822</v>
      </c>
      <c r="K123" s="129" t="s">
        <v>836</v>
      </c>
      <c r="L123" s="5"/>
    </row>
    <row r="124" spans="1:12" s="36" customFormat="1" ht="20.100000000000001" customHeight="1" x14ac:dyDescent="0.15">
      <c r="A124" s="12">
        <v>120</v>
      </c>
      <c r="B124" s="5">
        <v>6</v>
      </c>
      <c r="C124" s="26" t="s">
        <v>837</v>
      </c>
      <c r="D124" s="5" t="s">
        <v>68</v>
      </c>
      <c r="E124" s="70">
        <v>300000000</v>
      </c>
      <c r="F124" s="70">
        <v>150000000</v>
      </c>
      <c r="G124" s="70"/>
      <c r="H124" s="70">
        <f t="shared" si="14"/>
        <v>450000000</v>
      </c>
      <c r="I124" s="70">
        <f t="shared" si="15"/>
        <v>300000000</v>
      </c>
      <c r="J124" s="26" t="s">
        <v>822</v>
      </c>
      <c r="K124" s="129" t="s">
        <v>838</v>
      </c>
      <c r="L124" s="5"/>
    </row>
    <row r="125" spans="1:12" s="36" customFormat="1" ht="20.100000000000001" customHeight="1" x14ac:dyDescent="0.15">
      <c r="A125" s="12">
        <v>121</v>
      </c>
      <c r="B125" s="5">
        <v>6</v>
      </c>
      <c r="C125" s="26" t="s">
        <v>839</v>
      </c>
      <c r="D125" s="5" t="s">
        <v>68</v>
      </c>
      <c r="E125" s="70">
        <v>270000000</v>
      </c>
      <c r="F125" s="70">
        <v>130000000</v>
      </c>
      <c r="G125" s="70"/>
      <c r="H125" s="70">
        <f t="shared" si="14"/>
        <v>400000000</v>
      </c>
      <c r="I125" s="70">
        <f t="shared" si="15"/>
        <v>270000000</v>
      </c>
      <c r="J125" s="26" t="s">
        <v>822</v>
      </c>
      <c r="K125" s="129" t="s">
        <v>840</v>
      </c>
      <c r="L125" s="5"/>
    </row>
    <row r="126" spans="1:12" s="36" customFormat="1" ht="20.100000000000001" customHeight="1" x14ac:dyDescent="0.15">
      <c r="A126" s="12">
        <v>122</v>
      </c>
      <c r="B126" s="5">
        <v>6</v>
      </c>
      <c r="C126" s="26" t="s">
        <v>841</v>
      </c>
      <c r="D126" s="5" t="s">
        <v>68</v>
      </c>
      <c r="E126" s="70">
        <v>350000000</v>
      </c>
      <c r="F126" s="70">
        <v>150000000</v>
      </c>
      <c r="G126" s="70"/>
      <c r="H126" s="70">
        <f t="shared" si="14"/>
        <v>500000000</v>
      </c>
      <c r="I126" s="70">
        <f t="shared" si="15"/>
        <v>350000000</v>
      </c>
      <c r="J126" s="26" t="s">
        <v>822</v>
      </c>
      <c r="K126" s="129" t="s">
        <v>842</v>
      </c>
      <c r="L126" s="5"/>
    </row>
    <row r="127" spans="1:12" s="36" customFormat="1" ht="20.100000000000001" customHeight="1" x14ac:dyDescent="0.15">
      <c r="A127" s="12">
        <v>123</v>
      </c>
      <c r="B127" s="5">
        <v>6</v>
      </c>
      <c r="C127" s="26" t="s">
        <v>821</v>
      </c>
      <c r="D127" s="5" t="s">
        <v>843</v>
      </c>
      <c r="E127" s="70">
        <v>300000000</v>
      </c>
      <c r="F127" s="70">
        <v>150000000</v>
      </c>
      <c r="G127" s="70"/>
      <c r="H127" s="70">
        <f t="shared" si="14"/>
        <v>450000000</v>
      </c>
      <c r="I127" s="70">
        <f t="shared" si="15"/>
        <v>300000000</v>
      </c>
      <c r="J127" s="26" t="s">
        <v>822</v>
      </c>
      <c r="K127" s="129" t="s">
        <v>823</v>
      </c>
      <c r="L127" s="5"/>
    </row>
    <row r="128" spans="1:12" s="32" customFormat="1" ht="20.100000000000001" customHeight="1" x14ac:dyDescent="0.15">
      <c r="A128" s="12">
        <v>124</v>
      </c>
      <c r="B128" s="12">
        <v>4</v>
      </c>
      <c r="C128" s="30" t="s">
        <v>844</v>
      </c>
      <c r="D128" s="12" t="s">
        <v>111</v>
      </c>
      <c r="E128" s="74">
        <v>3500000000</v>
      </c>
      <c r="F128" s="74"/>
      <c r="G128" s="74"/>
      <c r="H128" s="74">
        <v>3500000000</v>
      </c>
      <c r="I128" s="74">
        <v>3500000000</v>
      </c>
      <c r="J128" s="26" t="s">
        <v>845</v>
      </c>
      <c r="K128" s="127" t="s">
        <v>846</v>
      </c>
      <c r="L128" s="12"/>
    </row>
    <row r="129" spans="1:12" s="32" customFormat="1" ht="20.100000000000001" customHeight="1" x14ac:dyDescent="0.15">
      <c r="A129" s="12">
        <v>125</v>
      </c>
      <c r="B129" s="12">
        <v>4</v>
      </c>
      <c r="C129" s="30" t="s">
        <v>847</v>
      </c>
      <c r="D129" s="12" t="s">
        <v>111</v>
      </c>
      <c r="E129" s="74">
        <v>150000000</v>
      </c>
      <c r="F129" s="74"/>
      <c r="G129" s="74"/>
      <c r="H129" s="78">
        <v>150000000</v>
      </c>
      <c r="I129" s="78">
        <v>150000000</v>
      </c>
      <c r="J129" s="26" t="s">
        <v>845</v>
      </c>
      <c r="K129" s="127" t="s">
        <v>838</v>
      </c>
      <c r="L129" s="12"/>
    </row>
    <row r="130" spans="1:12" s="32" customFormat="1" ht="20.100000000000001" customHeight="1" x14ac:dyDescent="0.15">
      <c r="A130" s="12">
        <v>126</v>
      </c>
      <c r="B130" s="12">
        <v>4</v>
      </c>
      <c r="C130" s="30" t="s">
        <v>848</v>
      </c>
      <c r="D130" s="12" t="s">
        <v>111</v>
      </c>
      <c r="E130" s="74">
        <v>130000000</v>
      </c>
      <c r="F130" s="74"/>
      <c r="G130" s="74"/>
      <c r="H130" s="78">
        <v>130000000</v>
      </c>
      <c r="I130" s="78">
        <v>130000000</v>
      </c>
      <c r="J130" s="26" t="s">
        <v>845</v>
      </c>
      <c r="K130" s="127" t="s">
        <v>838</v>
      </c>
      <c r="L130" s="12"/>
    </row>
    <row r="131" spans="1:12" s="32" customFormat="1" ht="20.100000000000001" customHeight="1" x14ac:dyDescent="0.15">
      <c r="A131" s="12">
        <v>127</v>
      </c>
      <c r="B131" s="12">
        <v>4</v>
      </c>
      <c r="C131" s="30" t="s">
        <v>849</v>
      </c>
      <c r="D131" s="12" t="s">
        <v>111</v>
      </c>
      <c r="E131" s="74">
        <v>75000000</v>
      </c>
      <c r="F131" s="74"/>
      <c r="G131" s="74"/>
      <c r="H131" s="78">
        <v>75000000</v>
      </c>
      <c r="I131" s="78">
        <v>75000000</v>
      </c>
      <c r="J131" s="26" t="s">
        <v>845</v>
      </c>
      <c r="K131" s="127" t="s">
        <v>838</v>
      </c>
      <c r="L131" s="12"/>
    </row>
    <row r="132" spans="1:12" s="32" customFormat="1" ht="20.100000000000001" customHeight="1" x14ac:dyDescent="0.15">
      <c r="A132" s="12">
        <v>128</v>
      </c>
      <c r="B132" s="12">
        <v>4</v>
      </c>
      <c r="C132" s="30" t="s">
        <v>850</v>
      </c>
      <c r="D132" s="12" t="s">
        <v>111</v>
      </c>
      <c r="E132" s="74">
        <v>120000000</v>
      </c>
      <c r="F132" s="74"/>
      <c r="G132" s="74"/>
      <c r="H132" s="78">
        <v>120000000</v>
      </c>
      <c r="I132" s="78">
        <v>120000000</v>
      </c>
      <c r="J132" s="26" t="s">
        <v>845</v>
      </c>
      <c r="K132" s="127" t="s">
        <v>838</v>
      </c>
      <c r="L132" s="12"/>
    </row>
    <row r="133" spans="1:12" s="32" customFormat="1" ht="20.100000000000001" customHeight="1" x14ac:dyDescent="0.15">
      <c r="A133" s="12">
        <v>129</v>
      </c>
      <c r="B133" s="12">
        <v>4</v>
      </c>
      <c r="C133" s="30" t="s">
        <v>851</v>
      </c>
      <c r="D133" s="12" t="s">
        <v>111</v>
      </c>
      <c r="E133" s="74">
        <v>120000000</v>
      </c>
      <c r="F133" s="74"/>
      <c r="G133" s="74"/>
      <c r="H133" s="78">
        <v>120000000</v>
      </c>
      <c r="I133" s="78">
        <v>120000000</v>
      </c>
      <c r="J133" s="26" t="s">
        <v>845</v>
      </c>
      <c r="K133" s="127" t="s">
        <v>838</v>
      </c>
      <c r="L133" s="12"/>
    </row>
    <row r="134" spans="1:12" s="32" customFormat="1" ht="20.100000000000001" customHeight="1" x14ac:dyDescent="0.15">
      <c r="A134" s="12">
        <v>130</v>
      </c>
      <c r="B134" s="12">
        <v>4</v>
      </c>
      <c r="C134" s="30" t="s">
        <v>852</v>
      </c>
      <c r="D134" s="12" t="s">
        <v>111</v>
      </c>
      <c r="E134" s="74">
        <v>65000000</v>
      </c>
      <c r="F134" s="74"/>
      <c r="G134" s="74"/>
      <c r="H134" s="78">
        <v>65000000</v>
      </c>
      <c r="I134" s="78">
        <v>65000000</v>
      </c>
      <c r="J134" s="26" t="s">
        <v>845</v>
      </c>
      <c r="K134" s="127" t="s">
        <v>838</v>
      </c>
      <c r="L134" s="12"/>
    </row>
    <row r="135" spans="1:12" s="32" customFormat="1" ht="20.100000000000001" customHeight="1" x14ac:dyDescent="0.15">
      <c r="A135" s="12">
        <v>131</v>
      </c>
      <c r="B135" s="12">
        <v>4</v>
      </c>
      <c r="C135" s="30" t="s">
        <v>853</v>
      </c>
      <c r="D135" s="12" t="s">
        <v>111</v>
      </c>
      <c r="E135" s="74">
        <v>90000000</v>
      </c>
      <c r="F135" s="74"/>
      <c r="G135" s="74"/>
      <c r="H135" s="78">
        <v>90000000</v>
      </c>
      <c r="I135" s="78">
        <v>90000000</v>
      </c>
      <c r="J135" s="26" t="s">
        <v>845</v>
      </c>
      <c r="K135" s="127" t="s">
        <v>838</v>
      </c>
      <c r="L135" s="12"/>
    </row>
    <row r="136" spans="1:12" s="32" customFormat="1" ht="20.100000000000001" customHeight="1" x14ac:dyDescent="0.15">
      <c r="A136" s="12">
        <v>132</v>
      </c>
      <c r="B136" s="12">
        <v>4</v>
      </c>
      <c r="C136" s="30" t="s">
        <v>854</v>
      </c>
      <c r="D136" s="12" t="s">
        <v>111</v>
      </c>
      <c r="E136" s="74">
        <v>55000000</v>
      </c>
      <c r="F136" s="74"/>
      <c r="G136" s="74"/>
      <c r="H136" s="78">
        <v>55000000</v>
      </c>
      <c r="I136" s="78">
        <v>55000000</v>
      </c>
      <c r="J136" s="26" t="s">
        <v>845</v>
      </c>
      <c r="K136" s="127" t="s">
        <v>838</v>
      </c>
      <c r="L136" s="12"/>
    </row>
    <row r="137" spans="1:12" s="32" customFormat="1" ht="20.100000000000001" customHeight="1" x14ac:dyDescent="0.15">
      <c r="A137" s="12">
        <v>133</v>
      </c>
      <c r="B137" s="12">
        <v>4</v>
      </c>
      <c r="C137" s="30" t="s">
        <v>855</v>
      </c>
      <c r="D137" s="12" t="s">
        <v>111</v>
      </c>
      <c r="E137" s="74">
        <v>220000000</v>
      </c>
      <c r="F137" s="74"/>
      <c r="G137" s="74"/>
      <c r="H137" s="78">
        <v>220000000</v>
      </c>
      <c r="I137" s="78">
        <v>220000000</v>
      </c>
      <c r="J137" s="26" t="s">
        <v>845</v>
      </c>
      <c r="K137" s="127" t="s">
        <v>838</v>
      </c>
      <c r="L137" s="12"/>
    </row>
    <row r="138" spans="1:12" s="32" customFormat="1" ht="20.100000000000001" customHeight="1" x14ac:dyDescent="0.15">
      <c r="A138" s="12">
        <v>134</v>
      </c>
      <c r="B138" s="12">
        <v>4</v>
      </c>
      <c r="C138" s="30" t="s">
        <v>856</v>
      </c>
      <c r="D138" s="12" t="s">
        <v>111</v>
      </c>
      <c r="E138" s="74">
        <v>200000000</v>
      </c>
      <c r="F138" s="74"/>
      <c r="G138" s="74"/>
      <c r="H138" s="78">
        <v>200000000</v>
      </c>
      <c r="I138" s="78">
        <v>200000000</v>
      </c>
      <c r="J138" s="26" t="s">
        <v>845</v>
      </c>
      <c r="K138" s="127" t="s">
        <v>838</v>
      </c>
      <c r="L138" s="12"/>
    </row>
    <row r="139" spans="1:12" s="32" customFormat="1" ht="20.100000000000001" customHeight="1" x14ac:dyDescent="0.15">
      <c r="A139" s="12">
        <v>135</v>
      </c>
      <c r="B139" s="12">
        <v>4</v>
      </c>
      <c r="C139" s="30" t="s">
        <v>857</v>
      </c>
      <c r="D139" s="12" t="s">
        <v>111</v>
      </c>
      <c r="E139" s="74">
        <v>160000000</v>
      </c>
      <c r="F139" s="74"/>
      <c r="G139" s="74"/>
      <c r="H139" s="78">
        <v>160000000</v>
      </c>
      <c r="I139" s="78">
        <v>160000000</v>
      </c>
      <c r="J139" s="26" t="s">
        <v>845</v>
      </c>
      <c r="K139" s="127" t="s">
        <v>838</v>
      </c>
      <c r="L139" s="12"/>
    </row>
    <row r="140" spans="1:12" s="32" customFormat="1" ht="20.100000000000001" customHeight="1" x14ac:dyDescent="0.15">
      <c r="A140" s="12">
        <v>136</v>
      </c>
      <c r="B140" s="12">
        <v>4</v>
      </c>
      <c r="C140" s="30" t="s">
        <v>858</v>
      </c>
      <c r="D140" s="12" t="s">
        <v>111</v>
      </c>
      <c r="E140" s="74">
        <v>55000000</v>
      </c>
      <c r="F140" s="74"/>
      <c r="G140" s="74"/>
      <c r="H140" s="78">
        <v>55000000</v>
      </c>
      <c r="I140" s="78">
        <v>55000000</v>
      </c>
      <c r="J140" s="26" t="s">
        <v>845</v>
      </c>
      <c r="K140" s="127" t="s">
        <v>838</v>
      </c>
      <c r="L140" s="12"/>
    </row>
    <row r="141" spans="1:12" s="32" customFormat="1" ht="20.100000000000001" customHeight="1" x14ac:dyDescent="0.15">
      <c r="A141" s="12">
        <v>137</v>
      </c>
      <c r="B141" s="12">
        <v>4</v>
      </c>
      <c r="C141" s="30" t="s">
        <v>859</v>
      </c>
      <c r="D141" s="12" t="s">
        <v>111</v>
      </c>
      <c r="E141" s="74">
        <v>260000000</v>
      </c>
      <c r="F141" s="74"/>
      <c r="G141" s="74"/>
      <c r="H141" s="78">
        <v>260000000</v>
      </c>
      <c r="I141" s="78">
        <v>260000000</v>
      </c>
      <c r="J141" s="26" t="s">
        <v>845</v>
      </c>
      <c r="K141" s="127" t="s">
        <v>838</v>
      </c>
      <c r="L141" s="12"/>
    </row>
    <row r="142" spans="1:12" s="32" customFormat="1" ht="20.100000000000001" customHeight="1" x14ac:dyDescent="0.15">
      <c r="A142" s="12">
        <v>138</v>
      </c>
      <c r="B142" s="12">
        <v>4</v>
      </c>
      <c r="C142" s="30" t="s">
        <v>860</v>
      </c>
      <c r="D142" s="12" t="s">
        <v>111</v>
      </c>
      <c r="E142" s="74">
        <v>280000000</v>
      </c>
      <c r="F142" s="74"/>
      <c r="G142" s="74"/>
      <c r="H142" s="78">
        <v>280000000</v>
      </c>
      <c r="I142" s="78">
        <v>280000000</v>
      </c>
      <c r="J142" s="26" t="s">
        <v>845</v>
      </c>
      <c r="K142" s="127" t="s">
        <v>838</v>
      </c>
      <c r="L142" s="12"/>
    </row>
    <row r="143" spans="1:12" s="32" customFormat="1" ht="20.100000000000001" customHeight="1" x14ac:dyDescent="0.15">
      <c r="A143" s="12">
        <v>139</v>
      </c>
      <c r="B143" s="12">
        <v>4</v>
      </c>
      <c r="C143" s="30" t="s">
        <v>861</v>
      </c>
      <c r="D143" s="12" t="s">
        <v>111</v>
      </c>
      <c r="E143" s="74">
        <v>290000000</v>
      </c>
      <c r="F143" s="74"/>
      <c r="G143" s="74"/>
      <c r="H143" s="79">
        <v>290000000</v>
      </c>
      <c r="I143" s="79">
        <v>290000000</v>
      </c>
      <c r="J143" s="26" t="s">
        <v>845</v>
      </c>
      <c r="K143" s="127" t="s">
        <v>838</v>
      </c>
      <c r="L143" s="12"/>
    </row>
    <row r="144" spans="1:12" s="32" customFormat="1" ht="20.100000000000001" customHeight="1" x14ac:dyDescent="0.15">
      <c r="A144" s="12">
        <v>140</v>
      </c>
      <c r="B144" s="12">
        <v>4</v>
      </c>
      <c r="C144" s="30" t="s">
        <v>862</v>
      </c>
      <c r="D144" s="12" t="s">
        <v>111</v>
      </c>
      <c r="E144" s="74">
        <v>310000000</v>
      </c>
      <c r="F144" s="74"/>
      <c r="G144" s="74"/>
      <c r="H144" s="79">
        <v>310000000</v>
      </c>
      <c r="I144" s="79">
        <v>310000000</v>
      </c>
      <c r="J144" s="26" t="s">
        <v>845</v>
      </c>
      <c r="K144" s="127" t="s">
        <v>838</v>
      </c>
      <c r="L144" s="12"/>
    </row>
    <row r="145" spans="1:12" s="32" customFormat="1" ht="20.100000000000001" customHeight="1" x14ac:dyDescent="0.15">
      <c r="A145" s="12">
        <v>141</v>
      </c>
      <c r="B145" s="12">
        <v>4</v>
      </c>
      <c r="C145" s="30" t="s">
        <v>863</v>
      </c>
      <c r="D145" s="12" t="s">
        <v>111</v>
      </c>
      <c r="E145" s="74">
        <v>260000000</v>
      </c>
      <c r="F145" s="74"/>
      <c r="G145" s="74"/>
      <c r="H145" s="79">
        <v>260000000</v>
      </c>
      <c r="I145" s="79">
        <v>260000000</v>
      </c>
      <c r="J145" s="26" t="s">
        <v>845</v>
      </c>
      <c r="K145" s="127" t="s">
        <v>838</v>
      </c>
      <c r="L145" s="12"/>
    </row>
    <row r="146" spans="1:12" s="32" customFormat="1" ht="20.100000000000001" customHeight="1" x14ac:dyDescent="0.15">
      <c r="A146" s="12">
        <v>142</v>
      </c>
      <c r="B146" s="12">
        <v>4</v>
      </c>
      <c r="C146" s="30" t="s">
        <v>864</v>
      </c>
      <c r="D146" s="12" t="s">
        <v>111</v>
      </c>
      <c r="E146" s="74">
        <v>440000000</v>
      </c>
      <c r="F146" s="74"/>
      <c r="G146" s="74"/>
      <c r="H146" s="79">
        <v>440000000</v>
      </c>
      <c r="I146" s="79">
        <v>440000000</v>
      </c>
      <c r="J146" s="26" t="s">
        <v>845</v>
      </c>
      <c r="K146" s="127" t="s">
        <v>838</v>
      </c>
      <c r="L146" s="12"/>
    </row>
    <row r="147" spans="1:12" s="32" customFormat="1" ht="20.100000000000001" customHeight="1" x14ac:dyDescent="0.15">
      <c r="A147" s="12">
        <v>143</v>
      </c>
      <c r="B147" s="12">
        <v>4</v>
      </c>
      <c r="C147" s="30" t="s">
        <v>865</v>
      </c>
      <c r="D147" s="12" t="s">
        <v>111</v>
      </c>
      <c r="E147" s="74">
        <v>260000000</v>
      </c>
      <c r="F147" s="74"/>
      <c r="G147" s="74"/>
      <c r="H147" s="78">
        <v>260000000</v>
      </c>
      <c r="I147" s="78">
        <v>260000000</v>
      </c>
      <c r="J147" s="26" t="s">
        <v>845</v>
      </c>
      <c r="K147" s="127" t="s">
        <v>838</v>
      </c>
      <c r="L147" s="12"/>
    </row>
    <row r="148" spans="1:12" s="32" customFormat="1" ht="20.100000000000001" customHeight="1" x14ac:dyDescent="0.15">
      <c r="A148" s="12">
        <v>144</v>
      </c>
      <c r="B148" s="12">
        <v>4</v>
      </c>
      <c r="C148" s="30" t="s">
        <v>866</v>
      </c>
      <c r="D148" s="12" t="s">
        <v>111</v>
      </c>
      <c r="E148" s="74">
        <v>175000000</v>
      </c>
      <c r="F148" s="74"/>
      <c r="G148" s="74"/>
      <c r="H148" s="78">
        <v>175000000</v>
      </c>
      <c r="I148" s="78">
        <v>175000000</v>
      </c>
      <c r="J148" s="26" t="s">
        <v>845</v>
      </c>
      <c r="K148" s="127" t="s">
        <v>838</v>
      </c>
      <c r="L148" s="12"/>
    </row>
    <row r="149" spans="1:12" s="32" customFormat="1" ht="20.100000000000001" customHeight="1" x14ac:dyDescent="0.15">
      <c r="A149" s="12">
        <v>145</v>
      </c>
      <c r="B149" s="12">
        <v>4</v>
      </c>
      <c r="C149" s="30" t="s">
        <v>867</v>
      </c>
      <c r="D149" s="12" t="s">
        <v>111</v>
      </c>
      <c r="E149" s="74">
        <v>360000000</v>
      </c>
      <c r="F149" s="74"/>
      <c r="G149" s="74"/>
      <c r="H149" s="78">
        <v>360000000</v>
      </c>
      <c r="I149" s="78">
        <v>360000000</v>
      </c>
      <c r="J149" s="26" t="s">
        <v>845</v>
      </c>
      <c r="K149" s="127" t="s">
        <v>838</v>
      </c>
      <c r="L149" s="12"/>
    </row>
    <row r="150" spans="1:12" s="32" customFormat="1" ht="20.100000000000001" customHeight="1" x14ac:dyDescent="0.15">
      <c r="A150" s="12">
        <v>146</v>
      </c>
      <c r="B150" s="12">
        <v>4</v>
      </c>
      <c r="C150" s="30" t="s">
        <v>868</v>
      </c>
      <c r="D150" s="12" t="s">
        <v>111</v>
      </c>
      <c r="E150" s="74">
        <v>250000000</v>
      </c>
      <c r="F150" s="74"/>
      <c r="G150" s="74"/>
      <c r="H150" s="78">
        <v>250000000</v>
      </c>
      <c r="I150" s="78">
        <v>250000000</v>
      </c>
      <c r="J150" s="26" t="s">
        <v>845</v>
      </c>
      <c r="K150" s="127" t="s">
        <v>838</v>
      </c>
      <c r="L150" s="12"/>
    </row>
    <row r="151" spans="1:12" s="32" customFormat="1" ht="20.100000000000001" customHeight="1" x14ac:dyDescent="0.15">
      <c r="A151" s="12">
        <v>147</v>
      </c>
      <c r="B151" s="12">
        <v>4</v>
      </c>
      <c r="C151" s="30" t="s">
        <v>869</v>
      </c>
      <c r="D151" s="12" t="s">
        <v>111</v>
      </c>
      <c r="E151" s="74">
        <v>240000000</v>
      </c>
      <c r="F151" s="74"/>
      <c r="G151" s="74"/>
      <c r="H151" s="78">
        <v>240000000</v>
      </c>
      <c r="I151" s="78">
        <v>240000000</v>
      </c>
      <c r="J151" s="26" t="s">
        <v>845</v>
      </c>
      <c r="K151" s="127" t="s">
        <v>838</v>
      </c>
      <c r="L151" s="12"/>
    </row>
    <row r="152" spans="1:12" s="32" customFormat="1" ht="20.100000000000001" customHeight="1" x14ac:dyDescent="0.15">
      <c r="A152" s="12">
        <v>148</v>
      </c>
      <c r="B152" s="12">
        <v>4</v>
      </c>
      <c r="C152" s="30" t="s">
        <v>870</v>
      </c>
      <c r="D152" s="12" t="s">
        <v>111</v>
      </c>
      <c r="E152" s="74">
        <v>250000000</v>
      </c>
      <c r="F152" s="74"/>
      <c r="G152" s="74"/>
      <c r="H152" s="80">
        <v>250000000</v>
      </c>
      <c r="I152" s="80">
        <v>250000000</v>
      </c>
      <c r="J152" s="26" t="s">
        <v>845</v>
      </c>
      <c r="K152" s="127" t="s">
        <v>838</v>
      </c>
      <c r="L152" s="12"/>
    </row>
    <row r="153" spans="1:12" s="32" customFormat="1" ht="20.100000000000001" customHeight="1" x14ac:dyDescent="0.15">
      <c r="A153" s="12">
        <v>149</v>
      </c>
      <c r="B153" s="12">
        <v>4</v>
      </c>
      <c r="C153" s="30" t="s">
        <v>871</v>
      </c>
      <c r="D153" s="12" t="s">
        <v>111</v>
      </c>
      <c r="E153" s="74">
        <v>200000000</v>
      </c>
      <c r="F153" s="74"/>
      <c r="G153" s="74"/>
      <c r="H153" s="78">
        <v>200000000</v>
      </c>
      <c r="I153" s="78">
        <v>200000000</v>
      </c>
      <c r="J153" s="26" t="s">
        <v>845</v>
      </c>
      <c r="K153" s="127" t="s">
        <v>838</v>
      </c>
      <c r="L153" s="12"/>
    </row>
    <row r="154" spans="1:12" s="32" customFormat="1" ht="20.100000000000001" customHeight="1" x14ac:dyDescent="0.15">
      <c r="A154" s="12">
        <v>150</v>
      </c>
      <c r="B154" s="12">
        <v>4</v>
      </c>
      <c r="C154" s="30" t="s">
        <v>872</v>
      </c>
      <c r="D154" s="12" t="s">
        <v>111</v>
      </c>
      <c r="E154" s="74">
        <v>160000000</v>
      </c>
      <c r="F154" s="74"/>
      <c r="G154" s="74"/>
      <c r="H154" s="78">
        <v>160000000</v>
      </c>
      <c r="I154" s="78">
        <v>160000000</v>
      </c>
      <c r="J154" s="26" t="s">
        <v>845</v>
      </c>
      <c r="K154" s="127" t="s">
        <v>838</v>
      </c>
      <c r="L154" s="12"/>
    </row>
    <row r="155" spans="1:12" s="32" customFormat="1" ht="20.100000000000001" customHeight="1" x14ac:dyDescent="0.15">
      <c r="A155" s="12">
        <v>151</v>
      </c>
      <c r="B155" s="12">
        <v>4</v>
      </c>
      <c r="C155" s="30" t="s">
        <v>873</v>
      </c>
      <c r="D155" s="12" t="s">
        <v>111</v>
      </c>
      <c r="E155" s="74">
        <v>230000000</v>
      </c>
      <c r="F155" s="74"/>
      <c r="G155" s="74"/>
      <c r="H155" s="78">
        <v>230000000</v>
      </c>
      <c r="I155" s="78">
        <v>230000000</v>
      </c>
      <c r="J155" s="26" t="s">
        <v>845</v>
      </c>
      <c r="K155" s="127" t="s">
        <v>838</v>
      </c>
      <c r="L155" s="12"/>
    </row>
    <row r="156" spans="1:12" s="32" customFormat="1" ht="20.100000000000001" customHeight="1" x14ac:dyDescent="0.15">
      <c r="A156" s="12">
        <v>152</v>
      </c>
      <c r="B156" s="12">
        <v>4</v>
      </c>
      <c r="C156" s="30" t="s">
        <v>874</v>
      </c>
      <c r="D156" s="12" t="s">
        <v>111</v>
      </c>
      <c r="E156" s="74">
        <v>235000000</v>
      </c>
      <c r="F156" s="74"/>
      <c r="G156" s="74"/>
      <c r="H156" s="78">
        <v>235000000</v>
      </c>
      <c r="I156" s="78">
        <v>235000000</v>
      </c>
      <c r="J156" s="26" t="s">
        <v>845</v>
      </c>
      <c r="K156" s="127" t="s">
        <v>838</v>
      </c>
      <c r="L156" s="12"/>
    </row>
  </sheetData>
  <autoFilter ref="A3:L156" xr:uid="{0BCC0113-258A-4D02-9602-944049777A9D}"/>
  <mergeCells count="1">
    <mergeCell ref="A1:L1"/>
  </mergeCells>
  <phoneticPr fontId="2" type="noConversion"/>
  <dataValidations count="7">
    <dataValidation type="list" allowBlank="1" showInputMessage="1" showErrorMessage="1" sqref="WVG983070:WVG983074 IU5:IU9 SQ5:SQ9 ACM5:ACM9 AMI5:AMI9 AWE5:AWE9 BGA5:BGA9 BPW5:BPW9 BZS5:BZS9 CJO5:CJO9 CTK5:CTK9 DDG5:DDG9 DNC5:DNC9 DWY5:DWY9 EGU5:EGU9 EQQ5:EQQ9 FAM5:FAM9 FKI5:FKI9 FUE5:FUE9 GEA5:GEA9 GNW5:GNW9 GXS5:GXS9 HHO5:HHO9 HRK5:HRK9 IBG5:IBG9 ILC5:ILC9 IUY5:IUY9 JEU5:JEU9 JOQ5:JOQ9 JYM5:JYM9 KII5:KII9 KSE5:KSE9 LCA5:LCA9 LLW5:LLW9 LVS5:LVS9 MFO5:MFO9 MPK5:MPK9 MZG5:MZG9 NJC5:NJC9 NSY5:NSY9 OCU5:OCU9 OMQ5:OMQ9 OWM5:OWM9 PGI5:PGI9 PQE5:PQE9 QAA5:QAA9 QJW5:QJW9 QTS5:QTS9 RDO5:RDO9 RNK5:RNK9 RXG5:RXG9 SHC5:SHC9 SQY5:SQY9 TAU5:TAU9 TKQ5:TKQ9 TUM5:TUM9 UEI5:UEI9 UOE5:UOE9 UYA5:UYA9 VHW5:VHW9 VRS5:VRS9 WBO5:WBO9 WLK5:WLK9 WVG5:WVG9 IU65566:IU65570 SQ65566:SQ65570 ACM65566:ACM65570 AMI65566:AMI65570 AWE65566:AWE65570 BGA65566:BGA65570 BPW65566:BPW65570 BZS65566:BZS65570 CJO65566:CJO65570 CTK65566:CTK65570 DDG65566:DDG65570 DNC65566:DNC65570 DWY65566:DWY65570 EGU65566:EGU65570 EQQ65566:EQQ65570 FAM65566:FAM65570 FKI65566:FKI65570 FUE65566:FUE65570 GEA65566:GEA65570 GNW65566:GNW65570 GXS65566:GXS65570 HHO65566:HHO65570 HRK65566:HRK65570 IBG65566:IBG65570 ILC65566:ILC65570 IUY65566:IUY65570 JEU65566:JEU65570 JOQ65566:JOQ65570 JYM65566:JYM65570 KII65566:KII65570 KSE65566:KSE65570 LCA65566:LCA65570 LLW65566:LLW65570 LVS65566:LVS65570 MFO65566:MFO65570 MPK65566:MPK65570 MZG65566:MZG65570 NJC65566:NJC65570 NSY65566:NSY65570 OCU65566:OCU65570 OMQ65566:OMQ65570 OWM65566:OWM65570 PGI65566:PGI65570 PQE65566:PQE65570 QAA65566:QAA65570 QJW65566:QJW65570 QTS65566:QTS65570 RDO65566:RDO65570 RNK65566:RNK65570 RXG65566:RXG65570 SHC65566:SHC65570 SQY65566:SQY65570 TAU65566:TAU65570 TKQ65566:TKQ65570 TUM65566:TUM65570 UEI65566:UEI65570 UOE65566:UOE65570 UYA65566:UYA65570 VHW65566:VHW65570 VRS65566:VRS65570 WBO65566:WBO65570 WLK65566:WLK65570 WVG65566:WVG65570 IU131102:IU131106 SQ131102:SQ131106 ACM131102:ACM131106 AMI131102:AMI131106 AWE131102:AWE131106 BGA131102:BGA131106 BPW131102:BPW131106 BZS131102:BZS131106 CJO131102:CJO131106 CTK131102:CTK131106 DDG131102:DDG131106 DNC131102:DNC131106 DWY131102:DWY131106 EGU131102:EGU131106 EQQ131102:EQQ131106 FAM131102:FAM131106 FKI131102:FKI131106 FUE131102:FUE131106 GEA131102:GEA131106 GNW131102:GNW131106 GXS131102:GXS131106 HHO131102:HHO131106 HRK131102:HRK131106 IBG131102:IBG131106 ILC131102:ILC131106 IUY131102:IUY131106 JEU131102:JEU131106 JOQ131102:JOQ131106 JYM131102:JYM131106 KII131102:KII131106 KSE131102:KSE131106 LCA131102:LCA131106 LLW131102:LLW131106 LVS131102:LVS131106 MFO131102:MFO131106 MPK131102:MPK131106 MZG131102:MZG131106 NJC131102:NJC131106 NSY131102:NSY131106 OCU131102:OCU131106 OMQ131102:OMQ131106 OWM131102:OWM131106 PGI131102:PGI131106 PQE131102:PQE131106 QAA131102:QAA131106 QJW131102:QJW131106 QTS131102:QTS131106 RDO131102:RDO131106 RNK131102:RNK131106 RXG131102:RXG131106 SHC131102:SHC131106 SQY131102:SQY131106 TAU131102:TAU131106 TKQ131102:TKQ131106 TUM131102:TUM131106 UEI131102:UEI131106 UOE131102:UOE131106 UYA131102:UYA131106 VHW131102:VHW131106 VRS131102:VRS131106 WBO131102:WBO131106 WLK131102:WLK131106 WVG131102:WVG131106 IU196638:IU196642 SQ196638:SQ196642 ACM196638:ACM196642 AMI196638:AMI196642 AWE196638:AWE196642 BGA196638:BGA196642 BPW196638:BPW196642 BZS196638:BZS196642 CJO196638:CJO196642 CTK196638:CTK196642 DDG196638:DDG196642 DNC196638:DNC196642 DWY196638:DWY196642 EGU196638:EGU196642 EQQ196638:EQQ196642 FAM196638:FAM196642 FKI196638:FKI196642 FUE196638:FUE196642 GEA196638:GEA196642 GNW196638:GNW196642 GXS196638:GXS196642 HHO196638:HHO196642 HRK196638:HRK196642 IBG196638:IBG196642 ILC196638:ILC196642 IUY196638:IUY196642 JEU196638:JEU196642 JOQ196638:JOQ196642 JYM196638:JYM196642 KII196638:KII196642 KSE196638:KSE196642 LCA196638:LCA196642 LLW196638:LLW196642 LVS196638:LVS196642 MFO196638:MFO196642 MPK196638:MPK196642 MZG196638:MZG196642 NJC196638:NJC196642 NSY196638:NSY196642 OCU196638:OCU196642 OMQ196638:OMQ196642 OWM196638:OWM196642 PGI196638:PGI196642 PQE196638:PQE196642 QAA196638:QAA196642 QJW196638:QJW196642 QTS196638:QTS196642 RDO196638:RDO196642 RNK196638:RNK196642 RXG196638:RXG196642 SHC196638:SHC196642 SQY196638:SQY196642 TAU196638:TAU196642 TKQ196638:TKQ196642 TUM196638:TUM196642 UEI196638:UEI196642 UOE196638:UOE196642 UYA196638:UYA196642 VHW196638:VHW196642 VRS196638:VRS196642 WBO196638:WBO196642 WLK196638:WLK196642 WVG196638:WVG196642 IU262174:IU262178 SQ262174:SQ262178 ACM262174:ACM262178 AMI262174:AMI262178 AWE262174:AWE262178 BGA262174:BGA262178 BPW262174:BPW262178 BZS262174:BZS262178 CJO262174:CJO262178 CTK262174:CTK262178 DDG262174:DDG262178 DNC262174:DNC262178 DWY262174:DWY262178 EGU262174:EGU262178 EQQ262174:EQQ262178 FAM262174:FAM262178 FKI262174:FKI262178 FUE262174:FUE262178 GEA262174:GEA262178 GNW262174:GNW262178 GXS262174:GXS262178 HHO262174:HHO262178 HRK262174:HRK262178 IBG262174:IBG262178 ILC262174:ILC262178 IUY262174:IUY262178 JEU262174:JEU262178 JOQ262174:JOQ262178 JYM262174:JYM262178 KII262174:KII262178 KSE262174:KSE262178 LCA262174:LCA262178 LLW262174:LLW262178 LVS262174:LVS262178 MFO262174:MFO262178 MPK262174:MPK262178 MZG262174:MZG262178 NJC262174:NJC262178 NSY262174:NSY262178 OCU262174:OCU262178 OMQ262174:OMQ262178 OWM262174:OWM262178 PGI262174:PGI262178 PQE262174:PQE262178 QAA262174:QAA262178 QJW262174:QJW262178 QTS262174:QTS262178 RDO262174:RDO262178 RNK262174:RNK262178 RXG262174:RXG262178 SHC262174:SHC262178 SQY262174:SQY262178 TAU262174:TAU262178 TKQ262174:TKQ262178 TUM262174:TUM262178 UEI262174:UEI262178 UOE262174:UOE262178 UYA262174:UYA262178 VHW262174:VHW262178 VRS262174:VRS262178 WBO262174:WBO262178 WLK262174:WLK262178 WVG262174:WVG262178 IU327710:IU327714 SQ327710:SQ327714 ACM327710:ACM327714 AMI327710:AMI327714 AWE327710:AWE327714 BGA327710:BGA327714 BPW327710:BPW327714 BZS327710:BZS327714 CJO327710:CJO327714 CTK327710:CTK327714 DDG327710:DDG327714 DNC327710:DNC327714 DWY327710:DWY327714 EGU327710:EGU327714 EQQ327710:EQQ327714 FAM327710:FAM327714 FKI327710:FKI327714 FUE327710:FUE327714 GEA327710:GEA327714 GNW327710:GNW327714 GXS327710:GXS327714 HHO327710:HHO327714 HRK327710:HRK327714 IBG327710:IBG327714 ILC327710:ILC327714 IUY327710:IUY327714 JEU327710:JEU327714 JOQ327710:JOQ327714 JYM327710:JYM327714 KII327710:KII327714 KSE327710:KSE327714 LCA327710:LCA327714 LLW327710:LLW327714 LVS327710:LVS327714 MFO327710:MFO327714 MPK327710:MPK327714 MZG327710:MZG327714 NJC327710:NJC327714 NSY327710:NSY327714 OCU327710:OCU327714 OMQ327710:OMQ327714 OWM327710:OWM327714 PGI327710:PGI327714 PQE327710:PQE327714 QAA327710:QAA327714 QJW327710:QJW327714 QTS327710:QTS327714 RDO327710:RDO327714 RNK327710:RNK327714 RXG327710:RXG327714 SHC327710:SHC327714 SQY327710:SQY327714 TAU327710:TAU327714 TKQ327710:TKQ327714 TUM327710:TUM327714 UEI327710:UEI327714 UOE327710:UOE327714 UYA327710:UYA327714 VHW327710:VHW327714 VRS327710:VRS327714 WBO327710:WBO327714 WLK327710:WLK327714 WVG327710:WVG327714 IU393246:IU393250 SQ393246:SQ393250 ACM393246:ACM393250 AMI393246:AMI393250 AWE393246:AWE393250 BGA393246:BGA393250 BPW393246:BPW393250 BZS393246:BZS393250 CJO393246:CJO393250 CTK393246:CTK393250 DDG393246:DDG393250 DNC393246:DNC393250 DWY393246:DWY393250 EGU393246:EGU393250 EQQ393246:EQQ393250 FAM393246:FAM393250 FKI393246:FKI393250 FUE393246:FUE393250 GEA393246:GEA393250 GNW393246:GNW393250 GXS393246:GXS393250 HHO393246:HHO393250 HRK393246:HRK393250 IBG393246:IBG393250 ILC393246:ILC393250 IUY393246:IUY393250 JEU393246:JEU393250 JOQ393246:JOQ393250 JYM393246:JYM393250 KII393246:KII393250 KSE393246:KSE393250 LCA393246:LCA393250 LLW393246:LLW393250 LVS393246:LVS393250 MFO393246:MFO393250 MPK393246:MPK393250 MZG393246:MZG393250 NJC393246:NJC393250 NSY393246:NSY393250 OCU393246:OCU393250 OMQ393246:OMQ393250 OWM393246:OWM393250 PGI393246:PGI393250 PQE393246:PQE393250 QAA393246:QAA393250 QJW393246:QJW393250 QTS393246:QTS393250 RDO393246:RDO393250 RNK393246:RNK393250 RXG393246:RXG393250 SHC393246:SHC393250 SQY393246:SQY393250 TAU393246:TAU393250 TKQ393246:TKQ393250 TUM393246:TUM393250 UEI393246:UEI393250 UOE393246:UOE393250 UYA393246:UYA393250 VHW393246:VHW393250 VRS393246:VRS393250 WBO393246:WBO393250 WLK393246:WLK393250 WVG393246:WVG393250 IU458782:IU458786 SQ458782:SQ458786 ACM458782:ACM458786 AMI458782:AMI458786 AWE458782:AWE458786 BGA458782:BGA458786 BPW458782:BPW458786 BZS458782:BZS458786 CJO458782:CJO458786 CTK458782:CTK458786 DDG458782:DDG458786 DNC458782:DNC458786 DWY458782:DWY458786 EGU458782:EGU458786 EQQ458782:EQQ458786 FAM458782:FAM458786 FKI458782:FKI458786 FUE458782:FUE458786 GEA458782:GEA458786 GNW458782:GNW458786 GXS458782:GXS458786 HHO458782:HHO458786 HRK458782:HRK458786 IBG458782:IBG458786 ILC458782:ILC458786 IUY458782:IUY458786 JEU458782:JEU458786 JOQ458782:JOQ458786 JYM458782:JYM458786 KII458782:KII458786 KSE458782:KSE458786 LCA458782:LCA458786 LLW458782:LLW458786 LVS458782:LVS458786 MFO458782:MFO458786 MPK458782:MPK458786 MZG458782:MZG458786 NJC458782:NJC458786 NSY458782:NSY458786 OCU458782:OCU458786 OMQ458782:OMQ458786 OWM458782:OWM458786 PGI458782:PGI458786 PQE458782:PQE458786 QAA458782:QAA458786 QJW458782:QJW458786 QTS458782:QTS458786 RDO458782:RDO458786 RNK458782:RNK458786 RXG458782:RXG458786 SHC458782:SHC458786 SQY458782:SQY458786 TAU458782:TAU458786 TKQ458782:TKQ458786 TUM458782:TUM458786 UEI458782:UEI458786 UOE458782:UOE458786 UYA458782:UYA458786 VHW458782:VHW458786 VRS458782:VRS458786 WBO458782:WBO458786 WLK458782:WLK458786 WVG458782:WVG458786 IU524318:IU524322 SQ524318:SQ524322 ACM524318:ACM524322 AMI524318:AMI524322 AWE524318:AWE524322 BGA524318:BGA524322 BPW524318:BPW524322 BZS524318:BZS524322 CJO524318:CJO524322 CTK524318:CTK524322 DDG524318:DDG524322 DNC524318:DNC524322 DWY524318:DWY524322 EGU524318:EGU524322 EQQ524318:EQQ524322 FAM524318:FAM524322 FKI524318:FKI524322 FUE524318:FUE524322 GEA524318:GEA524322 GNW524318:GNW524322 GXS524318:GXS524322 HHO524318:HHO524322 HRK524318:HRK524322 IBG524318:IBG524322 ILC524318:ILC524322 IUY524318:IUY524322 JEU524318:JEU524322 JOQ524318:JOQ524322 JYM524318:JYM524322 KII524318:KII524322 KSE524318:KSE524322 LCA524318:LCA524322 LLW524318:LLW524322 LVS524318:LVS524322 MFO524318:MFO524322 MPK524318:MPK524322 MZG524318:MZG524322 NJC524318:NJC524322 NSY524318:NSY524322 OCU524318:OCU524322 OMQ524318:OMQ524322 OWM524318:OWM524322 PGI524318:PGI524322 PQE524318:PQE524322 QAA524318:QAA524322 QJW524318:QJW524322 QTS524318:QTS524322 RDO524318:RDO524322 RNK524318:RNK524322 RXG524318:RXG524322 SHC524318:SHC524322 SQY524318:SQY524322 TAU524318:TAU524322 TKQ524318:TKQ524322 TUM524318:TUM524322 UEI524318:UEI524322 UOE524318:UOE524322 UYA524318:UYA524322 VHW524318:VHW524322 VRS524318:VRS524322 WBO524318:WBO524322 WLK524318:WLK524322 WVG524318:WVG524322 IU589854:IU589858 SQ589854:SQ589858 ACM589854:ACM589858 AMI589854:AMI589858 AWE589854:AWE589858 BGA589854:BGA589858 BPW589854:BPW589858 BZS589854:BZS589858 CJO589854:CJO589858 CTK589854:CTK589858 DDG589854:DDG589858 DNC589854:DNC589858 DWY589854:DWY589858 EGU589854:EGU589858 EQQ589854:EQQ589858 FAM589854:FAM589858 FKI589854:FKI589858 FUE589854:FUE589858 GEA589854:GEA589858 GNW589854:GNW589858 GXS589854:GXS589858 HHO589854:HHO589858 HRK589854:HRK589858 IBG589854:IBG589858 ILC589854:ILC589858 IUY589854:IUY589858 JEU589854:JEU589858 JOQ589854:JOQ589858 JYM589854:JYM589858 KII589854:KII589858 KSE589854:KSE589858 LCA589854:LCA589858 LLW589854:LLW589858 LVS589854:LVS589858 MFO589854:MFO589858 MPK589854:MPK589858 MZG589854:MZG589858 NJC589854:NJC589858 NSY589854:NSY589858 OCU589854:OCU589858 OMQ589854:OMQ589858 OWM589854:OWM589858 PGI589854:PGI589858 PQE589854:PQE589858 QAA589854:QAA589858 QJW589854:QJW589858 QTS589854:QTS589858 RDO589854:RDO589858 RNK589854:RNK589858 RXG589854:RXG589858 SHC589854:SHC589858 SQY589854:SQY589858 TAU589854:TAU589858 TKQ589854:TKQ589858 TUM589854:TUM589858 UEI589854:UEI589858 UOE589854:UOE589858 UYA589854:UYA589858 VHW589854:VHW589858 VRS589854:VRS589858 WBO589854:WBO589858 WLK589854:WLK589858 WVG589854:WVG589858 IU655390:IU655394 SQ655390:SQ655394 ACM655390:ACM655394 AMI655390:AMI655394 AWE655390:AWE655394 BGA655390:BGA655394 BPW655390:BPW655394 BZS655390:BZS655394 CJO655390:CJO655394 CTK655390:CTK655394 DDG655390:DDG655394 DNC655390:DNC655394 DWY655390:DWY655394 EGU655390:EGU655394 EQQ655390:EQQ655394 FAM655390:FAM655394 FKI655390:FKI655394 FUE655390:FUE655394 GEA655390:GEA655394 GNW655390:GNW655394 GXS655390:GXS655394 HHO655390:HHO655394 HRK655390:HRK655394 IBG655390:IBG655394 ILC655390:ILC655394 IUY655390:IUY655394 JEU655390:JEU655394 JOQ655390:JOQ655394 JYM655390:JYM655394 KII655390:KII655394 KSE655390:KSE655394 LCA655390:LCA655394 LLW655390:LLW655394 LVS655390:LVS655394 MFO655390:MFO655394 MPK655390:MPK655394 MZG655390:MZG655394 NJC655390:NJC655394 NSY655390:NSY655394 OCU655390:OCU655394 OMQ655390:OMQ655394 OWM655390:OWM655394 PGI655390:PGI655394 PQE655390:PQE655394 QAA655390:QAA655394 QJW655390:QJW655394 QTS655390:QTS655394 RDO655390:RDO655394 RNK655390:RNK655394 RXG655390:RXG655394 SHC655390:SHC655394 SQY655390:SQY655394 TAU655390:TAU655394 TKQ655390:TKQ655394 TUM655390:TUM655394 UEI655390:UEI655394 UOE655390:UOE655394 UYA655390:UYA655394 VHW655390:VHW655394 VRS655390:VRS655394 WBO655390:WBO655394 WLK655390:WLK655394 WVG655390:WVG655394 IU720926:IU720930 SQ720926:SQ720930 ACM720926:ACM720930 AMI720926:AMI720930 AWE720926:AWE720930 BGA720926:BGA720930 BPW720926:BPW720930 BZS720926:BZS720930 CJO720926:CJO720930 CTK720926:CTK720930 DDG720926:DDG720930 DNC720926:DNC720930 DWY720926:DWY720930 EGU720926:EGU720930 EQQ720926:EQQ720930 FAM720926:FAM720930 FKI720926:FKI720930 FUE720926:FUE720930 GEA720926:GEA720930 GNW720926:GNW720930 GXS720926:GXS720930 HHO720926:HHO720930 HRK720926:HRK720930 IBG720926:IBG720930 ILC720926:ILC720930 IUY720926:IUY720930 JEU720926:JEU720930 JOQ720926:JOQ720930 JYM720926:JYM720930 KII720926:KII720930 KSE720926:KSE720930 LCA720926:LCA720930 LLW720926:LLW720930 LVS720926:LVS720930 MFO720926:MFO720930 MPK720926:MPK720930 MZG720926:MZG720930 NJC720926:NJC720930 NSY720926:NSY720930 OCU720926:OCU720930 OMQ720926:OMQ720930 OWM720926:OWM720930 PGI720926:PGI720930 PQE720926:PQE720930 QAA720926:QAA720930 QJW720926:QJW720930 QTS720926:QTS720930 RDO720926:RDO720930 RNK720926:RNK720930 RXG720926:RXG720930 SHC720926:SHC720930 SQY720926:SQY720930 TAU720926:TAU720930 TKQ720926:TKQ720930 TUM720926:TUM720930 UEI720926:UEI720930 UOE720926:UOE720930 UYA720926:UYA720930 VHW720926:VHW720930 VRS720926:VRS720930 WBO720926:WBO720930 WLK720926:WLK720930 WVG720926:WVG720930 IU786462:IU786466 SQ786462:SQ786466 ACM786462:ACM786466 AMI786462:AMI786466 AWE786462:AWE786466 BGA786462:BGA786466 BPW786462:BPW786466 BZS786462:BZS786466 CJO786462:CJO786466 CTK786462:CTK786466 DDG786462:DDG786466 DNC786462:DNC786466 DWY786462:DWY786466 EGU786462:EGU786466 EQQ786462:EQQ786466 FAM786462:FAM786466 FKI786462:FKI786466 FUE786462:FUE786466 GEA786462:GEA786466 GNW786462:GNW786466 GXS786462:GXS786466 HHO786462:HHO786466 HRK786462:HRK786466 IBG786462:IBG786466 ILC786462:ILC786466 IUY786462:IUY786466 JEU786462:JEU786466 JOQ786462:JOQ786466 JYM786462:JYM786466 KII786462:KII786466 KSE786462:KSE786466 LCA786462:LCA786466 LLW786462:LLW786466 LVS786462:LVS786466 MFO786462:MFO786466 MPK786462:MPK786466 MZG786462:MZG786466 NJC786462:NJC786466 NSY786462:NSY786466 OCU786462:OCU786466 OMQ786462:OMQ786466 OWM786462:OWM786466 PGI786462:PGI786466 PQE786462:PQE786466 QAA786462:QAA786466 QJW786462:QJW786466 QTS786462:QTS786466 RDO786462:RDO786466 RNK786462:RNK786466 RXG786462:RXG786466 SHC786462:SHC786466 SQY786462:SQY786466 TAU786462:TAU786466 TKQ786462:TKQ786466 TUM786462:TUM786466 UEI786462:UEI786466 UOE786462:UOE786466 UYA786462:UYA786466 VHW786462:VHW786466 VRS786462:VRS786466 WBO786462:WBO786466 WLK786462:WLK786466 WVG786462:WVG786466 IU851998:IU852002 SQ851998:SQ852002 ACM851998:ACM852002 AMI851998:AMI852002 AWE851998:AWE852002 BGA851998:BGA852002 BPW851998:BPW852002 BZS851998:BZS852002 CJO851998:CJO852002 CTK851998:CTK852002 DDG851998:DDG852002 DNC851998:DNC852002 DWY851998:DWY852002 EGU851998:EGU852002 EQQ851998:EQQ852002 FAM851998:FAM852002 FKI851998:FKI852002 FUE851998:FUE852002 GEA851998:GEA852002 GNW851998:GNW852002 GXS851998:GXS852002 HHO851998:HHO852002 HRK851998:HRK852002 IBG851998:IBG852002 ILC851998:ILC852002 IUY851998:IUY852002 JEU851998:JEU852002 JOQ851998:JOQ852002 JYM851998:JYM852002 KII851998:KII852002 KSE851998:KSE852002 LCA851998:LCA852002 LLW851998:LLW852002 LVS851998:LVS852002 MFO851998:MFO852002 MPK851998:MPK852002 MZG851998:MZG852002 NJC851998:NJC852002 NSY851998:NSY852002 OCU851998:OCU852002 OMQ851998:OMQ852002 OWM851998:OWM852002 PGI851998:PGI852002 PQE851998:PQE852002 QAA851998:QAA852002 QJW851998:QJW852002 QTS851998:QTS852002 RDO851998:RDO852002 RNK851998:RNK852002 RXG851998:RXG852002 SHC851998:SHC852002 SQY851998:SQY852002 TAU851998:TAU852002 TKQ851998:TKQ852002 TUM851998:TUM852002 UEI851998:UEI852002 UOE851998:UOE852002 UYA851998:UYA852002 VHW851998:VHW852002 VRS851998:VRS852002 WBO851998:WBO852002 WLK851998:WLK852002 WVG851998:WVG852002 IU917534:IU917538 SQ917534:SQ917538 ACM917534:ACM917538 AMI917534:AMI917538 AWE917534:AWE917538 BGA917534:BGA917538 BPW917534:BPW917538 BZS917534:BZS917538 CJO917534:CJO917538 CTK917534:CTK917538 DDG917534:DDG917538 DNC917534:DNC917538 DWY917534:DWY917538 EGU917534:EGU917538 EQQ917534:EQQ917538 FAM917534:FAM917538 FKI917534:FKI917538 FUE917534:FUE917538 GEA917534:GEA917538 GNW917534:GNW917538 GXS917534:GXS917538 HHO917534:HHO917538 HRK917534:HRK917538 IBG917534:IBG917538 ILC917534:ILC917538 IUY917534:IUY917538 JEU917534:JEU917538 JOQ917534:JOQ917538 JYM917534:JYM917538 KII917534:KII917538 KSE917534:KSE917538 LCA917534:LCA917538 LLW917534:LLW917538 LVS917534:LVS917538 MFO917534:MFO917538 MPK917534:MPK917538 MZG917534:MZG917538 NJC917534:NJC917538 NSY917534:NSY917538 OCU917534:OCU917538 OMQ917534:OMQ917538 OWM917534:OWM917538 PGI917534:PGI917538 PQE917534:PQE917538 QAA917534:QAA917538 QJW917534:QJW917538 QTS917534:QTS917538 RDO917534:RDO917538 RNK917534:RNK917538 RXG917534:RXG917538 SHC917534:SHC917538 SQY917534:SQY917538 TAU917534:TAU917538 TKQ917534:TKQ917538 TUM917534:TUM917538 UEI917534:UEI917538 UOE917534:UOE917538 UYA917534:UYA917538 VHW917534:VHW917538 VRS917534:VRS917538 WBO917534:WBO917538 WLK917534:WLK917538 WVG917534:WVG917538 IU983070:IU983074 SQ983070:SQ983074 ACM983070:ACM983074 AMI983070:AMI983074 AWE983070:AWE983074 BGA983070:BGA983074 BPW983070:BPW983074 BZS983070:BZS983074 CJO983070:CJO983074 CTK983070:CTK983074 DDG983070:DDG983074 DNC983070:DNC983074 DWY983070:DWY983074 EGU983070:EGU983074 EQQ983070:EQQ983074 FAM983070:FAM983074 FKI983070:FKI983074 FUE983070:FUE983074 GEA983070:GEA983074 GNW983070:GNW983074 GXS983070:GXS983074 HHO983070:HHO983074 HRK983070:HRK983074 IBG983070:IBG983074 ILC983070:ILC983074 IUY983070:IUY983074 JEU983070:JEU983074 JOQ983070:JOQ983074 JYM983070:JYM983074 KII983070:KII983074 KSE983070:KSE983074 LCA983070:LCA983074 LLW983070:LLW983074 LVS983070:LVS983074 MFO983070:MFO983074 MPK983070:MPK983074 MZG983070:MZG983074 NJC983070:NJC983074 NSY983070:NSY983074 OCU983070:OCU983074 OMQ983070:OMQ983074 OWM983070:OWM983074 PGI983070:PGI983074 PQE983070:PQE983074 QAA983070:QAA983074 QJW983070:QJW983074 QTS983070:QTS983074 RDO983070:RDO983074 RNK983070:RNK983074 RXG983070:RXG983074 SHC983070:SHC983074 SQY983070:SQY983074 TAU983070:TAU983074 TKQ983070:TKQ983074 TUM983070:TUM983074 UEI983070:UEI983074 UOE983070:UOE983074 UYA983070:UYA983074 VHW983070:VHW983074 VRS983070:VRS983074 WBO983070:WBO983074 WLK983070:WLK983074 WVG102:WVG156 IU95:IU98 SQ95:SQ98 ACM95:ACM98 AMI95:AMI98 AWE95:AWE98 BGA95:BGA98 BPW95:BPW98 BZS95:BZS98 CJO95:CJO98 CTK95:CTK98 DDG95:DDG98 DNC95:DNC98 DWY95:DWY98 EGU95:EGU98 EQQ95:EQQ98 FAM95:FAM98 FKI95:FKI98 FUE95:FUE98 GEA95:GEA98 GNW95:GNW98 GXS95:GXS98 HHO95:HHO98 HRK95:HRK98 IBG95:IBG98 ILC95:ILC98 IUY95:IUY98 JEU95:JEU98 JOQ95:JOQ98 JYM95:JYM98 KII95:KII98 KSE95:KSE98 LCA95:LCA98 LLW95:LLW98 LVS95:LVS98 MFO95:MFO98 MPK95:MPK98 MZG95:MZG98 NJC95:NJC98 NSY95:NSY98 OCU95:OCU98 OMQ95:OMQ98 OWM95:OWM98 PGI95:PGI98 PQE95:PQE98 QAA95:QAA98 QJW95:QJW98 QTS95:QTS98 RDO95:RDO98 RNK95:RNK98 RXG95:RXG98 SHC95:SHC98 SQY95:SQY98 TAU95:TAU98 TKQ95:TKQ98 TUM95:TUM98 UEI95:UEI98 UOE95:UOE98 UYA95:UYA98 VHW95:VHW98 VRS95:VRS98 WBO95:WBO98 WLK95:WLK98 WVG95:WVG98 IU102:IU156 SQ102:SQ156 ACM102:ACM156 AMI102:AMI156 AWE102:AWE156 BGA102:BGA156 BPW102:BPW156 BZS102:BZS156 CJO102:CJO156 CTK102:CTK156 DDG102:DDG156 DNC102:DNC156 DWY102:DWY156 EGU102:EGU156 EQQ102:EQQ156 FAM102:FAM156 FKI102:FKI156 FUE102:FUE156 GEA102:GEA156 GNW102:GNW156 GXS102:GXS156 HHO102:HHO156 HRK102:HRK156 IBG102:IBG156 ILC102:ILC156 IUY102:IUY156 JEU102:JEU156 JOQ102:JOQ156 JYM102:JYM156 KII102:KII156 KSE102:KSE156 LCA102:LCA156 LLW102:LLW156 LVS102:LVS156 MFO102:MFO156 MPK102:MPK156 MZG102:MZG156 NJC102:NJC156 NSY102:NSY156 OCU102:OCU156 OMQ102:OMQ156 OWM102:OWM156 PGI102:PGI156 PQE102:PQE156 QAA102:QAA156 QJW102:QJW156 QTS102:QTS156 RDO102:RDO156 RNK102:RNK156 RXG102:RXG156 SHC102:SHC156 SQY102:SQY156 TAU102:TAU156 TKQ102:TKQ156 TUM102:TUM156 UEI102:UEI156 UOE102:UOE156 UYA102:UYA156 VHW102:VHW156 VRS102:VRS156 WBO102:WBO156 WLK102:WLK156 WVG34:WVG93 WLK34:WLK93 WBO34:WBO93 VRS34:VRS93 VHW34:VHW93 UYA34:UYA93 UOE34:UOE93 UEI34:UEI93 TUM34:TUM93 TKQ34:TKQ93 TAU34:TAU93 SQY34:SQY93 SHC34:SHC93 RXG34:RXG93 RNK34:RNK93 RDO34:RDO93 QTS34:QTS93 QJW34:QJW93 QAA34:QAA93 PQE34:PQE93 PGI34:PGI93 OWM34:OWM93 OMQ34:OMQ93 OCU34:OCU93 NSY34:NSY93 NJC34:NJC93 MZG34:MZG93 MPK34:MPK93 MFO34:MFO93 LVS34:LVS93 LLW34:LLW93 LCA34:LCA93 KSE34:KSE93 KII34:KII93 JYM34:JYM93 JOQ34:JOQ93 JEU34:JEU93 IUY34:IUY93 ILC34:ILC93 IBG34:IBG93 HRK34:HRK93 HHO34:HHO93 GXS34:GXS93 GNW34:GNW93 GEA34:GEA93 FUE34:FUE93 FKI34:FKI93 FAM34:FAM93 EQQ34:EQQ93 EGU34:EGU93 DWY34:DWY93 DNC34:DNC93 DDG34:DDG93 CTK34:CTK93 CJO34:CJO93 BZS34:BZS93 BPW34:BPW93 BGA34:BGA93 AWE34:AWE93 AMI34:AMI93 ACM34:ACM93 SQ34:SQ93 IU34:IU93" xr:uid="{AA9CCEED-6F4D-4022-87DF-EFAF7822EB5E}">
      <formula1>"일반경쟁, 제한경쟁, 지명경쟁, 수의계약, 대안, 턴키, 기술제안"</formula1>
    </dataValidation>
    <dataValidation type="list" allowBlank="1" showInputMessage="1" showErrorMessage="1" sqref="WVF983070:WVF983074 IT5:IT9 SP5:SP9 ACL5:ACL9 AMH5:AMH9 AWD5:AWD9 BFZ5:BFZ9 BPV5:BPV9 BZR5:BZR9 CJN5:CJN9 CTJ5:CTJ9 DDF5:DDF9 DNB5:DNB9 DWX5:DWX9 EGT5:EGT9 EQP5:EQP9 FAL5:FAL9 FKH5:FKH9 FUD5:FUD9 GDZ5:GDZ9 GNV5:GNV9 GXR5:GXR9 HHN5:HHN9 HRJ5:HRJ9 IBF5:IBF9 ILB5:ILB9 IUX5:IUX9 JET5:JET9 JOP5:JOP9 JYL5:JYL9 KIH5:KIH9 KSD5:KSD9 LBZ5:LBZ9 LLV5:LLV9 LVR5:LVR9 MFN5:MFN9 MPJ5:MPJ9 MZF5:MZF9 NJB5:NJB9 NSX5:NSX9 OCT5:OCT9 OMP5:OMP9 OWL5:OWL9 PGH5:PGH9 PQD5:PQD9 PZZ5:PZZ9 QJV5:QJV9 QTR5:QTR9 RDN5:RDN9 RNJ5:RNJ9 RXF5:RXF9 SHB5:SHB9 SQX5:SQX9 TAT5:TAT9 TKP5:TKP9 TUL5:TUL9 UEH5:UEH9 UOD5:UOD9 UXZ5:UXZ9 VHV5:VHV9 VRR5:VRR9 WBN5:WBN9 WLJ5:WLJ9 WVF5:WVF9 D65566:D65570 IT65566:IT65570 SP65566:SP65570 ACL65566:ACL65570 AMH65566:AMH65570 AWD65566:AWD65570 BFZ65566:BFZ65570 BPV65566:BPV65570 BZR65566:BZR65570 CJN65566:CJN65570 CTJ65566:CTJ65570 DDF65566:DDF65570 DNB65566:DNB65570 DWX65566:DWX65570 EGT65566:EGT65570 EQP65566:EQP65570 FAL65566:FAL65570 FKH65566:FKH65570 FUD65566:FUD65570 GDZ65566:GDZ65570 GNV65566:GNV65570 GXR65566:GXR65570 HHN65566:HHN65570 HRJ65566:HRJ65570 IBF65566:IBF65570 ILB65566:ILB65570 IUX65566:IUX65570 JET65566:JET65570 JOP65566:JOP65570 JYL65566:JYL65570 KIH65566:KIH65570 KSD65566:KSD65570 LBZ65566:LBZ65570 LLV65566:LLV65570 LVR65566:LVR65570 MFN65566:MFN65570 MPJ65566:MPJ65570 MZF65566:MZF65570 NJB65566:NJB65570 NSX65566:NSX65570 OCT65566:OCT65570 OMP65566:OMP65570 OWL65566:OWL65570 PGH65566:PGH65570 PQD65566:PQD65570 PZZ65566:PZZ65570 QJV65566:QJV65570 QTR65566:QTR65570 RDN65566:RDN65570 RNJ65566:RNJ65570 RXF65566:RXF65570 SHB65566:SHB65570 SQX65566:SQX65570 TAT65566:TAT65570 TKP65566:TKP65570 TUL65566:TUL65570 UEH65566:UEH65570 UOD65566:UOD65570 UXZ65566:UXZ65570 VHV65566:VHV65570 VRR65566:VRR65570 WBN65566:WBN65570 WLJ65566:WLJ65570 WVF65566:WVF65570 D131102:D131106 IT131102:IT131106 SP131102:SP131106 ACL131102:ACL131106 AMH131102:AMH131106 AWD131102:AWD131106 BFZ131102:BFZ131106 BPV131102:BPV131106 BZR131102:BZR131106 CJN131102:CJN131106 CTJ131102:CTJ131106 DDF131102:DDF131106 DNB131102:DNB131106 DWX131102:DWX131106 EGT131102:EGT131106 EQP131102:EQP131106 FAL131102:FAL131106 FKH131102:FKH131106 FUD131102:FUD131106 GDZ131102:GDZ131106 GNV131102:GNV131106 GXR131102:GXR131106 HHN131102:HHN131106 HRJ131102:HRJ131106 IBF131102:IBF131106 ILB131102:ILB131106 IUX131102:IUX131106 JET131102:JET131106 JOP131102:JOP131106 JYL131102:JYL131106 KIH131102:KIH131106 KSD131102:KSD131106 LBZ131102:LBZ131106 LLV131102:LLV131106 LVR131102:LVR131106 MFN131102:MFN131106 MPJ131102:MPJ131106 MZF131102:MZF131106 NJB131102:NJB131106 NSX131102:NSX131106 OCT131102:OCT131106 OMP131102:OMP131106 OWL131102:OWL131106 PGH131102:PGH131106 PQD131102:PQD131106 PZZ131102:PZZ131106 QJV131102:QJV131106 QTR131102:QTR131106 RDN131102:RDN131106 RNJ131102:RNJ131106 RXF131102:RXF131106 SHB131102:SHB131106 SQX131102:SQX131106 TAT131102:TAT131106 TKP131102:TKP131106 TUL131102:TUL131106 UEH131102:UEH131106 UOD131102:UOD131106 UXZ131102:UXZ131106 VHV131102:VHV131106 VRR131102:VRR131106 WBN131102:WBN131106 WLJ131102:WLJ131106 WVF131102:WVF131106 D196638:D196642 IT196638:IT196642 SP196638:SP196642 ACL196638:ACL196642 AMH196638:AMH196642 AWD196638:AWD196642 BFZ196638:BFZ196642 BPV196638:BPV196642 BZR196638:BZR196642 CJN196638:CJN196642 CTJ196638:CTJ196642 DDF196638:DDF196642 DNB196638:DNB196642 DWX196638:DWX196642 EGT196638:EGT196642 EQP196638:EQP196642 FAL196638:FAL196642 FKH196638:FKH196642 FUD196638:FUD196642 GDZ196638:GDZ196642 GNV196638:GNV196642 GXR196638:GXR196642 HHN196638:HHN196642 HRJ196638:HRJ196642 IBF196638:IBF196642 ILB196638:ILB196642 IUX196638:IUX196642 JET196638:JET196642 JOP196638:JOP196642 JYL196638:JYL196642 KIH196638:KIH196642 KSD196638:KSD196642 LBZ196638:LBZ196642 LLV196638:LLV196642 LVR196638:LVR196642 MFN196638:MFN196642 MPJ196638:MPJ196642 MZF196638:MZF196642 NJB196638:NJB196642 NSX196638:NSX196642 OCT196638:OCT196642 OMP196638:OMP196642 OWL196638:OWL196642 PGH196638:PGH196642 PQD196638:PQD196642 PZZ196638:PZZ196642 QJV196638:QJV196642 QTR196638:QTR196642 RDN196638:RDN196642 RNJ196638:RNJ196642 RXF196638:RXF196642 SHB196638:SHB196642 SQX196638:SQX196642 TAT196638:TAT196642 TKP196638:TKP196642 TUL196638:TUL196642 UEH196638:UEH196642 UOD196638:UOD196642 UXZ196638:UXZ196642 VHV196638:VHV196642 VRR196638:VRR196642 WBN196638:WBN196642 WLJ196638:WLJ196642 WVF196638:WVF196642 D262174:D262178 IT262174:IT262178 SP262174:SP262178 ACL262174:ACL262178 AMH262174:AMH262178 AWD262174:AWD262178 BFZ262174:BFZ262178 BPV262174:BPV262178 BZR262174:BZR262178 CJN262174:CJN262178 CTJ262174:CTJ262178 DDF262174:DDF262178 DNB262174:DNB262178 DWX262174:DWX262178 EGT262174:EGT262178 EQP262174:EQP262178 FAL262174:FAL262178 FKH262174:FKH262178 FUD262174:FUD262178 GDZ262174:GDZ262178 GNV262174:GNV262178 GXR262174:GXR262178 HHN262174:HHN262178 HRJ262174:HRJ262178 IBF262174:IBF262178 ILB262174:ILB262178 IUX262174:IUX262178 JET262174:JET262178 JOP262174:JOP262178 JYL262174:JYL262178 KIH262174:KIH262178 KSD262174:KSD262178 LBZ262174:LBZ262178 LLV262174:LLV262178 LVR262174:LVR262178 MFN262174:MFN262178 MPJ262174:MPJ262178 MZF262174:MZF262178 NJB262174:NJB262178 NSX262174:NSX262178 OCT262174:OCT262178 OMP262174:OMP262178 OWL262174:OWL262178 PGH262174:PGH262178 PQD262174:PQD262178 PZZ262174:PZZ262178 QJV262174:QJV262178 QTR262174:QTR262178 RDN262174:RDN262178 RNJ262174:RNJ262178 RXF262174:RXF262178 SHB262174:SHB262178 SQX262174:SQX262178 TAT262174:TAT262178 TKP262174:TKP262178 TUL262174:TUL262178 UEH262174:UEH262178 UOD262174:UOD262178 UXZ262174:UXZ262178 VHV262174:VHV262178 VRR262174:VRR262178 WBN262174:WBN262178 WLJ262174:WLJ262178 WVF262174:WVF262178 D327710:D327714 IT327710:IT327714 SP327710:SP327714 ACL327710:ACL327714 AMH327710:AMH327714 AWD327710:AWD327714 BFZ327710:BFZ327714 BPV327710:BPV327714 BZR327710:BZR327714 CJN327710:CJN327714 CTJ327710:CTJ327714 DDF327710:DDF327714 DNB327710:DNB327714 DWX327710:DWX327714 EGT327710:EGT327714 EQP327710:EQP327714 FAL327710:FAL327714 FKH327710:FKH327714 FUD327710:FUD327714 GDZ327710:GDZ327714 GNV327710:GNV327714 GXR327710:GXR327714 HHN327710:HHN327714 HRJ327710:HRJ327714 IBF327710:IBF327714 ILB327710:ILB327714 IUX327710:IUX327714 JET327710:JET327714 JOP327710:JOP327714 JYL327710:JYL327714 KIH327710:KIH327714 KSD327710:KSD327714 LBZ327710:LBZ327714 LLV327710:LLV327714 LVR327710:LVR327714 MFN327710:MFN327714 MPJ327710:MPJ327714 MZF327710:MZF327714 NJB327710:NJB327714 NSX327710:NSX327714 OCT327710:OCT327714 OMP327710:OMP327714 OWL327710:OWL327714 PGH327710:PGH327714 PQD327710:PQD327714 PZZ327710:PZZ327714 QJV327710:QJV327714 QTR327710:QTR327714 RDN327710:RDN327714 RNJ327710:RNJ327714 RXF327710:RXF327714 SHB327710:SHB327714 SQX327710:SQX327714 TAT327710:TAT327714 TKP327710:TKP327714 TUL327710:TUL327714 UEH327710:UEH327714 UOD327710:UOD327714 UXZ327710:UXZ327714 VHV327710:VHV327714 VRR327710:VRR327714 WBN327710:WBN327714 WLJ327710:WLJ327714 WVF327710:WVF327714 D393246:D393250 IT393246:IT393250 SP393246:SP393250 ACL393246:ACL393250 AMH393246:AMH393250 AWD393246:AWD393250 BFZ393246:BFZ393250 BPV393246:BPV393250 BZR393246:BZR393250 CJN393246:CJN393250 CTJ393246:CTJ393250 DDF393246:DDF393250 DNB393246:DNB393250 DWX393246:DWX393250 EGT393246:EGT393250 EQP393246:EQP393250 FAL393246:FAL393250 FKH393246:FKH393250 FUD393246:FUD393250 GDZ393246:GDZ393250 GNV393246:GNV393250 GXR393246:GXR393250 HHN393246:HHN393250 HRJ393246:HRJ393250 IBF393246:IBF393250 ILB393246:ILB393250 IUX393246:IUX393250 JET393246:JET393250 JOP393246:JOP393250 JYL393246:JYL393250 KIH393246:KIH393250 KSD393246:KSD393250 LBZ393246:LBZ393250 LLV393246:LLV393250 LVR393246:LVR393250 MFN393246:MFN393250 MPJ393246:MPJ393250 MZF393246:MZF393250 NJB393246:NJB393250 NSX393246:NSX393250 OCT393246:OCT393250 OMP393246:OMP393250 OWL393246:OWL393250 PGH393246:PGH393250 PQD393246:PQD393250 PZZ393246:PZZ393250 QJV393246:QJV393250 QTR393246:QTR393250 RDN393246:RDN393250 RNJ393246:RNJ393250 RXF393246:RXF393250 SHB393246:SHB393250 SQX393246:SQX393250 TAT393246:TAT393250 TKP393246:TKP393250 TUL393246:TUL393250 UEH393246:UEH393250 UOD393246:UOD393250 UXZ393246:UXZ393250 VHV393246:VHV393250 VRR393246:VRR393250 WBN393246:WBN393250 WLJ393246:WLJ393250 WVF393246:WVF393250 D458782:D458786 IT458782:IT458786 SP458782:SP458786 ACL458782:ACL458786 AMH458782:AMH458786 AWD458782:AWD458786 BFZ458782:BFZ458786 BPV458782:BPV458786 BZR458782:BZR458786 CJN458782:CJN458786 CTJ458782:CTJ458786 DDF458782:DDF458786 DNB458782:DNB458786 DWX458782:DWX458786 EGT458782:EGT458786 EQP458782:EQP458786 FAL458782:FAL458786 FKH458782:FKH458786 FUD458782:FUD458786 GDZ458782:GDZ458786 GNV458782:GNV458786 GXR458782:GXR458786 HHN458782:HHN458786 HRJ458782:HRJ458786 IBF458782:IBF458786 ILB458782:ILB458786 IUX458782:IUX458786 JET458782:JET458786 JOP458782:JOP458786 JYL458782:JYL458786 KIH458782:KIH458786 KSD458782:KSD458786 LBZ458782:LBZ458786 LLV458782:LLV458786 LVR458782:LVR458786 MFN458782:MFN458786 MPJ458782:MPJ458786 MZF458782:MZF458786 NJB458782:NJB458786 NSX458782:NSX458786 OCT458782:OCT458786 OMP458782:OMP458786 OWL458782:OWL458786 PGH458782:PGH458786 PQD458782:PQD458786 PZZ458782:PZZ458786 QJV458782:QJV458786 QTR458782:QTR458786 RDN458782:RDN458786 RNJ458782:RNJ458786 RXF458782:RXF458786 SHB458782:SHB458786 SQX458782:SQX458786 TAT458782:TAT458786 TKP458782:TKP458786 TUL458782:TUL458786 UEH458782:UEH458786 UOD458782:UOD458786 UXZ458782:UXZ458786 VHV458782:VHV458786 VRR458782:VRR458786 WBN458782:WBN458786 WLJ458782:WLJ458786 WVF458782:WVF458786 D524318:D524322 IT524318:IT524322 SP524318:SP524322 ACL524318:ACL524322 AMH524318:AMH524322 AWD524318:AWD524322 BFZ524318:BFZ524322 BPV524318:BPV524322 BZR524318:BZR524322 CJN524318:CJN524322 CTJ524318:CTJ524322 DDF524318:DDF524322 DNB524318:DNB524322 DWX524318:DWX524322 EGT524318:EGT524322 EQP524318:EQP524322 FAL524318:FAL524322 FKH524318:FKH524322 FUD524318:FUD524322 GDZ524318:GDZ524322 GNV524318:GNV524322 GXR524318:GXR524322 HHN524318:HHN524322 HRJ524318:HRJ524322 IBF524318:IBF524322 ILB524318:ILB524322 IUX524318:IUX524322 JET524318:JET524322 JOP524318:JOP524322 JYL524318:JYL524322 KIH524318:KIH524322 KSD524318:KSD524322 LBZ524318:LBZ524322 LLV524318:LLV524322 LVR524318:LVR524322 MFN524318:MFN524322 MPJ524318:MPJ524322 MZF524318:MZF524322 NJB524318:NJB524322 NSX524318:NSX524322 OCT524318:OCT524322 OMP524318:OMP524322 OWL524318:OWL524322 PGH524318:PGH524322 PQD524318:PQD524322 PZZ524318:PZZ524322 QJV524318:QJV524322 QTR524318:QTR524322 RDN524318:RDN524322 RNJ524318:RNJ524322 RXF524318:RXF524322 SHB524318:SHB524322 SQX524318:SQX524322 TAT524318:TAT524322 TKP524318:TKP524322 TUL524318:TUL524322 UEH524318:UEH524322 UOD524318:UOD524322 UXZ524318:UXZ524322 VHV524318:VHV524322 VRR524318:VRR524322 WBN524318:WBN524322 WLJ524318:WLJ524322 WVF524318:WVF524322 D589854:D589858 IT589854:IT589858 SP589854:SP589858 ACL589854:ACL589858 AMH589854:AMH589858 AWD589854:AWD589858 BFZ589854:BFZ589858 BPV589854:BPV589858 BZR589854:BZR589858 CJN589854:CJN589858 CTJ589854:CTJ589858 DDF589854:DDF589858 DNB589854:DNB589858 DWX589854:DWX589858 EGT589854:EGT589858 EQP589854:EQP589858 FAL589854:FAL589858 FKH589854:FKH589858 FUD589854:FUD589858 GDZ589854:GDZ589858 GNV589854:GNV589858 GXR589854:GXR589858 HHN589854:HHN589858 HRJ589854:HRJ589858 IBF589854:IBF589858 ILB589854:ILB589858 IUX589854:IUX589858 JET589854:JET589858 JOP589854:JOP589858 JYL589854:JYL589858 KIH589854:KIH589858 KSD589854:KSD589858 LBZ589854:LBZ589858 LLV589854:LLV589858 LVR589854:LVR589858 MFN589854:MFN589858 MPJ589854:MPJ589858 MZF589854:MZF589858 NJB589854:NJB589858 NSX589854:NSX589858 OCT589854:OCT589858 OMP589854:OMP589858 OWL589854:OWL589858 PGH589854:PGH589858 PQD589854:PQD589858 PZZ589854:PZZ589858 QJV589854:QJV589858 QTR589854:QTR589858 RDN589854:RDN589858 RNJ589854:RNJ589858 RXF589854:RXF589858 SHB589854:SHB589858 SQX589854:SQX589858 TAT589854:TAT589858 TKP589854:TKP589858 TUL589854:TUL589858 UEH589854:UEH589858 UOD589854:UOD589858 UXZ589854:UXZ589858 VHV589854:VHV589858 VRR589854:VRR589858 WBN589854:WBN589858 WLJ589854:WLJ589858 WVF589854:WVF589858 D655390:D655394 IT655390:IT655394 SP655390:SP655394 ACL655390:ACL655394 AMH655390:AMH655394 AWD655390:AWD655394 BFZ655390:BFZ655394 BPV655390:BPV655394 BZR655390:BZR655394 CJN655390:CJN655394 CTJ655390:CTJ655394 DDF655390:DDF655394 DNB655390:DNB655394 DWX655390:DWX655394 EGT655390:EGT655394 EQP655390:EQP655394 FAL655390:FAL655394 FKH655390:FKH655394 FUD655390:FUD655394 GDZ655390:GDZ655394 GNV655390:GNV655394 GXR655390:GXR655394 HHN655390:HHN655394 HRJ655390:HRJ655394 IBF655390:IBF655394 ILB655390:ILB655394 IUX655390:IUX655394 JET655390:JET655394 JOP655390:JOP655394 JYL655390:JYL655394 KIH655390:KIH655394 KSD655390:KSD655394 LBZ655390:LBZ655394 LLV655390:LLV655394 LVR655390:LVR655394 MFN655390:MFN655394 MPJ655390:MPJ655394 MZF655390:MZF655394 NJB655390:NJB655394 NSX655390:NSX655394 OCT655390:OCT655394 OMP655390:OMP655394 OWL655390:OWL655394 PGH655390:PGH655394 PQD655390:PQD655394 PZZ655390:PZZ655394 QJV655390:QJV655394 QTR655390:QTR655394 RDN655390:RDN655394 RNJ655390:RNJ655394 RXF655390:RXF655394 SHB655390:SHB655394 SQX655390:SQX655394 TAT655390:TAT655394 TKP655390:TKP655394 TUL655390:TUL655394 UEH655390:UEH655394 UOD655390:UOD655394 UXZ655390:UXZ655394 VHV655390:VHV655394 VRR655390:VRR655394 WBN655390:WBN655394 WLJ655390:WLJ655394 WVF655390:WVF655394 D720926:D720930 IT720926:IT720930 SP720926:SP720930 ACL720926:ACL720930 AMH720926:AMH720930 AWD720926:AWD720930 BFZ720926:BFZ720930 BPV720926:BPV720930 BZR720926:BZR720930 CJN720926:CJN720930 CTJ720926:CTJ720930 DDF720926:DDF720930 DNB720926:DNB720930 DWX720926:DWX720930 EGT720926:EGT720930 EQP720926:EQP720930 FAL720926:FAL720930 FKH720926:FKH720930 FUD720926:FUD720930 GDZ720926:GDZ720930 GNV720926:GNV720930 GXR720926:GXR720930 HHN720926:HHN720930 HRJ720926:HRJ720930 IBF720926:IBF720930 ILB720926:ILB720930 IUX720926:IUX720930 JET720926:JET720930 JOP720926:JOP720930 JYL720926:JYL720930 KIH720926:KIH720930 KSD720926:KSD720930 LBZ720926:LBZ720930 LLV720926:LLV720930 LVR720926:LVR720930 MFN720926:MFN720930 MPJ720926:MPJ720930 MZF720926:MZF720930 NJB720926:NJB720930 NSX720926:NSX720930 OCT720926:OCT720930 OMP720926:OMP720930 OWL720926:OWL720930 PGH720926:PGH720930 PQD720926:PQD720930 PZZ720926:PZZ720930 QJV720926:QJV720930 QTR720926:QTR720930 RDN720926:RDN720930 RNJ720926:RNJ720930 RXF720926:RXF720930 SHB720926:SHB720930 SQX720926:SQX720930 TAT720926:TAT720930 TKP720926:TKP720930 TUL720926:TUL720930 UEH720926:UEH720930 UOD720926:UOD720930 UXZ720926:UXZ720930 VHV720926:VHV720930 VRR720926:VRR720930 WBN720926:WBN720930 WLJ720926:WLJ720930 WVF720926:WVF720930 D786462:D786466 IT786462:IT786466 SP786462:SP786466 ACL786462:ACL786466 AMH786462:AMH786466 AWD786462:AWD786466 BFZ786462:BFZ786466 BPV786462:BPV786466 BZR786462:BZR786466 CJN786462:CJN786466 CTJ786462:CTJ786466 DDF786462:DDF786466 DNB786462:DNB786466 DWX786462:DWX786466 EGT786462:EGT786466 EQP786462:EQP786466 FAL786462:FAL786466 FKH786462:FKH786466 FUD786462:FUD786466 GDZ786462:GDZ786466 GNV786462:GNV786466 GXR786462:GXR786466 HHN786462:HHN786466 HRJ786462:HRJ786466 IBF786462:IBF786466 ILB786462:ILB786466 IUX786462:IUX786466 JET786462:JET786466 JOP786462:JOP786466 JYL786462:JYL786466 KIH786462:KIH786466 KSD786462:KSD786466 LBZ786462:LBZ786466 LLV786462:LLV786466 LVR786462:LVR786466 MFN786462:MFN786466 MPJ786462:MPJ786466 MZF786462:MZF786466 NJB786462:NJB786466 NSX786462:NSX786466 OCT786462:OCT786466 OMP786462:OMP786466 OWL786462:OWL786466 PGH786462:PGH786466 PQD786462:PQD786466 PZZ786462:PZZ786466 QJV786462:QJV786466 QTR786462:QTR786466 RDN786462:RDN786466 RNJ786462:RNJ786466 RXF786462:RXF786466 SHB786462:SHB786466 SQX786462:SQX786466 TAT786462:TAT786466 TKP786462:TKP786466 TUL786462:TUL786466 UEH786462:UEH786466 UOD786462:UOD786466 UXZ786462:UXZ786466 VHV786462:VHV786466 VRR786462:VRR786466 WBN786462:WBN786466 WLJ786462:WLJ786466 WVF786462:WVF786466 D851998:D852002 IT851998:IT852002 SP851998:SP852002 ACL851998:ACL852002 AMH851998:AMH852002 AWD851998:AWD852002 BFZ851998:BFZ852002 BPV851998:BPV852002 BZR851998:BZR852002 CJN851998:CJN852002 CTJ851998:CTJ852002 DDF851998:DDF852002 DNB851998:DNB852002 DWX851998:DWX852002 EGT851998:EGT852002 EQP851998:EQP852002 FAL851998:FAL852002 FKH851998:FKH852002 FUD851998:FUD852002 GDZ851998:GDZ852002 GNV851998:GNV852002 GXR851998:GXR852002 HHN851998:HHN852002 HRJ851998:HRJ852002 IBF851998:IBF852002 ILB851998:ILB852002 IUX851998:IUX852002 JET851998:JET852002 JOP851998:JOP852002 JYL851998:JYL852002 KIH851998:KIH852002 KSD851998:KSD852002 LBZ851998:LBZ852002 LLV851998:LLV852002 LVR851998:LVR852002 MFN851998:MFN852002 MPJ851998:MPJ852002 MZF851998:MZF852002 NJB851998:NJB852002 NSX851998:NSX852002 OCT851998:OCT852002 OMP851998:OMP852002 OWL851998:OWL852002 PGH851998:PGH852002 PQD851998:PQD852002 PZZ851998:PZZ852002 QJV851998:QJV852002 QTR851998:QTR852002 RDN851998:RDN852002 RNJ851998:RNJ852002 RXF851998:RXF852002 SHB851998:SHB852002 SQX851998:SQX852002 TAT851998:TAT852002 TKP851998:TKP852002 TUL851998:TUL852002 UEH851998:UEH852002 UOD851998:UOD852002 UXZ851998:UXZ852002 VHV851998:VHV852002 VRR851998:VRR852002 WBN851998:WBN852002 WLJ851998:WLJ852002 WVF851998:WVF852002 D917534:D917538 IT917534:IT917538 SP917534:SP917538 ACL917534:ACL917538 AMH917534:AMH917538 AWD917534:AWD917538 BFZ917534:BFZ917538 BPV917534:BPV917538 BZR917534:BZR917538 CJN917534:CJN917538 CTJ917534:CTJ917538 DDF917534:DDF917538 DNB917534:DNB917538 DWX917534:DWX917538 EGT917534:EGT917538 EQP917534:EQP917538 FAL917534:FAL917538 FKH917534:FKH917538 FUD917534:FUD917538 GDZ917534:GDZ917538 GNV917534:GNV917538 GXR917534:GXR917538 HHN917534:HHN917538 HRJ917534:HRJ917538 IBF917534:IBF917538 ILB917534:ILB917538 IUX917534:IUX917538 JET917534:JET917538 JOP917534:JOP917538 JYL917534:JYL917538 KIH917534:KIH917538 KSD917534:KSD917538 LBZ917534:LBZ917538 LLV917534:LLV917538 LVR917534:LVR917538 MFN917534:MFN917538 MPJ917534:MPJ917538 MZF917534:MZF917538 NJB917534:NJB917538 NSX917534:NSX917538 OCT917534:OCT917538 OMP917534:OMP917538 OWL917534:OWL917538 PGH917534:PGH917538 PQD917534:PQD917538 PZZ917534:PZZ917538 QJV917534:QJV917538 QTR917534:QTR917538 RDN917534:RDN917538 RNJ917534:RNJ917538 RXF917534:RXF917538 SHB917534:SHB917538 SQX917534:SQX917538 TAT917534:TAT917538 TKP917534:TKP917538 TUL917534:TUL917538 UEH917534:UEH917538 UOD917534:UOD917538 UXZ917534:UXZ917538 VHV917534:VHV917538 VRR917534:VRR917538 WBN917534:WBN917538 WLJ917534:WLJ917538 WVF917534:WVF917538 D983070:D983074 IT983070:IT983074 SP983070:SP983074 ACL983070:ACL983074 AMH983070:AMH983074 AWD983070:AWD983074 BFZ983070:BFZ983074 BPV983070:BPV983074 BZR983070:BZR983074 CJN983070:CJN983074 CTJ983070:CTJ983074 DDF983070:DDF983074 DNB983070:DNB983074 DWX983070:DWX983074 EGT983070:EGT983074 EQP983070:EQP983074 FAL983070:FAL983074 FKH983070:FKH983074 FUD983070:FUD983074 GDZ983070:GDZ983074 GNV983070:GNV983074 GXR983070:GXR983074 HHN983070:HHN983074 HRJ983070:HRJ983074 IBF983070:IBF983074 ILB983070:ILB983074 IUX983070:IUX983074 JET983070:JET983074 JOP983070:JOP983074 JYL983070:JYL983074 KIH983070:KIH983074 KSD983070:KSD983074 LBZ983070:LBZ983074 LLV983070:LLV983074 LVR983070:LVR983074 MFN983070:MFN983074 MPJ983070:MPJ983074 MZF983070:MZF983074 NJB983070:NJB983074 NSX983070:NSX983074 OCT983070:OCT983074 OMP983070:OMP983074 OWL983070:OWL983074 PGH983070:PGH983074 PQD983070:PQD983074 PZZ983070:PZZ983074 QJV983070:QJV983074 QTR983070:QTR983074 RDN983070:RDN983074 RNJ983070:RNJ983074 RXF983070:RXF983074 SHB983070:SHB983074 SQX983070:SQX983074 TAT983070:TAT983074 TKP983070:TKP983074 TUL983070:TUL983074 UEH983070:UEH983074 UOD983070:UOD983074 UXZ983070:UXZ983074 VHV983070:VHV983074 VRR983070:VRR983074 WBN983070:WBN983074 WLJ983070:WLJ983074 WVF102:WVF156 IT95:IT98 SP95:SP98 ACL95:ACL98 AMH95:AMH98 AWD95:AWD98 BFZ95:BFZ98 BPV95:BPV98 BZR95:BZR98 CJN95:CJN98 CTJ95:CTJ98 DDF95:DDF98 DNB95:DNB98 DWX95:DWX98 EGT95:EGT98 EQP95:EQP98 FAL95:FAL98 FKH95:FKH98 FUD95:FUD98 GDZ95:GDZ98 GNV95:GNV98 GXR95:GXR98 HHN95:HHN98 HRJ95:HRJ98 IBF95:IBF98 ILB95:ILB98 IUX95:IUX98 JET95:JET98 JOP95:JOP98 JYL95:JYL98 KIH95:KIH98 KSD95:KSD98 LBZ95:LBZ98 LLV95:LLV98 LVR95:LVR98 MFN95:MFN98 MPJ95:MPJ98 MZF95:MZF98 NJB95:NJB98 NSX95:NSX98 OCT95:OCT98 OMP95:OMP98 OWL95:OWL98 PGH95:PGH98 PQD95:PQD98 PZZ95:PZZ98 QJV95:QJV98 QTR95:QTR98 RDN95:RDN98 RNJ95:RNJ98 RXF95:RXF98 SHB95:SHB98 SQX95:SQX98 TAT95:TAT98 TKP95:TKP98 TUL95:TUL98 UEH95:UEH98 UOD95:UOD98 UXZ95:UXZ98 VHV95:VHV98 VRR95:VRR98 WBN95:WBN98 WLJ95:WLJ98 WVF95:WVF98 IT102:IT156 SP102:SP156 ACL102:ACL156 AMH102:AMH156 AWD102:AWD156 BFZ102:BFZ156 BPV102:BPV156 BZR102:BZR156 CJN102:CJN156 CTJ102:CTJ156 DDF102:DDF156 DNB102:DNB156 DWX102:DWX156 EGT102:EGT156 EQP102:EQP156 FAL102:FAL156 FKH102:FKH156 FUD102:FUD156 GDZ102:GDZ156 GNV102:GNV156 GXR102:GXR156 HHN102:HHN156 HRJ102:HRJ156 IBF102:IBF156 ILB102:ILB156 IUX102:IUX156 JET102:JET156 JOP102:JOP156 JYL102:JYL156 KIH102:KIH156 KSD102:KSD156 LBZ102:LBZ156 LLV102:LLV156 LVR102:LVR156 MFN102:MFN156 MPJ102:MPJ156 MZF102:MZF156 NJB102:NJB156 NSX102:NSX156 OCT102:OCT156 OMP102:OMP156 OWL102:OWL156 PGH102:PGH156 PQD102:PQD156 PZZ102:PZZ156 QJV102:QJV156 QTR102:QTR156 RDN102:RDN156 RNJ102:RNJ156 RXF102:RXF156 SHB102:SHB156 SQX102:SQX156 TAT102:TAT156 TKP102:TKP156 TUL102:TUL156 UEH102:UEH156 UOD102:UOD156 UXZ102:UXZ156 VHV102:VHV156 VRR102:VRR156 WBN102:WBN156 WLJ102:WLJ156 D5:D156 WVF34:WVF93 WLJ34:WLJ93 WBN34:WBN93 VRR34:VRR93 VHV34:VHV93 UXZ34:UXZ93 UOD34:UOD93 UEH34:UEH93 TUL34:TUL93 TKP34:TKP93 TAT34:TAT93 SQX34:SQX93 SHB34:SHB93 RXF34:RXF93 RNJ34:RNJ93 RDN34:RDN93 QTR34:QTR93 QJV34:QJV93 PZZ34:PZZ93 PQD34:PQD93 PGH34:PGH93 OWL34:OWL93 OMP34:OMP93 OCT34:OCT93 NSX34:NSX93 NJB34:NJB93 MZF34:MZF93 MPJ34:MPJ93 MFN34:MFN93 LVR34:LVR93 LLV34:LLV93 LBZ34:LBZ93 KSD34:KSD93 KIH34:KIH93 JYL34:JYL93 JOP34:JOP93 JET34:JET93 IUX34:IUX93 ILB34:ILB93 IBF34:IBF93 HRJ34:HRJ93 HHN34:HHN93 GXR34:GXR93 GNV34:GNV93 GDZ34:GDZ93 FUD34:FUD93 FKH34:FKH93 FAL34:FAL93 EQP34:EQP93 EGT34:EGT93 DWX34:DWX93 DNB34:DNB93 DDF34:DDF93 CTJ34:CTJ93 CJN34:CJN93 BZR34:BZR93 BPV34:BPV93 BFZ34:BFZ93 AWD34:AWD93 AMH34:AMH93 ACL34:ACL93 SP34:SP93 IT34:IT93" xr:uid="{451E936F-DD39-498C-8B43-73E8EA3423E7}">
      <formula1>"토건,토목,건축,전문,전기,통신,소방,기타"</formula1>
    </dataValidation>
    <dataValidation type="textLength" operator="lessThanOrEqual" allowBlank="1" showInputMessage="1" showErrorMessage="1" sqref="J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J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J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J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J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J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J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J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J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J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J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J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J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J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J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J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WVO47 JC55:JC67 SY55:SY67 ACU55:ACU67 AMQ55:AMQ67 AWM55:AWM67 BGI55:BGI67 BQE55:BQE67 CAA55:CAA67 CJW55:CJW67 CTS55:CTS67 DDO55:DDO67 DNK55:DNK67 DXG55:DXG67 EHC55:EHC67 EQY55:EQY67 FAU55:FAU67 FKQ55:FKQ67 FUM55:FUM67 GEI55:GEI67 GOE55:GOE67 GYA55:GYA67 HHW55:HHW67 HRS55:HRS67 IBO55:IBO67 ILK55:ILK67 IVG55:IVG67 JFC55:JFC67 JOY55:JOY67 JYU55:JYU67 KIQ55:KIQ67 KSM55:KSM67 LCI55:LCI67 LME55:LME67 LWA55:LWA67 MFW55:MFW67 MPS55:MPS67 MZO55:MZO67 NJK55:NJK67 NTG55:NTG67 ODC55:ODC67 OMY55:OMY67 OWU55:OWU67 PGQ55:PGQ67 PQM55:PQM67 QAI55:QAI67 QKE55:QKE67 QUA55:QUA67 RDW55:RDW67 RNS55:RNS67 RXO55:RXO67 SHK55:SHK67 SRG55:SRG67 TBC55:TBC67 TKY55:TKY67 TUU55:TUU67 UEQ55:UEQ67 UOM55:UOM67 UYI55:UYI67 VIE55:VIE67 VSA55:VSA67 WBW55:WBW67 WLS55:WLS67 WVO55:WVO67 J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J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J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J73:J90 JC73:JC90 SY73:SY90 ACU73:ACU90 AMQ73:AMQ90 AWM73:AWM90 BGI73:BGI90 BQE73:BQE90 CAA73:CAA90 CJW73:CJW90 CTS73:CTS90 DDO73:DDO90 DNK73:DNK90 DXG73:DXG90 EHC73:EHC90 EQY73:EQY90 FAU73:FAU90 FKQ73:FKQ90 FUM73:FUM90 GEI73:GEI90 GOE73:GOE90 GYA73:GYA90 HHW73:HHW90 HRS73:HRS90 IBO73:IBO90 ILK73:ILK90 IVG73:IVG90 JFC73:JFC90 JOY73:JOY90 JYU73:JYU90 KIQ73:KIQ90 KSM73:KSM90 LCI73:LCI90 LME73:LME90 LWA73:LWA90 MFW73:MFW90 MPS73:MPS90 MZO73:MZO90 NJK73:NJK90 NTG73:NTG90 ODC73:ODC90 OMY73:OMY90 OWU73:OWU90 PGQ73:PGQ90 PQM73:PQM90 QAI73:QAI90 QKE73:QKE90 QUA73:QUA90 RDW73:RDW90 RNS73:RNS90 RXO73:RXO90 SHK73:SHK90 SRG73:SRG90 TBC73:TBC90 TKY73:TKY90 TUU73:TUU90 UEQ73:UEQ90 UOM73:UOM90 UYI73:UYI90 VIE73:VIE90 VSA73:VSA90 WBW73:WBW90 WLS73:WLS90 WVO73:WVO90 J99 J105:J113 JC105:JC113 SY105:SY113 ACU105:ACU113 AMQ105:AMQ113 AWM105:AWM113 BGI105:BGI113 BQE105:BQE113 CAA105:CAA113 CJW105:CJW113 CTS105:CTS113 DDO105:DDO113 DNK105:DNK113 DXG105:DXG113 EHC105:EHC113 EQY105:EQY113 FAU105:FAU113 FKQ105:FKQ113 FUM105:FUM113 GEI105:GEI113 GOE105:GOE113 GYA105:GYA113 HHW105:HHW113 HRS105:HRS113 IBO105:IBO113 ILK105:ILK113 IVG105:IVG113 JFC105:JFC113 JOY105:JOY113 JYU105:JYU113 KIQ105:KIQ113 KSM105:KSM113 LCI105:LCI113 LME105:LME113 LWA105:LWA113 MFW105:MFW113 MPS105:MPS113 MZO105:MZO113 NJK105:NJK113 NTG105:NTG113 ODC105:ODC113 OMY105:OMY113 OWU105:OWU113 PGQ105:PGQ113 PQM105:PQM113 QAI105:QAI113 QKE105:QKE113 QUA105:QUA113 RDW105:RDW113 RNS105:RNS113 RXO105:RXO113 SHK105:SHK113 SRG105:SRG113 TBC105:TBC113 TKY105:TKY113 TUU105:TUU113 UEQ105:UEQ113 UOM105:UOM113 UYI105:UYI113 VIE105:VIE113 VSA105:VSA113 WBW105:WBW113 WLS105:WLS113 WVO105:WVO113 J50 JC50 SY50 ACU50 AMQ50 AWM50 BGI50 BQE50 CAA50 CJW50 CTS50 DDO50 DNK50 DXG50 EHC50 EQY50 FAU50 FKQ50 FUM50 GEI50 GOE50 GYA50 HHW50 HRS50 IBO50 ILK50 IVG50 JFC50 JOY50 JYU50 KIQ50 KSM50 LCI50 LME50 LWA50 MFW50 MPS50 MZO50 NJK50 NTG50 ODC50 OMY50 OWU50 PGQ50 PQM50 QAI50 QKE50 QUA50 RDW50 RNS50 RXO50 SHK50 SRG50 TBC50 TKY50 TUU50 UEQ50 UOM50 UYI50 VIE50 VSA50 WBW50 WLS50 WVO50 J47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J55:J66" xr:uid="{6D53B540-A4BD-4B79-A6B5-6A7827CB20D5}">
      <formula1>5</formula1>
    </dataValidation>
    <dataValidation type="list" allowBlank="1" showInputMessage="1" showErrorMessage="1" sqref="WVR983070:WVR983074 JF5:JF9 TB5:TB9 ACX5:ACX9 AMT5:AMT9 AWP5:AWP9 BGL5:BGL9 BQH5:BQH9 CAD5:CAD9 CJZ5:CJZ9 CTV5:CTV9 DDR5:DDR9 DNN5:DNN9 DXJ5:DXJ9 EHF5:EHF9 ERB5:ERB9 FAX5:FAX9 FKT5:FKT9 FUP5:FUP9 GEL5:GEL9 GOH5:GOH9 GYD5:GYD9 HHZ5:HHZ9 HRV5:HRV9 IBR5:IBR9 ILN5:ILN9 IVJ5:IVJ9 JFF5:JFF9 JPB5:JPB9 JYX5:JYX9 KIT5:KIT9 KSP5:KSP9 LCL5:LCL9 LMH5:LMH9 LWD5:LWD9 MFZ5:MFZ9 MPV5:MPV9 MZR5:MZR9 NJN5:NJN9 NTJ5:NTJ9 ODF5:ODF9 ONB5:ONB9 OWX5:OWX9 PGT5:PGT9 PQP5:PQP9 QAL5:QAL9 QKH5:QKH9 QUD5:QUD9 RDZ5:RDZ9 RNV5:RNV9 RXR5:RXR9 SHN5:SHN9 SRJ5:SRJ9 TBF5:TBF9 TLB5:TLB9 TUX5:TUX9 UET5:UET9 UOP5:UOP9 UYL5:UYL9 VIH5:VIH9 VSD5:VSD9 WBZ5:WBZ9 WLV5:WLV9 WVR5:WVR9 JF65566:JF65570 TB65566:TB65570 ACX65566:ACX65570 AMT65566:AMT65570 AWP65566:AWP65570 BGL65566:BGL65570 BQH65566:BQH65570 CAD65566:CAD65570 CJZ65566:CJZ65570 CTV65566:CTV65570 DDR65566:DDR65570 DNN65566:DNN65570 DXJ65566:DXJ65570 EHF65566:EHF65570 ERB65566:ERB65570 FAX65566:FAX65570 FKT65566:FKT65570 FUP65566:FUP65570 GEL65566:GEL65570 GOH65566:GOH65570 GYD65566:GYD65570 HHZ65566:HHZ65570 HRV65566:HRV65570 IBR65566:IBR65570 ILN65566:ILN65570 IVJ65566:IVJ65570 JFF65566:JFF65570 JPB65566:JPB65570 JYX65566:JYX65570 KIT65566:KIT65570 KSP65566:KSP65570 LCL65566:LCL65570 LMH65566:LMH65570 LWD65566:LWD65570 MFZ65566:MFZ65570 MPV65566:MPV65570 MZR65566:MZR65570 NJN65566:NJN65570 NTJ65566:NTJ65570 ODF65566:ODF65570 ONB65566:ONB65570 OWX65566:OWX65570 PGT65566:PGT65570 PQP65566:PQP65570 QAL65566:QAL65570 QKH65566:QKH65570 QUD65566:QUD65570 RDZ65566:RDZ65570 RNV65566:RNV65570 RXR65566:RXR65570 SHN65566:SHN65570 SRJ65566:SRJ65570 TBF65566:TBF65570 TLB65566:TLB65570 TUX65566:TUX65570 UET65566:UET65570 UOP65566:UOP65570 UYL65566:UYL65570 VIH65566:VIH65570 VSD65566:VSD65570 WBZ65566:WBZ65570 WLV65566:WLV65570 WVR65566:WVR65570 JF131102:JF131106 TB131102:TB131106 ACX131102:ACX131106 AMT131102:AMT131106 AWP131102:AWP131106 BGL131102:BGL131106 BQH131102:BQH131106 CAD131102:CAD131106 CJZ131102:CJZ131106 CTV131102:CTV131106 DDR131102:DDR131106 DNN131102:DNN131106 DXJ131102:DXJ131106 EHF131102:EHF131106 ERB131102:ERB131106 FAX131102:FAX131106 FKT131102:FKT131106 FUP131102:FUP131106 GEL131102:GEL131106 GOH131102:GOH131106 GYD131102:GYD131106 HHZ131102:HHZ131106 HRV131102:HRV131106 IBR131102:IBR131106 ILN131102:ILN131106 IVJ131102:IVJ131106 JFF131102:JFF131106 JPB131102:JPB131106 JYX131102:JYX131106 KIT131102:KIT131106 KSP131102:KSP131106 LCL131102:LCL131106 LMH131102:LMH131106 LWD131102:LWD131106 MFZ131102:MFZ131106 MPV131102:MPV131106 MZR131102:MZR131106 NJN131102:NJN131106 NTJ131102:NTJ131106 ODF131102:ODF131106 ONB131102:ONB131106 OWX131102:OWX131106 PGT131102:PGT131106 PQP131102:PQP131106 QAL131102:QAL131106 QKH131102:QKH131106 QUD131102:QUD131106 RDZ131102:RDZ131106 RNV131102:RNV131106 RXR131102:RXR131106 SHN131102:SHN131106 SRJ131102:SRJ131106 TBF131102:TBF131106 TLB131102:TLB131106 TUX131102:TUX131106 UET131102:UET131106 UOP131102:UOP131106 UYL131102:UYL131106 VIH131102:VIH131106 VSD131102:VSD131106 WBZ131102:WBZ131106 WLV131102:WLV131106 WVR131102:WVR131106 JF196638:JF196642 TB196638:TB196642 ACX196638:ACX196642 AMT196638:AMT196642 AWP196638:AWP196642 BGL196638:BGL196642 BQH196638:BQH196642 CAD196638:CAD196642 CJZ196638:CJZ196642 CTV196638:CTV196642 DDR196638:DDR196642 DNN196638:DNN196642 DXJ196638:DXJ196642 EHF196638:EHF196642 ERB196638:ERB196642 FAX196638:FAX196642 FKT196638:FKT196642 FUP196638:FUP196642 GEL196638:GEL196642 GOH196638:GOH196642 GYD196638:GYD196642 HHZ196638:HHZ196642 HRV196638:HRV196642 IBR196638:IBR196642 ILN196638:ILN196642 IVJ196638:IVJ196642 JFF196638:JFF196642 JPB196638:JPB196642 JYX196638:JYX196642 KIT196638:KIT196642 KSP196638:KSP196642 LCL196638:LCL196642 LMH196638:LMH196642 LWD196638:LWD196642 MFZ196638:MFZ196642 MPV196638:MPV196642 MZR196638:MZR196642 NJN196638:NJN196642 NTJ196638:NTJ196642 ODF196638:ODF196642 ONB196638:ONB196642 OWX196638:OWX196642 PGT196638:PGT196642 PQP196638:PQP196642 QAL196638:QAL196642 QKH196638:QKH196642 QUD196638:QUD196642 RDZ196638:RDZ196642 RNV196638:RNV196642 RXR196638:RXR196642 SHN196638:SHN196642 SRJ196638:SRJ196642 TBF196638:TBF196642 TLB196638:TLB196642 TUX196638:TUX196642 UET196638:UET196642 UOP196638:UOP196642 UYL196638:UYL196642 VIH196638:VIH196642 VSD196638:VSD196642 WBZ196638:WBZ196642 WLV196638:WLV196642 WVR196638:WVR196642 JF262174:JF262178 TB262174:TB262178 ACX262174:ACX262178 AMT262174:AMT262178 AWP262174:AWP262178 BGL262174:BGL262178 BQH262174:BQH262178 CAD262174:CAD262178 CJZ262174:CJZ262178 CTV262174:CTV262178 DDR262174:DDR262178 DNN262174:DNN262178 DXJ262174:DXJ262178 EHF262174:EHF262178 ERB262174:ERB262178 FAX262174:FAX262178 FKT262174:FKT262178 FUP262174:FUP262178 GEL262174:GEL262178 GOH262174:GOH262178 GYD262174:GYD262178 HHZ262174:HHZ262178 HRV262174:HRV262178 IBR262174:IBR262178 ILN262174:ILN262178 IVJ262174:IVJ262178 JFF262174:JFF262178 JPB262174:JPB262178 JYX262174:JYX262178 KIT262174:KIT262178 KSP262174:KSP262178 LCL262174:LCL262178 LMH262174:LMH262178 LWD262174:LWD262178 MFZ262174:MFZ262178 MPV262174:MPV262178 MZR262174:MZR262178 NJN262174:NJN262178 NTJ262174:NTJ262178 ODF262174:ODF262178 ONB262174:ONB262178 OWX262174:OWX262178 PGT262174:PGT262178 PQP262174:PQP262178 QAL262174:QAL262178 QKH262174:QKH262178 QUD262174:QUD262178 RDZ262174:RDZ262178 RNV262174:RNV262178 RXR262174:RXR262178 SHN262174:SHN262178 SRJ262174:SRJ262178 TBF262174:TBF262178 TLB262174:TLB262178 TUX262174:TUX262178 UET262174:UET262178 UOP262174:UOP262178 UYL262174:UYL262178 VIH262174:VIH262178 VSD262174:VSD262178 WBZ262174:WBZ262178 WLV262174:WLV262178 WVR262174:WVR262178 JF327710:JF327714 TB327710:TB327714 ACX327710:ACX327714 AMT327710:AMT327714 AWP327710:AWP327714 BGL327710:BGL327714 BQH327710:BQH327714 CAD327710:CAD327714 CJZ327710:CJZ327714 CTV327710:CTV327714 DDR327710:DDR327714 DNN327710:DNN327714 DXJ327710:DXJ327714 EHF327710:EHF327714 ERB327710:ERB327714 FAX327710:FAX327714 FKT327710:FKT327714 FUP327710:FUP327714 GEL327710:GEL327714 GOH327710:GOH327714 GYD327710:GYD327714 HHZ327710:HHZ327714 HRV327710:HRV327714 IBR327710:IBR327714 ILN327710:ILN327714 IVJ327710:IVJ327714 JFF327710:JFF327714 JPB327710:JPB327714 JYX327710:JYX327714 KIT327710:KIT327714 KSP327710:KSP327714 LCL327710:LCL327714 LMH327710:LMH327714 LWD327710:LWD327714 MFZ327710:MFZ327714 MPV327710:MPV327714 MZR327710:MZR327714 NJN327710:NJN327714 NTJ327710:NTJ327714 ODF327710:ODF327714 ONB327710:ONB327714 OWX327710:OWX327714 PGT327710:PGT327714 PQP327710:PQP327714 QAL327710:QAL327714 QKH327710:QKH327714 QUD327710:QUD327714 RDZ327710:RDZ327714 RNV327710:RNV327714 RXR327710:RXR327714 SHN327710:SHN327714 SRJ327710:SRJ327714 TBF327710:TBF327714 TLB327710:TLB327714 TUX327710:TUX327714 UET327710:UET327714 UOP327710:UOP327714 UYL327710:UYL327714 VIH327710:VIH327714 VSD327710:VSD327714 WBZ327710:WBZ327714 WLV327710:WLV327714 WVR327710:WVR327714 JF393246:JF393250 TB393246:TB393250 ACX393246:ACX393250 AMT393246:AMT393250 AWP393246:AWP393250 BGL393246:BGL393250 BQH393246:BQH393250 CAD393246:CAD393250 CJZ393246:CJZ393250 CTV393246:CTV393250 DDR393246:DDR393250 DNN393246:DNN393250 DXJ393246:DXJ393250 EHF393246:EHF393250 ERB393246:ERB393250 FAX393246:FAX393250 FKT393246:FKT393250 FUP393246:FUP393250 GEL393246:GEL393250 GOH393246:GOH393250 GYD393246:GYD393250 HHZ393246:HHZ393250 HRV393246:HRV393250 IBR393246:IBR393250 ILN393246:ILN393250 IVJ393246:IVJ393250 JFF393246:JFF393250 JPB393246:JPB393250 JYX393246:JYX393250 KIT393246:KIT393250 KSP393246:KSP393250 LCL393246:LCL393250 LMH393246:LMH393250 LWD393246:LWD393250 MFZ393246:MFZ393250 MPV393246:MPV393250 MZR393246:MZR393250 NJN393246:NJN393250 NTJ393246:NTJ393250 ODF393246:ODF393250 ONB393246:ONB393250 OWX393246:OWX393250 PGT393246:PGT393250 PQP393246:PQP393250 QAL393246:QAL393250 QKH393246:QKH393250 QUD393246:QUD393250 RDZ393246:RDZ393250 RNV393246:RNV393250 RXR393246:RXR393250 SHN393246:SHN393250 SRJ393246:SRJ393250 TBF393246:TBF393250 TLB393246:TLB393250 TUX393246:TUX393250 UET393246:UET393250 UOP393246:UOP393250 UYL393246:UYL393250 VIH393246:VIH393250 VSD393246:VSD393250 WBZ393246:WBZ393250 WLV393246:WLV393250 WVR393246:WVR393250 JF458782:JF458786 TB458782:TB458786 ACX458782:ACX458786 AMT458782:AMT458786 AWP458782:AWP458786 BGL458782:BGL458786 BQH458782:BQH458786 CAD458782:CAD458786 CJZ458782:CJZ458786 CTV458782:CTV458786 DDR458782:DDR458786 DNN458782:DNN458786 DXJ458782:DXJ458786 EHF458782:EHF458786 ERB458782:ERB458786 FAX458782:FAX458786 FKT458782:FKT458786 FUP458782:FUP458786 GEL458782:GEL458786 GOH458782:GOH458786 GYD458782:GYD458786 HHZ458782:HHZ458786 HRV458782:HRV458786 IBR458782:IBR458786 ILN458782:ILN458786 IVJ458782:IVJ458786 JFF458782:JFF458786 JPB458782:JPB458786 JYX458782:JYX458786 KIT458782:KIT458786 KSP458782:KSP458786 LCL458782:LCL458786 LMH458782:LMH458786 LWD458782:LWD458786 MFZ458782:MFZ458786 MPV458782:MPV458786 MZR458782:MZR458786 NJN458782:NJN458786 NTJ458782:NTJ458786 ODF458782:ODF458786 ONB458782:ONB458786 OWX458782:OWX458786 PGT458782:PGT458786 PQP458782:PQP458786 QAL458782:QAL458786 QKH458782:QKH458786 QUD458782:QUD458786 RDZ458782:RDZ458786 RNV458782:RNV458786 RXR458782:RXR458786 SHN458782:SHN458786 SRJ458782:SRJ458786 TBF458782:TBF458786 TLB458782:TLB458786 TUX458782:TUX458786 UET458782:UET458786 UOP458782:UOP458786 UYL458782:UYL458786 VIH458782:VIH458786 VSD458782:VSD458786 WBZ458782:WBZ458786 WLV458782:WLV458786 WVR458782:WVR458786 JF524318:JF524322 TB524318:TB524322 ACX524318:ACX524322 AMT524318:AMT524322 AWP524318:AWP524322 BGL524318:BGL524322 BQH524318:BQH524322 CAD524318:CAD524322 CJZ524318:CJZ524322 CTV524318:CTV524322 DDR524318:DDR524322 DNN524318:DNN524322 DXJ524318:DXJ524322 EHF524318:EHF524322 ERB524318:ERB524322 FAX524318:FAX524322 FKT524318:FKT524322 FUP524318:FUP524322 GEL524318:GEL524322 GOH524318:GOH524322 GYD524318:GYD524322 HHZ524318:HHZ524322 HRV524318:HRV524322 IBR524318:IBR524322 ILN524318:ILN524322 IVJ524318:IVJ524322 JFF524318:JFF524322 JPB524318:JPB524322 JYX524318:JYX524322 KIT524318:KIT524322 KSP524318:KSP524322 LCL524318:LCL524322 LMH524318:LMH524322 LWD524318:LWD524322 MFZ524318:MFZ524322 MPV524318:MPV524322 MZR524318:MZR524322 NJN524318:NJN524322 NTJ524318:NTJ524322 ODF524318:ODF524322 ONB524318:ONB524322 OWX524318:OWX524322 PGT524318:PGT524322 PQP524318:PQP524322 QAL524318:QAL524322 QKH524318:QKH524322 QUD524318:QUD524322 RDZ524318:RDZ524322 RNV524318:RNV524322 RXR524318:RXR524322 SHN524318:SHN524322 SRJ524318:SRJ524322 TBF524318:TBF524322 TLB524318:TLB524322 TUX524318:TUX524322 UET524318:UET524322 UOP524318:UOP524322 UYL524318:UYL524322 VIH524318:VIH524322 VSD524318:VSD524322 WBZ524318:WBZ524322 WLV524318:WLV524322 WVR524318:WVR524322 JF589854:JF589858 TB589854:TB589858 ACX589854:ACX589858 AMT589854:AMT589858 AWP589854:AWP589858 BGL589854:BGL589858 BQH589854:BQH589858 CAD589854:CAD589858 CJZ589854:CJZ589858 CTV589854:CTV589858 DDR589854:DDR589858 DNN589854:DNN589858 DXJ589854:DXJ589858 EHF589854:EHF589858 ERB589854:ERB589858 FAX589854:FAX589858 FKT589854:FKT589858 FUP589854:FUP589858 GEL589854:GEL589858 GOH589854:GOH589858 GYD589854:GYD589858 HHZ589854:HHZ589858 HRV589854:HRV589858 IBR589854:IBR589858 ILN589854:ILN589858 IVJ589854:IVJ589858 JFF589854:JFF589858 JPB589854:JPB589858 JYX589854:JYX589858 KIT589854:KIT589858 KSP589854:KSP589858 LCL589854:LCL589858 LMH589854:LMH589858 LWD589854:LWD589858 MFZ589854:MFZ589858 MPV589854:MPV589858 MZR589854:MZR589858 NJN589854:NJN589858 NTJ589854:NTJ589858 ODF589854:ODF589858 ONB589854:ONB589858 OWX589854:OWX589858 PGT589854:PGT589858 PQP589854:PQP589858 QAL589854:QAL589858 QKH589854:QKH589858 QUD589854:QUD589858 RDZ589854:RDZ589858 RNV589854:RNV589858 RXR589854:RXR589858 SHN589854:SHN589858 SRJ589854:SRJ589858 TBF589854:TBF589858 TLB589854:TLB589858 TUX589854:TUX589858 UET589854:UET589858 UOP589854:UOP589858 UYL589854:UYL589858 VIH589854:VIH589858 VSD589854:VSD589858 WBZ589854:WBZ589858 WLV589854:WLV589858 WVR589854:WVR589858 JF655390:JF655394 TB655390:TB655394 ACX655390:ACX655394 AMT655390:AMT655394 AWP655390:AWP655394 BGL655390:BGL655394 BQH655390:BQH655394 CAD655390:CAD655394 CJZ655390:CJZ655394 CTV655390:CTV655394 DDR655390:DDR655394 DNN655390:DNN655394 DXJ655390:DXJ655394 EHF655390:EHF655394 ERB655390:ERB655394 FAX655390:FAX655394 FKT655390:FKT655394 FUP655390:FUP655394 GEL655390:GEL655394 GOH655390:GOH655394 GYD655390:GYD655394 HHZ655390:HHZ655394 HRV655390:HRV655394 IBR655390:IBR655394 ILN655390:ILN655394 IVJ655390:IVJ655394 JFF655390:JFF655394 JPB655390:JPB655394 JYX655390:JYX655394 KIT655390:KIT655394 KSP655390:KSP655394 LCL655390:LCL655394 LMH655390:LMH655394 LWD655390:LWD655394 MFZ655390:MFZ655394 MPV655390:MPV655394 MZR655390:MZR655394 NJN655390:NJN655394 NTJ655390:NTJ655394 ODF655390:ODF655394 ONB655390:ONB655394 OWX655390:OWX655394 PGT655390:PGT655394 PQP655390:PQP655394 QAL655390:QAL655394 QKH655390:QKH655394 QUD655390:QUD655394 RDZ655390:RDZ655394 RNV655390:RNV655394 RXR655390:RXR655394 SHN655390:SHN655394 SRJ655390:SRJ655394 TBF655390:TBF655394 TLB655390:TLB655394 TUX655390:TUX655394 UET655390:UET655394 UOP655390:UOP655394 UYL655390:UYL655394 VIH655390:VIH655394 VSD655390:VSD655394 WBZ655390:WBZ655394 WLV655390:WLV655394 WVR655390:WVR655394 JF720926:JF720930 TB720926:TB720930 ACX720926:ACX720930 AMT720926:AMT720930 AWP720926:AWP720930 BGL720926:BGL720930 BQH720926:BQH720930 CAD720926:CAD720930 CJZ720926:CJZ720930 CTV720926:CTV720930 DDR720926:DDR720930 DNN720926:DNN720930 DXJ720926:DXJ720930 EHF720926:EHF720930 ERB720926:ERB720930 FAX720926:FAX720930 FKT720926:FKT720930 FUP720926:FUP720930 GEL720926:GEL720930 GOH720926:GOH720930 GYD720926:GYD720930 HHZ720926:HHZ720930 HRV720926:HRV720930 IBR720926:IBR720930 ILN720926:ILN720930 IVJ720926:IVJ720930 JFF720926:JFF720930 JPB720926:JPB720930 JYX720926:JYX720930 KIT720926:KIT720930 KSP720926:KSP720930 LCL720926:LCL720930 LMH720926:LMH720930 LWD720926:LWD720930 MFZ720926:MFZ720930 MPV720926:MPV720930 MZR720926:MZR720930 NJN720926:NJN720930 NTJ720926:NTJ720930 ODF720926:ODF720930 ONB720926:ONB720930 OWX720926:OWX720930 PGT720926:PGT720930 PQP720926:PQP720930 QAL720926:QAL720930 QKH720926:QKH720930 QUD720926:QUD720930 RDZ720926:RDZ720930 RNV720926:RNV720930 RXR720926:RXR720930 SHN720926:SHN720930 SRJ720926:SRJ720930 TBF720926:TBF720930 TLB720926:TLB720930 TUX720926:TUX720930 UET720926:UET720930 UOP720926:UOP720930 UYL720926:UYL720930 VIH720926:VIH720930 VSD720926:VSD720930 WBZ720926:WBZ720930 WLV720926:WLV720930 WVR720926:WVR720930 JF786462:JF786466 TB786462:TB786466 ACX786462:ACX786466 AMT786462:AMT786466 AWP786462:AWP786466 BGL786462:BGL786466 BQH786462:BQH786466 CAD786462:CAD786466 CJZ786462:CJZ786466 CTV786462:CTV786466 DDR786462:DDR786466 DNN786462:DNN786466 DXJ786462:DXJ786466 EHF786462:EHF786466 ERB786462:ERB786466 FAX786462:FAX786466 FKT786462:FKT786466 FUP786462:FUP786466 GEL786462:GEL786466 GOH786462:GOH786466 GYD786462:GYD786466 HHZ786462:HHZ786466 HRV786462:HRV786466 IBR786462:IBR786466 ILN786462:ILN786466 IVJ786462:IVJ786466 JFF786462:JFF786466 JPB786462:JPB786466 JYX786462:JYX786466 KIT786462:KIT786466 KSP786462:KSP786466 LCL786462:LCL786466 LMH786462:LMH786466 LWD786462:LWD786466 MFZ786462:MFZ786466 MPV786462:MPV786466 MZR786462:MZR786466 NJN786462:NJN786466 NTJ786462:NTJ786466 ODF786462:ODF786466 ONB786462:ONB786466 OWX786462:OWX786466 PGT786462:PGT786466 PQP786462:PQP786466 QAL786462:QAL786466 QKH786462:QKH786466 QUD786462:QUD786466 RDZ786462:RDZ786466 RNV786462:RNV786466 RXR786462:RXR786466 SHN786462:SHN786466 SRJ786462:SRJ786466 TBF786462:TBF786466 TLB786462:TLB786466 TUX786462:TUX786466 UET786462:UET786466 UOP786462:UOP786466 UYL786462:UYL786466 VIH786462:VIH786466 VSD786462:VSD786466 WBZ786462:WBZ786466 WLV786462:WLV786466 WVR786462:WVR786466 JF851998:JF852002 TB851998:TB852002 ACX851998:ACX852002 AMT851998:AMT852002 AWP851998:AWP852002 BGL851998:BGL852002 BQH851998:BQH852002 CAD851998:CAD852002 CJZ851998:CJZ852002 CTV851998:CTV852002 DDR851998:DDR852002 DNN851998:DNN852002 DXJ851998:DXJ852002 EHF851998:EHF852002 ERB851998:ERB852002 FAX851998:FAX852002 FKT851998:FKT852002 FUP851998:FUP852002 GEL851998:GEL852002 GOH851998:GOH852002 GYD851998:GYD852002 HHZ851998:HHZ852002 HRV851998:HRV852002 IBR851998:IBR852002 ILN851998:ILN852002 IVJ851998:IVJ852002 JFF851998:JFF852002 JPB851998:JPB852002 JYX851998:JYX852002 KIT851998:KIT852002 KSP851998:KSP852002 LCL851998:LCL852002 LMH851998:LMH852002 LWD851998:LWD852002 MFZ851998:MFZ852002 MPV851998:MPV852002 MZR851998:MZR852002 NJN851998:NJN852002 NTJ851998:NTJ852002 ODF851998:ODF852002 ONB851998:ONB852002 OWX851998:OWX852002 PGT851998:PGT852002 PQP851998:PQP852002 QAL851998:QAL852002 QKH851998:QKH852002 QUD851998:QUD852002 RDZ851998:RDZ852002 RNV851998:RNV852002 RXR851998:RXR852002 SHN851998:SHN852002 SRJ851998:SRJ852002 TBF851998:TBF852002 TLB851998:TLB852002 TUX851998:TUX852002 UET851998:UET852002 UOP851998:UOP852002 UYL851998:UYL852002 VIH851998:VIH852002 VSD851998:VSD852002 WBZ851998:WBZ852002 WLV851998:WLV852002 WVR851998:WVR852002 JF917534:JF917538 TB917534:TB917538 ACX917534:ACX917538 AMT917534:AMT917538 AWP917534:AWP917538 BGL917534:BGL917538 BQH917534:BQH917538 CAD917534:CAD917538 CJZ917534:CJZ917538 CTV917534:CTV917538 DDR917534:DDR917538 DNN917534:DNN917538 DXJ917534:DXJ917538 EHF917534:EHF917538 ERB917534:ERB917538 FAX917534:FAX917538 FKT917534:FKT917538 FUP917534:FUP917538 GEL917534:GEL917538 GOH917534:GOH917538 GYD917534:GYD917538 HHZ917534:HHZ917538 HRV917534:HRV917538 IBR917534:IBR917538 ILN917534:ILN917538 IVJ917534:IVJ917538 JFF917534:JFF917538 JPB917534:JPB917538 JYX917534:JYX917538 KIT917534:KIT917538 KSP917534:KSP917538 LCL917534:LCL917538 LMH917534:LMH917538 LWD917534:LWD917538 MFZ917534:MFZ917538 MPV917534:MPV917538 MZR917534:MZR917538 NJN917534:NJN917538 NTJ917534:NTJ917538 ODF917534:ODF917538 ONB917534:ONB917538 OWX917534:OWX917538 PGT917534:PGT917538 PQP917534:PQP917538 QAL917534:QAL917538 QKH917534:QKH917538 QUD917534:QUD917538 RDZ917534:RDZ917538 RNV917534:RNV917538 RXR917534:RXR917538 SHN917534:SHN917538 SRJ917534:SRJ917538 TBF917534:TBF917538 TLB917534:TLB917538 TUX917534:TUX917538 UET917534:UET917538 UOP917534:UOP917538 UYL917534:UYL917538 VIH917534:VIH917538 VSD917534:VSD917538 WBZ917534:WBZ917538 WLV917534:WLV917538 WVR917534:WVR917538 JF983070:JF983074 TB983070:TB983074 ACX983070:ACX983074 AMT983070:AMT983074 AWP983070:AWP983074 BGL983070:BGL983074 BQH983070:BQH983074 CAD983070:CAD983074 CJZ983070:CJZ983074 CTV983070:CTV983074 DDR983070:DDR983074 DNN983070:DNN983074 DXJ983070:DXJ983074 EHF983070:EHF983074 ERB983070:ERB983074 FAX983070:FAX983074 FKT983070:FKT983074 FUP983070:FUP983074 GEL983070:GEL983074 GOH983070:GOH983074 GYD983070:GYD983074 HHZ983070:HHZ983074 HRV983070:HRV983074 IBR983070:IBR983074 ILN983070:ILN983074 IVJ983070:IVJ983074 JFF983070:JFF983074 JPB983070:JPB983074 JYX983070:JYX983074 KIT983070:KIT983074 KSP983070:KSP983074 LCL983070:LCL983074 LMH983070:LMH983074 LWD983070:LWD983074 MFZ983070:MFZ983074 MPV983070:MPV983074 MZR983070:MZR983074 NJN983070:NJN983074 NTJ983070:NTJ983074 ODF983070:ODF983074 ONB983070:ONB983074 OWX983070:OWX983074 PGT983070:PGT983074 PQP983070:PQP983074 QAL983070:QAL983074 QKH983070:QKH983074 QUD983070:QUD983074 RDZ983070:RDZ983074 RNV983070:RNV983074 RXR983070:RXR983074 SHN983070:SHN983074 SRJ983070:SRJ983074 TBF983070:TBF983074 TLB983070:TLB983074 TUX983070:TUX983074 UET983070:UET983074 UOP983070:UOP983074 UYL983070:UYL983074 VIH983070:VIH983074 VSD983070:VSD983074 WBZ983070:WBZ983074 WLV983070:WLV983074 WVR102:WVR156 JF95:JF98 TB95:TB98 ACX95:ACX98 AMT95:AMT98 AWP95:AWP98 BGL95:BGL98 BQH95:BQH98 CAD95:CAD98 CJZ95:CJZ98 CTV95:CTV98 DDR95:DDR98 DNN95:DNN98 DXJ95:DXJ98 EHF95:EHF98 ERB95:ERB98 FAX95:FAX98 FKT95:FKT98 FUP95:FUP98 GEL95:GEL98 GOH95:GOH98 GYD95:GYD98 HHZ95:HHZ98 HRV95:HRV98 IBR95:IBR98 ILN95:ILN98 IVJ95:IVJ98 JFF95:JFF98 JPB95:JPB98 JYX95:JYX98 KIT95:KIT98 KSP95:KSP98 LCL95:LCL98 LMH95:LMH98 LWD95:LWD98 MFZ95:MFZ98 MPV95:MPV98 MZR95:MZR98 NJN95:NJN98 NTJ95:NTJ98 ODF95:ODF98 ONB95:ONB98 OWX95:OWX98 PGT95:PGT98 PQP95:PQP98 QAL95:QAL98 QKH95:QKH98 QUD95:QUD98 RDZ95:RDZ98 RNV95:RNV98 RXR95:RXR98 SHN95:SHN98 SRJ95:SRJ98 TBF95:TBF98 TLB95:TLB98 TUX95:TUX98 UET95:UET98 UOP95:UOP98 UYL95:UYL98 VIH95:VIH98 VSD95:VSD98 WBZ95:WBZ98 WLV95:WLV98 WVR95:WVR98 JF102:JF156 TB102:TB156 ACX102:ACX156 AMT102:AMT156 AWP102:AWP156 BGL102:BGL156 BQH102:BQH156 CAD102:CAD156 CJZ102:CJZ156 CTV102:CTV156 DDR102:DDR156 DNN102:DNN156 DXJ102:DXJ156 EHF102:EHF156 ERB102:ERB156 FAX102:FAX156 FKT102:FKT156 FUP102:FUP156 GEL102:GEL156 GOH102:GOH156 GYD102:GYD156 HHZ102:HHZ156 HRV102:HRV156 IBR102:IBR156 ILN102:ILN156 IVJ102:IVJ156 JFF102:JFF156 JPB102:JPB156 JYX102:JYX156 KIT102:KIT156 KSP102:KSP156 LCL102:LCL156 LMH102:LMH156 LWD102:LWD156 MFZ102:MFZ156 MPV102:MPV156 MZR102:MZR156 NJN102:NJN156 NTJ102:NTJ156 ODF102:ODF156 ONB102:ONB156 OWX102:OWX156 PGT102:PGT156 PQP102:PQP156 QAL102:QAL156 QKH102:QKH156 QUD102:QUD156 RDZ102:RDZ156 RNV102:RNV156 RXR102:RXR156 SHN102:SHN156 SRJ102:SRJ156 TBF102:TBF156 TLB102:TLB156 TUX102:TUX156 UET102:UET156 UOP102:UOP156 UYL102:UYL156 VIH102:VIH156 VSD102:VSD156 WBZ102:WBZ156 WLV102:WLV156 WVR34:WVR93 WLV34:WLV93 WBZ34:WBZ93 VSD34:VSD93 VIH34:VIH93 UYL34:UYL93 UOP34:UOP93 UET34:UET93 TUX34:TUX93 TLB34:TLB93 TBF34:TBF93 SRJ34:SRJ93 SHN34:SHN93 RXR34:RXR93 RNV34:RNV93 RDZ34:RDZ93 QUD34:QUD93 QKH34:QKH93 QAL34:QAL93 PQP34:PQP93 PGT34:PGT93 OWX34:OWX93 ONB34:ONB93 ODF34:ODF93 NTJ34:NTJ93 NJN34:NJN93 MZR34:MZR93 MPV34:MPV93 MFZ34:MFZ93 LWD34:LWD93 LMH34:LMH93 LCL34:LCL93 KSP34:KSP93 KIT34:KIT93 JYX34:JYX93 JPB34:JPB93 JFF34:JFF93 IVJ34:IVJ93 ILN34:ILN93 IBR34:IBR93 HRV34:HRV93 HHZ34:HHZ93 GYD34:GYD93 GOH34:GOH93 GEL34:GEL93 FUP34:FUP93 FKT34:FKT93 FAX34:FAX93 ERB34:ERB93 EHF34:EHF93 DXJ34:DXJ93 DNN34:DNN93 DDR34:DDR93 CTV34:CTV93 CJZ34:CJZ93 CAD34:CAD93 BQH34:BQH93 BGL34:BGL93 AWP34:AWP93 AMT34:AMT93 ACX34:ACX93 TB34:TB93 JF34:JF93" xr:uid="{BFE7FD97-3B90-436D-BE40-23DBA47618F6}">
      <formula1>"비협정,협정"</formula1>
    </dataValidation>
    <dataValidation type="list" allowBlank="1" showInputMessage="1" showErrorMessage="1" sqref="WVC983070:WVC983074 IQ5:IQ9 SM5:SM9 ACI5:ACI9 AME5:AME9 AWA5:AWA9 BFW5:BFW9 BPS5:BPS9 BZO5:BZO9 CJK5:CJK9 CTG5:CTG9 DDC5:DDC9 DMY5:DMY9 DWU5:DWU9 EGQ5:EGQ9 EQM5:EQM9 FAI5:FAI9 FKE5:FKE9 FUA5:FUA9 GDW5:GDW9 GNS5:GNS9 GXO5:GXO9 HHK5:HHK9 HRG5:HRG9 IBC5:IBC9 IKY5:IKY9 IUU5:IUU9 JEQ5:JEQ9 JOM5:JOM9 JYI5:JYI9 KIE5:KIE9 KSA5:KSA9 LBW5:LBW9 LLS5:LLS9 LVO5:LVO9 MFK5:MFK9 MPG5:MPG9 MZC5:MZC9 NIY5:NIY9 NSU5:NSU9 OCQ5:OCQ9 OMM5:OMM9 OWI5:OWI9 PGE5:PGE9 PQA5:PQA9 PZW5:PZW9 QJS5:QJS9 QTO5:QTO9 RDK5:RDK9 RNG5:RNG9 RXC5:RXC9 SGY5:SGY9 SQU5:SQU9 TAQ5:TAQ9 TKM5:TKM9 TUI5:TUI9 UEE5:UEE9 UOA5:UOA9 UXW5:UXW9 VHS5:VHS9 VRO5:VRO9 WBK5:WBK9 WLG5:WLG9 WVC5:WVC9 IQ65566:IQ65570 SM65566:SM65570 ACI65566:ACI65570 AME65566:AME65570 AWA65566:AWA65570 BFW65566:BFW65570 BPS65566:BPS65570 BZO65566:BZO65570 CJK65566:CJK65570 CTG65566:CTG65570 DDC65566:DDC65570 DMY65566:DMY65570 DWU65566:DWU65570 EGQ65566:EGQ65570 EQM65566:EQM65570 FAI65566:FAI65570 FKE65566:FKE65570 FUA65566:FUA65570 GDW65566:GDW65570 GNS65566:GNS65570 GXO65566:GXO65570 HHK65566:HHK65570 HRG65566:HRG65570 IBC65566:IBC65570 IKY65566:IKY65570 IUU65566:IUU65570 JEQ65566:JEQ65570 JOM65566:JOM65570 JYI65566:JYI65570 KIE65566:KIE65570 KSA65566:KSA65570 LBW65566:LBW65570 LLS65566:LLS65570 LVO65566:LVO65570 MFK65566:MFK65570 MPG65566:MPG65570 MZC65566:MZC65570 NIY65566:NIY65570 NSU65566:NSU65570 OCQ65566:OCQ65570 OMM65566:OMM65570 OWI65566:OWI65570 PGE65566:PGE65570 PQA65566:PQA65570 PZW65566:PZW65570 QJS65566:QJS65570 QTO65566:QTO65570 RDK65566:RDK65570 RNG65566:RNG65570 RXC65566:RXC65570 SGY65566:SGY65570 SQU65566:SQU65570 TAQ65566:TAQ65570 TKM65566:TKM65570 TUI65566:TUI65570 UEE65566:UEE65570 UOA65566:UOA65570 UXW65566:UXW65570 VHS65566:VHS65570 VRO65566:VRO65570 WBK65566:WBK65570 WLG65566:WLG65570 WVC65566:WVC65570 IQ131102:IQ131106 SM131102:SM131106 ACI131102:ACI131106 AME131102:AME131106 AWA131102:AWA131106 BFW131102:BFW131106 BPS131102:BPS131106 BZO131102:BZO131106 CJK131102:CJK131106 CTG131102:CTG131106 DDC131102:DDC131106 DMY131102:DMY131106 DWU131102:DWU131106 EGQ131102:EGQ131106 EQM131102:EQM131106 FAI131102:FAI131106 FKE131102:FKE131106 FUA131102:FUA131106 GDW131102:GDW131106 GNS131102:GNS131106 GXO131102:GXO131106 HHK131102:HHK131106 HRG131102:HRG131106 IBC131102:IBC131106 IKY131102:IKY131106 IUU131102:IUU131106 JEQ131102:JEQ131106 JOM131102:JOM131106 JYI131102:JYI131106 KIE131102:KIE131106 KSA131102:KSA131106 LBW131102:LBW131106 LLS131102:LLS131106 LVO131102:LVO131106 MFK131102:MFK131106 MPG131102:MPG131106 MZC131102:MZC131106 NIY131102:NIY131106 NSU131102:NSU131106 OCQ131102:OCQ131106 OMM131102:OMM131106 OWI131102:OWI131106 PGE131102:PGE131106 PQA131102:PQA131106 PZW131102:PZW131106 QJS131102:QJS131106 QTO131102:QTO131106 RDK131102:RDK131106 RNG131102:RNG131106 RXC131102:RXC131106 SGY131102:SGY131106 SQU131102:SQU131106 TAQ131102:TAQ131106 TKM131102:TKM131106 TUI131102:TUI131106 UEE131102:UEE131106 UOA131102:UOA131106 UXW131102:UXW131106 VHS131102:VHS131106 VRO131102:VRO131106 WBK131102:WBK131106 WLG131102:WLG131106 WVC131102:WVC131106 IQ196638:IQ196642 SM196638:SM196642 ACI196638:ACI196642 AME196638:AME196642 AWA196638:AWA196642 BFW196638:BFW196642 BPS196638:BPS196642 BZO196638:BZO196642 CJK196638:CJK196642 CTG196638:CTG196642 DDC196638:DDC196642 DMY196638:DMY196642 DWU196638:DWU196642 EGQ196638:EGQ196642 EQM196638:EQM196642 FAI196638:FAI196642 FKE196638:FKE196642 FUA196638:FUA196642 GDW196638:GDW196642 GNS196638:GNS196642 GXO196638:GXO196642 HHK196638:HHK196642 HRG196638:HRG196642 IBC196638:IBC196642 IKY196638:IKY196642 IUU196638:IUU196642 JEQ196638:JEQ196642 JOM196638:JOM196642 JYI196638:JYI196642 KIE196638:KIE196642 KSA196638:KSA196642 LBW196638:LBW196642 LLS196638:LLS196642 LVO196638:LVO196642 MFK196638:MFK196642 MPG196638:MPG196642 MZC196638:MZC196642 NIY196638:NIY196642 NSU196638:NSU196642 OCQ196638:OCQ196642 OMM196638:OMM196642 OWI196638:OWI196642 PGE196638:PGE196642 PQA196638:PQA196642 PZW196638:PZW196642 QJS196638:QJS196642 QTO196638:QTO196642 RDK196638:RDK196642 RNG196638:RNG196642 RXC196638:RXC196642 SGY196638:SGY196642 SQU196638:SQU196642 TAQ196638:TAQ196642 TKM196638:TKM196642 TUI196638:TUI196642 UEE196638:UEE196642 UOA196638:UOA196642 UXW196638:UXW196642 VHS196638:VHS196642 VRO196638:VRO196642 WBK196638:WBK196642 WLG196638:WLG196642 WVC196638:WVC196642 IQ262174:IQ262178 SM262174:SM262178 ACI262174:ACI262178 AME262174:AME262178 AWA262174:AWA262178 BFW262174:BFW262178 BPS262174:BPS262178 BZO262174:BZO262178 CJK262174:CJK262178 CTG262174:CTG262178 DDC262174:DDC262178 DMY262174:DMY262178 DWU262174:DWU262178 EGQ262174:EGQ262178 EQM262174:EQM262178 FAI262174:FAI262178 FKE262174:FKE262178 FUA262174:FUA262178 GDW262174:GDW262178 GNS262174:GNS262178 GXO262174:GXO262178 HHK262174:HHK262178 HRG262174:HRG262178 IBC262174:IBC262178 IKY262174:IKY262178 IUU262174:IUU262178 JEQ262174:JEQ262178 JOM262174:JOM262178 JYI262174:JYI262178 KIE262174:KIE262178 KSA262174:KSA262178 LBW262174:LBW262178 LLS262174:LLS262178 LVO262174:LVO262178 MFK262174:MFK262178 MPG262174:MPG262178 MZC262174:MZC262178 NIY262174:NIY262178 NSU262174:NSU262178 OCQ262174:OCQ262178 OMM262174:OMM262178 OWI262174:OWI262178 PGE262174:PGE262178 PQA262174:PQA262178 PZW262174:PZW262178 QJS262174:QJS262178 QTO262174:QTO262178 RDK262174:RDK262178 RNG262174:RNG262178 RXC262174:RXC262178 SGY262174:SGY262178 SQU262174:SQU262178 TAQ262174:TAQ262178 TKM262174:TKM262178 TUI262174:TUI262178 UEE262174:UEE262178 UOA262174:UOA262178 UXW262174:UXW262178 VHS262174:VHS262178 VRO262174:VRO262178 WBK262174:WBK262178 WLG262174:WLG262178 WVC262174:WVC262178 IQ327710:IQ327714 SM327710:SM327714 ACI327710:ACI327714 AME327710:AME327714 AWA327710:AWA327714 BFW327710:BFW327714 BPS327710:BPS327714 BZO327710:BZO327714 CJK327710:CJK327714 CTG327710:CTG327714 DDC327710:DDC327714 DMY327710:DMY327714 DWU327710:DWU327714 EGQ327710:EGQ327714 EQM327710:EQM327714 FAI327710:FAI327714 FKE327710:FKE327714 FUA327710:FUA327714 GDW327710:GDW327714 GNS327710:GNS327714 GXO327710:GXO327714 HHK327710:HHK327714 HRG327710:HRG327714 IBC327710:IBC327714 IKY327710:IKY327714 IUU327710:IUU327714 JEQ327710:JEQ327714 JOM327710:JOM327714 JYI327710:JYI327714 KIE327710:KIE327714 KSA327710:KSA327714 LBW327710:LBW327714 LLS327710:LLS327714 LVO327710:LVO327714 MFK327710:MFK327714 MPG327710:MPG327714 MZC327710:MZC327714 NIY327710:NIY327714 NSU327710:NSU327714 OCQ327710:OCQ327714 OMM327710:OMM327714 OWI327710:OWI327714 PGE327710:PGE327714 PQA327710:PQA327714 PZW327710:PZW327714 QJS327710:QJS327714 QTO327710:QTO327714 RDK327710:RDK327714 RNG327710:RNG327714 RXC327710:RXC327714 SGY327710:SGY327714 SQU327710:SQU327714 TAQ327710:TAQ327714 TKM327710:TKM327714 TUI327710:TUI327714 UEE327710:UEE327714 UOA327710:UOA327714 UXW327710:UXW327714 VHS327710:VHS327714 VRO327710:VRO327714 WBK327710:WBK327714 WLG327710:WLG327714 WVC327710:WVC327714 IQ393246:IQ393250 SM393246:SM393250 ACI393246:ACI393250 AME393246:AME393250 AWA393246:AWA393250 BFW393246:BFW393250 BPS393246:BPS393250 BZO393246:BZO393250 CJK393246:CJK393250 CTG393246:CTG393250 DDC393246:DDC393250 DMY393246:DMY393250 DWU393246:DWU393250 EGQ393246:EGQ393250 EQM393246:EQM393250 FAI393246:FAI393250 FKE393246:FKE393250 FUA393246:FUA393250 GDW393246:GDW393250 GNS393246:GNS393250 GXO393246:GXO393250 HHK393246:HHK393250 HRG393246:HRG393250 IBC393246:IBC393250 IKY393246:IKY393250 IUU393246:IUU393250 JEQ393246:JEQ393250 JOM393246:JOM393250 JYI393246:JYI393250 KIE393246:KIE393250 KSA393246:KSA393250 LBW393246:LBW393250 LLS393246:LLS393250 LVO393246:LVO393250 MFK393246:MFK393250 MPG393246:MPG393250 MZC393246:MZC393250 NIY393246:NIY393250 NSU393246:NSU393250 OCQ393246:OCQ393250 OMM393246:OMM393250 OWI393246:OWI393250 PGE393246:PGE393250 PQA393246:PQA393250 PZW393246:PZW393250 QJS393246:QJS393250 QTO393246:QTO393250 RDK393246:RDK393250 RNG393246:RNG393250 RXC393246:RXC393250 SGY393246:SGY393250 SQU393246:SQU393250 TAQ393246:TAQ393250 TKM393246:TKM393250 TUI393246:TUI393250 UEE393246:UEE393250 UOA393246:UOA393250 UXW393246:UXW393250 VHS393246:VHS393250 VRO393246:VRO393250 WBK393246:WBK393250 WLG393246:WLG393250 WVC393246:WVC393250 IQ458782:IQ458786 SM458782:SM458786 ACI458782:ACI458786 AME458782:AME458786 AWA458782:AWA458786 BFW458782:BFW458786 BPS458782:BPS458786 BZO458782:BZO458786 CJK458782:CJK458786 CTG458782:CTG458786 DDC458782:DDC458786 DMY458782:DMY458786 DWU458782:DWU458786 EGQ458782:EGQ458786 EQM458782:EQM458786 FAI458782:FAI458786 FKE458782:FKE458786 FUA458782:FUA458786 GDW458782:GDW458786 GNS458782:GNS458786 GXO458782:GXO458786 HHK458782:HHK458786 HRG458782:HRG458786 IBC458782:IBC458786 IKY458782:IKY458786 IUU458782:IUU458786 JEQ458782:JEQ458786 JOM458782:JOM458786 JYI458782:JYI458786 KIE458782:KIE458786 KSA458782:KSA458786 LBW458782:LBW458786 LLS458782:LLS458786 LVO458782:LVO458786 MFK458782:MFK458786 MPG458782:MPG458786 MZC458782:MZC458786 NIY458782:NIY458786 NSU458782:NSU458786 OCQ458782:OCQ458786 OMM458782:OMM458786 OWI458782:OWI458786 PGE458782:PGE458786 PQA458782:PQA458786 PZW458782:PZW458786 QJS458782:QJS458786 QTO458782:QTO458786 RDK458782:RDK458786 RNG458782:RNG458786 RXC458782:RXC458786 SGY458782:SGY458786 SQU458782:SQU458786 TAQ458782:TAQ458786 TKM458782:TKM458786 TUI458782:TUI458786 UEE458782:UEE458786 UOA458782:UOA458786 UXW458782:UXW458786 VHS458782:VHS458786 VRO458782:VRO458786 WBK458782:WBK458786 WLG458782:WLG458786 WVC458782:WVC458786 IQ524318:IQ524322 SM524318:SM524322 ACI524318:ACI524322 AME524318:AME524322 AWA524318:AWA524322 BFW524318:BFW524322 BPS524318:BPS524322 BZO524318:BZO524322 CJK524318:CJK524322 CTG524318:CTG524322 DDC524318:DDC524322 DMY524318:DMY524322 DWU524318:DWU524322 EGQ524318:EGQ524322 EQM524318:EQM524322 FAI524318:FAI524322 FKE524318:FKE524322 FUA524318:FUA524322 GDW524318:GDW524322 GNS524318:GNS524322 GXO524318:GXO524322 HHK524318:HHK524322 HRG524318:HRG524322 IBC524318:IBC524322 IKY524318:IKY524322 IUU524318:IUU524322 JEQ524318:JEQ524322 JOM524318:JOM524322 JYI524318:JYI524322 KIE524318:KIE524322 KSA524318:KSA524322 LBW524318:LBW524322 LLS524318:LLS524322 LVO524318:LVO524322 MFK524318:MFK524322 MPG524318:MPG524322 MZC524318:MZC524322 NIY524318:NIY524322 NSU524318:NSU524322 OCQ524318:OCQ524322 OMM524318:OMM524322 OWI524318:OWI524322 PGE524318:PGE524322 PQA524318:PQA524322 PZW524318:PZW524322 QJS524318:QJS524322 QTO524318:QTO524322 RDK524318:RDK524322 RNG524318:RNG524322 RXC524318:RXC524322 SGY524318:SGY524322 SQU524318:SQU524322 TAQ524318:TAQ524322 TKM524318:TKM524322 TUI524318:TUI524322 UEE524318:UEE524322 UOA524318:UOA524322 UXW524318:UXW524322 VHS524318:VHS524322 VRO524318:VRO524322 WBK524318:WBK524322 WLG524318:WLG524322 WVC524318:WVC524322 IQ589854:IQ589858 SM589854:SM589858 ACI589854:ACI589858 AME589854:AME589858 AWA589854:AWA589858 BFW589854:BFW589858 BPS589854:BPS589858 BZO589854:BZO589858 CJK589854:CJK589858 CTG589854:CTG589858 DDC589854:DDC589858 DMY589854:DMY589858 DWU589854:DWU589858 EGQ589854:EGQ589858 EQM589854:EQM589858 FAI589854:FAI589858 FKE589854:FKE589858 FUA589854:FUA589858 GDW589854:GDW589858 GNS589854:GNS589858 GXO589854:GXO589858 HHK589854:HHK589858 HRG589854:HRG589858 IBC589854:IBC589858 IKY589854:IKY589858 IUU589854:IUU589858 JEQ589854:JEQ589858 JOM589854:JOM589858 JYI589854:JYI589858 KIE589854:KIE589858 KSA589854:KSA589858 LBW589854:LBW589858 LLS589854:LLS589858 LVO589854:LVO589858 MFK589854:MFK589858 MPG589854:MPG589858 MZC589854:MZC589858 NIY589854:NIY589858 NSU589854:NSU589858 OCQ589854:OCQ589858 OMM589854:OMM589858 OWI589854:OWI589858 PGE589854:PGE589858 PQA589854:PQA589858 PZW589854:PZW589858 QJS589854:QJS589858 QTO589854:QTO589858 RDK589854:RDK589858 RNG589854:RNG589858 RXC589854:RXC589858 SGY589854:SGY589858 SQU589854:SQU589858 TAQ589854:TAQ589858 TKM589854:TKM589858 TUI589854:TUI589858 UEE589854:UEE589858 UOA589854:UOA589858 UXW589854:UXW589858 VHS589854:VHS589858 VRO589854:VRO589858 WBK589854:WBK589858 WLG589854:WLG589858 WVC589854:WVC589858 IQ655390:IQ655394 SM655390:SM655394 ACI655390:ACI655394 AME655390:AME655394 AWA655390:AWA655394 BFW655390:BFW655394 BPS655390:BPS655394 BZO655390:BZO655394 CJK655390:CJK655394 CTG655390:CTG655394 DDC655390:DDC655394 DMY655390:DMY655394 DWU655390:DWU655394 EGQ655390:EGQ655394 EQM655390:EQM655394 FAI655390:FAI655394 FKE655390:FKE655394 FUA655390:FUA655394 GDW655390:GDW655394 GNS655390:GNS655394 GXO655390:GXO655394 HHK655390:HHK655394 HRG655390:HRG655394 IBC655390:IBC655394 IKY655390:IKY655394 IUU655390:IUU655394 JEQ655390:JEQ655394 JOM655390:JOM655394 JYI655390:JYI655394 KIE655390:KIE655394 KSA655390:KSA655394 LBW655390:LBW655394 LLS655390:LLS655394 LVO655390:LVO655394 MFK655390:MFK655394 MPG655390:MPG655394 MZC655390:MZC655394 NIY655390:NIY655394 NSU655390:NSU655394 OCQ655390:OCQ655394 OMM655390:OMM655394 OWI655390:OWI655394 PGE655390:PGE655394 PQA655390:PQA655394 PZW655390:PZW655394 QJS655390:QJS655394 QTO655390:QTO655394 RDK655390:RDK655394 RNG655390:RNG655394 RXC655390:RXC655394 SGY655390:SGY655394 SQU655390:SQU655394 TAQ655390:TAQ655394 TKM655390:TKM655394 TUI655390:TUI655394 UEE655390:UEE655394 UOA655390:UOA655394 UXW655390:UXW655394 VHS655390:VHS655394 VRO655390:VRO655394 WBK655390:WBK655394 WLG655390:WLG655394 WVC655390:WVC655394 IQ720926:IQ720930 SM720926:SM720930 ACI720926:ACI720930 AME720926:AME720930 AWA720926:AWA720930 BFW720926:BFW720930 BPS720926:BPS720930 BZO720926:BZO720930 CJK720926:CJK720930 CTG720926:CTG720930 DDC720926:DDC720930 DMY720926:DMY720930 DWU720926:DWU720930 EGQ720926:EGQ720930 EQM720926:EQM720930 FAI720926:FAI720930 FKE720926:FKE720930 FUA720926:FUA720930 GDW720926:GDW720930 GNS720926:GNS720930 GXO720926:GXO720930 HHK720926:HHK720930 HRG720926:HRG720930 IBC720926:IBC720930 IKY720926:IKY720930 IUU720926:IUU720930 JEQ720926:JEQ720930 JOM720926:JOM720930 JYI720926:JYI720930 KIE720926:KIE720930 KSA720926:KSA720930 LBW720926:LBW720930 LLS720926:LLS720930 LVO720926:LVO720930 MFK720926:MFK720930 MPG720926:MPG720930 MZC720926:MZC720930 NIY720926:NIY720930 NSU720926:NSU720930 OCQ720926:OCQ720930 OMM720926:OMM720930 OWI720926:OWI720930 PGE720926:PGE720930 PQA720926:PQA720930 PZW720926:PZW720930 QJS720926:QJS720930 QTO720926:QTO720930 RDK720926:RDK720930 RNG720926:RNG720930 RXC720926:RXC720930 SGY720926:SGY720930 SQU720926:SQU720930 TAQ720926:TAQ720930 TKM720926:TKM720930 TUI720926:TUI720930 UEE720926:UEE720930 UOA720926:UOA720930 UXW720926:UXW720930 VHS720926:VHS720930 VRO720926:VRO720930 WBK720926:WBK720930 WLG720926:WLG720930 WVC720926:WVC720930 IQ786462:IQ786466 SM786462:SM786466 ACI786462:ACI786466 AME786462:AME786466 AWA786462:AWA786466 BFW786462:BFW786466 BPS786462:BPS786466 BZO786462:BZO786466 CJK786462:CJK786466 CTG786462:CTG786466 DDC786462:DDC786466 DMY786462:DMY786466 DWU786462:DWU786466 EGQ786462:EGQ786466 EQM786462:EQM786466 FAI786462:FAI786466 FKE786462:FKE786466 FUA786462:FUA786466 GDW786462:GDW786466 GNS786462:GNS786466 GXO786462:GXO786466 HHK786462:HHK786466 HRG786462:HRG786466 IBC786462:IBC786466 IKY786462:IKY786466 IUU786462:IUU786466 JEQ786462:JEQ786466 JOM786462:JOM786466 JYI786462:JYI786466 KIE786462:KIE786466 KSA786462:KSA786466 LBW786462:LBW786466 LLS786462:LLS786466 LVO786462:LVO786466 MFK786462:MFK786466 MPG786462:MPG786466 MZC786462:MZC786466 NIY786462:NIY786466 NSU786462:NSU786466 OCQ786462:OCQ786466 OMM786462:OMM786466 OWI786462:OWI786466 PGE786462:PGE786466 PQA786462:PQA786466 PZW786462:PZW786466 QJS786462:QJS786466 QTO786462:QTO786466 RDK786462:RDK786466 RNG786462:RNG786466 RXC786462:RXC786466 SGY786462:SGY786466 SQU786462:SQU786466 TAQ786462:TAQ786466 TKM786462:TKM786466 TUI786462:TUI786466 UEE786462:UEE786466 UOA786462:UOA786466 UXW786462:UXW786466 VHS786462:VHS786466 VRO786462:VRO786466 WBK786462:WBK786466 WLG786462:WLG786466 WVC786462:WVC786466 IQ851998:IQ852002 SM851998:SM852002 ACI851998:ACI852002 AME851998:AME852002 AWA851998:AWA852002 BFW851998:BFW852002 BPS851998:BPS852002 BZO851998:BZO852002 CJK851998:CJK852002 CTG851998:CTG852002 DDC851998:DDC852002 DMY851998:DMY852002 DWU851998:DWU852002 EGQ851998:EGQ852002 EQM851998:EQM852002 FAI851998:FAI852002 FKE851998:FKE852002 FUA851998:FUA852002 GDW851998:GDW852002 GNS851998:GNS852002 GXO851998:GXO852002 HHK851998:HHK852002 HRG851998:HRG852002 IBC851998:IBC852002 IKY851998:IKY852002 IUU851998:IUU852002 JEQ851998:JEQ852002 JOM851998:JOM852002 JYI851998:JYI852002 KIE851998:KIE852002 KSA851998:KSA852002 LBW851998:LBW852002 LLS851998:LLS852002 LVO851998:LVO852002 MFK851998:MFK852002 MPG851998:MPG852002 MZC851998:MZC852002 NIY851998:NIY852002 NSU851998:NSU852002 OCQ851998:OCQ852002 OMM851998:OMM852002 OWI851998:OWI852002 PGE851998:PGE852002 PQA851998:PQA852002 PZW851998:PZW852002 QJS851998:QJS852002 QTO851998:QTO852002 RDK851998:RDK852002 RNG851998:RNG852002 RXC851998:RXC852002 SGY851998:SGY852002 SQU851998:SQU852002 TAQ851998:TAQ852002 TKM851998:TKM852002 TUI851998:TUI852002 UEE851998:UEE852002 UOA851998:UOA852002 UXW851998:UXW852002 VHS851998:VHS852002 VRO851998:VRO852002 WBK851998:WBK852002 WLG851998:WLG852002 WVC851998:WVC852002 IQ917534:IQ917538 SM917534:SM917538 ACI917534:ACI917538 AME917534:AME917538 AWA917534:AWA917538 BFW917534:BFW917538 BPS917534:BPS917538 BZO917534:BZO917538 CJK917534:CJK917538 CTG917534:CTG917538 DDC917534:DDC917538 DMY917534:DMY917538 DWU917534:DWU917538 EGQ917534:EGQ917538 EQM917534:EQM917538 FAI917534:FAI917538 FKE917534:FKE917538 FUA917534:FUA917538 GDW917534:GDW917538 GNS917534:GNS917538 GXO917534:GXO917538 HHK917534:HHK917538 HRG917534:HRG917538 IBC917534:IBC917538 IKY917534:IKY917538 IUU917534:IUU917538 JEQ917534:JEQ917538 JOM917534:JOM917538 JYI917534:JYI917538 KIE917534:KIE917538 KSA917534:KSA917538 LBW917534:LBW917538 LLS917534:LLS917538 LVO917534:LVO917538 MFK917534:MFK917538 MPG917534:MPG917538 MZC917534:MZC917538 NIY917534:NIY917538 NSU917534:NSU917538 OCQ917534:OCQ917538 OMM917534:OMM917538 OWI917534:OWI917538 PGE917534:PGE917538 PQA917534:PQA917538 PZW917534:PZW917538 QJS917534:QJS917538 QTO917534:QTO917538 RDK917534:RDK917538 RNG917534:RNG917538 RXC917534:RXC917538 SGY917534:SGY917538 SQU917534:SQU917538 TAQ917534:TAQ917538 TKM917534:TKM917538 TUI917534:TUI917538 UEE917534:UEE917538 UOA917534:UOA917538 UXW917534:UXW917538 VHS917534:VHS917538 VRO917534:VRO917538 WBK917534:WBK917538 WLG917534:WLG917538 WVC917534:WVC917538 IQ983070:IQ983074 SM983070:SM983074 ACI983070:ACI983074 AME983070:AME983074 AWA983070:AWA983074 BFW983070:BFW983074 BPS983070:BPS983074 BZO983070:BZO983074 CJK983070:CJK983074 CTG983070:CTG983074 DDC983070:DDC983074 DMY983070:DMY983074 DWU983070:DWU983074 EGQ983070:EGQ983074 EQM983070:EQM983074 FAI983070:FAI983074 FKE983070:FKE983074 FUA983070:FUA983074 GDW983070:GDW983074 GNS983070:GNS983074 GXO983070:GXO983074 HHK983070:HHK983074 HRG983070:HRG983074 IBC983070:IBC983074 IKY983070:IKY983074 IUU983070:IUU983074 JEQ983070:JEQ983074 JOM983070:JOM983074 JYI983070:JYI983074 KIE983070:KIE983074 KSA983070:KSA983074 LBW983070:LBW983074 LLS983070:LLS983074 LVO983070:LVO983074 MFK983070:MFK983074 MPG983070:MPG983074 MZC983070:MZC983074 NIY983070:NIY983074 NSU983070:NSU983074 OCQ983070:OCQ983074 OMM983070:OMM983074 OWI983070:OWI983074 PGE983070:PGE983074 PQA983070:PQA983074 PZW983070:PZW983074 QJS983070:QJS983074 QTO983070:QTO983074 RDK983070:RDK983074 RNG983070:RNG983074 RXC983070:RXC983074 SGY983070:SGY983074 SQU983070:SQU983074 TAQ983070:TAQ983074 TKM983070:TKM983074 TUI983070:TUI983074 UEE983070:UEE983074 UOA983070:UOA983074 UXW983070:UXW983074 VHS983070:VHS983074 VRO983070:VRO983074 WBK983070:WBK983074 WLG983070:WLG983074 WVC102:WVC156 IQ95:IQ98 SM95:SM98 ACI95:ACI98 AME95:AME98 AWA95:AWA98 BFW95:BFW98 BPS95:BPS98 BZO95:BZO98 CJK95:CJK98 CTG95:CTG98 DDC95:DDC98 DMY95:DMY98 DWU95:DWU98 EGQ95:EGQ98 EQM95:EQM98 FAI95:FAI98 FKE95:FKE98 FUA95:FUA98 GDW95:GDW98 GNS95:GNS98 GXO95:GXO98 HHK95:HHK98 HRG95:HRG98 IBC95:IBC98 IKY95:IKY98 IUU95:IUU98 JEQ95:JEQ98 JOM95:JOM98 JYI95:JYI98 KIE95:KIE98 KSA95:KSA98 LBW95:LBW98 LLS95:LLS98 LVO95:LVO98 MFK95:MFK98 MPG95:MPG98 MZC95:MZC98 NIY95:NIY98 NSU95:NSU98 OCQ95:OCQ98 OMM95:OMM98 OWI95:OWI98 PGE95:PGE98 PQA95:PQA98 PZW95:PZW98 QJS95:QJS98 QTO95:QTO98 RDK95:RDK98 RNG95:RNG98 RXC95:RXC98 SGY95:SGY98 SQU95:SQU98 TAQ95:TAQ98 TKM95:TKM98 TUI95:TUI98 UEE95:UEE98 UOA95:UOA98 UXW95:UXW98 VHS95:VHS98 VRO95:VRO98 WBK95:WBK98 WLG95:WLG98 WVC95:WVC98 IQ102:IQ156 SM102:SM156 ACI102:ACI156 AME102:AME156 AWA102:AWA156 BFW102:BFW156 BPS102:BPS156 BZO102:BZO156 CJK102:CJK156 CTG102:CTG156 DDC102:DDC156 DMY102:DMY156 DWU102:DWU156 EGQ102:EGQ156 EQM102:EQM156 FAI102:FAI156 FKE102:FKE156 FUA102:FUA156 GDW102:GDW156 GNS102:GNS156 GXO102:GXO156 HHK102:HHK156 HRG102:HRG156 IBC102:IBC156 IKY102:IKY156 IUU102:IUU156 JEQ102:JEQ156 JOM102:JOM156 JYI102:JYI156 KIE102:KIE156 KSA102:KSA156 LBW102:LBW156 LLS102:LLS156 LVO102:LVO156 MFK102:MFK156 MPG102:MPG156 MZC102:MZC156 NIY102:NIY156 NSU102:NSU156 OCQ102:OCQ156 OMM102:OMM156 OWI102:OWI156 PGE102:PGE156 PQA102:PQA156 PZW102:PZW156 QJS102:QJS156 QTO102:QTO156 RDK102:RDK156 RNG102:RNG156 RXC102:RXC156 SGY102:SGY156 SQU102:SQU156 TAQ102:TAQ156 TKM102:TKM156 TUI102:TUI156 UEE102:UEE156 UOA102:UOA156 UXW102:UXW156 VHS102:VHS156 VRO102:VRO156 WBK102:WBK156 WLG102:WLG156 WVC34:WVC93 WLG34:WLG93 WBK34:WBK93 VRO34:VRO93 VHS34:VHS93 UXW34:UXW93 UOA34:UOA93 UEE34:UEE93 TUI34:TUI93 TKM34:TKM93 TAQ34:TAQ93 SQU34:SQU93 SGY34:SGY93 RXC34:RXC93 RNG34:RNG93 RDK34:RDK93 QTO34:QTO93 QJS34:QJS93 PZW34:PZW93 PQA34:PQA93 PGE34:PGE93 OWI34:OWI93 OMM34:OMM93 OCQ34:OCQ93 NSU34:NSU93 NIY34:NIY93 MZC34:MZC93 MPG34:MPG93 MFK34:MFK93 LVO34:LVO93 LLS34:LLS93 LBW34:LBW93 KSA34:KSA93 KIE34:KIE93 JYI34:JYI93 JOM34:JOM93 JEQ34:JEQ93 IUU34:IUU93 IKY34:IKY93 IBC34:IBC93 HRG34:HRG93 HHK34:HHK93 GXO34:GXO93 GNS34:GNS93 GDW34:GDW93 FUA34:FUA93 FKE34:FKE93 FAI34:FAI93 EQM34:EQM93 EGQ34:EGQ93 DWU34:DWU93 DMY34:DMY93 DDC34:DDC93 CTG34:CTG93 CJK34:CJK93 BZO34:BZO93 BPS34:BPS93 BFW34:BFW93 AWA34:AWA93 AME34:AME93 ACI34:ACI93 SM34:SM93 IQ34:IQ93" xr:uid="{0752E351-AFBC-493C-8E17-674977D7AB56}">
      <formula1>"자체조달,중앙조달"</formula1>
    </dataValidation>
    <dataValidation type="list" showInputMessage="1" showErrorMessage="1" sqref="WVE983070:WVE983074 IS5:IS9 SO5:SO9 ACK5:ACK9 AMG5:AMG9 AWC5:AWC9 BFY5:BFY9 BPU5:BPU9 BZQ5:BZQ9 CJM5:CJM9 CTI5:CTI9 DDE5:DDE9 DNA5:DNA9 DWW5:DWW9 EGS5:EGS9 EQO5:EQO9 FAK5:FAK9 FKG5:FKG9 FUC5:FUC9 GDY5:GDY9 GNU5:GNU9 GXQ5:GXQ9 HHM5:HHM9 HRI5:HRI9 IBE5:IBE9 ILA5:ILA9 IUW5:IUW9 JES5:JES9 JOO5:JOO9 JYK5:JYK9 KIG5:KIG9 KSC5:KSC9 LBY5:LBY9 LLU5:LLU9 LVQ5:LVQ9 MFM5:MFM9 MPI5:MPI9 MZE5:MZE9 NJA5:NJA9 NSW5:NSW9 OCS5:OCS9 OMO5:OMO9 OWK5:OWK9 PGG5:PGG9 PQC5:PQC9 PZY5:PZY9 QJU5:QJU9 QTQ5:QTQ9 RDM5:RDM9 RNI5:RNI9 RXE5:RXE9 SHA5:SHA9 SQW5:SQW9 TAS5:TAS9 TKO5:TKO9 TUK5:TUK9 UEG5:UEG9 UOC5:UOC9 UXY5:UXY9 VHU5:VHU9 VRQ5:VRQ9 WBM5:WBM9 WLI5:WLI9 WVE5:WVE9 IS65566:IS65570 SO65566:SO65570 ACK65566:ACK65570 AMG65566:AMG65570 AWC65566:AWC65570 BFY65566:BFY65570 BPU65566:BPU65570 BZQ65566:BZQ65570 CJM65566:CJM65570 CTI65566:CTI65570 DDE65566:DDE65570 DNA65566:DNA65570 DWW65566:DWW65570 EGS65566:EGS65570 EQO65566:EQO65570 FAK65566:FAK65570 FKG65566:FKG65570 FUC65566:FUC65570 GDY65566:GDY65570 GNU65566:GNU65570 GXQ65566:GXQ65570 HHM65566:HHM65570 HRI65566:HRI65570 IBE65566:IBE65570 ILA65566:ILA65570 IUW65566:IUW65570 JES65566:JES65570 JOO65566:JOO65570 JYK65566:JYK65570 KIG65566:KIG65570 KSC65566:KSC65570 LBY65566:LBY65570 LLU65566:LLU65570 LVQ65566:LVQ65570 MFM65566:MFM65570 MPI65566:MPI65570 MZE65566:MZE65570 NJA65566:NJA65570 NSW65566:NSW65570 OCS65566:OCS65570 OMO65566:OMO65570 OWK65566:OWK65570 PGG65566:PGG65570 PQC65566:PQC65570 PZY65566:PZY65570 QJU65566:QJU65570 QTQ65566:QTQ65570 RDM65566:RDM65570 RNI65566:RNI65570 RXE65566:RXE65570 SHA65566:SHA65570 SQW65566:SQW65570 TAS65566:TAS65570 TKO65566:TKO65570 TUK65566:TUK65570 UEG65566:UEG65570 UOC65566:UOC65570 UXY65566:UXY65570 VHU65566:VHU65570 VRQ65566:VRQ65570 WBM65566:WBM65570 WLI65566:WLI65570 WVE65566:WVE65570 IS131102:IS131106 SO131102:SO131106 ACK131102:ACK131106 AMG131102:AMG131106 AWC131102:AWC131106 BFY131102:BFY131106 BPU131102:BPU131106 BZQ131102:BZQ131106 CJM131102:CJM131106 CTI131102:CTI131106 DDE131102:DDE131106 DNA131102:DNA131106 DWW131102:DWW131106 EGS131102:EGS131106 EQO131102:EQO131106 FAK131102:FAK131106 FKG131102:FKG131106 FUC131102:FUC131106 GDY131102:GDY131106 GNU131102:GNU131106 GXQ131102:GXQ131106 HHM131102:HHM131106 HRI131102:HRI131106 IBE131102:IBE131106 ILA131102:ILA131106 IUW131102:IUW131106 JES131102:JES131106 JOO131102:JOO131106 JYK131102:JYK131106 KIG131102:KIG131106 KSC131102:KSC131106 LBY131102:LBY131106 LLU131102:LLU131106 LVQ131102:LVQ131106 MFM131102:MFM131106 MPI131102:MPI131106 MZE131102:MZE131106 NJA131102:NJA131106 NSW131102:NSW131106 OCS131102:OCS131106 OMO131102:OMO131106 OWK131102:OWK131106 PGG131102:PGG131106 PQC131102:PQC131106 PZY131102:PZY131106 QJU131102:QJU131106 QTQ131102:QTQ131106 RDM131102:RDM131106 RNI131102:RNI131106 RXE131102:RXE131106 SHA131102:SHA131106 SQW131102:SQW131106 TAS131102:TAS131106 TKO131102:TKO131106 TUK131102:TUK131106 UEG131102:UEG131106 UOC131102:UOC131106 UXY131102:UXY131106 VHU131102:VHU131106 VRQ131102:VRQ131106 WBM131102:WBM131106 WLI131102:WLI131106 WVE131102:WVE131106 IS196638:IS196642 SO196638:SO196642 ACK196638:ACK196642 AMG196638:AMG196642 AWC196638:AWC196642 BFY196638:BFY196642 BPU196638:BPU196642 BZQ196638:BZQ196642 CJM196638:CJM196642 CTI196638:CTI196642 DDE196638:DDE196642 DNA196638:DNA196642 DWW196638:DWW196642 EGS196638:EGS196642 EQO196638:EQO196642 FAK196638:FAK196642 FKG196638:FKG196642 FUC196638:FUC196642 GDY196638:GDY196642 GNU196638:GNU196642 GXQ196638:GXQ196642 HHM196638:HHM196642 HRI196638:HRI196642 IBE196638:IBE196642 ILA196638:ILA196642 IUW196638:IUW196642 JES196638:JES196642 JOO196638:JOO196642 JYK196638:JYK196642 KIG196638:KIG196642 KSC196638:KSC196642 LBY196638:LBY196642 LLU196638:LLU196642 LVQ196638:LVQ196642 MFM196638:MFM196642 MPI196638:MPI196642 MZE196638:MZE196642 NJA196638:NJA196642 NSW196638:NSW196642 OCS196638:OCS196642 OMO196638:OMO196642 OWK196638:OWK196642 PGG196638:PGG196642 PQC196638:PQC196642 PZY196638:PZY196642 QJU196638:QJU196642 QTQ196638:QTQ196642 RDM196638:RDM196642 RNI196638:RNI196642 RXE196638:RXE196642 SHA196638:SHA196642 SQW196638:SQW196642 TAS196638:TAS196642 TKO196638:TKO196642 TUK196638:TUK196642 UEG196638:UEG196642 UOC196638:UOC196642 UXY196638:UXY196642 VHU196638:VHU196642 VRQ196638:VRQ196642 WBM196638:WBM196642 WLI196638:WLI196642 WVE196638:WVE196642 IS262174:IS262178 SO262174:SO262178 ACK262174:ACK262178 AMG262174:AMG262178 AWC262174:AWC262178 BFY262174:BFY262178 BPU262174:BPU262178 BZQ262174:BZQ262178 CJM262174:CJM262178 CTI262174:CTI262178 DDE262174:DDE262178 DNA262174:DNA262178 DWW262174:DWW262178 EGS262174:EGS262178 EQO262174:EQO262178 FAK262174:FAK262178 FKG262174:FKG262178 FUC262174:FUC262178 GDY262174:GDY262178 GNU262174:GNU262178 GXQ262174:GXQ262178 HHM262174:HHM262178 HRI262174:HRI262178 IBE262174:IBE262178 ILA262174:ILA262178 IUW262174:IUW262178 JES262174:JES262178 JOO262174:JOO262178 JYK262174:JYK262178 KIG262174:KIG262178 KSC262174:KSC262178 LBY262174:LBY262178 LLU262174:LLU262178 LVQ262174:LVQ262178 MFM262174:MFM262178 MPI262174:MPI262178 MZE262174:MZE262178 NJA262174:NJA262178 NSW262174:NSW262178 OCS262174:OCS262178 OMO262174:OMO262178 OWK262174:OWK262178 PGG262174:PGG262178 PQC262174:PQC262178 PZY262174:PZY262178 QJU262174:QJU262178 QTQ262174:QTQ262178 RDM262174:RDM262178 RNI262174:RNI262178 RXE262174:RXE262178 SHA262174:SHA262178 SQW262174:SQW262178 TAS262174:TAS262178 TKO262174:TKO262178 TUK262174:TUK262178 UEG262174:UEG262178 UOC262174:UOC262178 UXY262174:UXY262178 VHU262174:VHU262178 VRQ262174:VRQ262178 WBM262174:WBM262178 WLI262174:WLI262178 WVE262174:WVE262178 IS327710:IS327714 SO327710:SO327714 ACK327710:ACK327714 AMG327710:AMG327714 AWC327710:AWC327714 BFY327710:BFY327714 BPU327710:BPU327714 BZQ327710:BZQ327714 CJM327710:CJM327714 CTI327710:CTI327714 DDE327710:DDE327714 DNA327710:DNA327714 DWW327710:DWW327714 EGS327710:EGS327714 EQO327710:EQO327714 FAK327710:FAK327714 FKG327710:FKG327714 FUC327710:FUC327714 GDY327710:GDY327714 GNU327710:GNU327714 GXQ327710:GXQ327714 HHM327710:HHM327714 HRI327710:HRI327714 IBE327710:IBE327714 ILA327710:ILA327714 IUW327710:IUW327714 JES327710:JES327714 JOO327710:JOO327714 JYK327710:JYK327714 KIG327710:KIG327714 KSC327710:KSC327714 LBY327710:LBY327714 LLU327710:LLU327714 LVQ327710:LVQ327714 MFM327710:MFM327714 MPI327710:MPI327714 MZE327710:MZE327714 NJA327710:NJA327714 NSW327710:NSW327714 OCS327710:OCS327714 OMO327710:OMO327714 OWK327710:OWK327714 PGG327710:PGG327714 PQC327710:PQC327714 PZY327710:PZY327714 QJU327710:QJU327714 QTQ327710:QTQ327714 RDM327710:RDM327714 RNI327710:RNI327714 RXE327710:RXE327714 SHA327710:SHA327714 SQW327710:SQW327714 TAS327710:TAS327714 TKO327710:TKO327714 TUK327710:TUK327714 UEG327710:UEG327714 UOC327710:UOC327714 UXY327710:UXY327714 VHU327710:VHU327714 VRQ327710:VRQ327714 WBM327710:WBM327714 WLI327710:WLI327714 WVE327710:WVE327714 IS393246:IS393250 SO393246:SO393250 ACK393246:ACK393250 AMG393246:AMG393250 AWC393246:AWC393250 BFY393246:BFY393250 BPU393246:BPU393250 BZQ393246:BZQ393250 CJM393246:CJM393250 CTI393246:CTI393250 DDE393246:DDE393250 DNA393246:DNA393250 DWW393246:DWW393250 EGS393246:EGS393250 EQO393246:EQO393250 FAK393246:FAK393250 FKG393246:FKG393250 FUC393246:FUC393250 GDY393246:GDY393250 GNU393246:GNU393250 GXQ393246:GXQ393250 HHM393246:HHM393250 HRI393246:HRI393250 IBE393246:IBE393250 ILA393246:ILA393250 IUW393246:IUW393250 JES393246:JES393250 JOO393246:JOO393250 JYK393246:JYK393250 KIG393246:KIG393250 KSC393246:KSC393250 LBY393246:LBY393250 LLU393246:LLU393250 LVQ393246:LVQ393250 MFM393246:MFM393250 MPI393246:MPI393250 MZE393246:MZE393250 NJA393246:NJA393250 NSW393246:NSW393250 OCS393246:OCS393250 OMO393246:OMO393250 OWK393246:OWK393250 PGG393246:PGG393250 PQC393246:PQC393250 PZY393246:PZY393250 QJU393246:QJU393250 QTQ393246:QTQ393250 RDM393246:RDM393250 RNI393246:RNI393250 RXE393246:RXE393250 SHA393246:SHA393250 SQW393246:SQW393250 TAS393246:TAS393250 TKO393246:TKO393250 TUK393246:TUK393250 UEG393246:UEG393250 UOC393246:UOC393250 UXY393246:UXY393250 VHU393246:VHU393250 VRQ393246:VRQ393250 WBM393246:WBM393250 WLI393246:WLI393250 WVE393246:WVE393250 IS458782:IS458786 SO458782:SO458786 ACK458782:ACK458786 AMG458782:AMG458786 AWC458782:AWC458786 BFY458782:BFY458786 BPU458782:BPU458786 BZQ458782:BZQ458786 CJM458782:CJM458786 CTI458782:CTI458786 DDE458782:DDE458786 DNA458782:DNA458786 DWW458782:DWW458786 EGS458782:EGS458786 EQO458782:EQO458786 FAK458782:FAK458786 FKG458782:FKG458786 FUC458782:FUC458786 GDY458782:GDY458786 GNU458782:GNU458786 GXQ458782:GXQ458786 HHM458782:HHM458786 HRI458782:HRI458786 IBE458782:IBE458786 ILA458782:ILA458786 IUW458782:IUW458786 JES458782:JES458786 JOO458782:JOO458786 JYK458782:JYK458786 KIG458782:KIG458786 KSC458782:KSC458786 LBY458782:LBY458786 LLU458782:LLU458786 LVQ458782:LVQ458786 MFM458782:MFM458786 MPI458782:MPI458786 MZE458782:MZE458786 NJA458782:NJA458786 NSW458782:NSW458786 OCS458782:OCS458786 OMO458782:OMO458786 OWK458782:OWK458786 PGG458782:PGG458786 PQC458782:PQC458786 PZY458782:PZY458786 QJU458782:QJU458786 QTQ458782:QTQ458786 RDM458782:RDM458786 RNI458782:RNI458786 RXE458782:RXE458786 SHA458782:SHA458786 SQW458782:SQW458786 TAS458782:TAS458786 TKO458782:TKO458786 TUK458782:TUK458786 UEG458782:UEG458786 UOC458782:UOC458786 UXY458782:UXY458786 VHU458782:VHU458786 VRQ458782:VRQ458786 WBM458782:WBM458786 WLI458782:WLI458786 WVE458782:WVE458786 IS524318:IS524322 SO524318:SO524322 ACK524318:ACK524322 AMG524318:AMG524322 AWC524318:AWC524322 BFY524318:BFY524322 BPU524318:BPU524322 BZQ524318:BZQ524322 CJM524318:CJM524322 CTI524318:CTI524322 DDE524318:DDE524322 DNA524318:DNA524322 DWW524318:DWW524322 EGS524318:EGS524322 EQO524318:EQO524322 FAK524318:FAK524322 FKG524318:FKG524322 FUC524318:FUC524322 GDY524318:GDY524322 GNU524318:GNU524322 GXQ524318:GXQ524322 HHM524318:HHM524322 HRI524318:HRI524322 IBE524318:IBE524322 ILA524318:ILA524322 IUW524318:IUW524322 JES524318:JES524322 JOO524318:JOO524322 JYK524318:JYK524322 KIG524318:KIG524322 KSC524318:KSC524322 LBY524318:LBY524322 LLU524318:LLU524322 LVQ524318:LVQ524322 MFM524318:MFM524322 MPI524318:MPI524322 MZE524318:MZE524322 NJA524318:NJA524322 NSW524318:NSW524322 OCS524318:OCS524322 OMO524318:OMO524322 OWK524318:OWK524322 PGG524318:PGG524322 PQC524318:PQC524322 PZY524318:PZY524322 QJU524318:QJU524322 QTQ524318:QTQ524322 RDM524318:RDM524322 RNI524318:RNI524322 RXE524318:RXE524322 SHA524318:SHA524322 SQW524318:SQW524322 TAS524318:TAS524322 TKO524318:TKO524322 TUK524318:TUK524322 UEG524318:UEG524322 UOC524318:UOC524322 UXY524318:UXY524322 VHU524318:VHU524322 VRQ524318:VRQ524322 WBM524318:WBM524322 WLI524318:WLI524322 WVE524318:WVE524322 IS589854:IS589858 SO589854:SO589858 ACK589854:ACK589858 AMG589854:AMG589858 AWC589854:AWC589858 BFY589854:BFY589858 BPU589854:BPU589858 BZQ589854:BZQ589858 CJM589854:CJM589858 CTI589854:CTI589858 DDE589854:DDE589858 DNA589854:DNA589858 DWW589854:DWW589858 EGS589854:EGS589858 EQO589854:EQO589858 FAK589854:FAK589858 FKG589854:FKG589858 FUC589854:FUC589858 GDY589854:GDY589858 GNU589854:GNU589858 GXQ589854:GXQ589858 HHM589854:HHM589858 HRI589854:HRI589858 IBE589854:IBE589858 ILA589854:ILA589858 IUW589854:IUW589858 JES589854:JES589858 JOO589854:JOO589858 JYK589854:JYK589858 KIG589854:KIG589858 KSC589854:KSC589858 LBY589854:LBY589858 LLU589854:LLU589858 LVQ589854:LVQ589858 MFM589854:MFM589858 MPI589854:MPI589858 MZE589854:MZE589858 NJA589854:NJA589858 NSW589854:NSW589858 OCS589854:OCS589858 OMO589854:OMO589858 OWK589854:OWK589858 PGG589854:PGG589858 PQC589854:PQC589858 PZY589854:PZY589858 QJU589854:QJU589858 QTQ589854:QTQ589858 RDM589854:RDM589858 RNI589854:RNI589858 RXE589854:RXE589858 SHA589854:SHA589858 SQW589854:SQW589858 TAS589854:TAS589858 TKO589854:TKO589858 TUK589854:TUK589858 UEG589854:UEG589858 UOC589854:UOC589858 UXY589854:UXY589858 VHU589854:VHU589858 VRQ589854:VRQ589858 WBM589854:WBM589858 WLI589854:WLI589858 WVE589854:WVE589858 IS655390:IS655394 SO655390:SO655394 ACK655390:ACK655394 AMG655390:AMG655394 AWC655390:AWC655394 BFY655390:BFY655394 BPU655390:BPU655394 BZQ655390:BZQ655394 CJM655390:CJM655394 CTI655390:CTI655394 DDE655390:DDE655394 DNA655390:DNA655394 DWW655390:DWW655394 EGS655390:EGS655394 EQO655390:EQO655394 FAK655390:FAK655394 FKG655390:FKG655394 FUC655390:FUC655394 GDY655390:GDY655394 GNU655390:GNU655394 GXQ655390:GXQ655394 HHM655390:HHM655394 HRI655390:HRI655394 IBE655390:IBE655394 ILA655390:ILA655394 IUW655390:IUW655394 JES655390:JES655394 JOO655390:JOO655394 JYK655390:JYK655394 KIG655390:KIG655394 KSC655390:KSC655394 LBY655390:LBY655394 LLU655390:LLU655394 LVQ655390:LVQ655394 MFM655390:MFM655394 MPI655390:MPI655394 MZE655390:MZE655394 NJA655390:NJA655394 NSW655390:NSW655394 OCS655390:OCS655394 OMO655390:OMO655394 OWK655390:OWK655394 PGG655390:PGG655394 PQC655390:PQC655394 PZY655390:PZY655394 QJU655390:QJU655394 QTQ655390:QTQ655394 RDM655390:RDM655394 RNI655390:RNI655394 RXE655390:RXE655394 SHA655390:SHA655394 SQW655390:SQW655394 TAS655390:TAS655394 TKO655390:TKO655394 TUK655390:TUK655394 UEG655390:UEG655394 UOC655390:UOC655394 UXY655390:UXY655394 VHU655390:VHU655394 VRQ655390:VRQ655394 WBM655390:WBM655394 WLI655390:WLI655394 WVE655390:WVE655394 IS720926:IS720930 SO720926:SO720930 ACK720926:ACK720930 AMG720926:AMG720930 AWC720926:AWC720930 BFY720926:BFY720930 BPU720926:BPU720930 BZQ720926:BZQ720930 CJM720926:CJM720930 CTI720926:CTI720930 DDE720926:DDE720930 DNA720926:DNA720930 DWW720926:DWW720930 EGS720926:EGS720930 EQO720926:EQO720930 FAK720926:FAK720930 FKG720926:FKG720930 FUC720926:FUC720930 GDY720926:GDY720930 GNU720926:GNU720930 GXQ720926:GXQ720930 HHM720926:HHM720930 HRI720926:HRI720930 IBE720926:IBE720930 ILA720926:ILA720930 IUW720926:IUW720930 JES720926:JES720930 JOO720926:JOO720930 JYK720926:JYK720930 KIG720926:KIG720930 KSC720926:KSC720930 LBY720926:LBY720930 LLU720926:LLU720930 LVQ720926:LVQ720930 MFM720926:MFM720930 MPI720926:MPI720930 MZE720926:MZE720930 NJA720926:NJA720930 NSW720926:NSW720930 OCS720926:OCS720930 OMO720926:OMO720930 OWK720926:OWK720930 PGG720926:PGG720930 PQC720926:PQC720930 PZY720926:PZY720930 QJU720926:QJU720930 QTQ720926:QTQ720930 RDM720926:RDM720930 RNI720926:RNI720930 RXE720926:RXE720930 SHA720926:SHA720930 SQW720926:SQW720930 TAS720926:TAS720930 TKO720926:TKO720930 TUK720926:TUK720930 UEG720926:UEG720930 UOC720926:UOC720930 UXY720926:UXY720930 VHU720926:VHU720930 VRQ720926:VRQ720930 WBM720926:WBM720930 WLI720926:WLI720930 WVE720926:WVE720930 IS786462:IS786466 SO786462:SO786466 ACK786462:ACK786466 AMG786462:AMG786466 AWC786462:AWC786466 BFY786462:BFY786466 BPU786462:BPU786466 BZQ786462:BZQ786466 CJM786462:CJM786466 CTI786462:CTI786466 DDE786462:DDE786466 DNA786462:DNA786466 DWW786462:DWW786466 EGS786462:EGS786466 EQO786462:EQO786466 FAK786462:FAK786466 FKG786462:FKG786466 FUC786462:FUC786466 GDY786462:GDY786466 GNU786462:GNU786466 GXQ786462:GXQ786466 HHM786462:HHM786466 HRI786462:HRI786466 IBE786462:IBE786466 ILA786462:ILA786466 IUW786462:IUW786466 JES786462:JES786466 JOO786462:JOO786466 JYK786462:JYK786466 KIG786462:KIG786466 KSC786462:KSC786466 LBY786462:LBY786466 LLU786462:LLU786466 LVQ786462:LVQ786466 MFM786462:MFM786466 MPI786462:MPI786466 MZE786462:MZE786466 NJA786462:NJA786466 NSW786462:NSW786466 OCS786462:OCS786466 OMO786462:OMO786466 OWK786462:OWK786466 PGG786462:PGG786466 PQC786462:PQC786466 PZY786462:PZY786466 QJU786462:QJU786466 QTQ786462:QTQ786466 RDM786462:RDM786466 RNI786462:RNI786466 RXE786462:RXE786466 SHA786462:SHA786466 SQW786462:SQW786466 TAS786462:TAS786466 TKO786462:TKO786466 TUK786462:TUK786466 UEG786462:UEG786466 UOC786462:UOC786466 UXY786462:UXY786466 VHU786462:VHU786466 VRQ786462:VRQ786466 WBM786462:WBM786466 WLI786462:WLI786466 WVE786462:WVE786466 IS851998:IS852002 SO851998:SO852002 ACK851998:ACK852002 AMG851998:AMG852002 AWC851998:AWC852002 BFY851998:BFY852002 BPU851998:BPU852002 BZQ851998:BZQ852002 CJM851998:CJM852002 CTI851998:CTI852002 DDE851998:DDE852002 DNA851998:DNA852002 DWW851998:DWW852002 EGS851998:EGS852002 EQO851998:EQO852002 FAK851998:FAK852002 FKG851998:FKG852002 FUC851998:FUC852002 GDY851998:GDY852002 GNU851998:GNU852002 GXQ851998:GXQ852002 HHM851998:HHM852002 HRI851998:HRI852002 IBE851998:IBE852002 ILA851998:ILA852002 IUW851998:IUW852002 JES851998:JES852002 JOO851998:JOO852002 JYK851998:JYK852002 KIG851998:KIG852002 KSC851998:KSC852002 LBY851998:LBY852002 LLU851998:LLU852002 LVQ851998:LVQ852002 MFM851998:MFM852002 MPI851998:MPI852002 MZE851998:MZE852002 NJA851998:NJA852002 NSW851998:NSW852002 OCS851998:OCS852002 OMO851998:OMO852002 OWK851998:OWK852002 PGG851998:PGG852002 PQC851998:PQC852002 PZY851998:PZY852002 QJU851998:QJU852002 QTQ851998:QTQ852002 RDM851998:RDM852002 RNI851998:RNI852002 RXE851998:RXE852002 SHA851998:SHA852002 SQW851998:SQW852002 TAS851998:TAS852002 TKO851998:TKO852002 TUK851998:TUK852002 UEG851998:UEG852002 UOC851998:UOC852002 UXY851998:UXY852002 VHU851998:VHU852002 VRQ851998:VRQ852002 WBM851998:WBM852002 WLI851998:WLI852002 WVE851998:WVE852002 IS917534:IS917538 SO917534:SO917538 ACK917534:ACK917538 AMG917534:AMG917538 AWC917534:AWC917538 BFY917534:BFY917538 BPU917534:BPU917538 BZQ917534:BZQ917538 CJM917534:CJM917538 CTI917534:CTI917538 DDE917534:DDE917538 DNA917534:DNA917538 DWW917534:DWW917538 EGS917534:EGS917538 EQO917534:EQO917538 FAK917534:FAK917538 FKG917534:FKG917538 FUC917534:FUC917538 GDY917534:GDY917538 GNU917534:GNU917538 GXQ917534:GXQ917538 HHM917534:HHM917538 HRI917534:HRI917538 IBE917534:IBE917538 ILA917534:ILA917538 IUW917534:IUW917538 JES917534:JES917538 JOO917534:JOO917538 JYK917534:JYK917538 KIG917534:KIG917538 KSC917534:KSC917538 LBY917534:LBY917538 LLU917534:LLU917538 LVQ917534:LVQ917538 MFM917534:MFM917538 MPI917534:MPI917538 MZE917534:MZE917538 NJA917534:NJA917538 NSW917534:NSW917538 OCS917534:OCS917538 OMO917534:OMO917538 OWK917534:OWK917538 PGG917534:PGG917538 PQC917534:PQC917538 PZY917534:PZY917538 QJU917534:QJU917538 QTQ917534:QTQ917538 RDM917534:RDM917538 RNI917534:RNI917538 RXE917534:RXE917538 SHA917534:SHA917538 SQW917534:SQW917538 TAS917534:TAS917538 TKO917534:TKO917538 TUK917534:TUK917538 UEG917534:UEG917538 UOC917534:UOC917538 UXY917534:UXY917538 VHU917534:VHU917538 VRQ917534:VRQ917538 WBM917534:WBM917538 WLI917534:WLI917538 WVE917534:WVE917538 IS983070:IS983074 SO983070:SO983074 ACK983070:ACK983074 AMG983070:AMG983074 AWC983070:AWC983074 BFY983070:BFY983074 BPU983070:BPU983074 BZQ983070:BZQ983074 CJM983070:CJM983074 CTI983070:CTI983074 DDE983070:DDE983074 DNA983070:DNA983074 DWW983070:DWW983074 EGS983070:EGS983074 EQO983070:EQO983074 FAK983070:FAK983074 FKG983070:FKG983074 FUC983070:FUC983074 GDY983070:GDY983074 GNU983070:GNU983074 GXQ983070:GXQ983074 HHM983070:HHM983074 HRI983070:HRI983074 IBE983070:IBE983074 ILA983070:ILA983074 IUW983070:IUW983074 JES983070:JES983074 JOO983070:JOO983074 JYK983070:JYK983074 KIG983070:KIG983074 KSC983070:KSC983074 LBY983070:LBY983074 LLU983070:LLU983074 LVQ983070:LVQ983074 MFM983070:MFM983074 MPI983070:MPI983074 MZE983070:MZE983074 NJA983070:NJA983074 NSW983070:NSW983074 OCS983070:OCS983074 OMO983070:OMO983074 OWK983070:OWK983074 PGG983070:PGG983074 PQC983070:PQC983074 PZY983070:PZY983074 QJU983070:QJU983074 QTQ983070:QTQ983074 RDM983070:RDM983074 RNI983070:RNI983074 RXE983070:RXE983074 SHA983070:SHA983074 SQW983070:SQW983074 TAS983070:TAS983074 TKO983070:TKO983074 TUK983070:TUK983074 UEG983070:UEG983074 UOC983070:UOC983074 UXY983070:UXY983074 VHU983070:VHU983074 VRQ983070:VRQ983074 WBM983070:WBM983074 WLI983070:WLI983074 WVE102:WVE156 IS95:IS98 SO95:SO98 ACK95:ACK98 AMG95:AMG98 AWC95:AWC98 BFY95:BFY98 BPU95:BPU98 BZQ95:BZQ98 CJM95:CJM98 CTI95:CTI98 DDE95:DDE98 DNA95:DNA98 DWW95:DWW98 EGS95:EGS98 EQO95:EQO98 FAK95:FAK98 FKG95:FKG98 FUC95:FUC98 GDY95:GDY98 GNU95:GNU98 GXQ95:GXQ98 HHM95:HHM98 HRI95:HRI98 IBE95:IBE98 ILA95:ILA98 IUW95:IUW98 JES95:JES98 JOO95:JOO98 JYK95:JYK98 KIG95:KIG98 KSC95:KSC98 LBY95:LBY98 LLU95:LLU98 LVQ95:LVQ98 MFM95:MFM98 MPI95:MPI98 MZE95:MZE98 NJA95:NJA98 NSW95:NSW98 OCS95:OCS98 OMO95:OMO98 OWK95:OWK98 PGG95:PGG98 PQC95:PQC98 PZY95:PZY98 QJU95:QJU98 QTQ95:QTQ98 RDM95:RDM98 RNI95:RNI98 RXE95:RXE98 SHA95:SHA98 SQW95:SQW98 TAS95:TAS98 TKO95:TKO98 TUK95:TUK98 UEG95:UEG98 UOC95:UOC98 UXY95:UXY98 VHU95:VHU98 VRQ95:VRQ98 WBM95:WBM98 WLI95:WLI98 WVE95:WVE98 IS102:IS156 SO102:SO156 ACK102:ACK156 AMG102:AMG156 AWC102:AWC156 BFY102:BFY156 BPU102:BPU156 BZQ102:BZQ156 CJM102:CJM156 CTI102:CTI156 DDE102:DDE156 DNA102:DNA156 DWW102:DWW156 EGS102:EGS156 EQO102:EQO156 FAK102:FAK156 FKG102:FKG156 FUC102:FUC156 GDY102:GDY156 GNU102:GNU156 GXQ102:GXQ156 HHM102:HHM156 HRI102:HRI156 IBE102:IBE156 ILA102:ILA156 IUW102:IUW156 JES102:JES156 JOO102:JOO156 JYK102:JYK156 KIG102:KIG156 KSC102:KSC156 LBY102:LBY156 LLU102:LLU156 LVQ102:LVQ156 MFM102:MFM156 MPI102:MPI156 MZE102:MZE156 NJA102:NJA156 NSW102:NSW156 OCS102:OCS156 OMO102:OMO156 OWK102:OWK156 PGG102:PGG156 PQC102:PQC156 PZY102:PZY156 QJU102:QJU156 QTQ102:QTQ156 RDM102:RDM156 RNI102:RNI156 RXE102:RXE156 SHA102:SHA156 SQW102:SQW156 TAS102:TAS156 TKO102:TKO156 TUK102:TUK156 UEG102:UEG156 UOC102:UOC156 UXY102:UXY156 VHU102:VHU156 VRQ102:VRQ156 WBM102:WBM156 WLI102:WLI156 WVE34:WVE93 WLI34:WLI93 WBM34:WBM93 VRQ34:VRQ93 VHU34:VHU93 UXY34:UXY93 UOC34:UOC93 UEG34:UEG93 TUK34:TUK93 TKO34:TKO93 TAS34:TAS93 SQW34:SQW93 SHA34:SHA93 RXE34:RXE93 RNI34:RNI93 RDM34:RDM93 QTQ34:QTQ93 QJU34:QJU93 PZY34:PZY93 PQC34:PQC93 PGG34:PGG93 OWK34:OWK93 OMO34:OMO93 OCS34:OCS93 NSW34:NSW93 NJA34:NJA93 MZE34:MZE93 MPI34:MPI93 MFM34:MFM93 LVQ34:LVQ93 LLU34:LLU93 LBY34:LBY93 KSC34:KSC93 KIG34:KIG93 JYK34:JYK93 JOO34:JOO93 JES34:JES93 IUW34:IUW93 ILA34:ILA93 IBE34:IBE93 HRI34:HRI93 HHM34:HHM93 GXQ34:GXQ93 GNU34:GNU93 GDY34:GDY93 FUC34:FUC93 FKG34:FKG93 FAK34:FAK93 EQO34:EQO93 EGS34:EGS93 DWW34:DWW93 DNA34:DNA93 DDE34:DDE93 CTI34:CTI93 CJM34:CJM93 BZQ34:BZQ93 BPU34:BPU93 BFY34:BFY93 AWC34:AWC93 AMG34:AMG93 ACK34:ACK93 SO34:SO93 IS34:IS93" xr:uid="{11DE4AAF-6640-44B0-93E0-2BE26C76F092}">
      <formula1>"서울특별시,부산광역시,대구광역시,인천광역시,광주광역시,대전광역시,울산광역시,세종특별자치시,경기도,강원도,충청북도,충청남도,전라북도,전라남도,경상북도,경상남도,제주특별자치도,국외소재"</formula1>
    </dataValidation>
    <dataValidation type="textLength" operator="lessThanOrEqual" showInputMessage="1" showErrorMessage="1" sqref="J94" xr:uid="{AA7D8425-A588-43A4-9C8F-1F519DA09B25}">
      <formula1>11</formula1>
    </dataValidation>
  </dataValidations>
  <pageMargins left="0.75" right="0.75" top="1" bottom="1" header="0.5" footer="0.5"/>
  <pageSetup paperSize="9" scale="5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5848-677C-4679-8D5C-2B2353DB9715}">
  <sheetPr>
    <pageSetUpPr fitToPage="1"/>
  </sheetPr>
  <dimension ref="A1:I14"/>
  <sheetViews>
    <sheetView workbookViewId="0">
      <selection activeCell="C3" sqref="C3"/>
    </sheetView>
  </sheetViews>
  <sheetFormatPr defaultRowHeight="13.5" x14ac:dyDescent="0.15"/>
  <cols>
    <col min="1" max="1" width="8.88671875" style="8"/>
    <col min="2" max="2" width="7.6640625" style="4" bestFit="1" customWidth="1"/>
    <col min="3" max="3" width="34.88671875" style="4" bestFit="1" customWidth="1"/>
    <col min="4" max="4" width="7.21875" style="4" customWidth="1"/>
    <col min="5" max="5" width="20" style="4" bestFit="1" customWidth="1"/>
    <col min="6" max="6" width="15.33203125" style="4" bestFit="1" customWidth="1"/>
    <col min="7" max="7" width="14.33203125" style="4" customWidth="1"/>
    <col min="8" max="8" width="15.88671875" style="4" customWidth="1"/>
    <col min="9" max="9" width="9.77734375" style="4" customWidth="1"/>
    <col min="10" max="251" width="8.88671875" style="4"/>
    <col min="252" max="252" width="9" style="4" customWidth="1"/>
    <col min="253" max="253" width="28.33203125" style="4" customWidth="1"/>
    <col min="254" max="254" width="8.88671875" style="4"/>
    <col min="255" max="255" width="14.33203125" style="4" customWidth="1"/>
    <col min="256" max="256" width="10.77734375" style="4" customWidth="1"/>
    <col min="257" max="257" width="14.33203125" style="4" customWidth="1"/>
    <col min="258" max="258" width="11.88671875" style="4" customWidth="1"/>
    <col min="259" max="259" width="12.88671875" style="4" customWidth="1"/>
    <col min="260" max="260" width="22.88671875" style="4" customWidth="1"/>
    <col min="261" max="261" width="9.44140625" style="4" customWidth="1"/>
    <col min="262" max="263" width="8.88671875" style="4"/>
    <col min="264" max="264" width="13.33203125" style="4" customWidth="1"/>
    <col min="265" max="507" width="8.88671875" style="4"/>
    <col min="508" max="508" width="9" style="4" customWidth="1"/>
    <col min="509" max="509" width="28.33203125" style="4" customWidth="1"/>
    <col min="510" max="510" width="8.88671875" style="4"/>
    <col min="511" max="511" width="14.33203125" style="4" customWidth="1"/>
    <col min="512" max="512" width="10.77734375" style="4" customWidth="1"/>
    <col min="513" max="513" width="14.33203125" style="4" customWidth="1"/>
    <col min="514" max="514" width="11.88671875" style="4" customWidth="1"/>
    <col min="515" max="515" width="12.88671875" style="4" customWidth="1"/>
    <col min="516" max="516" width="22.88671875" style="4" customWidth="1"/>
    <col min="517" max="517" width="9.44140625" style="4" customWidth="1"/>
    <col min="518" max="519" width="8.88671875" style="4"/>
    <col min="520" max="520" width="13.33203125" style="4" customWidth="1"/>
    <col min="521" max="763" width="8.88671875" style="4"/>
    <col min="764" max="764" width="9" style="4" customWidth="1"/>
    <col min="765" max="765" width="28.33203125" style="4" customWidth="1"/>
    <col min="766" max="766" width="8.88671875" style="4"/>
    <col min="767" max="767" width="14.33203125" style="4" customWidth="1"/>
    <col min="768" max="768" width="10.77734375" style="4" customWidth="1"/>
    <col min="769" max="769" width="14.33203125" style="4" customWidth="1"/>
    <col min="770" max="770" width="11.88671875" style="4" customWidth="1"/>
    <col min="771" max="771" width="12.88671875" style="4" customWidth="1"/>
    <col min="772" max="772" width="22.88671875" style="4" customWidth="1"/>
    <col min="773" max="773" width="9.44140625" style="4" customWidth="1"/>
    <col min="774" max="775" width="8.88671875" style="4"/>
    <col min="776" max="776" width="13.33203125" style="4" customWidth="1"/>
    <col min="777" max="1019" width="8.88671875" style="4"/>
    <col min="1020" max="1020" width="9" style="4" customWidth="1"/>
    <col min="1021" max="1021" width="28.33203125" style="4" customWidth="1"/>
    <col min="1022" max="1022" width="8.88671875" style="4"/>
    <col min="1023" max="1023" width="14.33203125" style="4" customWidth="1"/>
    <col min="1024" max="1024" width="10.77734375" style="4" customWidth="1"/>
    <col min="1025" max="1025" width="14.33203125" style="4" customWidth="1"/>
    <col min="1026" max="1026" width="11.88671875" style="4" customWidth="1"/>
    <col min="1027" max="1027" width="12.88671875" style="4" customWidth="1"/>
    <col min="1028" max="1028" width="22.88671875" style="4" customWidth="1"/>
    <col min="1029" max="1029" width="9.44140625" style="4" customWidth="1"/>
    <col min="1030" max="1031" width="8.88671875" style="4"/>
    <col min="1032" max="1032" width="13.33203125" style="4" customWidth="1"/>
    <col min="1033" max="1275" width="8.88671875" style="4"/>
    <col min="1276" max="1276" width="9" style="4" customWidth="1"/>
    <col min="1277" max="1277" width="28.33203125" style="4" customWidth="1"/>
    <col min="1278" max="1278" width="8.88671875" style="4"/>
    <col min="1279" max="1279" width="14.33203125" style="4" customWidth="1"/>
    <col min="1280" max="1280" width="10.77734375" style="4" customWidth="1"/>
    <col min="1281" max="1281" width="14.33203125" style="4" customWidth="1"/>
    <col min="1282" max="1282" width="11.88671875" style="4" customWidth="1"/>
    <col min="1283" max="1283" width="12.88671875" style="4" customWidth="1"/>
    <col min="1284" max="1284" width="22.88671875" style="4" customWidth="1"/>
    <col min="1285" max="1285" width="9.44140625" style="4" customWidth="1"/>
    <col min="1286" max="1287" width="8.88671875" style="4"/>
    <col min="1288" max="1288" width="13.33203125" style="4" customWidth="1"/>
    <col min="1289" max="1531" width="8.88671875" style="4"/>
    <col min="1532" max="1532" width="9" style="4" customWidth="1"/>
    <col min="1533" max="1533" width="28.33203125" style="4" customWidth="1"/>
    <col min="1534" max="1534" width="8.88671875" style="4"/>
    <col min="1535" max="1535" width="14.33203125" style="4" customWidth="1"/>
    <col min="1536" max="1536" width="10.77734375" style="4" customWidth="1"/>
    <col min="1537" max="1537" width="14.33203125" style="4" customWidth="1"/>
    <col min="1538" max="1538" width="11.88671875" style="4" customWidth="1"/>
    <col min="1539" max="1539" width="12.88671875" style="4" customWidth="1"/>
    <col min="1540" max="1540" width="22.88671875" style="4" customWidth="1"/>
    <col min="1541" max="1541" width="9.44140625" style="4" customWidth="1"/>
    <col min="1542" max="1543" width="8.88671875" style="4"/>
    <col min="1544" max="1544" width="13.33203125" style="4" customWidth="1"/>
    <col min="1545" max="1787" width="8.88671875" style="4"/>
    <col min="1788" max="1788" width="9" style="4" customWidth="1"/>
    <col min="1789" max="1789" width="28.33203125" style="4" customWidth="1"/>
    <col min="1790" max="1790" width="8.88671875" style="4"/>
    <col min="1791" max="1791" width="14.33203125" style="4" customWidth="1"/>
    <col min="1792" max="1792" width="10.77734375" style="4" customWidth="1"/>
    <col min="1793" max="1793" width="14.33203125" style="4" customWidth="1"/>
    <col min="1794" max="1794" width="11.88671875" style="4" customWidth="1"/>
    <col min="1795" max="1795" width="12.88671875" style="4" customWidth="1"/>
    <col min="1796" max="1796" width="22.88671875" style="4" customWidth="1"/>
    <col min="1797" max="1797" width="9.44140625" style="4" customWidth="1"/>
    <col min="1798" max="1799" width="8.88671875" style="4"/>
    <col min="1800" max="1800" width="13.33203125" style="4" customWidth="1"/>
    <col min="1801" max="2043" width="8.88671875" style="4"/>
    <col min="2044" max="2044" width="9" style="4" customWidth="1"/>
    <col min="2045" max="2045" width="28.33203125" style="4" customWidth="1"/>
    <col min="2046" max="2046" width="8.88671875" style="4"/>
    <col min="2047" max="2047" width="14.33203125" style="4" customWidth="1"/>
    <col min="2048" max="2048" width="10.77734375" style="4" customWidth="1"/>
    <col min="2049" max="2049" width="14.33203125" style="4" customWidth="1"/>
    <col min="2050" max="2050" width="11.88671875" style="4" customWidth="1"/>
    <col min="2051" max="2051" width="12.88671875" style="4" customWidth="1"/>
    <col min="2052" max="2052" width="22.88671875" style="4" customWidth="1"/>
    <col min="2053" max="2053" width="9.44140625" style="4" customWidth="1"/>
    <col min="2054" max="2055" width="8.88671875" style="4"/>
    <col min="2056" max="2056" width="13.33203125" style="4" customWidth="1"/>
    <col min="2057" max="2299" width="8.88671875" style="4"/>
    <col min="2300" max="2300" width="9" style="4" customWidth="1"/>
    <col min="2301" max="2301" width="28.33203125" style="4" customWidth="1"/>
    <col min="2302" max="2302" width="8.88671875" style="4"/>
    <col min="2303" max="2303" width="14.33203125" style="4" customWidth="1"/>
    <col min="2304" max="2304" width="10.77734375" style="4" customWidth="1"/>
    <col min="2305" max="2305" width="14.33203125" style="4" customWidth="1"/>
    <col min="2306" max="2306" width="11.88671875" style="4" customWidth="1"/>
    <col min="2307" max="2307" width="12.88671875" style="4" customWidth="1"/>
    <col min="2308" max="2308" width="22.88671875" style="4" customWidth="1"/>
    <col min="2309" max="2309" width="9.44140625" style="4" customWidth="1"/>
    <col min="2310" max="2311" width="8.88671875" style="4"/>
    <col min="2312" max="2312" width="13.33203125" style="4" customWidth="1"/>
    <col min="2313" max="2555" width="8.88671875" style="4"/>
    <col min="2556" max="2556" width="9" style="4" customWidth="1"/>
    <col min="2557" max="2557" width="28.33203125" style="4" customWidth="1"/>
    <col min="2558" max="2558" width="8.88671875" style="4"/>
    <col min="2559" max="2559" width="14.33203125" style="4" customWidth="1"/>
    <col min="2560" max="2560" width="10.77734375" style="4" customWidth="1"/>
    <col min="2561" max="2561" width="14.33203125" style="4" customWidth="1"/>
    <col min="2562" max="2562" width="11.88671875" style="4" customWidth="1"/>
    <col min="2563" max="2563" width="12.88671875" style="4" customWidth="1"/>
    <col min="2564" max="2564" width="22.88671875" style="4" customWidth="1"/>
    <col min="2565" max="2565" width="9.44140625" style="4" customWidth="1"/>
    <col min="2566" max="2567" width="8.88671875" style="4"/>
    <col min="2568" max="2568" width="13.33203125" style="4" customWidth="1"/>
    <col min="2569" max="2811" width="8.88671875" style="4"/>
    <col min="2812" max="2812" width="9" style="4" customWidth="1"/>
    <col min="2813" max="2813" width="28.33203125" style="4" customWidth="1"/>
    <col min="2814" max="2814" width="8.88671875" style="4"/>
    <col min="2815" max="2815" width="14.33203125" style="4" customWidth="1"/>
    <col min="2816" max="2816" width="10.77734375" style="4" customWidth="1"/>
    <col min="2817" max="2817" width="14.33203125" style="4" customWidth="1"/>
    <col min="2818" max="2818" width="11.88671875" style="4" customWidth="1"/>
    <col min="2819" max="2819" width="12.88671875" style="4" customWidth="1"/>
    <col min="2820" max="2820" width="22.88671875" style="4" customWidth="1"/>
    <col min="2821" max="2821" width="9.44140625" style="4" customWidth="1"/>
    <col min="2822" max="2823" width="8.88671875" style="4"/>
    <col min="2824" max="2824" width="13.33203125" style="4" customWidth="1"/>
    <col min="2825" max="3067" width="8.88671875" style="4"/>
    <col min="3068" max="3068" width="9" style="4" customWidth="1"/>
    <col min="3069" max="3069" width="28.33203125" style="4" customWidth="1"/>
    <col min="3070" max="3070" width="8.88671875" style="4"/>
    <col min="3071" max="3071" width="14.33203125" style="4" customWidth="1"/>
    <col min="3072" max="3072" width="10.77734375" style="4" customWidth="1"/>
    <col min="3073" max="3073" width="14.33203125" style="4" customWidth="1"/>
    <col min="3074" max="3074" width="11.88671875" style="4" customWidth="1"/>
    <col min="3075" max="3075" width="12.88671875" style="4" customWidth="1"/>
    <col min="3076" max="3076" width="22.88671875" style="4" customWidth="1"/>
    <col min="3077" max="3077" width="9.44140625" style="4" customWidth="1"/>
    <col min="3078" max="3079" width="8.88671875" style="4"/>
    <col min="3080" max="3080" width="13.33203125" style="4" customWidth="1"/>
    <col min="3081" max="3323" width="8.88671875" style="4"/>
    <col min="3324" max="3324" width="9" style="4" customWidth="1"/>
    <col min="3325" max="3325" width="28.33203125" style="4" customWidth="1"/>
    <col min="3326" max="3326" width="8.88671875" style="4"/>
    <col min="3327" max="3327" width="14.33203125" style="4" customWidth="1"/>
    <col min="3328" max="3328" width="10.77734375" style="4" customWidth="1"/>
    <col min="3329" max="3329" width="14.33203125" style="4" customWidth="1"/>
    <col min="3330" max="3330" width="11.88671875" style="4" customWidth="1"/>
    <col min="3331" max="3331" width="12.88671875" style="4" customWidth="1"/>
    <col min="3332" max="3332" width="22.88671875" style="4" customWidth="1"/>
    <col min="3333" max="3333" width="9.44140625" style="4" customWidth="1"/>
    <col min="3334" max="3335" width="8.88671875" style="4"/>
    <col min="3336" max="3336" width="13.33203125" style="4" customWidth="1"/>
    <col min="3337" max="3579" width="8.88671875" style="4"/>
    <col min="3580" max="3580" width="9" style="4" customWidth="1"/>
    <col min="3581" max="3581" width="28.33203125" style="4" customWidth="1"/>
    <col min="3582" max="3582" width="8.88671875" style="4"/>
    <col min="3583" max="3583" width="14.33203125" style="4" customWidth="1"/>
    <col min="3584" max="3584" width="10.77734375" style="4" customWidth="1"/>
    <col min="3585" max="3585" width="14.33203125" style="4" customWidth="1"/>
    <col min="3586" max="3586" width="11.88671875" style="4" customWidth="1"/>
    <col min="3587" max="3587" width="12.88671875" style="4" customWidth="1"/>
    <col min="3588" max="3588" width="22.88671875" style="4" customWidth="1"/>
    <col min="3589" max="3589" width="9.44140625" style="4" customWidth="1"/>
    <col min="3590" max="3591" width="8.88671875" style="4"/>
    <col min="3592" max="3592" width="13.33203125" style="4" customWidth="1"/>
    <col min="3593" max="3835" width="8.88671875" style="4"/>
    <col min="3836" max="3836" width="9" style="4" customWidth="1"/>
    <col min="3837" max="3837" width="28.33203125" style="4" customWidth="1"/>
    <col min="3838" max="3838" width="8.88671875" style="4"/>
    <col min="3839" max="3839" width="14.33203125" style="4" customWidth="1"/>
    <col min="3840" max="3840" width="10.77734375" style="4" customWidth="1"/>
    <col min="3841" max="3841" width="14.33203125" style="4" customWidth="1"/>
    <col min="3842" max="3842" width="11.88671875" style="4" customWidth="1"/>
    <col min="3843" max="3843" width="12.88671875" style="4" customWidth="1"/>
    <col min="3844" max="3844" width="22.88671875" style="4" customWidth="1"/>
    <col min="3845" max="3845" width="9.44140625" style="4" customWidth="1"/>
    <col min="3846" max="3847" width="8.88671875" style="4"/>
    <col min="3848" max="3848" width="13.33203125" style="4" customWidth="1"/>
    <col min="3849" max="4091" width="8.88671875" style="4"/>
    <col min="4092" max="4092" width="9" style="4" customWidth="1"/>
    <col min="4093" max="4093" width="28.33203125" style="4" customWidth="1"/>
    <col min="4094" max="4094" width="8.88671875" style="4"/>
    <col min="4095" max="4095" width="14.33203125" style="4" customWidth="1"/>
    <col min="4096" max="4096" width="10.77734375" style="4" customWidth="1"/>
    <col min="4097" max="4097" width="14.33203125" style="4" customWidth="1"/>
    <col min="4098" max="4098" width="11.88671875" style="4" customWidth="1"/>
    <col min="4099" max="4099" width="12.88671875" style="4" customWidth="1"/>
    <col min="4100" max="4100" width="22.88671875" style="4" customWidth="1"/>
    <col min="4101" max="4101" width="9.44140625" style="4" customWidth="1"/>
    <col min="4102" max="4103" width="8.88671875" style="4"/>
    <col min="4104" max="4104" width="13.33203125" style="4" customWidth="1"/>
    <col min="4105" max="4347" width="8.88671875" style="4"/>
    <col min="4348" max="4348" width="9" style="4" customWidth="1"/>
    <col min="4349" max="4349" width="28.33203125" style="4" customWidth="1"/>
    <col min="4350" max="4350" width="8.88671875" style="4"/>
    <col min="4351" max="4351" width="14.33203125" style="4" customWidth="1"/>
    <col min="4352" max="4352" width="10.77734375" style="4" customWidth="1"/>
    <col min="4353" max="4353" width="14.33203125" style="4" customWidth="1"/>
    <col min="4354" max="4354" width="11.88671875" style="4" customWidth="1"/>
    <col min="4355" max="4355" width="12.88671875" style="4" customWidth="1"/>
    <col min="4356" max="4356" width="22.88671875" style="4" customWidth="1"/>
    <col min="4357" max="4357" width="9.44140625" style="4" customWidth="1"/>
    <col min="4358" max="4359" width="8.88671875" style="4"/>
    <col min="4360" max="4360" width="13.33203125" style="4" customWidth="1"/>
    <col min="4361" max="4603" width="8.88671875" style="4"/>
    <col min="4604" max="4604" width="9" style="4" customWidth="1"/>
    <col min="4605" max="4605" width="28.33203125" style="4" customWidth="1"/>
    <col min="4606" max="4606" width="8.88671875" style="4"/>
    <col min="4607" max="4607" width="14.33203125" style="4" customWidth="1"/>
    <col min="4608" max="4608" width="10.77734375" style="4" customWidth="1"/>
    <col min="4609" max="4609" width="14.33203125" style="4" customWidth="1"/>
    <col min="4610" max="4610" width="11.88671875" style="4" customWidth="1"/>
    <col min="4611" max="4611" width="12.88671875" style="4" customWidth="1"/>
    <col min="4612" max="4612" width="22.88671875" style="4" customWidth="1"/>
    <col min="4613" max="4613" width="9.44140625" style="4" customWidth="1"/>
    <col min="4614" max="4615" width="8.88671875" style="4"/>
    <col min="4616" max="4616" width="13.33203125" style="4" customWidth="1"/>
    <col min="4617" max="4859" width="8.88671875" style="4"/>
    <col min="4860" max="4860" width="9" style="4" customWidth="1"/>
    <col min="4861" max="4861" width="28.33203125" style="4" customWidth="1"/>
    <col min="4862" max="4862" width="8.88671875" style="4"/>
    <col min="4863" max="4863" width="14.33203125" style="4" customWidth="1"/>
    <col min="4864" max="4864" width="10.77734375" style="4" customWidth="1"/>
    <col min="4865" max="4865" width="14.33203125" style="4" customWidth="1"/>
    <col min="4866" max="4866" width="11.88671875" style="4" customWidth="1"/>
    <col min="4867" max="4867" width="12.88671875" style="4" customWidth="1"/>
    <col min="4868" max="4868" width="22.88671875" style="4" customWidth="1"/>
    <col min="4869" max="4869" width="9.44140625" style="4" customWidth="1"/>
    <col min="4870" max="4871" width="8.88671875" style="4"/>
    <col min="4872" max="4872" width="13.33203125" style="4" customWidth="1"/>
    <col min="4873" max="5115" width="8.88671875" style="4"/>
    <col min="5116" max="5116" width="9" style="4" customWidth="1"/>
    <col min="5117" max="5117" width="28.33203125" style="4" customWidth="1"/>
    <col min="5118" max="5118" width="8.88671875" style="4"/>
    <col min="5119" max="5119" width="14.33203125" style="4" customWidth="1"/>
    <col min="5120" max="5120" width="10.77734375" style="4" customWidth="1"/>
    <col min="5121" max="5121" width="14.33203125" style="4" customWidth="1"/>
    <col min="5122" max="5122" width="11.88671875" style="4" customWidth="1"/>
    <col min="5123" max="5123" width="12.88671875" style="4" customWidth="1"/>
    <col min="5124" max="5124" width="22.88671875" style="4" customWidth="1"/>
    <col min="5125" max="5125" width="9.44140625" style="4" customWidth="1"/>
    <col min="5126" max="5127" width="8.88671875" style="4"/>
    <col min="5128" max="5128" width="13.33203125" style="4" customWidth="1"/>
    <col min="5129" max="5371" width="8.88671875" style="4"/>
    <col min="5372" max="5372" width="9" style="4" customWidth="1"/>
    <col min="5373" max="5373" width="28.33203125" style="4" customWidth="1"/>
    <col min="5374" max="5374" width="8.88671875" style="4"/>
    <col min="5375" max="5375" width="14.33203125" style="4" customWidth="1"/>
    <col min="5376" max="5376" width="10.77734375" style="4" customWidth="1"/>
    <col min="5377" max="5377" width="14.33203125" style="4" customWidth="1"/>
    <col min="5378" max="5378" width="11.88671875" style="4" customWidth="1"/>
    <col min="5379" max="5379" width="12.88671875" style="4" customWidth="1"/>
    <col min="5380" max="5380" width="22.88671875" style="4" customWidth="1"/>
    <col min="5381" max="5381" width="9.44140625" style="4" customWidth="1"/>
    <col min="5382" max="5383" width="8.88671875" style="4"/>
    <col min="5384" max="5384" width="13.33203125" style="4" customWidth="1"/>
    <col min="5385" max="5627" width="8.88671875" style="4"/>
    <col min="5628" max="5628" width="9" style="4" customWidth="1"/>
    <col min="5629" max="5629" width="28.33203125" style="4" customWidth="1"/>
    <col min="5630" max="5630" width="8.88671875" style="4"/>
    <col min="5631" max="5631" width="14.33203125" style="4" customWidth="1"/>
    <col min="5632" max="5632" width="10.77734375" style="4" customWidth="1"/>
    <col min="5633" max="5633" width="14.33203125" style="4" customWidth="1"/>
    <col min="5634" max="5634" width="11.88671875" style="4" customWidth="1"/>
    <col min="5635" max="5635" width="12.88671875" style="4" customWidth="1"/>
    <col min="5636" max="5636" width="22.88671875" style="4" customWidth="1"/>
    <col min="5637" max="5637" width="9.44140625" style="4" customWidth="1"/>
    <col min="5638" max="5639" width="8.88671875" style="4"/>
    <col min="5640" max="5640" width="13.33203125" style="4" customWidth="1"/>
    <col min="5641" max="5883" width="8.88671875" style="4"/>
    <col min="5884" max="5884" width="9" style="4" customWidth="1"/>
    <col min="5885" max="5885" width="28.33203125" style="4" customWidth="1"/>
    <col min="5886" max="5886" width="8.88671875" style="4"/>
    <col min="5887" max="5887" width="14.33203125" style="4" customWidth="1"/>
    <col min="5888" max="5888" width="10.77734375" style="4" customWidth="1"/>
    <col min="5889" max="5889" width="14.33203125" style="4" customWidth="1"/>
    <col min="5890" max="5890" width="11.88671875" style="4" customWidth="1"/>
    <col min="5891" max="5891" width="12.88671875" style="4" customWidth="1"/>
    <col min="5892" max="5892" width="22.88671875" style="4" customWidth="1"/>
    <col min="5893" max="5893" width="9.44140625" style="4" customWidth="1"/>
    <col min="5894" max="5895" width="8.88671875" style="4"/>
    <col min="5896" max="5896" width="13.33203125" style="4" customWidth="1"/>
    <col min="5897" max="6139" width="8.88671875" style="4"/>
    <col min="6140" max="6140" width="9" style="4" customWidth="1"/>
    <col min="6141" max="6141" width="28.33203125" style="4" customWidth="1"/>
    <col min="6142" max="6142" width="8.88671875" style="4"/>
    <col min="6143" max="6143" width="14.33203125" style="4" customWidth="1"/>
    <col min="6144" max="6144" width="10.77734375" style="4" customWidth="1"/>
    <col min="6145" max="6145" width="14.33203125" style="4" customWidth="1"/>
    <col min="6146" max="6146" width="11.88671875" style="4" customWidth="1"/>
    <col min="6147" max="6147" width="12.88671875" style="4" customWidth="1"/>
    <col min="6148" max="6148" width="22.88671875" style="4" customWidth="1"/>
    <col min="6149" max="6149" width="9.44140625" style="4" customWidth="1"/>
    <col min="6150" max="6151" width="8.88671875" style="4"/>
    <col min="6152" max="6152" width="13.33203125" style="4" customWidth="1"/>
    <col min="6153" max="6395" width="8.88671875" style="4"/>
    <col min="6396" max="6396" width="9" style="4" customWidth="1"/>
    <col min="6397" max="6397" width="28.33203125" style="4" customWidth="1"/>
    <col min="6398" max="6398" width="8.88671875" style="4"/>
    <col min="6399" max="6399" width="14.33203125" style="4" customWidth="1"/>
    <col min="6400" max="6400" width="10.77734375" style="4" customWidth="1"/>
    <col min="6401" max="6401" width="14.33203125" style="4" customWidth="1"/>
    <col min="6402" max="6402" width="11.88671875" style="4" customWidth="1"/>
    <col min="6403" max="6403" width="12.88671875" style="4" customWidth="1"/>
    <col min="6404" max="6404" width="22.88671875" style="4" customWidth="1"/>
    <col min="6405" max="6405" width="9.44140625" style="4" customWidth="1"/>
    <col min="6406" max="6407" width="8.88671875" style="4"/>
    <col min="6408" max="6408" width="13.33203125" style="4" customWidth="1"/>
    <col min="6409" max="6651" width="8.88671875" style="4"/>
    <col min="6652" max="6652" width="9" style="4" customWidth="1"/>
    <col min="6653" max="6653" width="28.33203125" style="4" customWidth="1"/>
    <col min="6654" max="6654" width="8.88671875" style="4"/>
    <col min="6655" max="6655" width="14.33203125" style="4" customWidth="1"/>
    <col min="6656" max="6656" width="10.77734375" style="4" customWidth="1"/>
    <col min="6657" max="6657" width="14.33203125" style="4" customWidth="1"/>
    <col min="6658" max="6658" width="11.88671875" style="4" customWidth="1"/>
    <col min="6659" max="6659" width="12.88671875" style="4" customWidth="1"/>
    <col min="6660" max="6660" width="22.88671875" style="4" customWidth="1"/>
    <col min="6661" max="6661" width="9.44140625" style="4" customWidth="1"/>
    <col min="6662" max="6663" width="8.88671875" style="4"/>
    <col min="6664" max="6664" width="13.33203125" style="4" customWidth="1"/>
    <col min="6665" max="6907" width="8.88671875" style="4"/>
    <col min="6908" max="6908" width="9" style="4" customWidth="1"/>
    <col min="6909" max="6909" width="28.33203125" style="4" customWidth="1"/>
    <col min="6910" max="6910" width="8.88671875" style="4"/>
    <col min="6911" max="6911" width="14.33203125" style="4" customWidth="1"/>
    <col min="6912" max="6912" width="10.77734375" style="4" customWidth="1"/>
    <col min="6913" max="6913" width="14.33203125" style="4" customWidth="1"/>
    <col min="6914" max="6914" width="11.88671875" style="4" customWidth="1"/>
    <col min="6915" max="6915" width="12.88671875" style="4" customWidth="1"/>
    <col min="6916" max="6916" width="22.88671875" style="4" customWidth="1"/>
    <col min="6917" max="6917" width="9.44140625" style="4" customWidth="1"/>
    <col min="6918" max="6919" width="8.88671875" style="4"/>
    <col min="6920" max="6920" width="13.33203125" style="4" customWidth="1"/>
    <col min="6921" max="7163" width="8.88671875" style="4"/>
    <col min="7164" max="7164" width="9" style="4" customWidth="1"/>
    <col min="7165" max="7165" width="28.33203125" style="4" customWidth="1"/>
    <col min="7166" max="7166" width="8.88671875" style="4"/>
    <col min="7167" max="7167" width="14.33203125" style="4" customWidth="1"/>
    <col min="7168" max="7168" width="10.77734375" style="4" customWidth="1"/>
    <col min="7169" max="7169" width="14.33203125" style="4" customWidth="1"/>
    <col min="7170" max="7170" width="11.88671875" style="4" customWidth="1"/>
    <col min="7171" max="7171" width="12.88671875" style="4" customWidth="1"/>
    <col min="7172" max="7172" width="22.88671875" style="4" customWidth="1"/>
    <col min="7173" max="7173" width="9.44140625" style="4" customWidth="1"/>
    <col min="7174" max="7175" width="8.88671875" style="4"/>
    <col min="7176" max="7176" width="13.33203125" style="4" customWidth="1"/>
    <col min="7177" max="7419" width="8.88671875" style="4"/>
    <col min="7420" max="7420" width="9" style="4" customWidth="1"/>
    <col min="7421" max="7421" width="28.33203125" style="4" customWidth="1"/>
    <col min="7422" max="7422" width="8.88671875" style="4"/>
    <col min="7423" max="7423" width="14.33203125" style="4" customWidth="1"/>
    <col min="7424" max="7424" width="10.77734375" style="4" customWidth="1"/>
    <col min="7425" max="7425" width="14.33203125" style="4" customWidth="1"/>
    <col min="7426" max="7426" width="11.88671875" style="4" customWidth="1"/>
    <col min="7427" max="7427" width="12.88671875" style="4" customWidth="1"/>
    <col min="7428" max="7428" width="22.88671875" style="4" customWidth="1"/>
    <col min="7429" max="7429" width="9.44140625" style="4" customWidth="1"/>
    <col min="7430" max="7431" width="8.88671875" style="4"/>
    <col min="7432" max="7432" width="13.33203125" style="4" customWidth="1"/>
    <col min="7433" max="7675" width="8.88671875" style="4"/>
    <col min="7676" max="7676" width="9" style="4" customWidth="1"/>
    <col min="7677" max="7677" width="28.33203125" style="4" customWidth="1"/>
    <col min="7678" max="7678" width="8.88671875" style="4"/>
    <col min="7679" max="7679" width="14.33203125" style="4" customWidth="1"/>
    <col min="7680" max="7680" width="10.77734375" style="4" customWidth="1"/>
    <col min="7681" max="7681" width="14.33203125" style="4" customWidth="1"/>
    <col min="7682" max="7682" width="11.88671875" style="4" customWidth="1"/>
    <col min="7683" max="7683" width="12.88671875" style="4" customWidth="1"/>
    <col min="7684" max="7684" width="22.88671875" style="4" customWidth="1"/>
    <col min="7685" max="7685" width="9.44140625" style="4" customWidth="1"/>
    <col min="7686" max="7687" width="8.88671875" style="4"/>
    <col min="7688" max="7688" width="13.33203125" style="4" customWidth="1"/>
    <col min="7689" max="7931" width="8.88671875" style="4"/>
    <col min="7932" max="7932" width="9" style="4" customWidth="1"/>
    <col min="7933" max="7933" width="28.33203125" style="4" customWidth="1"/>
    <col min="7934" max="7934" width="8.88671875" style="4"/>
    <col min="7935" max="7935" width="14.33203125" style="4" customWidth="1"/>
    <col min="7936" max="7936" width="10.77734375" style="4" customWidth="1"/>
    <col min="7937" max="7937" width="14.33203125" style="4" customWidth="1"/>
    <col min="7938" max="7938" width="11.88671875" style="4" customWidth="1"/>
    <col min="7939" max="7939" width="12.88671875" style="4" customWidth="1"/>
    <col min="7940" max="7940" width="22.88671875" style="4" customWidth="1"/>
    <col min="7941" max="7941" width="9.44140625" style="4" customWidth="1"/>
    <col min="7942" max="7943" width="8.88671875" style="4"/>
    <col min="7944" max="7944" width="13.33203125" style="4" customWidth="1"/>
    <col min="7945" max="8187" width="8.88671875" style="4"/>
    <col min="8188" max="8188" width="9" style="4" customWidth="1"/>
    <col min="8189" max="8189" width="28.33203125" style="4" customWidth="1"/>
    <col min="8190" max="8190" width="8.88671875" style="4"/>
    <col min="8191" max="8191" width="14.33203125" style="4" customWidth="1"/>
    <col min="8192" max="8192" width="10.77734375" style="4" customWidth="1"/>
    <col min="8193" max="8193" width="14.33203125" style="4" customWidth="1"/>
    <col min="8194" max="8194" width="11.88671875" style="4" customWidth="1"/>
    <col min="8195" max="8195" width="12.88671875" style="4" customWidth="1"/>
    <col min="8196" max="8196" width="22.88671875" style="4" customWidth="1"/>
    <col min="8197" max="8197" width="9.44140625" style="4" customWidth="1"/>
    <col min="8198" max="8199" width="8.88671875" style="4"/>
    <col min="8200" max="8200" width="13.33203125" style="4" customWidth="1"/>
    <col min="8201" max="8443" width="8.88671875" style="4"/>
    <col min="8444" max="8444" width="9" style="4" customWidth="1"/>
    <col min="8445" max="8445" width="28.33203125" style="4" customWidth="1"/>
    <col min="8446" max="8446" width="8.88671875" style="4"/>
    <col min="8447" max="8447" width="14.33203125" style="4" customWidth="1"/>
    <col min="8448" max="8448" width="10.77734375" style="4" customWidth="1"/>
    <col min="8449" max="8449" width="14.33203125" style="4" customWidth="1"/>
    <col min="8450" max="8450" width="11.88671875" style="4" customWidth="1"/>
    <col min="8451" max="8451" width="12.88671875" style="4" customWidth="1"/>
    <col min="8452" max="8452" width="22.88671875" style="4" customWidth="1"/>
    <col min="8453" max="8453" width="9.44140625" style="4" customWidth="1"/>
    <col min="8454" max="8455" width="8.88671875" style="4"/>
    <col min="8456" max="8456" width="13.33203125" style="4" customWidth="1"/>
    <col min="8457" max="8699" width="8.88671875" style="4"/>
    <col min="8700" max="8700" width="9" style="4" customWidth="1"/>
    <col min="8701" max="8701" width="28.33203125" style="4" customWidth="1"/>
    <col min="8702" max="8702" width="8.88671875" style="4"/>
    <col min="8703" max="8703" width="14.33203125" style="4" customWidth="1"/>
    <col min="8704" max="8704" width="10.77734375" style="4" customWidth="1"/>
    <col min="8705" max="8705" width="14.33203125" style="4" customWidth="1"/>
    <col min="8706" max="8706" width="11.88671875" style="4" customWidth="1"/>
    <col min="8707" max="8707" width="12.88671875" style="4" customWidth="1"/>
    <col min="8708" max="8708" width="22.88671875" style="4" customWidth="1"/>
    <col min="8709" max="8709" width="9.44140625" style="4" customWidth="1"/>
    <col min="8710" max="8711" width="8.88671875" style="4"/>
    <col min="8712" max="8712" width="13.33203125" style="4" customWidth="1"/>
    <col min="8713" max="8955" width="8.88671875" style="4"/>
    <col min="8956" max="8956" width="9" style="4" customWidth="1"/>
    <col min="8957" max="8957" width="28.33203125" style="4" customWidth="1"/>
    <col min="8958" max="8958" width="8.88671875" style="4"/>
    <col min="8959" max="8959" width="14.33203125" style="4" customWidth="1"/>
    <col min="8960" max="8960" width="10.77734375" style="4" customWidth="1"/>
    <col min="8961" max="8961" width="14.33203125" style="4" customWidth="1"/>
    <col min="8962" max="8962" width="11.88671875" style="4" customWidth="1"/>
    <col min="8963" max="8963" width="12.88671875" style="4" customWidth="1"/>
    <col min="8964" max="8964" width="22.88671875" style="4" customWidth="1"/>
    <col min="8965" max="8965" width="9.44140625" style="4" customWidth="1"/>
    <col min="8966" max="8967" width="8.88671875" style="4"/>
    <col min="8968" max="8968" width="13.33203125" style="4" customWidth="1"/>
    <col min="8969" max="9211" width="8.88671875" style="4"/>
    <col min="9212" max="9212" width="9" style="4" customWidth="1"/>
    <col min="9213" max="9213" width="28.33203125" style="4" customWidth="1"/>
    <col min="9214" max="9214" width="8.88671875" style="4"/>
    <col min="9215" max="9215" width="14.33203125" style="4" customWidth="1"/>
    <col min="9216" max="9216" width="10.77734375" style="4" customWidth="1"/>
    <col min="9217" max="9217" width="14.33203125" style="4" customWidth="1"/>
    <col min="9218" max="9218" width="11.88671875" style="4" customWidth="1"/>
    <col min="9219" max="9219" width="12.88671875" style="4" customWidth="1"/>
    <col min="9220" max="9220" width="22.88671875" style="4" customWidth="1"/>
    <col min="9221" max="9221" width="9.44140625" style="4" customWidth="1"/>
    <col min="9222" max="9223" width="8.88671875" style="4"/>
    <col min="9224" max="9224" width="13.33203125" style="4" customWidth="1"/>
    <col min="9225" max="9467" width="8.88671875" style="4"/>
    <col min="9468" max="9468" width="9" style="4" customWidth="1"/>
    <col min="9469" max="9469" width="28.33203125" style="4" customWidth="1"/>
    <col min="9470" max="9470" width="8.88671875" style="4"/>
    <col min="9471" max="9471" width="14.33203125" style="4" customWidth="1"/>
    <col min="9472" max="9472" width="10.77734375" style="4" customWidth="1"/>
    <col min="9473" max="9473" width="14.33203125" style="4" customWidth="1"/>
    <col min="9474" max="9474" width="11.88671875" style="4" customWidth="1"/>
    <col min="9475" max="9475" width="12.88671875" style="4" customWidth="1"/>
    <col min="9476" max="9476" width="22.88671875" style="4" customWidth="1"/>
    <col min="9477" max="9477" width="9.44140625" style="4" customWidth="1"/>
    <col min="9478" max="9479" width="8.88671875" style="4"/>
    <col min="9480" max="9480" width="13.33203125" style="4" customWidth="1"/>
    <col min="9481" max="9723" width="8.88671875" style="4"/>
    <col min="9724" max="9724" width="9" style="4" customWidth="1"/>
    <col min="9725" max="9725" width="28.33203125" style="4" customWidth="1"/>
    <col min="9726" max="9726" width="8.88671875" style="4"/>
    <col min="9727" max="9727" width="14.33203125" style="4" customWidth="1"/>
    <col min="9728" max="9728" width="10.77734375" style="4" customWidth="1"/>
    <col min="9729" max="9729" width="14.33203125" style="4" customWidth="1"/>
    <col min="9730" max="9730" width="11.88671875" style="4" customWidth="1"/>
    <col min="9731" max="9731" width="12.88671875" style="4" customWidth="1"/>
    <col min="9732" max="9732" width="22.88671875" style="4" customWidth="1"/>
    <col min="9733" max="9733" width="9.44140625" style="4" customWidth="1"/>
    <col min="9734" max="9735" width="8.88671875" style="4"/>
    <col min="9736" max="9736" width="13.33203125" style="4" customWidth="1"/>
    <col min="9737" max="9979" width="8.88671875" style="4"/>
    <col min="9980" max="9980" width="9" style="4" customWidth="1"/>
    <col min="9981" max="9981" width="28.33203125" style="4" customWidth="1"/>
    <col min="9982" max="9982" width="8.88671875" style="4"/>
    <col min="9983" max="9983" width="14.33203125" style="4" customWidth="1"/>
    <col min="9984" max="9984" width="10.77734375" style="4" customWidth="1"/>
    <col min="9985" max="9985" width="14.33203125" style="4" customWidth="1"/>
    <col min="9986" max="9986" width="11.88671875" style="4" customWidth="1"/>
    <col min="9987" max="9987" width="12.88671875" style="4" customWidth="1"/>
    <col min="9988" max="9988" width="22.88671875" style="4" customWidth="1"/>
    <col min="9989" max="9989" width="9.44140625" style="4" customWidth="1"/>
    <col min="9990" max="9991" width="8.88671875" style="4"/>
    <col min="9992" max="9992" width="13.33203125" style="4" customWidth="1"/>
    <col min="9993" max="10235" width="8.88671875" style="4"/>
    <col min="10236" max="10236" width="9" style="4" customWidth="1"/>
    <col min="10237" max="10237" width="28.33203125" style="4" customWidth="1"/>
    <col min="10238" max="10238" width="8.88671875" style="4"/>
    <col min="10239" max="10239" width="14.33203125" style="4" customWidth="1"/>
    <col min="10240" max="10240" width="10.77734375" style="4" customWidth="1"/>
    <col min="10241" max="10241" width="14.33203125" style="4" customWidth="1"/>
    <col min="10242" max="10242" width="11.88671875" style="4" customWidth="1"/>
    <col min="10243" max="10243" width="12.88671875" style="4" customWidth="1"/>
    <col min="10244" max="10244" width="22.88671875" style="4" customWidth="1"/>
    <col min="10245" max="10245" width="9.44140625" style="4" customWidth="1"/>
    <col min="10246" max="10247" width="8.88671875" style="4"/>
    <col min="10248" max="10248" width="13.33203125" style="4" customWidth="1"/>
    <col min="10249" max="10491" width="8.88671875" style="4"/>
    <col min="10492" max="10492" width="9" style="4" customWidth="1"/>
    <col min="10493" max="10493" width="28.33203125" style="4" customWidth="1"/>
    <col min="10494" max="10494" width="8.88671875" style="4"/>
    <col min="10495" max="10495" width="14.33203125" style="4" customWidth="1"/>
    <col min="10496" max="10496" width="10.77734375" style="4" customWidth="1"/>
    <col min="10497" max="10497" width="14.33203125" style="4" customWidth="1"/>
    <col min="10498" max="10498" width="11.88671875" style="4" customWidth="1"/>
    <col min="10499" max="10499" width="12.88671875" style="4" customWidth="1"/>
    <col min="10500" max="10500" width="22.88671875" style="4" customWidth="1"/>
    <col min="10501" max="10501" width="9.44140625" style="4" customWidth="1"/>
    <col min="10502" max="10503" width="8.88671875" style="4"/>
    <col min="10504" max="10504" width="13.33203125" style="4" customWidth="1"/>
    <col min="10505" max="10747" width="8.88671875" style="4"/>
    <col min="10748" max="10748" width="9" style="4" customWidth="1"/>
    <col min="10749" max="10749" width="28.33203125" style="4" customWidth="1"/>
    <col min="10750" max="10750" width="8.88671875" style="4"/>
    <col min="10751" max="10751" width="14.33203125" style="4" customWidth="1"/>
    <col min="10752" max="10752" width="10.77734375" style="4" customWidth="1"/>
    <col min="10753" max="10753" width="14.33203125" style="4" customWidth="1"/>
    <col min="10754" max="10754" width="11.88671875" style="4" customWidth="1"/>
    <col min="10755" max="10755" width="12.88671875" style="4" customWidth="1"/>
    <col min="10756" max="10756" width="22.88671875" style="4" customWidth="1"/>
    <col min="10757" max="10757" width="9.44140625" style="4" customWidth="1"/>
    <col min="10758" max="10759" width="8.88671875" style="4"/>
    <col min="10760" max="10760" width="13.33203125" style="4" customWidth="1"/>
    <col min="10761" max="11003" width="8.88671875" style="4"/>
    <col min="11004" max="11004" width="9" style="4" customWidth="1"/>
    <col min="11005" max="11005" width="28.33203125" style="4" customWidth="1"/>
    <col min="11006" max="11006" width="8.88671875" style="4"/>
    <col min="11007" max="11007" width="14.33203125" style="4" customWidth="1"/>
    <col min="11008" max="11008" width="10.77734375" style="4" customWidth="1"/>
    <col min="11009" max="11009" width="14.33203125" style="4" customWidth="1"/>
    <col min="11010" max="11010" width="11.88671875" style="4" customWidth="1"/>
    <col min="11011" max="11011" width="12.88671875" style="4" customWidth="1"/>
    <col min="11012" max="11012" width="22.88671875" style="4" customWidth="1"/>
    <col min="11013" max="11013" width="9.44140625" style="4" customWidth="1"/>
    <col min="11014" max="11015" width="8.88671875" style="4"/>
    <col min="11016" max="11016" width="13.33203125" style="4" customWidth="1"/>
    <col min="11017" max="11259" width="8.88671875" style="4"/>
    <col min="11260" max="11260" width="9" style="4" customWidth="1"/>
    <col min="11261" max="11261" width="28.33203125" style="4" customWidth="1"/>
    <col min="11262" max="11262" width="8.88671875" style="4"/>
    <col min="11263" max="11263" width="14.33203125" style="4" customWidth="1"/>
    <col min="11264" max="11264" width="10.77734375" style="4" customWidth="1"/>
    <col min="11265" max="11265" width="14.33203125" style="4" customWidth="1"/>
    <col min="11266" max="11266" width="11.88671875" style="4" customWidth="1"/>
    <col min="11267" max="11267" width="12.88671875" style="4" customWidth="1"/>
    <col min="11268" max="11268" width="22.88671875" style="4" customWidth="1"/>
    <col min="11269" max="11269" width="9.44140625" style="4" customWidth="1"/>
    <col min="11270" max="11271" width="8.88671875" style="4"/>
    <col min="11272" max="11272" width="13.33203125" style="4" customWidth="1"/>
    <col min="11273" max="11515" width="8.88671875" style="4"/>
    <col min="11516" max="11516" width="9" style="4" customWidth="1"/>
    <col min="11517" max="11517" width="28.33203125" style="4" customWidth="1"/>
    <col min="11518" max="11518" width="8.88671875" style="4"/>
    <col min="11519" max="11519" width="14.33203125" style="4" customWidth="1"/>
    <col min="11520" max="11520" width="10.77734375" style="4" customWidth="1"/>
    <col min="11521" max="11521" width="14.33203125" style="4" customWidth="1"/>
    <col min="11522" max="11522" width="11.88671875" style="4" customWidth="1"/>
    <col min="11523" max="11523" width="12.88671875" style="4" customWidth="1"/>
    <col min="11524" max="11524" width="22.88671875" style="4" customWidth="1"/>
    <col min="11525" max="11525" width="9.44140625" style="4" customWidth="1"/>
    <col min="11526" max="11527" width="8.88671875" style="4"/>
    <col min="11528" max="11528" width="13.33203125" style="4" customWidth="1"/>
    <col min="11529" max="11771" width="8.88671875" style="4"/>
    <col min="11772" max="11772" width="9" style="4" customWidth="1"/>
    <col min="11773" max="11773" width="28.33203125" style="4" customWidth="1"/>
    <col min="11774" max="11774" width="8.88671875" style="4"/>
    <col min="11775" max="11775" width="14.33203125" style="4" customWidth="1"/>
    <col min="11776" max="11776" width="10.77734375" style="4" customWidth="1"/>
    <col min="11777" max="11777" width="14.33203125" style="4" customWidth="1"/>
    <col min="11778" max="11778" width="11.88671875" style="4" customWidth="1"/>
    <col min="11779" max="11779" width="12.88671875" style="4" customWidth="1"/>
    <col min="11780" max="11780" width="22.88671875" style="4" customWidth="1"/>
    <col min="11781" max="11781" width="9.44140625" style="4" customWidth="1"/>
    <col min="11782" max="11783" width="8.88671875" style="4"/>
    <col min="11784" max="11784" width="13.33203125" style="4" customWidth="1"/>
    <col min="11785" max="12027" width="8.88671875" style="4"/>
    <col min="12028" max="12028" width="9" style="4" customWidth="1"/>
    <col min="12029" max="12029" width="28.33203125" style="4" customWidth="1"/>
    <col min="12030" max="12030" width="8.88671875" style="4"/>
    <col min="12031" max="12031" width="14.33203125" style="4" customWidth="1"/>
    <col min="12032" max="12032" width="10.77734375" style="4" customWidth="1"/>
    <col min="12033" max="12033" width="14.33203125" style="4" customWidth="1"/>
    <col min="12034" max="12034" width="11.88671875" style="4" customWidth="1"/>
    <col min="12035" max="12035" width="12.88671875" style="4" customWidth="1"/>
    <col min="12036" max="12036" width="22.88671875" style="4" customWidth="1"/>
    <col min="12037" max="12037" width="9.44140625" style="4" customWidth="1"/>
    <col min="12038" max="12039" width="8.88671875" style="4"/>
    <col min="12040" max="12040" width="13.33203125" style="4" customWidth="1"/>
    <col min="12041" max="12283" width="8.88671875" style="4"/>
    <col min="12284" max="12284" width="9" style="4" customWidth="1"/>
    <col min="12285" max="12285" width="28.33203125" style="4" customWidth="1"/>
    <col min="12286" max="12286" width="8.88671875" style="4"/>
    <col min="12287" max="12287" width="14.33203125" style="4" customWidth="1"/>
    <col min="12288" max="12288" width="10.77734375" style="4" customWidth="1"/>
    <col min="12289" max="12289" width="14.33203125" style="4" customWidth="1"/>
    <col min="12290" max="12290" width="11.88671875" style="4" customWidth="1"/>
    <col min="12291" max="12291" width="12.88671875" style="4" customWidth="1"/>
    <col min="12292" max="12292" width="22.88671875" style="4" customWidth="1"/>
    <col min="12293" max="12293" width="9.44140625" style="4" customWidth="1"/>
    <col min="12294" max="12295" width="8.88671875" style="4"/>
    <col min="12296" max="12296" width="13.33203125" style="4" customWidth="1"/>
    <col min="12297" max="12539" width="8.88671875" style="4"/>
    <col min="12540" max="12540" width="9" style="4" customWidth="1"/>
    <col min="12541" max="12541" width="28.33203125" style="4" customWidth="1"/>
    <col min="12542" max="12542" width="8.88671875" style="4"/>
    <col min="12543" max="12543" width="14.33203125" style="4" customWidth="1"/>
    <col min="12544" max="12544" width="10.77734375" style="4" customWidth="1"/>
    <col min="12545" max="12545" width="14.33203125" style="4" customWidth="1"/>
    <col min="12546" max="12546" width="11.88671875" style="4" customWidth="1"/>
    <col min="12547" max="12547" width="12.88671875" style="4" customWidth="1"/>
    <col min="12548" max="12548" width="22.88671875" style="4" customWidth="1"/>
    <col min="12549" max="12549" width="9.44140625" style="4" customWidth="1"/>
    <col min="12550" max="12551" width="8.88671875" style="4"/>
    <col min="12552" max="12552" width="13.33203125" style="4" customWidth="1"/>
    <col min="12553" max="12795" width="8.88671875" style="4"/>
    <col min="12796" max="12796" width="9" style="4" customWidth="1"/>
    <col min="12797" max="12797" width="28.33203125" style="4" customWidth="1"/>
    <col min="12798" max="12798" width="8.88671875" style="4"/>
    <col min="12799" max="12799" width="14.33203125" style="4" customWidth="1"/>
    <col min="12800" max="12800" width="10.77734375" style="4" customWidth="1"/>
    <col min="12801" max="12801" width="14.33203125" style="4" customWidth="1"/>
    <col min="12802" max="12802" width="11.88671875" style="4" customWidth="1"/>
    <col min="12803" max="12803" width="12.88671875" style="4" customWidth="1"/>
    <col min="12804" max="12804" width="22.88671875" style="4" customWidth="1"/>
    <col min="12805" max="12805" width="9.44140625" style="4" customWidth="1"/>
    <col min="12806" max="12807" width="8.88671875" style="4"/>
    <col min="12808" max="12808" width="13.33203125" style="4" customWidth="1"/>
    <col min="12809" max="13051" width="8.88671875" style="4"/>
    <col min="13052" max="13052" width="9" style="4" customWidth="1"/>
    <col min="13053" max="13053" width="28.33203125" style="4" customWidth="1"/>
    <col min="13054" max="13054" width="8.88671875" style="4"/>
    <col min="13055" max="13055" width="14.33203125" style="4" customWidth="1"/>
    <col min="13056" max="13056" width="10.77734375" style="4" customWidth="1"/>
    <col min="13057" max="13057" width="14.33203125" style="4" customWidth="1"/>
    <col min="13058" max="13058" width="11.88671875" style="4" customWidth="1"/>
    <col min="13059" max="13059" width="12.88671875" style="4" customWidth="1"/>
    <col min="13060" max="13060" width="22.88671875" style="4" customWidth="1"/>
    <col min="13061" max="13061" width="9.44140625" style="4" customWidth="1"/>
    <col min="13062" max="13063" width="8.88671875" style="4"/>
    <col min="13064" max="13064" width="13.33203125" style="4" customWidth="1"/>
    <col min="13065" max="13307" width="8.88671875" style="4"/>
    <col min="13308" max="13308" width="9" style="4" customWidth="1"/>
    <col min="13309" max="13309" width="28.33203125" style="4" customWidth="1"/>
    <col min="13310" max="13310" width="8.88671875" style="4"/>
    <col min="13311" max="13311" width="14.33203125" style="4" customWidth="1"/>
    <col min="13312" max="13312" width="10.77734375" style="4" customWidth="1"/>
    <col min="13313" max="13313" width="14.33203125" style="4" customWidth="1"/>
    <col min="13314" max="13314" width="11.88671875" style="4" customWidth="1"/>
    <col min="13315" max="13315" width="12.88671875" style="4" customWidth="1"/>
    <col min="13316" max="13316" width="22.88671875" style="4" customWidth="1"/>
    <col min="13317" max="13317" width="9.44140625" style="4" customWidth="1"/>
    <col min="13318" max="13319" width="8.88671875" style="4"/>
    <col min="13320" max="13320" width="13.33203125" style="4" customWidth="1"/>
    <col min="13321" max="13563" width="8.88671875" style="4"/>
    <col min="13564" max="13564" width="9" style="4" customWidth="1"/>
    <col min="13565" max="13565" width="28.33203125" style="4" customWidth="1"/>
    <col min="13566" max="13566" width="8.88671875" style="4"/>
    <col min="13567" max="13567" width="14.33203125" style="4" customWidth="1"/>
    <col min="13568" max="13568" width="10.77734375" style="4" customWidth="1"/>
    <col min="13569" max="13569" width="14.33203125" style="4" customWidth="1"/>
    <col min="13570" max="13570" width="11.88671875" style="4" customWidth="1"/>
    <col min="13571" max="13571" width="12.88671875" style="4" customWidth="1"/>
    <col min="13572" max="13572" width="22.88671875" style="4" customWidth="1"/>
    <col min="13573" max="13573" width="9.44140625" style="4" customWidth="1"/>
    <col min="13574" max="13575" width="8.88671875" style="4"/>
    <col min="13576" max="13576" width="13.33203125" style="4" customWidth="1"/>
    <col min="13577" max="13819" width="8.88671875" style="4"/>
    <col min="13820" max="13820" width="9" style="4" customWidth="1"/>
    <col min="13821" max="13821" width="28.33203125" style="4" customWidth="1"/>
    <col min="13822" max="13822" width="8.88671875" style="4"/>
    <col min="13823" max="13823" width="14.33203125" style="4" customWidth="1"/>
    <col min="13824" max="13824" width="10.77734375" style="4" customWidth="1"/>
    <col min="13825" max="13825" width="14.33203125" style="4" customWidth="1"/>
    <col min="13826" max="13826" width="11.88671875" style="4" customWidth="1"/>
    <col min="13827" max="13827" width="12.88671875" style="4" customWidth="1"/>
    <col min="13828" max="13828" width="22.88671875" style="4" customWidth="1"/>
    <col min="13829" max="13829" width="9.44140625" style="4" customWidth="1"/>
    <col min="13830" max="13831" width="8.88671875" style="4"/>
    <col min="13832" max="13832" width="13.33203125" style="4" customWidth="1"/>
    <col min="13833" max="14075" width="8.88671875" style="4"/>
    <col min="14076" max="14076" width="9" style="4" customWidth="1"/>
    <col min="14077" max="14077" width="28.33203125" style="4" customWidth="1"/>
    <col min="14078" max="14078" width="8.88671875" style="4"/>
    <col min="14079" max="14079" width="14.33203125" style="4" customWidth="1"/>
    <col min="14080" max="14080" width="10.77734375" style="4" customWidth="1"/>
    <col min="14081" max="14081" width="14.33203125" style="4" customWidth="1"/>
    <col min="14082" max="14082" width="11.88671875" style="4" customWidth="1"/>
    <col min="14083" max="14083" width="12.88671875" style="4" customWidth="1"/>
    <col min="14084" max="14084" width="22.88671875" style="4" customWidth="1"/>
    <col min="14085" max="14085" width="9.44140625" style="4" customWidth="1"/>
    <col min="14086" max="14087" width="8.88671875" style="4"/>
    <col min="14088" max="14088" width="13.33203125" style="4" customWidth="1"/>
    <col min="14089" max="14331" width="8.88671875" style="4"/>
    <col min="14332" max="14332" width="9" style="4" customWidth="1"/>
    <col min="14333" max="14333" width="28.33203125" style="4" customWidth="1"/>
    <col min="14334" max="14334" width="8.88671875" style="4"/>
    <col min="14335" max="14335" width="14.33203125" style="4" customWidth="1"/>
    <col min="14336" max="14336" width="10.77734375" style="4" customWidth="1"/>
    <col min="14337" max="14337" width="14.33203125" style="4" customWidth="1"/>
    <col min="14338" max="14338" width="11.88671875" style="4" customWidth="1"/>
    <col min="14339" max="14339" width="12.88671875" style="4" customWidth="1"/>
    <col min="14340" max="14340" width="22.88671875" style="4" customWidth="1"/>
    <col min="14341" max="14341" width="9.44140625" style="4" customWidth="1"/>
    <col min="14342" max="14343" width="8.88671875" style="4"/>
    <col min="14344" max="14344" width="13.33203125" style="4" customWidth="1"/>
    <col min="14345" max="14587" width="8.88671875" style="4"/>
    <col min="14588" max="14588" width="9" style="4" customWidth="1"/>
    <col min="14589" max="14589" width="28.33203125" style="4" customWidth="1"/>
    <col min="14590" max="14590" width="8.88671875" style="4"/>
    <col min="14591" max="14591" width="14.33203125" style="4" customWidth="1"/>
    <col min="14592" max="14592" width="10.77734375" style="4" customWidth="1"/>
    <col min="14593" max="14593" width="14.33203125" style="4" customWidth="1"/>
    <col min="14594" max="14594" width="11.88671875" style="4" customWidth="1"/>
    <col min="14595" max="14595" width="12.88671875" style="4" customWidth="1"/>
    <col min="14596" max="14596" width="22.88671875" style="4" customWidth="1"/>
    <col min="14597" max="14597" width="9.44140625" style="4" customWidth="1"/>
    <col min="14598" max="14599" width="8.88671875" style="4"/>
    <col min="14600" max="14600" width="13.33203125" style="4" customWidth="1"/>
    <col min="14601" max="14843" width="8.88671875" style="4"/>
    <col min="14844" max="14844" width="9" style="4" customWidth="1"/>
    <col min="14845" max="14845" width="28.33203125" style="4" customWidth="1"/>
    <col min="14846" max="14846" width="8.88671875" style="4"/>
    <col min="14847" max="14847" width="14.33203125" style="4" customWidth="1"/>
    <col min="14848" max="14848" width="10.77734375" style="4" customWidth="1"/>
    <col min="14849" max="14849" width="14.33203125" style="4" customWidth="1"/>
    <col min="14850" max="14850" width="11.88671875" style="4" customWidth="1"/>
    <col min="14851" max="14851" width="12.88671875" style="4" customWidth="1"/>
    <col min="14852" max="14852" width="22.88671875" style="4" customWidth="1"/>
    <col min="14853" max="14853" width="9.44140625" style="4" customWidth="1"/>
    <col min="14854" max="14855" width="8.88671875" style="4"/>
    <col min="14856" max="14856" width="13.33203125" style="4" customWidth="1"/>
    <col min="14857" max="15099" width="8.88671875" style="4"/>
    <col min="15100" max="15100" width="9" style="4" customWidth="1"/>
    <col min="15101" max="15101" width="28.33203125" style="4" customWidth="1"/>
    <col min="15102" max="15102" width="8.88671875" style="4"/>
    <col min="15103" max="15103" width="14.33203125" style="4" customWidth="1"/>
    <col min="15104" max="15104" width="10.77734375" style="4" customWidth="1"/>
    <col min="15105" max="15105" width="14.33203125" style="4" customWidth="1"/>
    <col min="15106" max="15106" width="11.88671875" style="4" customWidth="1"/>
    <col min="15107" max="15107" width="12.88671875" style="4" customWidth="1"/>
    <col min="15108" max="15108" width="22.88671875" style="4" customWidth="1"/>
    <col min="15109" max="15109" width="9.44140625" style="4" customWidth="1"/>
    <col min="15110" max="15111" width="8.88671875" style="4"/>
    <col min="15112" max="15112" width="13.33203125" style="4" customWidth="1"/>
    <col min="15113" max="15355" width="8.88671875" style="4"/>
    <col min="15356" max="15356" width="9" style="4" customWidth="1"/>
    <col min="15357" max="15357" width="28.33203125" style="4" customWidth="1"/>
    <col min="15358" max="15358" width="8.88671875" style="4"/>
    <col min="15359" max="15359" width="14.33203125" style="4" customWidth="1"/>
    <col min="15360" max="15360" width="10.77734375" style="4" customWidth="1"/>
    <col min="15361" max="15361" width="14.33203125" style="4" customWidth="1"/>
    <col min="15362" max="15362" width="11.88671875" style="4" customWidth="1"/>
    <col min="15363" max="15363" width="12.88671875" style="4" customWidth="1"/>
    <col min="15364" max="15364" width="22.88671875" style="4" customWidth="1"/>
    <col min="15365" max="15365" width="9.44140625" style="4" customWidth="1"/>
    <col min="15366" max="15367" width="8.88671875" style="4"/>
    <col min="15368" max="15368" width="13.33203125" style="4" customWidth="1"/>
    <col min="15369" max="15611" width="8.88671875" style="4"/>
    <col min="15612" max="15612" width="9" style="4" customWidth="1"/>
    <col min="15613" max="15613" width="28.33203125" style="4" customWidth="1"/>
    <col min="15614" max="15614" width="8.88671875" style="4"/>
    <col min="15615" max="15615" width="14.33203125" style="4" customWidth="1"/>
    <col min="15616" max="15616" width="10.77734375" style="4" customWidth="1"/>
    <col min="15617" max="15617" width="14.33203125" style="4" customWidth="1"/>
    <col min="15618" max="15618" width="11.88671875" style="4" customWidth="1"/>
    <col min="15619" max="15619" width="12.88671875" style="4" customWidth="1"/>
    <col min="15620" max="15620" width="22.88671875" style="4" customWidth="1"/>
    <col min="15621" max="15621" width="9.44140625" style="4" customWidth="1"/>
    <col min="15622" max="15623" width="8.88671875" style="4"/>
    <col min="15624" max="15624" width="13.33203125" style="4" customWidth="1"/>
    <col min="15625" max="15867" width="8.88671875" style="4"/>
    <col min="15868" max="15868" width="9" style="4" customWidth="1"/>
    <col min="15869" max="15869" width="28.33203125" style="4" customWidth="1"/>
    <col min="15870" max="15870" width="8.88671875" style="4"/>
    <col min="15871" max="15871" width="14.33203125" style="4" customWidth="1"/>
    <col min="15872" max="15872" width="10.77734375" style="4" customWidth="1"/>
    <col min="15873" max="15873" width="14.33203125" style="4" customWidth="1"/>
    <col min="15874" max="15874" width="11.88671875" style="4" customWidth="1"/>
    <col min="15875" max="15875" width="12.88671875" style="4" customWidth="1"/>
    <col min="15876" max="15876" width="22.88671875" style="4" customWidth="1"/>
    <col min="15877" max="15877" width="9.44140625" style="4" customWidth="1"/>
    <col min="15878" max="15879" width="8.88671875" style="4"/>
    <col min="15880" max="15880" width="13.33203125" style="4" customWidth="1"/>
    <col min="15881" max="16123" width="8.88671875" style="4"/>
    <col min="16124" max="16124" width="9" style="4" customWidth="1"/>
    <col min="16125" max="16125" width="28.33203125" style="4" customWidth="1"/>
    <col min="16126" max="16126" width="8.88671875" style="4"/>
    <col min="16127" max="16127" width="14.33203125" style="4" customWidth="1"/>
    <col min="16128" max="16128" width="10.77734375" style="4" customWidth="1"/>
    <col min="16129" max="16129" width="14.33203125" style="4" customWidth="1"/>
    <col min="16130" max="16130" width="11.88671875" style="4" customWidth="1"/>
    <col min="16131" max="16131" width="12.88671875" style="4" customWidth="1"/>
    <col min="16132" max="16132" width="22.88671875" style="4" customWidth="1"/>
    <col min="16133" max="16133" width="9.44140625" style="4" customWidth="1"/>
    <col min="16134" max="16135" width="8.88671875" style="4"/>
    <col min="16136" max="16136" width="13.33203125" style="4" customWidth="1"/>
    <col min="16137" max="16379" width="8.88671875" style="4"/>
    <col min="16380" max="16383" width="8.88671875" style="4" customWidth="1"/>
    <col min="16384" max="16384" width="8.88671875" style="4"/>
  </cols>
  <sheetData>
    <row r="1" spans="1:9" ht="34.15" customHeight="1" x14ac:dyDescent="0.15">
      <c r="A1" s="189" t="s">
        <v>1144</v>
      </c>
      <c r="B1" s="189"/>
      <c r="C1" s="189"/>
      <c r="D1" s="189"/>
      <c r="E1" s="189"/>
      <c r="F1" s="189"/>
      <c r="G1" s="189"/>
      <c r="H1" s="189"/>
      <c r="I1" s="189"/>
    </row>
    <row r="3" spans="1:9" ht="19.899999999999999" customHeight="1" x14ac:dyDescent="0.15">
      <c r="A3" s="53" t="s">
        <v>1029</v>
      </c>
      <c r="B3" s="3" t="s">
        <v>1040</v>
      </c>
      <c r="C3" s="1" t="s">
        <v>1145</v>
      </c>
      <c r="D3" s="3" t="s">
        <v>59</v>
      </c>
      <c r="E3" s="3" t="s">
        <v>1141</v>
      </c>
      <c r="F3" s="3" t="s">
        <v>1142</v>
      </c>
      <c r="G3" s="1" t="s">
        <v>0</v>
      </c>
      <c r="H3" s="1" t="s">
        <v>42</v>
      </c>
      <c r="I3" s="1" t="s">
        <v>43</v>
      </c>
    </row>
    <row r="4" spans="1:9" s="15" customFormat="1" ht="20.100000000000001" customHeight="1" x14ac:dyDescent="0.15">
      <c r="A4" s="12">
        <v>1</v>
      </c>
      <c r="B4" s="24">
        <v>1</v>
      </c>
      <c r="C4" s="41" t="s">
        <v>962</v>
      </c>
      <c r="D4" s="24" t="s">
        <v>69</v>
      </c>
      <c r="E4" s="83">
        <v>5332000000</v>
      </c>
      <c r="F4" s="131">
        <v>15127000000</v>
      </c>
      <c r="G4" s="24" t="s">
        <v>963</v>
      </c>
      <c r="H4" s="24" t="s">
        <v>964</v>
      </c>
      <c r="I4" s="24"/>
    </row>
    <row r="5" spans="1:9" s="15" customFormat="1" ht="20.100000000000001" customHeight="1" x14ac:dyDescent="0.15">
      <c r="A5" s="12">
        <v>2</v>
      </c>
      <c r="B5" s="25">
        <v>2</v>
      </c>
      <c r="C5" s="33" t="s">
        <v>965</v>
      </c>
      <c r="D5" s="25" t="s">
        <v>69</v>
      </c>
      <c r="E5" s="84">
        <v>1500000000</v>
      </c>
      <c r="F5" s="132">
        <v>7100000000</v>
      </c>
      <c r="G5" s="25" t="s">
        <v>963</v>
      </c>
      <c r="H5" s="25" t="s">
        <v>966</v>
      </c>
      <c r="I5" s="25"/>
    </row>
    <row r="6" spans="1:9" s="15" customFormat="1" ht="20.100000000000001" customHeight="1" x14ac:dyDescent="0.15">
      <c r="A6" s="12">
        <v>3</v>
      </c>
      <c r="B6" s="25">
        <v>2</v>
      </c>
      <c r="C6" s="33" t="s">
        <v>967</v>
      </c>
      <c r="D6" s="25" t="s">
        <v>69</v>
      </c>
      <c r="E6" s="84">
        <v>2200000000</v>
      </c>
      <c r="F6" s="132">
        <v>21315000000</v>
      </c>
      <c r="G6" s="25" t="s">
        <v>963</v>
      </c>
      <c r="H6" s="25" t="s">
        <v>966</v>
      </c>
      <c r="I6" s="25"/>
    </row>
    <row r="7" spans="1:9" s="15" customFormat="1" ht="20.100000000000001" customHeight="1" x14ac:dyDescent="0.15">
      <c r="A7" s="12">
        <v>4</v>
      </c>
      <c r="B7" s="25">
        <v>2</v>
      </c>
      <c r="C7" s="33" t="s">
        <v>968</v>
      </c>
      <c r="D7" s="25" t="s">
        <v>69</v>
      </c>
      <c r="E7" s="84">
        <v>7600000000</v>
      </c>
      <c r="F7" s="132">
        <v>40300000000</v>
      </c>
      <c r="G7" s="25" t="s">
        <v>963</v>
      </c>
      <c r="H7" s="25" t="s">
        <v>969</v>
      </c>
      <c r="I7" s="25"/>
    </row>
    <row r="8" spans="1:9" s="15" customFormat="1" ht="20.100000000000001" customHeight="1" x14ac:dyDescent="0.15">
      <c r="A8" s="12">
        <v>5</v>
      </c>
      <c r="B8" s="25">
        <v>2</v>
      </c>
      <c r="C8" s="33" t="s">
        <v>970</v>
      </c>
      <c r="D8" s="25" t="s">
        <v>69</v>
      </c>
      <c r="E8" s="84">
        <v>1500000000</v>
      </c>
      <c r="F8" s="132">
        <v>40500000000</v>
      </c>
      <c r="G8" s="25" t="s">
        <v>963</v>
      </c>
      <c r="H8" s="25" t="s">
        <v>969</v>
      </c>
      <c r="I8" s="25"/>
    </row>
    <row r="9" spans="1:9" s="15" customFormat="1" ht="20.100000000000001" customHeight="1" x14ac:dyDescent="0.15">
      <c r="A9" s="12">
        <v>6</v>
      </c>
      <c r="B9" s="25">
        <v>2</v>
      </c>
      <c r="C9" s="33" t="s">
        <v>971</v>
      </c>
      <c r="D9" s="25" t="s">
        <v>69</v>
      </c>
      <c r="E9" s="84">
        <v>5000000000</v>
      </c>
      <c r="F9" s="132">
        <v>13109000000</v>
      </c>
      <c r="G9" s="25" t="s">
        <v>963</v>
      </c>
      <c r="H9" s="25" t="s">
        <v>972</v>
      </c>
      <c r="I9" s="25"/>
    </row>
    <row r="10" spans="1:9" s="15" customFormat="1" ht="20.100000000000001" customHeight="1" x14ac:dyDescent="0.15">
      <c r="A10" s="12">
        <v>7</v>
      </c>
      <c r="B10" s="25">
        <v>2</v>
      </c>
      <c r="C10" s="33" t="s">
        <v>973</v>
      </c>
      <c r="D10" s="25" t="s">
        <v>69</v>
      </c>
      <c r="E10" s="84">
        <v>2682000000</v>
      </c>
      <c r="F10" s="132">
        <v>68562000000</v>
      </c>
      <c r="G10" s="25" t="s">
        <v>963</v>
      </c>
      <c r="H10" s="25" t="s">
        <v>974</v>
      </c>
      <c r="I10" s="25"/>
    </row>
    <row r="11" spans="1:9" s="15" customFormat="1" ht="20.100000000000001" customHeight="1" x14ac:dyDescent="0.15">
      <c r="A11" s="12">
        <v>8</v>
      </c>
      <c r="B11" s="25">
        <v>2</v>
      </c>
      <c r="C11" s="33" t="s">
        <v>975</v>
      </c>
      <c r="D11" s="25" t="s">
        <v>69</v>
      </c>
      <c r="E11" s="84">
        <v>6600000000</v>
      </c>
      <c r="F11" s="132">
        <v>37746000000</v>
      </c>
      <c r="G11" s="25" t="s">
        <v>963</v>
      </c>
      <c r="H11" s="25" t="s">
        <v>974</v>
      </c>
      <c r="I11" s="25"/>
    </row>
    <row r="12" spans="1:9" s="15" customFormat="1" ht="20.100000000000001" customHeight="1" x14ac:dyDescent="0.15">
      <c r="A12" s="12">
        <v>9</v>
      </c>
      <c r="B12" s="12">
        <v>3</v>
      </c>
      <c r="C12" s="30" t="s">
        <v>1001</v>
      </c>
      <c r="D12" s="12" t="s">
        <v>69</v>
      </c>
      <c r="E12" s="85">
        <v>1500000000</v>
      </c>
      <c r="F12" s="133">
        <v>3886000000</v>
      </c>
      <c r="G12" s="12" t="s">
        <v>1002</v>
      </c>
      <c r="H12" s="12" t="s">
        <v>1003</v>
      </c>
      <c r="I12" s="12"/>
    </row>
    <row r="13" spans="1:9" s="15" customFormat="1" ht="20.100000000000001" customHeight="1" x14ac:dyDescent="0.15">
      <c r="A13" s="12">
        <v>10</v>
      </c>
      <c r="B13" s="12">
        <v>4</v>
      </c>
      <c r="C13" s="30" t="s">
        <v>1004</v>
      </c>
      <c r="D13" s="12" t="s">
        <v>69</v>
      </c>
      <c r="E13" s="85">
        <v>2000000000</v>
      </c>
      <c r="F13" s="133">
        <v>12292000000</v>
      </c>
      <c r="G13" s="12" t="s">
        <v>1002</v>
      </c>
      <c r="H13" s="12" t="s">
        <v>1005</v>
      </c>
      <c r="I13" s="12"/>
    </row>
    <row r="14" spans="1:9" s="15" customFormat="1" ht="20.100000000000001" customHeight="1" x14ac:dyDescent="0.15">
      <c r="A14" s="12">
        <v>11</v>
      </c>
      <c r="B14" s="12">
        <v>4</v>
      </c>
      <c r="C14" s="30" t="s">
        <v>1006</v>
      </c>
      <c r="D14" s="12" t="s">
        <v>69</v>
      </c>
      <c r="E14" s="85">
        <v>3000000000</v>
      </c>
      <c r="F14" s="133">
        <v>15491000000</v>
      </c>
      <c r="G14" s="12" t="s">
        <v>1002</v>
      </c>
      <c r="H14" s="12" t="s">
        <v>1005</v>
      </c>
      <c r="I14" s="12"/>
    </row>
  </sheetData>
  <autoFilter ref="B3:I3" xr:uid="{38EE3082-06F7-46AD-8318-70070412491E}"/>
  <mergeCells count="1">
    <mergeCell ref="A1:I1"/>
  </mergeCells>
  <phoneticPr fontId="2" type="noConversion"/>
  <dataValidations count="3">
    <dataValidation type="list" allowBlank="1" showInputMessage="1" showErrorMessage="1" sqref="IR982906:IR982910 SN982906:SN982910 ACJ982906:ACJ982910 AMF982906:AMF982910 AWB982906:AWB982910 BFX982906:BFX982910 BPT982906:BPT982910 BZP982906:BZP982910 CJL982906:CJL982910 CTH982906:CTH982910 DDD982906:DDD982910 DMZ982906:DMZ982910 DWV982906:DWV982910 EGR982906:EGR982910 EQN982906:EQN982910 FAJ982906:FAJ982910 FKF982906:FKF982910 FUB982906:FUB982910 GDX982906:GDX982910 GNT982906:GNT982910 GXP982906:GXP982910 HHL982906:HHL982910 HRH982906:HRH982910 IBD982906:IBD982910 IKZ982906:IKZ982910 IUV982906:IUV982910 JER982906:JER982910 JON982906:JON982910 JYJ982906:JYJ982910 KIF982906:KIF982910 KSB982906:KSB982910 LBX982906:LBX982910 LLT982906:LLT982910 LVP982906:LVP982910 MFL982906:MFL982910 MPH982906:MPH982910 MZD982906:MZD982910 NIZ982906:NIZ982910 NSV982906:NSV982910 OCR982906:OCR982910 OMN982906:OMN982910 OWJ982906:OWJ982910 PGF982906:PGF982910 PQB982906:PQB982910 PZX982906:PZX982910 QJT982906:QJT982910 QTP982906:QTP982910 RDL982906:RDL982910 RNH982906:RNH982910 RXD982906:RXD982910 SGZ982906:SGZ982910 SQV982906:SQV982910 TAR982906:TAR982910 TKN982906:TKN982910 TUJ982906:TUJ982910 UEF982906:UEF982910 UOB982906:UOB982910 UXX982906:UXX982910 VHT982906:VHT982910 VRP982906:VRP982910 WBL982906:WBL982910 WLH982906:WLH982910 WVD982906:WVD982910 IR65402:IR65406 SN65402:SN65406 ACJ65402:ACJ65406 AMF65402:AMF65406 AWB65402:AWB65406 BFX65402:BFX65406 BPT65402:BPT65406 BZP65402:BZP65406 CJL65402:CJL65406 CTH65402:CTH65406 DDD65402:DDD65406 DMZ65402:DMZ65406 DWV65402:DWV65406 EGR65402:EGR65406 EQN65402:EQN65406 FAJ65402:FAJ65406 FKF65402:FKF65406 FUB65402:FUB65406 GDX65402:GDX65406 GNT65402:GNT65406 GXP65402:GXP65406 HHL65402:HHL65406 HRH65402:HRH65406 IBD65402:IBD65406 IKZ65402:IKZ65406 IUV65402:IUV65406 JER65402:JER65406 JON65402:JON65406 JYJ65402:JYJ65406 KIF65402:KIF65406 KSB65402:KSB65406 LBX65402:LBX65406 LLT65402:LLT65406 LVP65402:LVP65406 MFL65402:MFL65406 MPH65402:MPH65406 MZD65402:MZD65406 NIZ65402:NIZ65406 NSV65402:NSV65406 OCR65402:OCR65406 OMN65402:OMN65406 OWJ65402:OWJ65406 PGF65402:PGF65406 PQB65402:PQB65406 PZX65402:PZX65406 QJT65402:QJT65406 QTP65402:QTP65406 RDL65402:RDL65406 RNH65402:RNH65406 RXD65402:RXD65406 SGZ65402:SGZ65406 SQV65402:SQV65406 TAR65402:TAR65406 TKN65402:TKN65406 TUJ65402:TUJ65406 UEF65402:UEF65406 UOB65402:UOB65406 UXX65402:UXX65406 VHT65402:VHT65406 VRP65402:VRP65406 WBL65402:WBL65406 WLH65402:WLH65406 WVD65402:WVD65406 IR130938:IR130942 SN130938:SN130942 ACJ130938:ACJ130942 AMF130938:AMF130942 AWB130938:AWB130942 BFX130938:BFX130942 BPT130938:BPT130942 BZP130938:BZP130942 CJL130938:CJL130942 CTH130938:CTH130942 DDD130938:DDD130942 DMZ130938:DMZ130942 DWV130938:DWV130942 EGR130938:EGR130942 EQN130938:EQN130942 FAJ130938:FAJ130942 FKF130938:FKF130942 FUB130938:FUB130942 GDX130938:GDX130942 GNT130938:GNT130942 GXP130938:GXP130942 HHL130938:HHL130942 HRH130938:HRH130942 IBD130938:IBD130942 IKZ130938:IKZ130942 IUV130938:IUV130942 JER130938:JER130942 JON130938:JON130942 JYJ130938:JYJ130942 KIF130938:KIF130942 KSB130938:KSB130942 LBX130938:LBX130942 LLT130938:LLT130942 LVP130938:LVP130942 MFL130938:MFL130942 MPH130938:MPH130942 MZD130938:MZD130942 NIZ130938:NIZ130942 NSV130938:NSV130942 OCR130938:OCR130942 OMN130938:OMN130942 OWJ130938:OWJ130942 PGF130938:PGF130942 PQB130938:PQB130942 PZX130938:PZX130942 QJT130938:QJT130942 QTP130938:QTP130942 RDL130938:RDL130942 RNH130938:RNH130942 RXD130938:RXD130942 SGZ130938:SGZ130942 SQV130938:SQV130942 TAR130938:TAR130942 TKN130938:TKN130942 TUJ130938:TUJ130942 UEF130938:UEF130942 UOB130938:UOB130942 UXX130938:UXX130942 VHT130938:VHT130942 VRP130938:VRP130942 WBL130938:WBL130942 WLH130938:WLH130942 WVD130938:WVD130942 IR196474:IR196478 SN196474:SN196478 ACJ196474:ACJ196478 AMF196474:AMF196478 AWB196474:AWB196478 BFX196474:BFX196478 BPT196474:BPT196478 BZP196474:BZP196478 CJL196474:CJL196478 CTH196474:CTH196478 DDD196474:DDD196478 DMZ196474:DMZ196478 DWV196474:DWV196478 EGR196474:EGR196478 EQN196474:EQN196478 FAJ196474:FAJ196478 FKF196474:FKF196478 FUB196474:FUB196478 GDX196474:GDX196478 GNT196474:GNT196478 GXP196474:GXP196478 HHL196474:HHL196478 HRH196474:HRH196478 IBD196474:IBD196478 IKZ196474:IKZ196478 IUV196474:IUV196478 JER196474:JER196478 JON196474:JON196478 JYJ196474:JYJ196478 KIF196474:KIF196478 KSB196474:KSB196478 LBX196474:LBX196478 LLT196474:LLT196478 LVP196474:LVP196478 MFL196474:MFL196478 MPH196474:MPH196478 MZD196474:MZD196478 NIZ196474:NIZ196478 NSV196474:NSV196478 OCR196474:OCR196478 OMN196474:OMN196478 OWJ196474:OWJ196478 PGF196474:PGF196478 PQB196474:PQB196478 PZX196474:PZX196478 QJT196474:QJT196478 QTP196474:QTP196478 RDL196474:RDL196478 RNH196474:RNH196478 RXD196474:RXD196478 SGZ196474:SGZ196478 SQV196474:SQV196478 TAR196474:TAR196478 TKN196474:TKN196478 TUJ196474:TUJ196478 UEF196474:UEF196478 UOB196474:UOB196478 UXX196474:UXX196478 VHT196474:VHT196478 VRP196474:VRP196478 WBL196474:WBL196478 WLH196474:WLH196478 WVD196474:WVD196478 IR262010:IR262014 SN262010:SN262014 ACJ262010:ACJ262014 AMF262010:AMF262014 AWB262010:AWB262014 BFX262010:BFX262014 BPT262010:BPT262014 BZP262010:BZP262014 CJL262010:CJL262014 CTH262010:CTH262014 DDD262010:DDD262014 DMZ262010:DMZ262014 DWV262010:DWV262014 EGR262010:EGR262014 EQN262010:EQN262014 FAJ262010:FAJ262014 FKF262010:FKF262014 FUB262010:FUB262014 GDX262010:GDX262014 GNT262010:GNT262014 GXP262010:GXP262014 HHL262010:HHL262014 HRH262010:HRH262014 IBD262010:IBD262014 IKZ262010:IKZ262014 IUV262010:IUV262014 JER262010:JER262014 JON262010:JON262014 JYJ262010:JYJ262014 KIF262010:KIF262014 KSB262010:KSB262014 LBX262010:LBX262014 LLT262010:LLT262014 LVP262010:LVP262014 MFL262010:MFL262014 MPH262010:MPH262014 MZD262010:MZD262014 NIZ262010:NIZ262014 NSV262010:NSV262014 OCR262010:OCR262014 OMN262010:OMN262014 OWJ262010:OWJ262014 PGF262010:PGF262014 PQB262010:PQB262014 PZX262010:PZX262014 QJT262010:QJT262014 QTP262010:QTP262014 RDL262010:RDL262014 RNH262010:RNH262014 RXD262010:RXD262014 SGZ262010:SGZ262014 SQV262010:SQV262014 TAR262010:TAR262014 TKN262010:TKN262014 TUJ262010:TUJ262014 UEF262010:UEF262014 UOB262010:UOB262014 UXX262010:UXX262014 VHT262010:VHT262014 VRP262010:VRP262014 WBL262010:WBL262014 WLH262010:WLH262014 WVD262010:WVD262014 IR327546:IR327550 SN327546:SN327550 ACJ327546:ACJ327550 AMF327546:AMF327550 AWB327546:AWB327550 BFX327546:BFX327550 BPT327546:BPT327550 BZP327546:BZP327550 CJL327546:CJL327550 CTH327546:CTH327550 DDD327546:DDD327550 DMZ327546:DMZ327550 DWV327546:DWV327550 EGR327546:EGR327550 EQN327546:EQN327550 FAJ327546:FAJ327550 FKF327546:FKF327550 FUB327546:FUB327550 GDX327546:GDX327550 GNT327546:GNT327550 GXP327546:GXP327550 HHL327546:HHL327550 HRH327546:HRH327550 IBD327546:IBD327550 IKZ327546:IKZ327550 IUV327546:IUV327550 JER327546:JER327550 JON327546:JON327550 JYJ327546:JYJ327550 KIF327546:KIF327550 KSB327546:KSB327550 LBX327546:LBX327550 LLT327546:LLT327550 LVP327546:LVP327550 MFL327546:MFL327550 MPH327546:MPH327550 MZD327546:MZD327550 NIZ327546:NIZ327550 NSV327546:NSV327550 OCR327546:OCR327550 OMN327546:OMN327550 OWJ327546:OWJ327550 PGF327546:PGF327550 PQB327546:PQB327550 PZX327546:PZX327550 QJT327546:QJT327550 QTP327546:QTP327550 RDL327546:RDL327550 RNH327546:RNH327550 RXD327546:RXD327550 SGZ327546:SGZ327550 SQV327546:SQV327550 TAR327546:TAR327550 TKN327546:TKN327550 TUJ327546:TUJ327550 UEF327546:UEF327550 UOB327546:UOB327550 UXX327546:UXX327550 VHT327546:VHT327550 VRP327546:VRP327550 WBL327546:WBL327550 WLH327546:WLH327550 WVD327546:WVD327550 IR393082:IR393086 SN393082:SN393086 ACJ393082:ACJ393086 AMF393082:AMF393086 AWB393082:AWB393086 BFX393082:BFX393086 BPT393082:BPT393086 BZP393082:BZP393086 CJL393082:CJL393086 CTH393082:CTH393086 DDD393082:DDD393086 DMZ393082:DMZ393086 DWV393082:DWV393086 EGR393082:EGR393086 EQN393082:EQN393086 FAJ393082:FAJ393086 FKF393082:FKF393086 FUB393082:FUB393086 GDX393082:GDX393086 GNT393082:GNT393086 GXP393082:GXP393086 HHL393082:HHL393086 HRH393082:HRH393086 IBD393082:IBD393086 IKZ393082:IKZ393086 IUV393082:IUV393086 JER393082:JER393086 JON393082:JON393086 JYJ393082:JYJ393086 KIF393082:KIF393086 KSB393082:KSB393086 LBX393082:LBX393086 LLT393082:LLT393086 LVP393082:LVP393086 MFL393082:MFL393086 MPH393082:MPH393086 MZD393082:MZD393086 NIZ393082:NIZ393086 NSV393082:NSV393086 OCR393082:OCR393086 OMN393082:OMN393086 OWJ393082:OWJ393086 PGF393082:PGF393086 PQB393082:PQB393086 PZX393082:PZX393086 QJT393082:QJT393086 QTP393082:QTP393086 RDL393082:RDL393086 RNH393082:RNH393086 RXD393082:RXD393086 SGZ393082:SGZ393086 SQV393082:SQV393086 TAR393082:TAR393086 TKN393082:TKN393086 TUJ393082:TUJ393086 UEF393082:UEF393086 UOB393082:UOB393086 UXX393082:UXX393086 VHT393082:VHT393086 VRP393082:VRP393086 WBL393082:WBL393086 WLH393082:WLH393086 WVD393082:WVD393086 IR458618:IR458622 SN458618:SN458622 ACJ458618:ACJ458622 AMF458618:AMF458622 AWB458618:AWB458622 BFX458618:BFX458622 BPT458618:BPT458622 BZP458618:BZP458622 CJL458618:CJL458622 CTH458618:CTH458622 DDD458618:DDD458622 DMZ458618:DMZ458622 DWV458618:DWV458622 EGR458618:EGR458622 EQN458618:EQN458622 FAJ458618:FAJ458622 FKF458618:FKF458622 FUB458618:FUB458622 GDX458618:GDX458622 GNT458618:GNT458622 GXP458618:GXP458622 HHL458618:HHL458622 HRH458618:HRH458622 IBD458618:IBD458622 IKZ458618:IKZ458622 IUV458618:IUV458622 JER458618:JER458622 JON458618:JON458622 JYJ458618:JYJ458622 KIF458618:KIF458622 KSB458618:KSB458622 LBX458618:LBX458622 LLT458618:LLT458622 LVP458618:LVP458622 MFL458618:MFL458622 MPH458618:MPH458622 MZD458618:MZD458622 NIZ458618:NIZ458622 NSV458618:NSV458622 OCR458618:OCR458622 OMN458618:OMN458622 OWJ458618:OWJ458622 PGF458618:PGF458622 PQB458618:PQB458622 PZX458618:PZX458622 QJT458618:QJT458622 QTP458618:QTP458622 RDL458618:RDL458622 RNH458618:RNH458622 RXD458618:RXD458622 SGZ458618:SGZ458622 SQV458618:SQV458622 TAR458618:TAR458622 TKN458618:TKN458622 TUJ458618:TUJ458622 UEF458618:UEF458622 UOB458618:UOB458622 UXX458618:UXX458622 VHT458618:VHT458622 VRP458618:VRP458622 WBL458618:WBL458622 WLH458618:WLH458622 WVD458618:WVD458622 IR524154:IR524158 SN524154:SN524158 ACJ524154:ACJ524158 AMF524154:AMF524158 AWB524154:AWB524158 BFX524154:BFX524158 BPT524154:BPT524158 BZP524154:BZP524158 CJL524154:CJL524158 CTH524154:CTH524158 DDD524154:DDD524158 DMZ524154:DMZ524158 DWV524154:DWV524158 EGR524154:EGR524158 EQN524154:EQN524158 FAJ524154:FAJ524158 FKF524154:FKF524158 FUB524154:FUB524158 GDX524154:GDX524158 GNT524154:GNT524158 GXP524154:GXP524158 HHL524154:HHL524158 HRH524154:HRH524158 IBD524154:IBD524158 IKZ524154:IKZ524158 IUV524154:IUV524158 JER524154:JER524158 JON524154:JON524158 JYJ524154:JYJ524158 KIF524154:KIF524158 KSB524154:KSB524158 LBX524154:LBX524158 LLT524154:LLT524158 LVP524154:LVP524158 MFL524154:MFL524158 MPH524154:MPH524158 MZD524154:MZD524158 NIZ524154:NIZ524158 NSV524154:NSV524158 OCR524154:OCR524158 OMN524154:OMN524158 OWJ524154:OWJ524158 PGF524154:PGF524158 PQB524154:PQB524158 PZX524154:PZX524158 QJT524154:QJT524158 QTP524154:QTP524158 RDL524154:RDL524158 RNH524154:RNH524158 RXD524154:RXD524158 SGZ524154:SGZ524158 SQV524154:SQV524158 TAR524154:TAR524158 TKN524154:TKN524158 TUJ524154:TUJ524158 UEF524154:UEF524158 UOB524154:UOB524158 UXX524154:UXX524158 VHT524154:VHT524158 VRP524154:VRP524158 WBL524154:WBL524158 WLH524154:WLH524158 WVD524154:WVD524158 IR589690:IR589694 SN589690:SN589694 ACJ589690:ACJ589694 AMF589690:AMF589694 AWB589690:AWB589694 BFX589690:BFX589694 BPT589690:BPT589694 BZP589690:BZP589694 CJL589690:CJL589694 CTH589690:CTH589694 DDD589690:DDD589694 DMZ589690:DMZ589694 DWV589690:DWV589694 EGR589690:EGR589694 EQN589690:EQN589694 FAJ589690:FAJ589694 FKF589690:FKF589694 FUB589690:FUB589694 GDX589690:GDX589694 GNT589690:GNT589694 GXP589690:GXP589694 HHL589690:HHL589694 HRH589690:HRH589694 IBD589690:IBD589694 IKZ589690:IKZ589694 IUV589690:IUV589694 JER589690:JER589694 JON589690:JON589694 JYJ589690:JYJ589694 KIF589690:KIF589694 KSB589690:KSB589694 LBX589690:LBX589694 LLT589690:LLT589694 LVP589690:LVP589694 MFL589690:MFL589694 MPH589690:MPH589694 MZD589690:MZD589694 NIZ589690:NIZ589694 NSV589690:NSV589694 OCR589690:OCR589694 OMN589690:OMN589694 OWJ589690:OWJ589694 PGF589690:PGF589694 PQB589690:PQB589694 PZX589690:PZX589694 QJT589690:QJT589694 QTP589690:QTP589694 RDL589690:RDL589694 RNH589690:RNH589694 RXD589690:RXD589694 SGZ589690:SGZ589694 SQV589690:SQV589694 TAR589690:TAR589694 TKN589690:TKN589694 TUJ589690:TUJ589694 UEF589690:UEF589694 UOB589690:UOB589694 UXX589690:UXX589694 VHT589690:VHT589694 VRP589690:VRP589694 WBL589690:WBL589694 WLH589690:WLH589694 WVD589690:WVD589694 IR655226:IR655230 SN655226:SN655230 ACJ655226:ACJ655230 AMF655226:AMF655230 AWB655226:AWB655230 BFX655226:BFX655230 BPT655226:BPT655230 BZP655226:BZP655230 CJL655226:CJL655230 CTH655226:CTH655230 DDD655226:DDD655230 DMZ655226:DMZ655230 DWV655226:DWV655230 EGR655226:EGR655230 EQN655226:EQN655230 FAJ655226:FAJ655230 FKF655226:FKF655230 FUB655226:FUB655230 GDX655226:GDX655230 GNT655226:GNT655230 GXP655226:GXP655230 HHL655226:HHL655230 HRH655226:HRH655230 IBD655226:IBD655230 IKZ655226:IKZ655230 IUV655226:IUV655230 JER655226:JER655230 JON655226:JON655230 JYJ655226:JYJ655230 KIF655226:KIF655230 KSB655226:KSB655230 LBX655226:LBX655230 LLT655226:LLT655230 LVP655226:LVP655230 MFL655226:MFL655230 MPH655226:MPH655230 MZD655226:MZD655230 NIZ655226:NIZ655230 NSV655226:NSV655230 OCR655226:OCR655230 OMN655226:OMN655230 OWJ655226:OWJ655230 PGF655226:PGF655230 PQB655226:PQB655230 PZX655226:PZX655230 QJT655226:QJT655230 QTP655226:QTP655230 RDL655226:RDL655230 RNH655226:RNH655230 RXD655226:RXD655230 SGZ655226:SGZ655230 SQV655226:SQV655230 TAR655226:TAR655230 TKN655226:TKN655230 TUJ655226:TUJ655230 UEF655226:UEF655230 UOB655226:UOB655230 UXX655226:UXX655230 VHT655226:VHT655230 VRP655226:VRP655230 WBL655226:WBL655230 WLH655226:WLH655230 WVD655226:WVD655230 IR720762:IR720766 SN720762:SN720766 ACJ720762:ACJ720766 AMF720762:AMF720766 AWB720762:AWB720766 BFX720762:BFX720766 BPT720762:BPT720766 BZP720762:BZP720766 CJL720762:CJL720766 CTH720762:CTH720766 DDD720762:DDD720766 DMZ720762:DMZ720766 DWV720762:DWV720766 EGR720762:EGR720766 EQN720762:EQN720766 FAJ720762:FAJ720766 FKF720762:FKF720766 FUB720762:FUB720766 GDX720762:GDX720766 GNT720762:GNT720766 GXP720762:GXP720766 HHL720762:HHL720766 HRH720762:HRH720766 IBD720762:IBD720766 IKZ720762:IKZ720766 IUV720762:IUV720766 JER720762:JER720766 JON720762:JON720766 JYJ720762:JYJ720766 KIF720762:KIF720766 KSB720762:KSB720766 LBX720762:LBX720766 LLT720762:LLT720766 LVP720762:LVP720766 MFL720762:MFL720766 MPH720762:MPH720766 MZD720762:MZD720766 NIZ720762:NIZ720766 NSV720762:NSV720766 OCR720762:OCR720766 OMN720762:OMN720766 OWJ720762:OWJ720766 PGF720762:PGF720766 PQB720762:PQB720766 PZX720762:PZX720766 QJT720762:QJT720766 QTP720762:QTP720766 RDL720762:RDL720766 RNH720762:RNH720766 RXD720762:RXD720766 SGZ720762:SGZ720766 SQV720762:SQV720766 TAR720762:TAR720766 TKN720762:TKN720766 TUJ720762:TUJ720766 UEF720762:UEF720766 UOB720762:UOB720766 UXX720762:UXX720766 VHT720762:VHT720766 VRP720762:VRP720766 WBL720762:WBL720766 WLH720762:WLH720766 WVD720762:WVD720766 IR786298:IR786302 SN786298:SN786302 ACJ786298:ACJ786302 AMF786298:AMF786302 AWB786298:AWB786302 BFX786298:BFX786302 BPT786298:BPT786302 BZP786298:BZP786302 CJL786298:CJL786302 CTH786298:CTH786302 DDD786298:DDD786302 DMZ786298:DMZ786302 DWV786298:DWV786302 EGR786298:EGR786302 EQN786298:EQN786302 FAJ786298:FAJ786302 FKF786298:FKF786302 FUB786298:FUB786302 GDX786298:GDX786302 GNT786298:GNT786302 GXP786298:GXP786302 HHL786298:HHL786302 HRH786298:HRH786302 IBD786298:IBD786302 IKZ786298:IKZ786302 IUV786298:IUV786302 JER786298:JER786302 JON786298:JON786302 JYJ786298:JYJ786302 KIF786298:KIF786302 KSB786298:KSB786302 LBX786298:LBX786302 LLT786298:LLT786302 LVP786298:LVP786302 MFL786298:MFL786302 MPH786298:MPH786302 MZD786298:MZD786302 NIZ786298:NIZ786302 NSV786298:NSV786302 OCR786298:OCR786302 OMN786298:OMN786302 OWJ786298:OWJ786302 PGF786298:PGF786302 PQB786298:PQB786302 PZX786298:PZX786302 QJT786298:QJT786302 QTP786298:QTP786302 RDL786298:RDL786302 RNH786298:RNH786302 RXD786298:RXD786302 SGZ786298:SGZ786302 SQV786298:SQV786302 TAR786298:TAR786302 TKN786298:TKN786302 TUJ786298:TUJ786302 UEF786298:UEF786302 UOB786298:UOB786302 UXX786298:UXX786302 VHT786298:VHT786302 VRP786298:VRP786302 WBL786298:WBL786302 WLH786298:WLH786302 WVD786298:WVD786302 IR851834:IR851838 SN851834:SN851838 ACJ851834:ACJ851838 AMF851834:AMF851838 AWB851834:AWB851838 BFX851834:BFX851838 BPT851834:BPT851838 BZP851834:BZP851838 CJL851834:CJL851838 CTH851834:CTH851838 DDD851834:DDD851838 DMZ851834:DMZ851838 DWV851834:DWV851838 EGR851834:EGR851838 EQN851834:EQN851838 FAJ851834:FAJ851838 FKF851834:FKF851838 FUB851834:FUB851838 GDX851834:GDX851838 GNT851834:GNT851838 GXP851834:GXP851838 HHL851834:HHL851838 HRH851834:HRH851838 IBD851834:IBD851838 IKZ851834:IKZ851838 IUV851834:IUV851838 JER851834:JER851838 JON851834:JON851838 JYJ851834:JYJ851838 KIF851834:KIF851838 KSB851834:KSB851838 LBX851834:LBX851838 LLT851834:LLT851838 LVP851834:LVP851838 MFL851834:MFL851838 MPH851834:MPH851838 MZD851834:MZD851838 NIZ851834:NIZ851838 NSV851834:NSV851838 OCR851834:OCR851838 OMN851834:OMN851838 OWJ851834:OWJ851838 PGF851834:PGF851838 PQB851834:PQB851838 PZX851834:PZX851838 QJT851834:QJT851838 QTP851834:QTP851838 RDL851834:RDL851838 RNH851834:RNH851838 RXD851834:RXD851838 SGZ851834:SGZ851838 SQV851834:SQV851838 TAR851834:TAR851838 TKN851834:TKN851838 TUJ851834:TUJ851838 UEF851834:UEF851838 UOB851834:UOB851838 UXX851834:UXX851838 VHT851834:VHT851838 VRP851834:VRP851838 WBL851834:WBL851838 WLH851834:WLH851838 WVD851834:WVD851838 IR917370:IR917374 SN917370:SN917374 ACJ917370:ACJ917374 AMF917370:AMF917374 AWB917370:AWB917374 BFX917370:BFX917374 BPT917370:BPT917374 BZP917370:BZP917374 CJL917370:CJL917374 CTH917370:CTH917374 DDD917370:DDD917374 DMZ917370:DMZ917374 DWV917370:DWV917374 EGR917370:EGR917374 EQN917370:EQN917374 FAJ917370:FAJ917374 FKF917370:FKF917374 FUB917370:FUB917374 GDX917370:GDX917374 GNT917370:GNT917374 GXP917370:GXP917374 HHL917370:HHL917374 HRH917370:HRH917374 IBD917370:IBD917374 IKZ917370:IKZ917374 IUV917370:IUV917374 JER917370:JER917374 JON917370:JON917374 JYJ917370:JYJ917374 KIF917370:KIF917374 KSB917370:KSB917374 LBX917370:LBX917374 LLT917370:LLT917374 LVP917370:LVP917374 MFL917370:MFL917374 MPH917370:MPH917374 MZD917370:MZD917374 NIZ917370:NIZ917374 NSV917370:NSV917374 OCR917370:OCR917374 OMN917370:OMN917374 OWJ917370:OWJ917374 PGF917370:PGF917374 PQB917370:PQB917374 PZX917370:PZX917374 QJT917370:QJT917374 QTP917370:QTP917374 RDL917370:RDL917374 RNH917370:RNH917374 RXD917370:RXD917374 SGZ917370:SGZ917374 SQV917370:SQV917374 TAR917370:TAR917374 TKN917370:TKN917374 TUJ917370:TUJ917374 UEF917370:UEF917374 UOB917370:UOB917374 UXX917370:UXX917374 VHT917370:VHT917374 VRP917370:VRP917374 WBL917370:WBL917374 WLH917370:WLH917374 WVD917370:WVD917374 IR4:IR14 SN4:SN14 ACJ4:ACJ14 AMF4:AMF14 AWB4:AWB14 BFX4:BFX14 BPT4:BPT14 BZP4:BZP14 CJL4:CJL14 CTH4:CTH14 DDD4:DDD14 DMZ4:DMZ14 DWV4:DWV14 EGR4:EGR14 EQN4:EQN14 FAJ4:FAJ14 FKF4:FKF14 FUB4:FUB14 GDX4:GDX14 GNT4:GNT14 GXP4:GXP14 HHL4:HHL14 HRH4:HRH14 IBD4:IBD14 IKZ4:IKZ14 IUV4:IUV14 JER4:JER14 JON4:JON14 JYJ4:JYJ14 KIF4:KIF14 KSB4:KSB14 LBX4:LBX14 LLT4:LLT14 LVP4:LVP14 MFL4:MFL14 MPH4:MPH14 MZD4:MZD14 NIZ4:NIZ14 NSV4:NSV14 OCR4:OCR14 OMN4:OMN14 OWJ4:OWJ14 PGF4:PGF14 PQB4:PQB14 PZX4:PZX14 QJT4:QJT14 QTP4:QTP14 RDL4:RDL14 RNH4:RNH14 RXD4:RXD14 SGZ4:SGZ14 SQV4:SQV14 TAR4:TAR14 TKN4:TKN14 TUJ4:TUJ14 UEF4:UEF14 UOB4:UOB14 UXX4:UXX14 VHT4:VHT14 VRP4:VRP14 WBL4:WBL14 WLH4:WLH14 WVD4:WVD14" xr:uid="{0854CF7D-FF20-4305-95A2-7999A6736A48}">
      <formula1>"자체조달,중앙조달"</formula1>
    </dataValidation>
    <dataValidation type="list" allowBlank="1" showInputMessage="1" showErrorMessage="1" sqref="D982906:D982910 IT982906:IT982910 SP982906:SP982910 ACL982906:ACL982910 AMH982906:AMH982910 AWD982906:AWD982910 BFZ982906:BFZ982910 BPV982906:BPV982910 BZR982906:BZR982910 CJN982906:CJN982910 CTJ982906:CTJ982910 DDF982906:DDF982910 DNB982906:DNB982910 DWX982906:DWX982910 EGT982906:EGT982910 EQP982906:EQP982910 FAL982906:FAL982910 FKH982906:FKH982910 FUD982906:FUD982910 GDZ982906:GDZ982910 GNV982906:GNV982910 GXR982906:GXR982910 HHN982906:HHN982910 HRJ982906:HRJ982910 IBF982906:IBF982910 ILB982906:ILB982910 IUX982906:IUX982910 JET982906:JET982910 JOP982906:JOP982910 JYL982906:JYL982910 KIH982906:KIH982910 KSD982906:KSD982910 LBZ982906:LBZ982910 LLV982906:LLV982910 LVR982906:LVR982910 MFN982906:MFN982910 MPJ982906:MPJ982910 MZF982906:MZF982910 NJB982906:NJB982910 NSX982906:NSX982910 OCT982906:OCT982910 OMP982906:OMP982910 OWL982906:OWL982910 PGH982906:PGH982910 PQD982906:PQD982910 PZZ982906:PZZ982910 QJV982906:QJV982910 QTR982906:QTR982910 RDN982906:RDN982910 RNJ982906:RNJ982910 RXF982906:RXF982910 SHB982906:SHB982910 SQX982906:SQX982910 TAT982906:TAT982910 TKP982906:TKP982910 TUL982906:TUL982910 UEH982906:UEH982910 UOD982906:UOD982910 UXZ982906:UXZ982910 VHV982906:VHV982910 VRR982906:VRR982910 WBN982906:WBN982910 WLJ982906:WLJ982910 WVF982906:WVF982910 D65402:D65406 IT65402:IT65406 SP65402:SP65406 ACL65402:ACL65406 AMH65402:AMH65406 AWD65402:AWD65406 BFZ65402:BFZ65406 BPV65402:BPV65406 BZR65402:BZR65406 CJN65402:CJN65406 CTJ65402:CTJ65406 DDF65402:DDF65406 DNB65402:DNB65406 DWX65402:DWX65406 EGT65402:EGT65406 EQP65402:EQP65406 FAL65402:FAL65406 FKH65402:FKH65406 FUD65402:FUD65406 GDZ65402:GDZ65406 GNV65402:GNV65406 GXR65402:GXR65406 HHN65402:HHN65406 HRJ65402:HRJ65406 IBF65402:IBF65406 ILB65402:ILB65406 IUX65402:IUX65406 JET65402:JET65406 JOP65402:JOP65406 JYL65402:JYL65406 KIH65402:KIH65406 KSD65402:KSD65406 LBZ65402:LBZ65406 LLV65402:LLV65406 LVR65402:LVR65406 MFN65402:MFN65406 MPJ65402:MPJ65406 MZF65402:MZF65406 NJB65402:NJB65406 NSX65402:NSX65406 OCT65402:OCT65406 OMP65402:OMP65406 OWL65402:OWL65406 PGH65402:PGH65406 PQD65402:PQD65406 PZZ65402:PZZ65406 QJV65402:QJV65406 QTR65402:QTR65406 RDN65402:RDN65406 RNJ65402:RNJ65406 RXF65402:RXF65406 SHB65402:SHB65406 SQX65402:SQX65406 TAT65402:TAT65406 TKP65402:TKP65406 TUL65402:TUL65406 UEH65402:UEH65406 UOD65402:UOD65406 UXZ65402:UXZ65406 VHV65402:VHV65406 VRR65402:VRR65406 WBN65402:WBN65406 WLJ65402:WLJ65406 WVF65402:WVF65406 D130938:D130942 IT130938:IT130942 SP130938:SP130942 ACL130938:ACL130942 AMH130938:AMH130942 AWD130938:AWD130942 BFZ130938:BFZ130942 BPV130938:BPV130942 BZR130938:BZR130942 CJN130938:CJN130942 CTJ130938:CTJ130942 DDF130938:DDF130942 DNB130938:DNB130942 DWX130938:DWX130942 EGT130938:EGT130942 EQP130938:EQP130942 FAL130938:FAL130942 FKH130938:FKH130942 FUD130938:FUD130942 GDZ130938:GDZ130942 GNV130938:GNV130942 GXR130938:GXR130942 HHN130938:HHN130942 HRJ130938:HRJ130942 IBF130938:IBF130942 ILB130938:ILB130942 IUX130938:IUX130942 JET130938:JET130942 JOP130938:JOP130942 JYL130938:JYL130942 KIH130938:KIH130942 KSD130938:KSD130942 LBZ130938:LBZ130942 LLV130938:LLV130942 LVR130938:LVR130942 MFN130938:MFN130942 MPJ130938:MPJ130942 MZF130938:MZF130942 NJB130938:NJB130942 NSX130938:NSX130942 OCT130938:OCT130942 OMP130938:OMP130942 OWL130938:OWL130942 PGH130938:PGH130942 PQD130938:PQD130942 PZZ130938:PZZ130942 QJV130938:QJV130942 QTR130938:QTR130942 RDN130938:RDN130942 RNJ130938:RNJ130942 RXF130938:RXF130942 SHB130938:SHB130942 SQX130938:SQX130942 TAT130938:TAT130942 TKP130938:TKP130942 TUL130938:TUL130942 UEH130938:UEH130942 UOD130938:UOD130942 UXZ130938:UXZ130942 VHV130938:VHV130942 VRR130938:VRR130942 WBN130938:WBN130942 WLJ130938:WLJ130942 WVF130938:WVF130942 D196474:D196478 IT196474:IT196478 SP196474:SP196478 ACL196474:ACL196478 AMH196474:AMH196478 AWD196474:AWD196478 BFZ196474:BFZ196478 BPV196474:BPV196478 BZR196474:BZR196478 CJN196474:CJN196478 CTJ196474:CTJ196478 DDF196474:DDF196478 DNB196474:DNB196478 DWX196474:DWX196478 EGT196474:EGT196478 EQP196474:EQP196478 FAL196474:FAL196478 FKH196474:FKH196478 FUD196474:FUD196478 GDZ196474:GDZ196478 GNV196474:GNV196478 GXR196474:GXR196478 HHN196474:HHN196478 HRJ196474:HRJ196478 IBF196474:IBF196478 ILB196474:ILB196478 IUX196474:IUX196478 JET196474:JET196478 JOP196474:JOP196478 JYL196474:JYL196478 KIH196474:KIH196478 KSD196474:KSD196478 LBZ196474:LBZ196478 LLV196474:LLV196478 LVR196474:LVR196478 MFN196474:MFN196478 MPJ196474:MPJ196478 MZF196474:MZF196478 NJB196474:NJB196478 NSX196474:NSX196478 OCT196474:OCT196478 OMP196474:OMP196478 OWL196474:OWL196478 PGH196474:PGH196478 PQD196474:PQD196478 PZZ196474:PZZ196478 QJV196474:QJV196478 QTR196474:QTR196478 RDN196474:RDN196478 RNJ196474:RNJ196478 RXF196474:RXF196478 SHB196474:SHB196478 SQX196474:SQX196478 TAT196474:TAT196478 TKP196474:TKP196478 TUL196474:TUL196478 UEH196474:UEH196478 UOD196474:UOD196478 UXZ196474:UXZ196478 VHV196474:VHV196478 VRR196474:VRR196478 WBN196474:WBN196478 WLJ196474:WLJ196478 WVF196474:WVF196478 D262010:D262014 IT262010:IT262014 SP262010:SP262014 ACL262010:ACL262014 AMH262010:AMH262014 AWD262010:AWD262014 BFZ262010:BFZ262014 BPV262010:BPV262014 BZR262010:BZR262014 CJN262010:CJN262014 CTJ262010:CTJ262014 DDF262010:DDF262014 DNB262010:DNB262014 DWX262010:DWX262014 EGT262010:EGT262014 EQP262010:EQP262014 FAL262010:FAL262014 FKH262010:FKH262014 FUD262010:FUD262014 GDZ262010:GDZ262014 GNV262010:GNV262014 GXR262010:GXR262014 HHN262010:HHN262014 HRJ262010:HRJ262014 IBF262010:IBF262014 ILB262010:ILB262014 IUX262010:IUX262014 JET262010:JET262014 JOP262010:JOP262014 JYL262010:JYL262014 KIH262010:KIH262014 KSD262010:KSD262014 LBZ262010:LBZ262014 LLV262010:LLV262014 LVR262010:LVR262014 MFN262010:MFN262014 MPJ262010:MPJ262014 MZF262010:MZF262014 NJB262010:NJB262014 NSX262010:NSX262014 OCT262010:OCT262014 OMP262010:OMP262014 OWL262010:OWL262014 PGH262010:PGH262014 PQD262010:PQD262014 PZZ262010:PZZ262014 QJV262010:QJV262014 QTR262010:QTR262014 RDN262010:RDN262014 RNJ262010:RNJ262014 RXF262010:RXF262014 SHB262010:SHB262014 SQX262010:SQX262014 TAT262010:TAT262014 TKP262010:TKP262014 TUL262010:TUL262014 UEH262010:UEH262014 UOD262010:UOD262014 UXZ262010:UXZ262014 VHV262010:VHV262014 VRR262010:VRR262014 WBN262010:WBN262014 WLJ262010:WLJ262014 WVF262010:WVF262014 D327546:D327550 IT327546:IT327550 SP327546:SP327550 ACL327546:ACL327550 AMH327546:AMH327550 AWD327546:AWD327550 BFZ327546:BFZ327550 BPV327546:BPV327550 BZR327546:BZR327550 CJN327546:CJN327550 CTJ327546:CTJ327550 DDF327546:DDF327550 DNB327546:DNB327550 DWX327546:DWX327550 EGT327546:EGT327550 EQP327546:EQP327550 FAL327546:FAL327550 FKH327546:FKH327550 FUD327546:FUD327550 GDZ327546:GDZ327550 GNV327546:GNV327550 GXR327546:GXR327550 HHN327546:HHN327550 HRJ327546:HRJ327550 IBF327546:IBF327550 ILB327546:ILB327550 IUX327546:IUX327550 JET327546:JET327550 JOP327546:JOP327550 JYL327546:JYL327550 KIH327546:KIH327550 KSD327546:KSD327550 LBZ327546:LBZ327550 LLV327546:LLV327550 LVR327546:LVR327550 MFN327546:MFN327550 MPJ327546:MPJ327550 MZF327546:MZF327550 NJB327546:NJB327550 NSX327546:NSX327550 OCT327546:OCT327550 OMP327546:OMP327550 OWL327546:OWL327550 PGH327546:PGH327550 PQD327546:PQD327550 PZZ327546:PZZ327550 QJV327546:QJV327550 QTR327546:QTR327550 RDN327546:RDN327550 RNJ327546:RNJ327550 RXF327546:RXF327550 SHB327546:SHB327550 SQX327546:SQX327550 TAT327546:TAT327550 TKP327546:TKP327550 TUL327546:TUL327550 UEH327546:UEH327550 UOD327546:UOD327550 UXZ327546:UXZ327550 VHV327546:VHV327550 VRR327546:VRR327550 WBN327546:WBN327550 WLJ327546:WLJ327550 WVF327546:WVF327550 D393082:D393086 IT393082:IT393086 SP393082:SP393086 ACL393082:ACL393086 AMH393082:AMH393086 AWD393082:AWD393086 BFZ393082:BFZ393086 BPV393082:BPV393086 BZR393082:BZR393086 CJN393082:CJN393086 CTJ393082:CTJ393086 DDF393082:DDF393086 DNB393082:DNB393086 DWX393082:DWX393086 EGT393082:EGT393086 EQP393082:EQP393086 FAL393082:FAL393086 FKH393082:FKH393086 FUD393082:FUD393086 GDZ393082:GDZ393086 GNV393082:GNV393086 GXR393082:GXR393086 HHN393082:HHN393086 HRJ393082:HRJ393086 IBF393082:IBF393086 ILB393082:ILB393086 IUX393082:IUX393086 JET393082:JET393086 JOP393082:JOP393086 JYL393082:JYL393086 KIH393082:KIH393086 KSD393082:KSD393086 LBZ393082:LBZ393086 LLV393082:LLV393086 LVR393082:LVR393086 MFN393082:MFN393086 MPJ393082:MPJ393086 MZF393082:MZF393086 NJB393082:NJB393086 NSX393082:NSX393086 OCT393082:OCT393086 OMP393082:OMP393086 OWL393082:OWL393086 PGH393082:PGH393086 PQD393082:PQD393086 PZZ393082:PZZ393086 QJV393082:QJV393086 QTR393082:QTR393086 RDN393082:RDN393086 RNJ393082:RNJ393086 RXF393082:RXF393086 SHB393082:SHB393086 SQX393082:SQX393086 TAT393082:TAT393086 TKP393082:TKP393086 TUL393082:TUL393086 UEH393082:UEH393086 UOD393082:UOD393086 UXZ393082:UXZ393086 VHV393082:VHV393086 VRR393082:VRR393086 WBN393082:WBN393086 WLJ393082:WLJ393086 WVF393082:WVF393086 D458618:D458622 IT458618:IT458622 SP458618:SP458622 ACL458618:ACL458622 AMH458618:AMH458622 AWD458618:AWD458622 BFZ458618:BFZ458622 BPV458618:BPV458622 BZR458618:BZR458622 CJN458618:CJN458622 CTJ458618:CTJ458622 DDF458618:DDF458622 DNB458618:DNB458622 DWX458618:DWX458622 EGT458618:EGT458622 EQP458618:EQP458622 FAL458618:FAL458622 FKH458618:FKH458622 FUD458618:FUD458622 GDZ458618:GDZ458622 GNV458618:GNV458622 GXR458618:GXR458622 HHN458618:HHN458622 HRJ458618:HRJ458622 IBF458618:IBF458622 ILB458618:ILB458622 IUX458618:IUX458622 JET458618:JET458622 JOP458618:JOP458622 JYL458618:JYL458622 KIH458618:KIH458622 KSD458618:KSD458622 LBZ458618:LBZ458622 LLV458618:LLV458622 LVR458618:LVR458622 MFN458618:MFN458622 MPJ458618:MPJ458622 MZF458618:MZF458622 NJB458618:NJB458622 NSX458618:NSX458622 OCT458618:OCT458622 OMP458618:OMP458622 OWL458618:OWL458622 PGH458618:PGH458622 PQD458618:PQD458622 PZZ458618:PZZ458622 QJV458618:QJV458622 QTR458618:QTR458622 RDN458618:RDN458622 RNJ458618:RNJ458622 RXF458618:RXF458622 SHB458618:SHB458622 SQX458618:SQX458622 TAT458618:TAT458622 TKP458618:TKP458622 TUL458618:TUL458622 UEH458618:UEH458622 UOD458618:UOD458622 UXZ458618:UXZ458622 VHV458618:VHV458622 VRR458618:VRR458622 WBN458618:WBN458622 WLJ458618:WLJ458622 WVF458618:WVF458622 D524154:D524158 IT524154:IT524158 SP524154:SP524158 ACL524154:ACL524158 AMH524154:AMH524158 AWD524154:AWD524158 BFZ524154:BFZ524158 BPV524154:BPV524158 BZR524154:BZR524158 CJN524154:CJN524158 CTJ524154:CTJ524158 DDF524154:DDF524158 DNB524154:DNB524158 DWX524154:DWX524158 EGT524154:EGT524158 EQP524154:EQP524158 FAL524154:FAL524158 FKH524154:FKH524158 FUD524154:FUD524158 GDZ524154:GDZ524158 GNV524154:GNV524158 GXR524154:GXR524158 HHN524154:HHN524158 HRJ524154:HRJ524158 IBF524154:IBF524158 ILB524154:ILB524158 IUX524154:IUX524158 JET524154:JET524158 JOP524154:JOP524158 JYL524154:JYL524158 KIH524154:KIH524158 KSD524154:KSD524158 LBZ524154:LBZ524158 LLV524154:LLV524158 LVR524154:LVR524158 MFN524154:MFN524158 MPJ524154:MPJ524158 MZF524154:MZF524158 NJB524154:NJB524158 NSX524154:NSX524158 OCT524154:OCT524158 OMP524154:OMP524158 OWL524154:OWL524158 PGH524154:PGH524158 PQD524154:PQD524158 PZZ524154:PZZ524158 QJV524154:QJV524158 QTR524154:QTR524158 RDN524154:RDN524158 RNJ524154:RNJ524158 RXF524154:RXF524158 SHB524154:SHB524158 SQX524154:SQX524158 TAT524154:TAT524158 TKP524154:TKP524158 TUL524154:TUL524158 UEH524154:UEH524158 UOD524154:UOD524158 UXZ524154:UXZ524158 VHV524154:VHV524158 VRR524154:VRR524158 WBN524154:WBN524158 WLJ524154:WLJ524158 WVF524154:WVF524158 D589690:D589694 IT589690:IT589694 SP589690:SP589694 ACL589690:ACL589694 AMH589690:AMH589694 AWD589690:AWD589694 BFZ589690:BFZ589694 BPV589690:BPV589694 BZR589690:BZR589694 CJN589690:CJN589694 CTJ589690:CTJ589694 DDF589690:DDF589694 DNB589690:DNB589694 DWX589690:DWX589694 EGT589690:EGT589694 EQP589690:EQP589694 FAL589690:FAL589694 FKH589690:FKH589694 FUD589690:FUD589694 GDZ589690:GDZ589694 GNV589690:GNV589694 GXR589690:GXR589694 HHN589690:HHN589694 HRJ589690:HRJ589694 IBF589690:IBF589694 ILB589690:ILB589694 IUX589690:IUX589694 JET589690:JET589694 JOP589690:JOP589694 JYL589690:JYL589694 KIH589690:KIH589694 KSD589690:KSD589694 LBZ589690:LBZ589694 LLV589690:LLV589694 LVR589690:LVR589694 MFN589690:MFN589694 MPJ589690:MPJ589694 MZF589690:MZF589694 NJB589690:NJB589694 NSX589690:NSX589694 OCT589690:OCT589694 OMP589690:OMP589694 OWL589690:OWL589694 PGH589690:PGH589694 PQD589690:PQD589694 PZZ589690:PZZ589694 QJV589690:QJV589694 QTR589690:QTR589694 RDN589690:RDN589694 RNJ589690:RNJ589694 RXF589690:RXF589694 SHB589690:SHB589694 SQX589690:SQX589694 TAT589690:TAT589694 TKP589690:TKP589694 TUL589690:TUL589694 UEH589690:UEH589694 UOD589690:UOD589694 UXZ589690:UXZ589694 VHV589690:VHV589694 VRR589690:VRR589694 WBN589690:WBN589694 WLJ589690:WLJ589694 WVF589690:WVF589694 D655226:D655230 IT655226:IT655230 SP655226:SP655230 ACL655226:ACL655230 AMH655226:AMH655230 AWD655226:AWD655230 BFZ655226:BFZ655230 BPV655226:BPV655230 BZR655226:BZR655230 CJN655226:CJN655230 CTJ655226:CTJ655230 DDF655226:DDF655230 DNB655226:DNB655230 DWX655226:DWX655230 EGT655226:EGT655230 EQP655226:EQP655230 FAL655226:FAL655230 FKH655226:FKH655230 FUD655226:FUD655230 GDZ655226:GDZ655230 GNV655226:GNV655230 GXR655226:GXR655230 HHN655226:HHN655230 HRJ655226:HRJ655230 IBF655226:IBF655230 ILB655226:ILB655230 IUX655226:IUX655230 JET655226:JET655230 JOP655226:JOP655230 JYL655226:JYL655230 KIH655226:KIH655230 KSD655226:KSD655230 LBZ655226:LBZ655230 LLV655226:LLV655230 LVR655226:LVR655230 MFN655226:MFN655230 MPJ655226:MPJ655230 MZF655226:MZF655230 NJB655226:NJB655230 NSX655226:NSX655230 OCT655226:OCT655230 OMP655226:OMP655230 OWL655226:OWL655230 PGH655226:PGH655230 PQD655226:PQD655230 PZZ655226:PZZ655230 QJV655226:QJV655230 QTR655226:QTR655230 RDN655226:RDN655230 RNJ655226:RNJ655230 RXF655226:RXF655230 SHB655226:SHB655230 SQX655226:SQX655230 TAT655226:TAT655230 TKP655226:TKP655230 TUL655226:TUL655230 UEH655226:UEH655230 UOD655226:UOD655230 UXZ655226:UXZ655230 VHV655226:VHV655230 VRR655226:VRR655230 WBN655226:WBN655230 WLJ655226:WLJ655230 WVF655226:WVF655230 D720762:D720766 IT720762:IT720766 SP720762:SP720766 ACL720762:ACL720766 AMH720762:AMH720766 AWD720762:AWD720766 BFZ720762:BFZ720766 BPV720762:BPV720766 BZR720762:BZR720766 CJN720762:CJN720766 CTJ720762:CTJ720766 DDF720762:DDF720766 DNB720762:DNB720766 DWX720762:DWX720766 EGT720762:EGT720766 EQP720762:EQP720766 FAL720762:FAL720766 FKH720762:FKH720766 FUD720762:FUD720766 GDZ720762:GDZ720766 GNV720762:GNV720766 GXR720762:GXR720766 HHN720762:HHN720766 HRJ720762:HRJ720766 IBF720762:IBF720766 ILB720762:ILB720766 IUX720762:IUX720766 JET720762:JET720766 JOP720762:JOP720766 JYL720762:JYL720766 KIH720762:KIH720766 KSD720762:KSD720766 LBZ720762:LBZ720766 LLV720762:LLV720766 LVR720762:LVR720766 MFN720762:MFN720766 MPJ720762:MPJ720766 MZF720762:MZF720766 NJB720762:NJB720766 NSX720762:NSX720766 OCT720762:OCT720766 OMP720762:OMP720766 OWL720762:OWL720766 PGH720762:PGH720766 PQD720762:PQD720766 PZZ720762:PZZ720766 QJV720762:QJV720766 QTR720762:QTR720766 RDN720762:RDN720766 RNJ720762:RNJ720766 RXF720762:RXF720766 SHB720762:SHB720766 SQX720762:SQX720766 TAT720762:TAT720766 TKP720762:TKP720766 TUL720762:TUL720766 UEH720762:UEH720766 UOD720762:UOD720766 UXZ720762:UXZ720766 VHV720762:VHV720766 VRR720762:VRR720766 WBN720762:WBN720766 WLJ720762:WLJ720766 WVF720762:WVF720766 D786298:D786302 IT786298:IT786302 SP786298:SP786302 ACL786298:ACL786302 AMH786298:AMH786302 AWD786298:AWD786302 BFZ786298:BFZ786302 BPV786298:BPV786302 BZR786298:BZR786302 CJN786298:CJN786302 CTJ786298:CTJ786302 DDF786298:DDF786302 DNB786298:DNB786302 DWX786298:DWX786302 EGT786298:EGT786302 EQP786298:EQP786302 FAL786298:FAL786302 FKH786298:FKH786302 FUD786298:FUD786302 GDZ786298:GDZ786302 GNV786298:GNV786302 GXR786298:GXR786302 HHN786298:HHN786302 HRJ786298:HRJ786302 IBF786298:IBF786302 ILB786298:ILB786302 IUX786298:IUX786302 JET786298:JET786302 JOP786298:JOP786302 JYL786298:JYL786302 KIH786298:KIH786302 KSD786298:KSD786302 LBZ786298:LBZ786302 LLV786298:LLV786302 LVR786298:LVR786302 MFN786298:MFN786302 MPJ786298:MPJ786302 MZF786298:MZF786302 NJB786298:NJB786302 NSX786298:NSX786302 OCT786298:OCT786302 OMP786298:OMP786302 OWL786298:OWL786302 PGH786298:PGH786302 PQD786298:PQD786302 PZZ786298:PZZ786302 QJV786298:QJV786302 QTR786298:QTR786302 RDN786298:RDN786302 RNJ786298:RNJ786302 RXF786298:RXF786302 SHB786298:SHB786302 SQX786298:SQX786302 TAT786298:TAT786302 TKP786298:TKP786302 TUL786298:TUL786302 UEH786298:UEH786302 UOD786298:UOD786302 UXZ786298:UXZ786302 VHV786298:VHV786302 VRR786298:VRR786302 WBN786298:WBN786302 WLJ786298:WLJ786302 WVF786298:WVF786302 D851834:D851838 IT851834:IT851838 SP851834:SP851838 ACL851834:ACL851838 AMH851834:AMH851838 AWD851834:AWD851838 BFZ851834:BFZ851838 BPV851834:BPV851838 BZR851834:BZR851838 CJN851834:CJN851838 CTJ851834:CTJ851838 DDF851834:DDF851838 DNB851834:DNB851838 DWX851834:DWX851838 EGT851834:EGT851838 EQP851834:EQP851838 FAL851834:FAL851838 FKH851834:FKH851838 FUD851834:FUD851838 GDZ851834:GDZ851838 GNV851834:GNV851838 GXR851834:GXR851838 HHN851834:HHN851838 HRJ851834:HRJ851838 IBF851834:IBF851838 ILB851834:ILB851838 IUX851834:IUX851838 JET851834:JET851838 JOP851834:JOP851838 JYL851834:JYL851838 KIH851834:KIH851838 KSD851834:KSD851838 LBZ851834:LBZ851838 LLV851834:LLV851838 LVR851834:LVR851838 MFN851834:MFN851838 MPJ851834:MPJ851838 MZF851834:MZF851838 NJB851834:NJB851838 NSX851834:NSX851838 OCT851834:OCT851838 OMP851834:OMP851838 OWL851834:OWL851838 PGH851834:PGH851838 PQD851834:PQD851838 PZZ851834:PZZ851838 QJV851834:QJV851838 QTR851834:QTR851838 RDN851834:RDN851838 RNJ851834:RNJ851838 RXF851834:RXF851838 SHB851834:SHB851838 SQX851834:SQX851838 TAT851834:TAT851838 TKP851834:TKP851838 TUL851834:TUL851838 UEH851834:UEH851838 UOD851834:UOD851838 UXZ851834:UXZ851838 VHV851834:VHV851838 VRR851834:VRR851838 WBN851834:WBN851838 WLJ851834:WLJ851838 WVF851834:WVF851838 D917370:D917374 IT917370:IT917374 SP917370:SP917374 ACL917370:ACL917374 AMH917370:AMH917374 AWD917370:AWD917374 BFZ917370:BFZ917374 BPV917370:BPV917374 BZR917370:BZR917374 CJN917370:CJN917374 CTJ917370:CTJ917374 DDF917370:DDF917374 DNB917370:DNB917374 DWX917370:DWX917374 EGT917370:EGT917374 EQP917370:EQP917374 FAL917370:FAL917374 FKH917370:FKH917374 FUD917370:FUD917374 GDZ917370:GDZ917374 GNV917370:GNV917374 GXR917370:GXR917374 HHN917370:HHN917374 HRJ917370:HRJ917374 IBF917370:IBF917374 ILB917370:ILB917374 IUX917370:IUX917374 JET917370:JET917374 JOP917370:JOP917374 JYL917370:JYL917374 KIH917370:KIH917374 KSD917370:KSD917374 LBZ917370:LBZ917374 LLV917370:LLV917374 LVR917370:LVR917374 MFN917370:MFN917374 MPJ917370:MPJ917374 MZF917370:MZF917374 NJB917370:NJB917374 NSX917370:NSX917374 OCT917370:OCT917374 OMP917370:OMP917374 OWL917370:OWL917374 PGH917370:PGH917374 PQD917370:PQD917374 PZZ917370:PZZ917374 QJV917370:QJV917374 QTR917370:QTR917374 RDN917370:RDN917374 RNJ917370:RNJ917374 RXF917370:RXF917374 SHB917370:SHB917374 SQX917370:SQX917374 TAT917370:TAT917374 TKP917370:TKP917374 TUL917370:TUL917374 UEH917370:UEH917374 UOD917370:UOD917374 UXZ917370:UXZ917374 VHV917370:VHV917374 VRR917370:VRR917374 WBN917370:WBN917374 WLJ917370:WLJ917374 WVF917370:WVF917374 IT4:IT14 SP4:SP14 ACL4:ACL14 AMH4:AMH14 AWD4:AWD14 BFZ4:BFZ14 BPV4:BPV14 BZR4:BZR14 CJN4:CJN14 CTJ4:CTJ14 DDF4:DDF14 DNB4:DNB14 DWX4:DWX14 EGT4:EGT14 EQP4:EQP14 FAL4:FAL14 FKH4:FKH14 FUD4:FUD14 GDZ4:GDZ14 GNV4:GNV14 GXR4:GXR14 HHN4:HHN14 HRJ4:HRJ14 IBF4:IBF14 ILB4:ILB14 IUX4:IUX14 JET4:JET14 JOP4:JOP14 JYL4:JYL14 KIH4:KIH14 KSD4:KSD14 LBZ4:LBZ14 LLV4:LLV14 LVR4:LVR14 MFN4:MFN14 MPJ4:MPJ14 MZF4:MZF14 NJB4:NJB14 NSX4:NSX14 OCT4:OCT14 OMP4:OMP14 OWL4:OWL14 PGH4:PGH14 PQD4:PQD14 PZZ4:PZZ14 QJV4:QJV14 QTR4:QTR14 RDN4:RDN14 RNJ4:RNJ14 RXF4:RXF14 SHB4:SHB14 SQX4:SQX14 TAT4:TAT14 TKP4:TKP14 TUL4:TUL14 UEH4:UEH14 UOD4:UOD14 UXZ4:UXZ14 VHV4:VHV14 VRR4:VRR14 WBN4:WBN14 WLJ4:WLJ14 WVF4:WVF14 D4:D14" xr:uid="{6C969E8E-8A4E-49FC-941D-E10F21FAB440}">
      <formula1>"토건,토목,건축,전문,전기,통신,소방,기타"</formula1>
    </dataValidation>
    <dataValidation type="list" allowBlank="1" showInputMessage="1" showErrorMessage="1" sqref="JA982906:JA982910 SW982906:SW982910 ACS982906:ACS982910 AMO982906:AMO982910 AWK982906:AWK982910 BGG982906:BGG982910 BQC982906:BQC982910 BZY982906:BZY982910 CJU982906:CJU982910 CTQ982906:CTQ982910 DDM982906:DDM982910 DNI982906:DNI982910 DXE982906:DXE982910 EHA982906:EHA982910 EQW982906:EQW982910 FAS982906:FAS982910 FKO982906:FKO982910 FUK982906:FUK982910 GEG982906:GEG982910 GOC982906:GOC982910 GXY982906:GXY982910 HHU982906:HHU982910 HRQ982906:HRQ982910 IBM982906:IBM982910 ILI982906:ILI982910 IVE982906:IVE982910 JFA982906:JFA982910 JOW982906:JOW982910 JYS982906:JYS982910 KIO982906:KIO982910 KSK982906:KSK982910 LCG982906:LCG982910 LMC982906:LMC982910 LVY982906:LVY982910 MFU982906:MFU982910 MPQ982906:MPQ982910 MZM982906:MZM982910 NJI982906:NJI982910 NTE982906:NTE982910 ODA982906:ODA982910 OMW982906:OMW982910 OWS982906:OWS982910 PGO982906:PGO982910 PQK982906:PQK982910 QAG982906:QAG982910 QKC982906:QKC982910 QTY982906:QTY982910 RDU982906:RDU982910 RNQ982906:RNQ982910 RXM982906:RXM982910 SHI982906:SHI982910 SRE982906:SRE982910 TBA982906:TBA982910 TKW982906:TKW982910 TUS982906:TUS982910 UEO982906:UEO982910 UOK982906:UOK982910 UYG982906:UYG982910 VIC982906:VIC982910 VRY982906:VRY982910 WBU982906:WBU982910 WLQ982906:WLQ982910 WVM982906:WVM982910 JA65402:JA65406 SW65402:SW65406 ACS65402:ACS65406 AMO65402:AMO65406 AWK65402:AWK65406 BGG65402:BGG65406 BQC65402:BQC65406 BZY65402:BZY65406 CJU65402:CJU65406 CTQ65402:CTQ65406 DDM65402:DDM65406 DNI65402:DNI65406 DXE65402:DXE65406 EHA65402:EHA65406 EQW65402:EQW65406 FAS65402:FAS65406 FKO65402:FKO65406 FUK65402:FUK65406 GEG65402:GEG65406 GOC65402:GOC65406 GXY65402:GXY65406 HHU65402:HHU65406 HRQ65402:HRQ65406 IBM65402:IBM65406 ILI65402:ILI65406 IVE65402:IVE65406 JFA65402:JFA65406 JOW65402:JOW65406 JYS65402:JYS65406 KIO65402:KIO65406 KSK65402:KSK65406 LCG65402:LCG65406 LMC65402:LMC65406 LVY65402:LVY65406 MFU65402:MFU65406 MPQ65402:MPQ65406 MZM65402:MZM65406 NJI65402:NJI65406 NTE65402:NTE65406 ODA65402:ODA65406 OMW65402:OMW65406 OWS65402:OWS65406 PGO65402:PGO65406 PQK65402:PQK65406 QAG65402:QAG65406 QKC65402:QKC65406 QTY65402:QTY65406 RDU65402:RDU65406 RNQ65402:RNQ65406 RXM65402:RXM65406 SHI65402:SHI65406 SRE65402:SRE65406 TBA65402:TBA65406 TKW65402:TKW65406 TUS65402:TUS65406 UEO65402:UEO65406 UOK65402:UOK65406 UYG65402:UYG65406 VIC65402:VIC65406 VRY65402:VRY65406 WBU65402:WBU65406 WLQ65402:WLQ65406 WVM65402:WVM65406 JA130938:JA130942 SW130938:SW130942 ACS130938:ACS130942 AMO130938:AMO130942 AWK130938:AWK130942 BGG130938:BGG130942 BQC130938:BQC130942 BZY130938:BZY130942 CJU130938:CJU130942 CTQ130938:CTQ130942 DDM130938:DDM130942 DNI130938:DNI130942 DXE130938:DXE130942 EHA130938:EHA130942 EQW130938:EQW130942 FAS130938:FAS130942 FKO130938:FKO130942 FUK130938:FUK130942 GEG130938:GEG130942 GOC130938:GOC130942 GXY130938:GXY130942 HHU130938:HHU130942 HRQ130938:HRQ130942 IBM130938:IBM130942 ILI130938:ILI130942 IVE130938:IVE130942 JFA130938:JFA130942 JOW130938:JOW130942 JYS130938:JYS130942 KIO130938:KIO130942 KSK130938:KSK130942 LCG130938:LCG130942 LMC130938:LMC130942 LVY130938:LVY130942 MFU130938:MFU130942 MPQ130938:MPQ130942 MZM130938:MZM130942 NJI130938:NJI130942 NTE130938:NTE130942 ODA130938:ODA130942 OMW130938:OMW130942 OWS130938:OWS130942 PGO130938:PGO130942 PQK130938:PQK130942 QAG130938:QAG130942 QKC130938:QKC130942 QTY130938:QTY130942 RDU130938:RDU130942 RNQ130938:RNQ130942 RXM130938:RXM130942 SHI130938:SHI130942 SRE130938:SRE130942 TBA130938:TBA130942 TKW130938:TKW130942 TUS130938:TUS130942 UEO130938:UEO130942 UOK130938:UOK130942 UYG130938:UYG130942 VIC130938:VIC130942 VRY130938:VRY130942 WBU130938:WBU130942 WLQ130938:WLQ130942 WVM130938:WVM130942 JA196474:JA196478 SW196474:SW196478 ACS196474:ACS196478 AMO196474:AMO196478 AWK196474:AWK196478 BGG196474:BGG196478 BQC196474:BQC196478 BZY196474:BZY196478 CJU196474:CJU196478 CTQ196474:CTQ196478 DDM196474:DDM196478 DNI196474:DNI196478 DXE196474:DXE196478 EHA196474:EHA196478 EQW196474:EQW196478 FAS196474:FAS196478 FKO196474:FKO196478 FUK196474:FUK196478 GEG196474:GEG196478 GOC196474:GOC196478 GXY196474:GXY196478 HHU196474:HHU196478 HRQ196474:HRQ196478 IBM196474:IBM196478 ILI196474:ILI196478 IVE196474:IVE196478 JFA196474:JFA196478 JOW196474:JOW196478 JYS196474:JYS196478 KIO196474:KIO196478 KSK196474:KSK196478 LCG196474:LCG196478 LMC196474:LMC196478 LVY196474:LVY196478 MFU196474:MFU196478 MPQ196474:MPQ196478 MZM196474:MZM196478 NJI196474:NJI196478 NTE196474:NTE196478 ODA196474:ODA196478 OMW196474:OMW196478 OWS196474:OWS196478 PGO196474:PGO196478 PQK196474:PQK196478 QAG196474:QAG196478 QKC196474:QKC196478 QTY196474:QTY196478 RDU196474:RDU196478 RNQ196474:RNQ196478 RXM196474:RXM196478 SHI196474:SHI196478 SRE196474:SRE196478 TBA196474:TBA196478 TKW196474:TKW196478 TUS196474:TUS196478 UEO196474:UEO196478 UOK196474:UOK196478 UYG196474:UYG196478 VIC196474:VIC196478 VRY196474:VRY196478 WBU196474:WBU196478 WLQ196474:WLQ196478 WVM196474:WVM196478 JA262010:JA262014 SW262010:SW262014 ACS262010:ACS262014 AMO262010:AMO262014 AWK262010:AWK262014 BGG262010:BGG262014 BQC262010:BQC262014 BZY262010:BZY262014 CJU262010:CJU262014 CTQ262010:CTQ262014 DDM262010:DDM262014 DNI262010:DNI262014 DXE262010:DXE262014 EHA262010:EHA262014 EQW262010:EQW262014 FAS262010:FAS262014 FKO262010:FKO262014 FUK262010:FUK262014 GEG262010:GEG262014 GOC262010:GOC262014 GXY262010:GXY262014 HHU262010:HHU262014 HRQ262010:HRQ262014 IBM262010:IBM262014 ILI262010:ILI262014 IVE262010:IVE262014 JFA262010:JFA262014 JOW262010:JOW262014 JYS262010:JYS262014 KIO262010:KIO262014 KSK262010:KSK262014 LCG262010:LCG262014 LMC262010:LMC262014 LVY262010:LVY262014 MFU262010:MFU262014 MPQ262010:MPQ262014 MZM262010:MZM262014 NJI262010:NJI262014 NTE262010:NTE262014 ODA262010:ODA262014 OMW262010:OMW262014 OWS262010:OWS262014 PGO262010:PGO262014 PQK262010:PQK262014 QAG262010:QAG262014 QKC262010:QKC262014 QTY262010:QTY262014 RDU262010:RDU262014 RNQ262010:RNQ262014 RXM262010:RXM262014 SHI262010:SHI262014 SRE262010:SRE262014 TBA262010:TBA262014 TKW262010:TKW262014 TUS262010:TUS262014 UEO262010:UEO262014 UOK262010:UOK262014 UYG262010:UYG262014 VIC262010:VIC262014 VRY262010:VRY262014 WBU262010:WBU262014 WLQ262010:WLQ262014 WVM262010:WVM262014 JA327546:JA327550 SW327546:SW327550 ACS327546:ACS327550 AMO327546:AMO327550 AWK327546:AWK327550 BGG327546:BGG327550 BQC327546:BQC327550 BZY327546:BZY327550 CJU327546:CJU327550 CTQ327546:CTQ327550 DDM327546:DDM327550 DNI327546:DNI327550 DXE327546:DXE327550 EHA327546:EHA327550 EQW327546:EQW327550 FAS327546:FAS327550 FKO327546:FKO327550 FUK327546:FUK327550 GEG327546:GEG327550 GOC327546:GOC327550 GXY327546:GXY327550 HHU327546:HHU327550 HRQ327546:HRQ327550 IBM327546:IBM327550 ILI327546:ILI327550 IVE327546:IVE327550 JFA327546:JFA327550 JOW327546:JOW327550 JYS327546:JYS327550 KIO327546:KIO327550 KSK327546:KSK327550 LCG327546:LCG327550 LMC327546:LMC327550 LVY327546:LVY327550 MFU327546:MFU327550 MPQ327546:MPQ327550 MZM327546:MZM327550 NJI327546:NJI327550 NTE327546:NTE327550 ODA327546:ODA327550 OMW327546:OMW327550 OWS327546:OWS327550 PGO327546:PGO327550 PQK327546:PQK327550 QAG327546:QAG327550 QKC327546:QKC327550 QTY327546:QTY327550 RDU327546:RDU327550 RNQ327546:RNQ327550 RXM327546:RXM327550 SHI327546:SHI327550 SRE327546:SRE327550 TBA327546:TBA327550 TKW327546:TKW327550 TUS327546:TUS327550 UEO327546:UEO327550 UOK327546:UOK327550 UYG327546:UYG327550 VIC327546:VIC327550 VRY327546:VRY327550 WBU327546:WBU327550 WLQ327546:WLQ327550 WVM327546:WVM327550 JA393082:JA393086 SW393082:SW393086 ACS393082:ACS393086 AMO393082:AMO393086 AWK393082:AWK393086 BGG393082:BGG393086 BQC393082:BQC393086 BZY393082:BZY393086 CJU393082:CJU393086 CTQ393082:CTQ393086 DDM393082:DDM393086 DNI393082:DNI393086 DXE393082:DXE393086 EHA393082:EHA393086 EQW393082:EQW393086 FAS393082:FAS393086 FKO393082:FKO393086 FUK393082:FUK393086 GEG393082:GEG393086 GOC393082:GOC393086 GXY393082:GXY393086 HHU393082:HHU393086 HRQ393082:HRQ393086 IBM393082:IBM393086 ILI393082:ILI393086 IVE393082:IVE393086 JFA393082:JFA393086 JOW393082:JOW393086 JYS393082:JYS393086 KIO393082:KIO393086 KSK393082:KSK393086 LCG393082:LCG393086 LMC393082:LMC393086 LVY393082:LVY393086 MFU393082:MFU393086 MPQ393082:MPQ393086 MZM393082:MZM393086 NJI393082:NJI393086 NTE393082:NTE393086 ODA393082:ODA393086 OMW393082:OMW393086 OWS393082:OWS393086 PGO393082:PGO393086 PQK393082:PQK393086 QAG393082:QAG393086 QKC393082:QKC393086 QTY393082:QTY393086 RDU393082:RDU393086 RNQ393082:RNQ393086 RXM393082:RXM393086 SHI393082:SHI393086 SRE393082:SRE393086 TBA393082:TBA393086 TKW393082:TKW393086 TUS393082:TUS393086 UEO393082:UEO393086 UOK393082:UOK393086 UYG393082:UYG393086 VIC393082:VIC393086 VRY393082:VRY393086 WBU393082:WBU393086 WLQ393082:WLQ393086 WVM393082:WVM393086 JA458618:JA458622 SW458618:SW458622 ACS458618:ACS458622 AMO458618:AMO458622 AWK458618:AWK458622 BGG458618:BGG458622 BQC458618:BQC458622 BZY458618:BZY458622 CJU458618:CJU458622 CTQ458618:CTQ458622 DDM458618:DDM458622 DNI458618:DNI458622 DXE458618:DXE458622 EHA458618:EHA458622 EQW458618:EQW458622 FAS458618:FAS458622 FKO458618:FKO458622 FUK458618:FUK458622 GEG458618:GEG458622 GOC458618:GOC458622 GXY458618:GXY458622 HHU458618:HHU458622 HRQ458618:HRQ458622 IBM458618:IBM458622 ILI458618:ILI458622 IVE458618:IVE458622 JFA458618:JFA458622 JOW458618:JOW458622 JYS458618:JYS458622 KIO458618:KIO458622 KSK458618:KSK458622 LCG458618:LCG458622 LMC458618:LMC458622 LVY458618:LVY458622 MFU458618:MFU458622 MPQ458618:MPQ458622 MZM458618:MZM458622 NJI458618:NJI458622 NTE458618:NTE458622 ODA458618:ODA458622 OMW458618:OMW458622 OWS458618:OWS458622 PGO458618:PGO458622 PQK458618:PQK458622 QAG458618:QAG458622 QKC458618:QKC458622 QTY458618:QTY458622 RDU458618:RDU458622 RNQ458618:RNQ458622 RXM458618:RXM458622 SHI458618:SHI458622 SRE458618:SRE458622 TBA458618:TBA458622 TKW458618:TKW458622 TUS458618:TUS458622 UEO458618:UEO458622 UOK458618:UOK458622 UYG458618:UYG458622 VIC458618:VIC458622 VRY458618:VRY458622 WBU458618:WBU458622 WLQ458618:WLQ458622 WVM458618:WVM458622 JA524154:JA524158 SW524154:SW524158 ACS524154:ACS524158 AMO524154:AMO524158 AWK524154:AWK524158 BGG524154:BGG524158 BQC524154:BQC524158 BZY524154:BZY524158 CJU524154:CJU524158 CTQ524154:CTQ524158 DDM524154:DDM524158 DNI524154:DNI524158 DXE524154:DXE524158 EHA524154:EHA524158 EQW524154:EQW524158 FAS524154:FAS524158 FKO524154:FKO524158 FUK524154:FUK524158 GEG524154:GEG524158 GOC524154:GOC524158 GXY524154:GXY524158 HHU524154:HHU524158 HRQ524154:HRQ524158 IBM524154:IBM524158 ILI524154:ILI524158 IVE524154:IVE524158 JFA524154:JFA524158 JOW524154:JOW524158 JYS524154:JYS524158 KIO524154:KIO524158 KSK524154:KSK524158 LCG524154:LCG524158 LMC524154:LMC524158 LVY524154:LVY524158 MFU524154:MFU524158 MPQ524154:MPQ524158 MZM524154:MZM524158 NJI524154:NJI524158 NTE524154:NTE524158 ODA524154:ODA524158 OMW524154:OMW524158 OWS524154:OWS524158 PGO524154:PGO524158 PQK524154:PQK524158 QAG524154:QAG524158 QKC524154:QKC524158 QTY524154:QTY524158 RDU524154:RDU524158 RNQ524154:RNQ524158 RXM524154:RXM524158 SHI524154:SHI524158 SRE524154:SRE524158 TBA524154:TBA524158 TKW524154:TKW524158 TUS524154:TUS524158 UEO524154:UEO524158 UOK524154:UOK524158 UYG524154:UYG524158 VIC524154:VIC524158 VRY524154:VRY524158 WBU524154:WBU524158 WLQ524154:WLQ524158 WVM524154:WVM524158 JA589690:JA589694 SW589690:SW589694 ACS589690:ACS589694 AMO589690:AMO589694 AWK589690:AWK589694 BGG589690:BGG589694 BQC589690:BQC589694 BZY589690:BZY589694 CJU589690:CJU589694 CTQ589690:CTQ589694 DDM589690:DDM589694 DNI589690:DNI589694 DXE589690:DXE589694 EHA589690:EHA589694 EQW589690:EQW589694 FAS589690:FAS589694 FKO589690:FKO589694 FUK589690:FUK589694 GEG589690:GEG589694 GOC589690:GOC589694 GXY589690:GXY589694 HHU589690:HHU589694 HRQ589690:HRQ589694 IBM589690:IBM589694 ILI589690:ILI589694 IVE589690:IVE589694 JFA589690:JFA589694 JOW589690:JOW589694 JYS589690:JYS589694 KIO589690:KIO589694 KSK589690:KSK589694 LCG589690:LCG589694 LMC589690:LMC589694 LVY589690:LVY589694 MFU589690:MFU589694 MPQ589690:MPQ589694 MZM589690:MZM589694 NJI589690:NJI589694 NTE589690:NTE589694 ODA589690:ODA589694 OMW589690:OMW589694 OWS589690:OWS589694 PGO589690:PGO589694 PQK589690:PQK589694 QAG589690:QAG589694 QKC589690:QKC589694 QTY589690:QTY589694 RDU589690:RDU589694 RNQ589690:RNQ589694 RXM589690:RXM589694 SHI589690:SHI589694 SRE589690:SRE589694 TBA589690:TBA589694 TKW589690:TKW589694 TUS589690:TUS589694 UEO589690:UEO589694 UOK589690:UOK589694 UYG589690:UYG589694 VIC589690:VIC589694 VRY589690:VRY589694 WBU589690:WBU589694 WLQ589690:WLQ589694 WVM589690:WVM589694 JA655226:JA655230 SW655226:SW655230 ACS655226:ACS655230 AMO655226:AMO655230 AWK655226:AWK655230 BGG655226:BGG655230 BQC655226:BQC655230 BZY655226:BZY655230 CJU655226:CJU655230 CTQ655226:CTQ655230 DDM655226:DDM655230 DNI655226:DNI655230 DXE655226:DXE655230 EHA655226:EHA655230 EQW655226:EQW655230 FAS655226:FAS655230 FKO655226:FKO655230 FUK655226:FUK655230 GEG655226:GEG655230 GOC655226:GOC655230 GXY655226:GXY655230 HHU655226:HHU655230 HRQ655226:HRQ655230 IBM655226:IBM655230 ILI655226:ILI655230 IVE655226:IVE655230 JFA655226:JFA655230 JOW655226:JOW655230 JYS655226:JYS655230 KIO655226:KIO655230 KSK655226:KSK655230 LCG655226:LCG655230 LMC655226:LMC655230 LVY655226:LVY655230 MFU655226:MFU655230 MPQ655226:MPQ655230 MZM655226:MZM655230 NJI655226:NJI655230 NTE655226:NTE655230 ODA655226:ODA655230 OMW655226:OMW655230 OWS655226:OWS655230 PGO655226:PGO655230 PQK655226:PQK655230 QAG655226:QAG655230 QKC655226:QKC655230 QTY655226:QTY655230 RDU655226:RDU655230 RNQ655226:RNQ655230 RXM655226:RXM655230 SHI655226:SHI655230 SRE655226:SRE655230 TBA655226:TBA655230 TKW655226:TKW655230 TUS655226:TUS655230 UEO655226:UEO655230 UOK655226:UOK655230 UYG655226:UYG655230 VIC655226:VIC655230 VRY655226:VRY655230 WBU655226:WBU655230 WLQ655226:WLQ655230 WVM655226:WVM655230 JA720762:JA720766 SW720762:SW720766 ACS720762:ACS720766 AMO720762:AMO720766 AWK720762:AWK720766 BGG720762:BGG720766 BQC720762:BQC720766 BZY720762:BZY720766 CJU720762:CJU720766 CTQ720762:CTQ720766 DDM720762:DDM720766 DNI720762:DNI720766 DXE720762:DXE720766 EHA720762:EHA720766 EQW720762:EQW720766 FAS720762:FAS720766 FKO720762:FKO720766 FUK720762:FUK720766 GEG720762:GEG720766 GOC720762:GOC720766 GXY720762:GXY720766 HHU720762:HHU720766 HRQ720762:HRQ720766 IBM720762:IBM720766 ILI720762:ILI720766 IVE720762:IVE720766 JFA720762:JFA720766 JOW720762:JOW720766 JYS720762:JYS720766 KIO720762:KIO720766 KSK720762:KSK720766 LCG720762:LCG720766 LMC720762:LMC720766 LVY720762:LVY720766 MFU720762:MFU720766 MPQ720762:MPQ720766 MZM720762:MZM720766 NJI720762:NJI720766 NTE720762:NTE720766 ODA720762:ODA720766 OMW720762:OMW720766 OWS720762:OWS720766 PGO720762:PGO720766 PQK720762:PQK720766 QAG720762:QAG720766 QKC720762:QKC720766 QTY720762:QTY720766 RDU720762:RDU720766 RNQ720762:RNQ720766 RXM720762:RXM720766 SHI720762:SHI720766 SRE720762:SRE720766 TBA720762:TBA720766 TKW720762:TKW720766 TUS720762:TUS720766 UEO720762:UEO720766 UOK720762:UOK720766 UYG720762:UYG720766 VIC720762:VIC720766 VRY720762:VRY720766 WBU720762:WBU720766 WLQ720762:WLQ720766 WVM720762:WVM720766 JA786298:JA786302 SW786298:SW786302 ACS786298:ACS786302 AMO786298:AMO786302 AWK786298:AWK786302 BGG786298:BGG786302 BQC786298:BQC786302 BZY786298:BZY786302 CJU786298:CJU786302 CTQ786298:CTQ786302 DDM786298:DDM786302 DNI786298:DNI786302 DXE786298:DXE786302 EHA786298:EHA786302 EQW786298:EQW786302 FAS786298:FAS786302 FKO786298:FKO786302 FUK786298:FUK786302 GEG786298:GEG786302 GOC786298:GOC786302 GXY786298:GXY786302 HHU786298:HHU786302 HRQ786298:HRQ786302 IBM786298:IBM786302 ILI786298:ILI786302 IVE786298:IVE786302 JFA786298:JFA786302 JOW786298:JOW786302 JYS786298:JYS786302 KIO786298:KIO786302 KSK786298:KSK786302 LCG786298:LCG786302 LMC786298:LMC786302 LVY786298:LVY786302 MFU786298:MFU786302 MPQ786298:MPQ786302 MZM786298:MZM786302 NJI786298:NJI786302 NTE786298:NTE786302 ODA786298:ODA786302 OMW786298:OMW786302 OWS786298:OWS786302 PGO786298:PGO786302 PQK786298:PQK786302 QAG786298:QAG786302 QKC786298:QKC786302 QTY786298:QTY786302 RDU786298:RDU786302 RNQ786298:RNQ786302 RXM786298:RXM786302 SHI786298:SHI786302 SRE786298:SRE786302 TBA786298:TBA786302 TKW786298:TKW786302 TUS786298:TUS786302 UEO786298:UEO786302 UOK786298:UOK786302 UYG786298:UYG786302 VIC786298:VIC786302 VRY786298:VRY786302 WBU786298:WBU786302 WLQ786298:WLQ786302 WVM786298:WVM786302 JA851834:JA851838 SW851834:SW851838 ACS851834:ACS851838 AMO851834:AMO851838 AWK851834:AWK851838 BGG851834:BGG851838 BQC851834:BQC851838 BZY851834:BZY851838 CJU851834:CJU851838 CTQ851834:CTQ851838 DDM851834:DDM851838 DNI851834:DNI851838 DXE851834:DXE851838 EHA851834:EHA851838 EQW851834:EQW851838 FAS851834:FAS851838 FKO851834:FKO851838 FUK851834:FUK851838 GEG851834:GEG851838 GOC851834:GOC851838 GXY851834:GXY851838 HHU851834:HHU851838 HRQ851834:HRQ851838 IBM851834:IBM851838 ILI851834:ILI851838 IVE851834:IVE851838 JFA851834:JFA851838 JOW851834:JOW851838 JYS851834:JYS851838 KIO851834:KIO851838 KSK851834:KSK851838 LCG851834:LCG851838 LMC851834:LMC851838 LVY851834:LVY851838 MFU851834:MFU851838 MPQ851834:MPQ851838 MZM851834:MZM851838 NJI851834:NJI851838 NTE851834:NTE851838 ODA851834:ODA851838 OMW851834:OMW851838 OWS851834:OWS851838 PGO851834:PGO851838 PQK851834:PQK851838 QAG851834:QAG851838 QKC851834:QKC851838 QTY851834:QTY851838 RDU851834:RDU851838 RNQ851834:RNQ851838 RXM851834:RXM851838 SHI851834:SHI851838 SRE851834:SRE851838 TBA851834:TBA851838 TKW851834:TKW851838 TUS851834:TUS851838 UEO851834:UEO851838 UOK851834:UOK851838 UYG851834:UYG851838 VIC851834:VIC851838 VRY851834:VRY851838 WBU851834:WBU851838 WLQ851834:WLQ851838 WVM851834:WVM851838 JA917370:JA917374 SW917370:SW917374 ACS917370:ACS917374 AMO917370:AMO917374 AWK917370:AWK917374 BGG917370:BGG917374 BQC917370:BQC917374 BZY917370:BZY917374 CJU917370:CJU917374 CTQ917370:CTQ917374 DDM917370:DDM917374 DNI917370:DNI917374 DXE917370:DXE917374 EHA917370:EHA917374 EQW917370:EQW917374 FAS917370:FAS917374 FKO917370:FKO917374 FUK917370:FUK917374 GEG917370:GEG917374 GOC917370:GOC917374 GXY917370:GXY917374 HHU917370:HHU917374 HRQ917370:HRQ917374 IBM917370:IBM917374 ILI917370:ILI917374 IVE917370:IVE917374 JFA917370:JFA917374 JOW917370:JOW917374 JYS917370:JYS917374 KIO917370:KIO917374 KSK917370:KSK917374 LCG917370:LCG917374 LMC917370:LMC917374 LVY917370:LVY917374 MFU917370:MFU917374 MPQ917370:MPQ917374 MZM917370:MZM917374 NJI917370:NJI917374 NTE917370:NTE917374 ODA917370:ODA917374 OMW917370:OMW917374 OWS917370:OWS917374 PGO917370:PGO917374 PQK917370:PQK917374 QAG917370:QAG917374 QKC917370:QKC917374 QTY917370:QTY917374 RDU917370:RDU917374 RNQ917370:RNQ917374 RXM917370:RXM917374 SHI917370:SHI917374 SRE917370:SRE917374 TBA917370:TBA917374 TKW917370:TKW917374 TUS917370:TUS917374 UEO917370:UEO917374 UOK917370:UOK917374 UYG917370:UYG917374 VIC917370:VIC917374 VRY917370:VRY917374 WBU917370:WBU917374 WLQ917370:WLQ917374 WVM917370:WVM917374 JA4:JA14 SW4:SW14 ACS4:ACS14 AMO4:AMO14 AWK4:AWK14 BGG4:BGG14 BQC4:BQC14 BZY4:BZY14 CJU4:CJU14 CTQ4:CTQ14 DDM4:DDM14 DNI4:DNI14 DXE4:DXE14 EHA4:EHA14 EQW4:EQW14 FAS4:FAS14 FKO4:FKO14 FUK4:FUK14 GEG4:GEG14 GOC4:GOC14 GXY4:GXY14 HHU4:HHU14 HRQ4:HRQ14 IBM4:IBM14 ILI4:ILI14 IVE4:IVE14 JFA4:JFA14 JOW4:JOW14 JYS4:JYS14 KIO4:KIO14 KSK4:KSK14 LCG4:LCG14 LMC4:LMC14 LVY4:LVY14 MFU4:MFU14 MPQ4:MPQ14 MZM4:MZM14 NJI4:NJI14 NTE4:NTE14 ODA4:ODA14 OMW4:OMW14 OWS4:OWS14 PGO4:PGO14 PQK4:PQK14 QAG4:QAG14 QKC4:QKC14 QTY4:QTY14 RDU4:RDU14 RNQ4:RNQ14 RXM4:RXM14 SHI4:SHI14 SRE4:SRE14 TBA4:TBA14 TKW4:TKW14 TUS4:TUS14 UEO4:UEO14 UOK4:UOK14 UYG4:UYG14 VIC4:VIC14 VRY4:VRY14 WBU4:WBU14 WLQ4:WLQ14 WVM4:WVM14" xr:uid="{A6A6FC62-3BEB-4AF7-AEEE-9742EEF87B43}">
      <formula1>"전환,미전환"</formula1>
    </dataValidation>
  </dataValidations>
  <pageMargins left="0.75" right="0.75" top="1" bottom="1" header="0.5" footer="0.5"/>
  <pageSetup paperSize="9" scale="8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503B0-0988-4224-9FE8-47CD43F2680C}">
  <sheetPr>
    <pageSetUpPr fitToPage="1"/>
  </sheetPr>
  <dimension ref="A1:H206"/>
  <sheetViews>
    <sheetView topLeftCell="A178" workbookViewId="0">
      <selection activeCell="B3" sqref="B3"/>
    </sheetView>
  </sheetViews>
  <sheetFormatPr defaultRowHeight="13.5" x14ac:dyDescent="0.15"/>
  <cols>
    <col min="1" max="1" width="5.109375" bestFit="1" customWidth="1"/>
    <col min="2" max="2" width="6.33203125" bestFit="1" customWidth="1"/>
    <col min="3" max="3" width="54.88671875" customWidth="1"/>
    <col min="4" max="4" width="8" bestFit="1" customWidth="1"/>
    <col min="5" max="5" width="11" bestFit="1" customWidth="1"/>
    <col min="6" max="6" width="24.88671875" bestFit="1" customWidth="1"/>
    <col min="7" max="7" width="13.21875" bestFit="1" customWidth="1"/>
    <col min="8" max="8" width="4.6640625" bestFit="1" customWidth="1"/>
  </cols>
  <sheetData>
    <row r="1" spans="1:8" ht="25.5" x14ac:dyDescent="0.15">
      <c r="A1" s="189" t="s">
        <v>1032</v>
      </c>
      <c r="B1" s="189"/>
      <c r="C1" s="189"/>
      <c r="D1" s="189"/>
      <c r="E1" s="189"/>
      <c r="F1" s="189"/>
      <c r="G1" s="189"/>
      <c r="H1" s="189"/>
    </row>
    <row r="2" spans="1:8" ht="20.100000000000001" customHeight="1" x14ac:dyDescent="0.15">
      <c r="A2" s="118"/>
      <c r="B2" s="118"/>
      <c r="C2" s="118"/>
      <c r="D2" s="118"/>
      <c r="E2" s="118"/>
      <c r="F2" s="68"/>
      <c r="G2" s="118"/>
      <c r="H2" s="118"/>
    </row>
    <row r="3" spans="1:8" ht="20.100000000000001" customHeight="1" x14ac:dyDescent="0.15">
      <c r="A3" s="180" t="s">
        <v>1029</v>
      </c>
      <c r="B3" s="9" t="s">
        <v>1042</v>
      </c>
      <c r="C3" s="10" t="s">
        <v>1139</v>
      </c>
      <c r="D3" s="1" t="s">
        <v>1043</v>
      </c>
      <c r="E3" s="2" t="s">
        <v>1138</v>
      </c>
      <c r="F3" s="1" t="s">
        <v>1137</v>
      </c>
      <c r="G3" s="1" t="s">
        <v>1</v>
      </c>
      <c r="H3" s="10" t="s">
        <v>43</v>
      </c>
    </row>
    <row r="4" spans="1:8" ht="20.100000000000001" customHeight="1" x14ac:dyDescent="0.15">
      <c r="A4" s="181" t="s">
        <v>1031</v>
      </c>
      <c r="B4" s="60"/>
      <c r="C4" s="66"/>
      <c r="D4" s="59"/>
      <c r="E4" s="71">
        <f>SUM(E5:E206)</f>
        <v>40474459000</v>
      </c>
      <c r="F4" s="69"/>
      <c r="G4" s="59"/>
      <c r="H4" s="6"/>
    </row>
    <row r="5" spans="1:8" ht="20.100000000000001" customHeight="1" x14ac:dyDescent="0.15">
      <c r="A5" s="12">
        <v>1</v>
      </c>
      <c r="B5" s="5">
        <v>4</v>
      </c>
      <c r="C5" s="26" t="s">
        <v>3</v>
      </c>
      <c r="D5" s="5" t="s">
        <v>4</v>
      </c>
      <c r="E5" s="157">
        <v>40000000</v>
      </c>
      <c r="F5" s="26" t="s">
        <v>5</v>
      </c>
      <c r="G5" s="5" t="s">
        <v>6</v>
      </c>
      <c r="H5" s="5"/>
    </row>
    <row r="6" spans="1:8" ht="20.100000000000001" customHeight="1" x14ac:dyDescent="0.15">
      <c r="A6" s="12">
        <v>2</v>
      </c>
      <c r="B6" s="5">
        <v>2</v>
      </c>
      <c r="C6" s="26" t="s">
        <v>7</v>
      </c>
      <c r="D6" s="5" t="s">
        <v>4</v>
      </c>
      <c r="E6" s="158">
        <v>100000000</v>
      </c>
      <c r="F6" s="26" t="s">
        <v>8</v>
      </c>
      <c r="G6" s="5" t="s">
        <v>9</v>
      </c>
      <c r="H6" s="5"/>
    </row>
    <row r="7" spans="1:8" ht="20.100000000000001" customHeight="1" x14ac:dyDescent="0.15">
      <c r="A7" s="12">
        <v>3</v>
      </c>
      <c r="B7" s="5">
        <v>10</v>
      </c>
      <c r="C7" s="26" t="s">
        <v>10</v>
      </c>
      <c r="D7" s="5" t="s">
        <v>4</v>
      </c>
      <c r="E7" s="159">
        <v>70000000</v>
      </c>
      <c r="F7" s="26" t="s">
        <v>11</v>
      </c>
      <c r="G7" s="5" t="s">
        <v>12</v>
      </c>
      <c r="H7" s="5"/>
    </row>
    <row r="8" spans="1:8" ht="20.100000000000001" customHeight="1" x14ac:dyDescent="0.15">
      <c r="A8" s="12">
        <v>4</v>
      </c>
      <c r="B8" s="5">
        <v>2</v>
      </c>
      <c r="C8" s="26" t="s">
        <v>13</v>
      </c>
      <c r="D8" s="5" t="s">
        <v>4</v>
      </c>
      <c r="E8" s="159">
        <v>100000000</v>
      </c>
      <c r="F8" s="26" t="s">
        <v>8</v>
      </c>
      <c r="G8" s="5" t="s">
        <v>1047</v>
      </c>
      <c r="H8" s="5"/>
    </row>
    <row r="9" spans="1:8" ht="20.100000000000001" customHeight="1" x14ac:dyDescent="0.15">
      <c r="A9" s="12">
        <v>5</v>
      </c>
      <c r="B9" s="5">
        <v>2</v>
      </c>
      <c r="C9" s="26" t="s">
        <v>14</v>
      </c>
      <c r="D9" s="5" t="s">
        <v>15</v>
      </c>
      <c r="E9" s="159">
        <v>330000000</v>
      </c>
      <c r="F9" s="26" t="s">
        <v>16</v>
      </c>
      <c r="G9" s="5" t="s">
        <v>17</v>
      </c>
      <c r="H9" s="5"/>
    </row>
    <row r="10" spans="1:8" ht="20.100000000000001" customHeight="1" x14ac:dyDescent="0.15">
      <c r="A10" s="12">
        <v>6</v>
      </c>
      <c r="B10" s="5">
        <v>1</v>
      </c>
      <c r="C10" s="26" t="s">
        <v>18</v>
      </c>
      <c r="D10" s="5" t="s">
        <v>15</v>
      </c>
      <c r="E10" s="159">
        <v>15655000</v>
      </c>
      <c r="F10" s="26" t="s">
        <v>16</v>
      </c>
      <c r="G10" s="5" t="s">
        <v>19</v>
      </c>
      <c r="H10" s="5"/>
    </row>
    <row r="11" spans="1:8" ht="20.100000000000001" customHeight="1" x14ac:dyDescent="0.15">
      <c r="A11" s="12">
        <v>7</v>
      </c>
      <c r="B11" s="5">
        <v>6</v>
      </c>
      <c r="C11" s="26" t="s">
        <v>20</v>
      </c>
      <c r="D11" s="5" t="s">
        <v>15</v>
      </c>
      <c r="E11" s="159">
        <v>57000000</v>
      </c>
      <c r="F11" s="26" t="s">
        <v>16</v>
      </c>
      <c r="G11" s="5" t="s">
        <v>21</v>
      </c>
      <c r="H11" s="5"/>
    </row>
    <row r="12" spans="1:8" ht="20.100000000000001" customHeight="1" x14ac:dyDescent="0.15">
      <c r="A12" s="12">
        <v>8</v>
      </c>
      <c r="B12" s="5">
        <v>12</v>
      </c>
      <c r="C12" s="26" t="s">
        <v>22</v>
      </c>
      <c r="D12" s="5" t="s">
        <v>4</v>
      </c>
      <c r="E12" s="159">
        <v>252512000</v>
      </c>
      <c r="F12" s="26" t="s">
        <v>23</v>
      </c>
      <c r="G12" s="5" t="s">
        <v>24</v>
      </c>
      <c r="H12" s="5"/>
    </row>
    <row r="13" spans="1:8" ht="20.100000000000001" customHeight="1" x14ac:dyDescent="0.15">
      <c r="A13" s="12">
        <v>9</v>
      </c>
      <c r="B13" s="5">
        <v>12</v>
      </c>
      <c r="C13" s="26" t="s">
        <v>25</v>
      </c>
      <c r="D13" s="5" t="s">
        <v>4</v>
      </c>
      <c r="E13" s="159">
        <v>260399000</v>
      </c>
      <c r="F13" s="26" t="s">
        <v>23</v>
      </c>
      <c r="G13" s="5" t="s">
        <v>26</v>
      </c>
      <c r="H13" s="5"/>
    </row>
    <row r="14" spans="1:8" ht="20.100000000000001" customHeight="1" x14ac:dyDescent="0.15">
      <c r="A14" s="12">
        <v>10</v>
      </c>
      <c r="B14" s="5">
        <v>3</v>
      </c>
      <c r="C14" s="26" t="s">
        <v>27</v>
      </c>
      <c r="D14" s="5" t="s">
        <v>4</v>
      </c>
      <c r="E14" s="159">
        <v>360000000</v>
      </c>
      <c r="F14" s="26" t="s">
        <v>23</v>
      </c>
      <c r="G14" s="5" t="s">
        <v>28</v>
      </c>
      <c r="H14" s="5"/>
    </row>
    <row r="15" spans="1:8" ht="20.100000000000001" customHeight="1" x14ac:dyDescent="0.15">
      <c r="A15" s="12">
        <v>11</v>
      </c>
      <c r="B15" s="5">
        <v>12</v>
      </c>
      <c r="C15" s="26" t="s">
        <v>29</v>
      </c>
      <c r="D15" s="5" t="s">
        <v>2</v>
      </c>
      <c r="E15" s="159">
        <v>139171000</v>
      </c>
      <c r="F15" s="26" t="s">
        <v>23</v>
      </c>
      <c r="G15" s="5" t="s">
        <v>30</v>
      </c>
      <c r="H15" s="5"/>
    </row>
    <row r="16" spans="1:8" ht="20.100000000000001" customHeight="1" x14ac:dyDescent="0.15">
      <c r="A16" s="12">
        <v>12</v>
      </c>
      <c r="B16" s="5">
        <v>12</v>
      </c>
      <c r="C16" s="26" t="s">
        <v>31</v>
      </c>
      <c r="D16" s="5" t="s">
        <v>2</v>
      </c>
      <c r="E16" s="159">
        <v>158991000</v>
      </c>
      <c r="F16" s="26" t="s">
        <v>23</v>
      </c>
      <c r="G16" s="5" t="s">
        <v>32</v>
      </c>
      <c r="H16" s="5"/>
    </row>
    <row r="17" spans="1:8" ht="20.100000000000001" customHeight="1" x14ac:dyDescent="0.15">
      <c r="A17" s="12">
        <v>13</v>
      </c>
      <c r="B17" s="5">
        <v>12</v>
      </c>
      <c r="C17" s="26" t="s">
        <v>33</v>
      </c>
      <c r="D17" s="5" t="s">
        <v>2</v>
      </c>
      <c r="E17" s="159">
        <v>157766000</v>
      </c>
      <c r="F17" s="26" t="s">
        <v>23</v>
      </c>
      <c r="G17" s="5" t="s">
        <v>32</v>
      </c>
      <c r="H17" s="5"/>
    </row>
    <row r="18" spans="1:8" ht="20.100000000000001" customHeight="1" x14ac:dyDescent="0.15">
      <c r="A18" s="12">
        <v>14</v>
      </c>
      <c r="B18" s="5">
        <v>12</v>
      </c>
      <c r="C18" s="26" t="s">
        <v>34</v>
      </c>
      <c r="D18" s="5" t="s">
        <v>2</v>
      </c>
      <c r="E18" s="159">
        <v>403398000</v>
      </c>
      <c r="F18" s="26" t="s">
        <v>23</v>
      </c>
      <c r="G18" s="5" t="s">
        <v>35</v>
      </c>
      <c r="H18" s="5"/>
    </row>
    <row r="19" spans="1:8" ht="20.100000000000001" customHeight="1" x14ac:dyDescent="0.15">
      <c r="A19" s="12">
        <v>15</v>
      </c>
      <c r="B19" s="5">
        <v>2</v>
      </c>
      <c r="C19" s="26" t="s">
        <v>961</v>
      </c>
      <c r="D19" s="5" t="s">
        <v>4</v>
      </c>
      <c r="E19" s="157">
        <v>30000000</v>
      </c>
      <c r="F19" s="26" t="s">
        <v>36</v>
      </c>
      <c r="G19" s="5" t="s">
        <v>1048</v>
      </c>
      <c r="H19" s="5"/>
    </row>
    <row r="20" spans="1:8" ht="20.100000000000001" customHeight="1" x14ac:dyDescent="0.15">
      <c r="A20" s="12">
        <v>16</v>
      </c>
      <c r="B20" s="5">
        <v>3</v>
      </c>
      <c r="C20" s="26" t="s">
        <v>37</v>
      </c>
      <c r="D20" s="5" t="s">
        <v>4</v>
      </c>
      <c r="E20" s="157">
        <v>150000000</v>
      </c>
      <c r="F20" s="26" t="s">
        <v>38</v>
      </c>
      <c r="G20" s="5" t="s">
        <v>1049</v>
      </c>
      <c r="H20" s="5"/>
    </row>
    <row r="21" spans="1:8" ht="20.100000000000001" customHeight="1" x14ac:dyDescent="0.15">
      <c r="A21" s="12">
        <v>17</v>
      </c>
      <c r="B21" s="5">
        <v>12</v>
      </c>
      <c r="C21" s="26" t="s">
        <v>950</v>
      </c>
      <c r="D21" s="5" t="s">
        <v>4</v>
      </c>
      <c r="E21" s="159">
        <v>160066000</v>
      </c>
      <c r="F21" s="26" t="s">
        <v>951</v>
      </c>
      <c r="G21" s="5" t="s">
        <v>952</v>
      </c>
      <c r="H21" s="5"/>
    </row>
    <row r="22" spans="1:8" ht="20.100000000000001" customHeight="1" x14ac:dyDescent="0.15">
      <c r="A22" s="12">
        <v>18</v>
      </c>
      <c r="B22" s="5">
        <v>1</v>
      </c>
      <c r="C22" s="26" t="s">
        <v>70</v>
      </c>
      <c r="D22" s="5" t="s">
        <v>15</v>
      </c>
      <c r="E22" s="157">
        <v>200000000</v>
      </c>
      <c r="F22" s="26" t="s">
        <v>71</v>
      </c>
      <c r="G22" s="5" t="s">
        <v>1090</v>
      </c>
      <c r="H22" s="5"/>
    </row>
    <row r="23" spans="1:8" ht="20.100000000000001" customHeight="1" x14ac:dyDescent="0.15">
      <c r="A23" s="12">
        <v>19</v>
      </c>
      <c r="B23" s="5">
        <v>3</v>
      </c>
      <c r="C23" s="26" t="s">
        <v>72</v>
      </c>
      <c r="D23" s="5" t="s">
        <v>15</v>
      </c>
      <c r="E23" s="157">
        <v>50000000</v>
      </c>
      <c r="F23" s="26" t="s">
        <v>71</v>
      </c>
      <c r="G23" s="5" t="s">
        <v>1091</v>
      </c>
      <c r="H23" s="5"/>
    </row>
    <row r="24" spans="1:8" ht="20.100000000000001" customHeight="1" x14ac:dyDescent="0.15">
      <c r="A24" s="12">
        <v>20</v>
      </c>
      <c r="B24" s="5">
        <v>3</v>
      </c>
      <c r="C24" s="26" t="s">
        <v>73</v>
      </c>
      <c r="D24" s="5" t="s">
        <v>4</v>
      </c>
      <c r="E24" s="157">
        <v>100000000</v>
      </c>
      <c r="F24" s="26" t="s">
        <v>74</v>
      </c>
      <c r="G24" s="5" t="s">
        <v>1092</v>
      </c>
      <c r="H24" s="5"/>
    </row>
    <row r="25" spans="1:8" ht="20.100000000000001" customHeight="1" x14ac:dyDescent="0.15">
      <c r="A25" s="12">
        <v>21</v>
      </c>
      <c r="B25" s="5">
        <v>3</v>
      </c>
      <c r="C25" s="26" t="s">
        <v>76</v>
      </c>
      <c r="D25" s="5" t="s">
        <v>15</v>
      </c>
      <c r="E25" s="157">
        <v>50000000</v>
      </c>
      <c r="F25" s="26" t="s">
        <v>77</v>
      </c>
      <c r="G25" s="5" t="s">
        <v>1093</v>
      </c>
      <c r="H25" s="5"/>
    </row>
    <row r="26" spans="1:8" ht="20.100000000000001" customHeight="1" x14ac:dyDescent="0.15">
      <c r="A26" s="12">
        <v>22</v>
      </c>
      <c r="B26" s="5">
        <v>1</v>
      </c>
      <c r="C26" s="26" t="s">
        <v>78</v>
      </c>
      <c r="D26" s="5" t="s">
        <v>15</v>
      </c>
      <c r="E26" s="157">
        <v>15000000</v>
      </c>
      <c r="F26" s="26" t="s">
        <v>79</v>
      </c>
      <c r="G26" s="5" t="s">
        <v>1094</v>
      </c>
      <c r="H26" s="5"/>
    </row>
    <row r="27" spans="1:8" ht="20.100000000000001" customHeight="1" x14ac:dyDescent="0.15">
      <c r="A27" s="12">
        <v>23</v>
      </c>
      <c r="B27" s="5">
        <v>2</v>
      </c>
      <c r="C27" s="26" t="s">
        <v>80</v>
      </c>
      <c r="D27" s="5" t="s">
        <v>4</v>
      </c>
      <c r="E27" s="157">
        <v>6000000</v>
      </c>
      <c r="F27" s="26" t="s">
        <v>62</v>
      </c>
      <c r="G27" s="5" t="s">
        <v>1094</v>
      </c>
      <c r="H27" s="5"/>
    </row>
    <row r="28" spans="1:8" ht="20.100000000000001" customHeight="1" x14ac:dyDescent="0.15">
      <c r="A28" s="12">
        <v>24</v>
      </c>
      <c r="B28" s="5">
        <v>12</v>
      </c>
      <c r="C28" s="26" t="s">
        <v>81</v>
      </c>
      <c r="D28" s="5" t="s">
        <v>4</v>
      </c>
      <c r="E28" s="157">
        <v>19899000</v>
      </c>
      <c r="F28" s="26" t="s">
        <v>62</v>
      </c>
      <c r="G28" s="5" t="s">
        <v>1096</v>
      </c>
      <c r="H28" s="5"/>
    </row>
    <row r="29" spans="1:8" ht="20.100000000000001" customHeight="1" x14ac:dyDescent="0.15">
      <c r="A29" s="12">
        <v>25</v>
      </c>
      <c r="B29" s="5">
        <v>1</v>
      </c>
      <c r="C29" s="26" t="s">
        <v>82</v>
      </c>
      <c r="D29" s="5" t="s">
        <v>4</v>
      </c>
      <c r="E29" s="157">
        <v>171190000</v>
      </c>
      <c r="F29" s="26" t="s">
        <v>62</v>
      </c>
      <c r="G29" s="5" t="s">
        <v>1037</v>
      </c>
      <c r="H29" s="5"/>
    </row>
    <row r="30" spans="1:8" ht="20.100000000000001" customHeight="1" x14ac:dyDescent="0.15">
      <c r="A30" s="12">
        <v>26</v>
      </c>
      <c r="B30" s="5">
        <v>1</v>
      </c>
      <c r="C30" s="26" t="s">
        <v>83</v>
      </c>
      <c r="D30" s="5" t="s">
        <v>4</v>
      </c>
      <c r="E30" s="157">
        <v>128565000</v>
      </c>
      <c r="F30" s="26" t="s">
        <v>62</v>
      </c>
      <c r="G30" s="5" t="s">
        <v>1097</v>
      </c>
      <c r="H30" s="5"/>
    </row>
    <row r="31" spans="1:8" ht="20.100000000000001" customHeight="1" x14ac:dyDescent="0.15">
      <c r="A31" s="12">
        <v>27</v>
      </c>
      <c r="B31" s="5">
        <v>2</v>
      </c>
      <c r="C31" s="26" t="s">
        <v>84</v>
      </c>
      <c r="D31" s="5" t="s">
        <v>2</v>
      </c>
      <c r="E31" s="157">
        <v>203789000</v>
      </c>
      <c r="F31" s="26" t="s">
        <v>62</v>
      </c>
      <c r="G31" s="5" t="s">
        <v>66</v>
      </c>
      <c r="H31" s="5"/>
    </row>
    <row r="32" spans="1:8" ht="20.100000000000001" customHeight="1" x14ac:dyDescent="0.15">
      <c r="A32" s="12">
        <v>28</v>
      </c>
      <c r="B32" s="5">
        <v>3</v>
      </c>
      <c r="C32" s="26" t="s">
        <v>85</v>
      </c>
      <c r="D32" s="5" t="s">
        <v>4</v>
      </c>
      <c r="E32" s="157">
        <v>59990000</v>
      </c>
      <c r="F32" s="26" t="s">
        <v>62</v>
      </c>
      <c r="G32" s="5" t="s">
        <v>1097</v>
      </c>
      <c r="H32" s="5"/>
    </row>
    <row r="33" spans="1:8" ht="20.100000000000001" customHeight="1" x14ac:dyDescent="0.15">
      <c r="A33" s="12">
        <v>29</v>
      </c>
      <c r="B33" s="5">
        <v>2</v>
      </c>
      <c r="C33" s="26" t="s">
        <v>152</v>
      </c>
      <c r="D33" s="5" t="s">
        <v>4</v>
      </c>
      <c r="E33" s="159">
        <v>800000000</v>
      </c>
      <c r="F33" s="26" t="s">
        <v>153</v>
      </c>
      <c r="G33" s="5" t="s">
        <v>154</v>
      </c>
      <c r="H33" s="5"/>
    </row>
    <row r="34" spans="1:8" ht="20.100000000000001" customHeight="1" x14ac:dyDescent="0.15">
      <c r="A34" s="12">
        <v>30</v>
      </c>
      <c r="B34" s="5">
        <v>2</v>
      </c>
      <c r="C34" s="26" t="s">
        <v>155</v>
      </c>
      <c r="D34" s="5" t="s">
        <v>4</v>
      </c>
      <c r="E34" s="159">
        <v>30000000</v>
      </c>
      <c r="F34" s="26" t="s">
        <v>153</v>
      </c>
      <c r="G34" s="5" t="s">
        <v>154</v>
      </c>
      <c r="H34" s="5"/>
    </row>
    <row r="35" spans="1:8" ht="20.100000000000001" customHeight="1" x14ac:dyDescent="0.15">
      <c r="A35" s="12">
        <v>31</v>
      </c>
      <c r="B35" s="5">
        <v>2</v>
      </c>
      <c r="C35" s="26" t="s">
        <v>156</v>
      </c>
      <c r="D35" s="5" t="s">
        <v>4</v>
      </c>
      <c r="E35" s="159">
        <v>100000000</v>
      </c>
      <c r="F35" s="26" t="s">
        <v>153</v>
      </c>
      <c r="G35" s="5" t="s">
        <v>154</v>
      </c>
      <c r="H35" s="5"/>
    </row>
    <row r="36" spans="1:8" ht="20.100000000000001" customHeight="1" x14ac:dyDescent="0.15">
      <c r="A36" s="12">
        <v>32</v>
      </c>
      <c r="B36" s="5">
        <v>3</v>
      </c>
      <c r="C36" s="26" t="s">
        <v>157</v>
      </c>
      <c r="D36" s="5" t="s">
        <v>2</v>
      </c>
      <c r="E36" s="157">
        <v>500000000</v>
      </c>
      <c r="F36" s="26" t="s">
        <v>108</v>
      </c>
      <c r="G36" s="5" t="s">
        <v>158</v>
      </c>
      <c r="H36" s="5"/>
    </row>
    <row r="37" spans="1:8" ht="20.100000000000001" customHeight="1" x14ac:dyDescent="0.15">
      <c r="A37" s="12">
        <v>33</v>
      </c>
      <c r="B37" s="5">
        <v>2</v>
      </c>
      <c r="C37" s="26" t="s">
        <v>159</v>
      </c>
      <c r="D37" s="5" t="s">
        <v>4</v>
      </c>
      <c r="E37" s="157">
        <v>48000000</v>
      </c>
      <c r="F37" s="26" t="s">
        <v>108</v>
      </c>
      <c r="G37" s="5" t="s">
        <v>160</v>
      </c>
      <c r="H37" s="5"/>
    </row>
    <row r="38" spans="1:8" ht="20.100000000000001" customHeight="1" x14ac:dyDescent="0.15">
      <c r="A38" s="12">
        <v>34</v>
      </c>
      <c r="B38" s="5">
        <v>2</v>
      </c>
      <c r="C38" s="168" t="s">
        <v>161</v>
      </c>
      <c r="D38" s="5" t="s">
        <v>4</v>
      </c>
      <c r="E38" s="157">
        <v>300000000</v>
      </c>
      <c r="F38" s="26" t="s">
        <v>108</v>
      </c>
      <c r="G38" s="5" t="s">
        <v>162</v>
      </c>
      <c r="H38" s="5"/>
    </row>
    <row r="39" spans="1:8" ht="20.100000000000001" customHeight="1" x14ac:dyDescent="0.15">
      <c r="A39" s="12">
        <v>35</v>
      </c>
      <c r="B39" s="5">
        <v>2</v>
      </c>
      <c r="C39" s="26" t="s">
        <v>163</v>
      </c>
      <c r="D39" s="5" t="s">
        <v>4</v>
      </c>
      <c r="E39" s="159">
        <v>300000000</v>
      </c>
      <c r="F39" s="26" t="s">
        <v>164</v>
      </c>
      <c r="G39" s="5" t="s">
        <v>165</v>
      </c>
      <c r="H39" s="5"/>
    </row>
    <row r="40" spans="1:8" ht="20.100000000000001" customHeight="1" x14ac:dyDescent="0.15">
      <c r="A40" s="12">
        <v>36</v>
      </c>
      <c r="B40" s="5">
        <v>1</v>
      </c>
      <c r="C40" s="26" t="s">
        <v>166</v>
      </c>
      <c r="D40" s="5" t="s">
        <v>2</v>
      </c>
      <c r="E40" s="157">
        <v>150000000</v>
      </c>
      <c r="F40" s="26" t="s">
        <v>112</v>
      </c>
      <c r="G40" s="5" t="s">
        <v>127</v>
      </c>
      <c r="H40" s="5"/>
    </row>
    <row r="41" spans="1:8" ht="20.100000000000001" customHeight="1" x14ac:dyDescent="0.15">
      <c r="A41" s="12">
        <v>37</v>
      </c>
      <c r="B41" s="5">
        <v>7</v>
      </c>
      <c r="C41" s="26" t="s">
        <v>167</v>
      </c>
      <c r="D41" s="5" t="s">
        <v>2</v>
      </c>
      <c r="E41" s="157">
        <v>159830000</v>
      </c>
      <c r="F41" s="26" t="s">
        <v>112</v>
      </c>
      <c r="G41" s="5" t="s">
        <v>127</v>
      </c>
      <c r="H41" s="5"/>
    </row>
    <row r="42" spans="1:8" ht="20.100000000000001" customHeight="1" x14ac:dyDescent="0.15">
      <c r="A42" s="12">
        <v>38</v>
      </c>
      <c r="B42" s="5">
        <v>7</v>
      </c>
      <c r="C42" s="26" t="s">
        <v>168</v>
      </c>
      <c r="D42" s="5" t="s">
        <v>2</v>
      </c>
      <c r="E42" s="157">
        <v>100000000</v>
      </c>
      <c r="F42" s="26" t="s">
        <v>112</v>
      </c>
      <c r="G42" s="5" t="s">
        <v>127</v>
      </c>
      <c r="H42" s="5"/>
    </row>
    <row r="43" spans="1:8" ht="20.100000000000001" customHeight="1" x14ac:dyDescent="0.15">
      <c r="A43" s="12">
        <v>39</v>
      </c>
      <c r="B43" s="5">
        <v>3</v>
      </c>
      <c r="C43" s="26" t="s">
        <v>169</v>
      </c>
      <c r="D43" s="5" t="s">
        <v>4</v>
      </c>
      <c r="E43" s="157">
        <v>117700000</v>
      </c>
      <c r="F43" s="26" t="s">
        <v>112</v>
      </c>
      <c r="G43" s="5" t="s">
        <v>170</v>
      </c>
      <c r="H43" s="5"/>
    </row>
    <row r="44" spans="1:8" ht="20.100000000000001" customHeight="1" x14ac:dyDescent="0.15">
      <c r="A44" s="12">
        <v>40</v>
      </c>
      <c r="B44" s="5">
        <v>3</v>
      </c>
      <c r="C44" s="26" t="s">
        <v>171</v>
      </c>
      <c r="D44" s="5" t="s">
        <v>4</v>
      </c>
      <c r="E44" s="157">
        <v>135800000</v>
      </c>
      <c r="F44" s="26" t="s">
        <v>112</v>
      </c>
      <c r="G44" s="5" t="s">
        <v>170</v>
      </c>
      <c r="H44" s="5"/>
    </row>
    <row r="45" spans="1:8" ht="20.100000000000001" customHeight="1" x14ac:dyDescent="0.15">
      <c r="A45" s="12">
        <v>41</v>
      </c>
      <c r="B45" s="5">
        <v>10</v>
      </c>
      <c r="C45" s="26" t="s">
        <v>172</v>
      </c>
      <c r="D45" s="5" t="s">
        <v>4</v>
      </c>
      <c r="E45" s="157">
        <v>201178000</v>
      </c>
      <c r="F45" s="26" t="s">
        <v>112</v>
      </c>
      <c r="G45" s="5" t="s">
        <v>113</v>
      </c>
      <c r="H45" s="5"/>
    </row>
    <row r="46" spans="1:8" ht="20.100000000000001" customHeight="1" x14ac:dyDescent="0.15">
      <c r="A46" s="12">
        <v>42</v>
      </c>
      <c r="B46" s="5">
        <v>10</v>
      </c>
      <c r="C46" s="26" t="s">
        <v>173</v>
      </c>
      <c r="D46" s="5" t="s">
        <v>2</v>
      </c>
      <c r="E46" s="157">
        <v>400000000</v>
      </c>
      <c r="F46" s="26" t="s">
        <v>112</v>
      </c>
      <c r="G46" s="5" t="s">
        <v>113</v>
      </c>
      <c r="H46" s="5"/>
    </row>
    <row r="47" spans="1:8" ht="20.100000000000001" customHeight="1" x14ac:dyDescent="0.15">
      <c r="A47" s="12">
        <v>43</v>
      </c>
      <c r="B47" s="5">
        <v>1</v>
      </c>
      <c r="C47" s="26" t="s">
        <v>174</v>
      </c>
      <c r="D47" s="5" t="s">
        <v>4</v>
      </c>
      <c r="E47" s="157">
        <v>110000000</v>
      </c>
      <c r="F47" s="26" t="s">
        <v>112</v>
      </c>
      <c r="G47" s="5" t="s">
        <v>175</v>
      </c>
      <c r="H47" s="5"/>
    </row>
    <row r="48" spans="1:8" ht="20.100000000000001" customHeight="1" x14ac:dyDescent="0.15">
      <c r="A48" s="12">
        <v>44</v>
      </c>
      <c r="B48" s="5">
        <v>1</v>
      </c>
      <c r="C48" s="26" t="s">
        <v>176</v>
      </c>
      <c r="D48" s="5" t="s">
        <v>4</v>
      </c>
      <c r="E48" s="157">
        <v>76500000</v>
      </c>
      <c r="F48" s="26" t="s">
        <v>112</v>
      </c>
      <c r="G48" s="5" t="s">
        <v>175</v>
      </c>
      <c r="H48" s="5"/>
    </row>
    <row r="49" spans="1:8" ht="20.100000000000001" customHeight="1" x14ac:dyDescent="0.15">
      <c r="A49" s="12">
        <v>45</v>
      </c>
      <c r="B49" s="5">
        <v>1</v>
      </c>
      <c r="C49" s="26" t="s">
        <v>394</v>
      </c>
      <c r="D49" s="5" t="s">
        <v>4</v>
      </c>
      <c r="E49" s="157">
        <v>60000000</v>
      </c>
      <c r="F49" s="26" t="s">
        <v>374</v>
      </c>
      <c r="G49" s="5" t="s">
        <v>1098</v>
      </c>
      <c r="H49" s="5"/>
    </row>
    <row r="50" spans="1:8" ht="20.100000000000001" customHeight="1" x14ac:dyDescent="0.15">
      <c r="A50" s="12">
        <v>46</v>
      </c>
      <c r="B50" s="5">
        <v>4</v>
      </c>
      <c r="C50" s="26" t="s">
        <v>395</v>
      </c>
      <c r="D50" s="5" t="s">
        <v>4</v>
      </c>
      <c r="E50" s="157">
        <v>100000000</v>
      </c>
      <c r="F50" s="26" t="s">
        <v>396</v>
      </c>
      <c r="G50" s="5" t="s">
        <v>397</v>
      </c>
      <c r="H50" s="5"/>
    </row>
    <row r="51" spans="1:8" ht="20.100000000000001" customHeight="1" x14ac:dyDescent="0.15">
      <c r="A51" s="12">
        <v>47</v>
      </c>
      <c r="B51" s="5">
        <v>2</v>
      </c>
      <c r="C51" s="26" t="s">
        <v>398</v>
      </c>
      <c r="D51" s="5" t="s">
        <v>4</v>
      </c>
      <c r="E51" s="157">
        <v>40000000</v>
      </c>
      <c r="F51" s="26" t="s">
        <v>374</v>
      </c>
      <c r="G51" s="5" t="s">
        <v>399</v>
      </c>
      <c r="H51" s="5"/>
    </row>
    <row r="52" spans="1:8" ht="20.100000000000001" customHeight="1" x14ac:dyDescent="0.15">
      <c r="A52" s="12">
        <v>48</v>
      </c>
      <c r="B52" s="5">
        <v>5</v>
      </c>
      <c r="C52" s="26" t="s">
        <v>400</v>
      </c>
      <c r="D52" s="5" t="s">
        <v>2</v>
      </c>
      <c r="E52" s="157">
        <v>20000000</v>
      </c>
      <c r="F52" s="26" t="s">
        <v>374</v>
      </c>
      <c r="G52" s="5" t="s">
        <v>1051</v>
      </c>
      <c r="H52" s="5"/>
    </row>
    <row r="53" spans="1:8" ht="20.100000000000001" customHeight="1" x14ac:dyDescent="0.15">
      <c r="A53" s="12">
        <v>49</v>
      </c>
      <c r="B53" s="5">
        <v>5</v>
      </c>
      <c r="C53" s="26" t="s">
        <v>401</v>
      </c>
      <c r="D53" s="5" t="s">
        <v>2</v>
      </c>
      <c r="E53" s="157">
        <v>20000000</v>
      </c>
      <c r="F53" s="26" t="s">
        <v>374</v>
      </c>
      <c r="G53" s="5" t="s">
        <v>1051</v>
      </c>
      <c r="H53" s="5"/>
    </row>
    <row r="54" spans="1:8" ht="20.100000000000001" customHeight="1" x14ac:dyDescent="0.15">
      <c r="A54" s="12">
        <v>50</v>
      </c>
      <c r="B54" s="5">
        <v>3</v>
      </c>
      <c r="C54" s="26" t="s">
        <v>402</v>
      </c>
      <c r="D54" s="5" t="s">
        <v>4</v>
      </c>
      <c r="E54" s="157">
        <v>48000000</v>
      </c>
      <c r="F54" s="26" t="s">
        <v>403</v>
      </c>
      <c r="G54" s="5" t="s">
        <v>404</v>
      </c>
      <c r="H54" s="5"/>
    </row>
    <row r="55" spans="1:8" ht="20.100000000000001" customHeight="1" x14ac:dyDescent="0.15">
      <c r="A55" s="12">
        <v>51</v>
      </c>
      <c r="B55" s="5">
        <v>1</v>
      </c>
      <c r="C55" s="26" t="s">
        <v>405</v>
      </c>
      <c r="D55" s="5" t="s">
        <v>2</v>
      </c>
      <c r="E55" s="157">
        <v>40000000</v>
      </c>
      <c r="F55" s="26" t="s">
        <v>380</v>
      </c>
      <c r="G55" s="5" t="s">
        <v>381</v>
      </c>
      <c r="H55" s="5"/>
    </row>
    <row r="56" spans="1:8" ht="20.100000000000001" customHeight="1" x14ac:dyDescent="0.15">
      <c r="A56" s="12">
        <v>52</v>
      </c>
      <c r="B56" s="5">
        <v>1</v>
      </c>
      <c r="C56" s="26" t="s">
        <v>406</v>
      </c>
      <c r="D56" s="5" t="s">
        <v>2</v>
      </c>
      <c r="E56" s="157">
        <v>10000000</v>
      </c>
      <c r="F56" s="26" t="s">
        <v>380</v>
      </c>
      <c r="G56" s="5" t="s">
        <v>381</v>
      </c>
      <c r="H56" s="5"/>
    </row>
    <row r="57" spans="1:8" ht="20.100000000000001" customHeight="1" x14ac:dyDescent="0.15">
      <c r="A57" s="12">
        <v>53</v>
      </c>
      <c r="B57" s="5">
        <v>2</v>
      </c>
      <c r="C57" s="26" t="s">
        <v>407</v>
      </c>
      <c r="D57" s="5" t="s">
        <v>4</v>
      </c>
      <c r="E57" s="157">
        <v>140000000</v>
      </c>
      <c r="F57" s="26" t="s">
        <v>408</v>
      </c>
      <c r="G57" s="5" t="s">
        <v>409</v>
      </c>
      <c r="H57" s="5"/>
    </row>
    <row r="58" spans="1:8" ht="20.100000000000001" customHeight="1" x14ac:dyDescent="0.15">
      <c r="A58" s="12">
        <v>54</v>
      </c>
      <c r="B58" s="5">
        <v>2</v>
      </c>
      <c r="C58" s="26" t="s">
        <v>410</v>
      </c>
      <c r="D58" s="5" t="s">
        <v>4</v>
      </c>
      <c r="E58" s="157">
        <v>87000000</v>
      </c>
      <c r="F58" s="26" t="s">
        <v>408</v>
      </c>
      <c r="G58" s="5" t="s">
        <v>411</v>
      </c>
      <c r="H58" s="5"/>
    </row>
    <row r="59" spans="1:8" ht="20.100000000000001" customHeight="1" x14ac:dyDescent="0.15">
      <c r="A59" s="12">
        <v>55</v>
      </c>
      <c r="B59" s="5">
        <v>2</v>
      </c>
      <c r="C59" s="26" t="s">
        <v>412</v>
      </c>
      <c r="D59" s="5" t="s">
        <v>4</v>
      </c>
      <c r="E59" s="157">
        <v>70000000</v>
      </c>
      <c r="F59" s="26" t="s">
        <v>408</v>
      </c>
      <c r="G59" s="5" t="s">
        <v>411</v>
      </c>
      <c r="H59" s="5"/>
    </row>
    <row r="60" spans="1:8" ht="20.100000000000001" customHeight="1" x14ac:dyDescent="0.15">
      <c r="A60" s="12">
        <v>56</v>
      </c>
      <c r="B60" s="5">
        <v>2</v>
      </c>
      <c r="C60" s="26" t="s">
        <v>413</v>
      </c>
      <c r="D60" s="5" t="s">
        <v>4</v>
      </c>
      <c r="E60" s="157">
        <v>57800000</v>
      </c>
      <c r="F60" s="26" t="s">
        <v>408</v>
      </c>
      <c r="G60" s="5" t="s">
        <v>414</v>
      </c>
      <c r="H60" s="5"/>
    </row>
    <row r="61" spans="1:8" ht="20.100000000000001" customHeight="1" x14ac:dyDescent="0.15">
      <c r="A61" s="12">
        <v>57</v>
      </c>
      <c r="B61" s="5">
        <v>2</v>
      </c>
      <c r="C61" s="26" t="s">
        <v>415</v>
      </c>
      <c r="D61" s="5" t="s">
        <v>4</v>
      </c>
      <c r="E61" s="157">
        <v>20000000</v>
      </c>
      <c r="F61" s="26" t="s">
        <v>408</v>
      </c>
      <c r="G61" s="5" t="s">
        <v>416</v>
      </c>
      <c r="H61" s="5"/>
    </row>
    <row r="62" spans="1:8" ht="20.100000000000001" customHeight="1" x14ac:dyDescent="0.15">
      <c r="A62" s="12">
        <v>58</v>
      </c>
      <c r="B62" s="5">
        <v>2</v>
      </c>
      <c r="C62" s="42" t="s">
        <v>417</v>
      </c>
      <c r="D62" s="5" t="s">
        <v>2</v>
      </c>
      <c r="E62" s="157">
        <v>48000000</v>
      </c>
      <c r="F62" s="26" t="s">
        <v>384</v>
      </c>
      <c r="G62" s="5" t="s">
        <v>385</v>
      </c>
      <c r="H62" s="5"/>
    </row>
    <row r="63" spans="1:8" ht="20.100000000000001" customHeight="1" x14ac:dyDescent="0.15">
      <c r="A63" s="12">
        <v>59</v>
      </c>
      <c r="B63" s="5">
        <v>8</v>
      </c>
      <c r="C63" s="168" t="s">
        <v>418</v>
      </c>
      <c r="D63" s="5" t="s">
        <v>2</v>
      </c>
      <c r="E63" s="157">
        <v>19000000</v>
      </c>
      <c r="F63" s="26" t="s">
        <v>388</v>
      </c>
      <c r="G63" s="5" t="s">
        <v>419</v>
      </c>
      <c r="H63" s="5"/>
    </row>
    <row r="64" spans="1:8" ht="20.100000000000001" customHeight="1" x14ac:dyDescent="0.15">
      <c r="A64" s="12">
        <v>60</v>
      </c>
      <c r="B64" s="5">
        <v>11</v>
      </c>
      <c r="C64" s="26" t="s">
        <v>420</v>
      </c>
      <c r="D64" s="5" t="s">
        <v>2</v>
      </c>
      <c r="E64" s="157">
        <v>19000000</v>
      </c>
      <c r="F64" s="26" t="s">
        <v>388</v>
      </c>
      <c r="G64" s="5" t="s">
        <v>421</v>
      </c>
      <c r="H64" s="5"/>
    </row>
    <row r="65" spans="1:8" ht="20.100000000000001" customHeight="1" x14ac:dyDescent="0.15">
      <c r="A65" s="12">
        <v>61</v>
      </c>
      <c r="B65" s="5">
        <v>8</v>
      </c>
      <c r="C65" s="26" t="s">
        <v>422</v>
      </c>
      <c r="D65" s="5" t="s">
        <v>2</v>
      </c>
      <c r="E65" s="157">
        <v>33000000</v>
      </c>
      <c r="F65" s="26" t="s">
        <v>388</v>
      </c>
      <c r="G65" s="5" t="s">
        <v>389</v>
      </c>
      <c r="H65" s="5"/>
    </row>
    <row r="66" spans="1:8" ht="20.100000000000001" customHeight="1" x14ac:dyDescent="0.15">
      <c r="A66" s="12">
        <v>62</v>
      </c>
      <c r="B66" s="5">
        <v>2</v>
      </c>
      <c r="C66" s="26" t="s">
        <v>183</v>
      </c>
      <c r="D66" s="5" t="s">
        <v>4</v>
      </c>
      <c r="E66" s="157">
        <v>50000000</v>
      </c>
      <c r="F66" s="26" t="s">
        <v>184</v>
      </c>
      <c r="G66" s="5" t="s">
        <v>1099</v>
      </c>
      <c r="H66" s="5"/>
    </row>
    <row r="67" spans="1:8" ht="20.100000000000001" customHeight="1" x14ac:dyDescent="0.15">
      <c r="A67" s="12">
        <v>63</v>
      </c>
      <c r="B67" s="13">
        <v>5</v>
      </c>
      <c r="C67" s="14" t="s">
        <v>986</v>
      </c>
      <c r="D67" s="5" t="s">
        <v>4</v>
      </c>
      <c r="E67" s="160">
        <v>50000000</v>
      </c>
      <c r="F67" s="14" t="s">
        <v>963</v>
      </c>
      <c r="G67" s="13" t="s">
        <v>1100</v>
      </c>
      <c r="H67" s="13"/>
    </row>
    <row r="68" spans="1:8" ht="20.100000000000001" customHeight="1" x14ac:dyDescent="0.15">
      <c r="A68" s="12">
        <v>64</v>
      </c>
      <c r="B68" s="5">
        <v>5</v>
      </c>
      <c r="C68" s="26" t="s">
        <v>987</v>
      </c>
      <c r="D68" s="5" t="s">
        <v>4</v>
      </c>
      <c r="E68" s="157">
        <v>48000000</v>
      </c>
      <c r="F68" s="26" t="s">
        <v>963</v>
      </c>
      <c r="G68" s="5" t="s">
        <v>1100</v>
      </c>
      <c r="H68" s="5"/>
    </row>
    <row r="69" spans="1:8" ht="20.100000000000001" customHeight="1" x14ac:dyDescent="0.15">
      <c r="A69" s="12">
        <v>65</v>
      </c>
      <c r="B69" s="5">
        <v>2</v>
      </c>
      <c r="C69" s="26" t="s">
        <v>988</v>
      </c>
      <c r="D69" s="5" t="s">
        <v>4</v>
      </c>
      <c r="E69" s="157">
        <v>150000000</v>
      </c>
      <c r="F69" s="26" t="s">
        <v>963</v>
      </c>
      <c r="G69" s="5" t="s">
        <v>989</v>
      </c>
      <c r="H69" s="5"/>
    </row>
    <row r="70" spans="1:8" ht="20.100000000000001" customHeight="1" x14ac:dyDescent="0.15">
      <c r="A70" s="12">
        <v>66</v>
      </c>
      <c r="B70" s="5">
        <v>3</v>
      </c>
      <c r="C70" s="26" t="s">
        <v>990</v>
      </c>
      <c r="D70" s="5" t="s">
        <v>2</v>
      </c>
      <c r="E70" s="157">
        <v>150000000</v>
      </c>
      <c r="F70" s="26" t="s">
        <v>963</v>
      </c>
      <c r="G70" s="5" t="s">
        <v>977</v>
      </c>
      <c r="H70" s="5"/>
    </row>
    <row r="71" spans="1:8" ht="20.100000000000001" customHeight="1" x14ac:dyDescent="0.15">
      <c r="A71" s="12">
        <v>67</v>
      </c>
      <c r="B71" s="5">
        <v>1</v>
      </c>
      <c r="C71" s="26" t="s">
        <v>991</v>
      </c>
      <c r="D71" s="5" t="s">
        <v>2</v>
      </c>
      <c r="E71" s="157">
        <v>60000000</v>
      </c>
      <c r="F71" s="26" t="s">
        <v>963</v>
      </c>
      <c r="G71" s="5" t="s">
        <v>977</v>
      </c>
      <c r="H71" s="5"/>
    </row>
    <row r="72" spans="1:8" ht="20.100000000000001" customHeight="1" x14ac:dyDescent="0.15">
      <c r="A72" s="12">
        <v>68</v>
      </c>
      <c r="B72" s="19">
        <v>1</v>
      </c>
      <c r="C72" s="23" t="s">
        <v>992</v>
      </c>
      <c r="D72" s="19" t="s">
        <v>4</v>
      </c>
      <c r="E72" s="161">
        <v>1009877000</v>
      </c>
      <c r="F72" s="23" t="s">
        <v>963</v>
      </c>
      <c r="G72" s="19" t="s">
        <v>964</v>
      </c>
      <c r="H72" s="19"/>
    </row>
    <row r="73" spans="1:8" ht="20.100000000000001" customHeight="1" x14ac:dyDescent="0.15">
      <c r="A73" s="12">
        <v>69</v>
      </c>
      <c r="B73" s="19">
        <v>1</v>
      </c>
      <c r="C73" s="23" t="s">
        <v>993</v>
      </c>
      <c r="D73" s="19" t="s">
        <v>2</v>
      </c>
      <c r="E73" s="161">
        <v>446000000</v>
      </c>
      <c r="F73" s="23" t="s">
        <v>963</v>
      </c>
      <c r="G73" s="19" t="s">
        <v>964</v>
      </c>
      <c r="H73" s="19"/>
    </row>
    <row r="74" spans="1:8" ht="20.100000000000001" customHeight="1" x14ac:dyDescent="0.15">
      <c r="A74" s="12">
        <v>70</v>
      </c>
      <c r="B74" s="5">
        <v>6</v>
      </c>
      <c r="C74" s="26" t="s">
        <v>994</v>
      </c>
      <c r="D74" s="5" t="s">
        <v>2</v>
      </c>
      <c r="E74" s="157">
        <v>984692000</v>
      </c>
      <c r="F74" s="26" t="s">
        <v>963</v>
      </c>
      <c r="G74" s="12" t="s">
        <v>969</v>
      </c>
      <c r="H74" s="5"/>
    </row>
    <row r="75" spans="1:8" ht="20.100000000000001" customHeight="1" x14ac:dyDescent="0.15">
      <c r="A75" s="12">
        <v>71</v>
      </c>
      <c r="B75" s="5">
        <v>6</v>
      </c>
      <c r="C75" s="26" t="s">
        <v>995</v>
      </c>
      <c r="D75" s="5" t="s">
        <v>2</v>
      </c>
      <c r="E75" s="157">
        <v>338910000</v>
      </c>
      <c r="F75" s="26" t="s">
        <v>963</v>
      </c>
      <c r="G75" s="12" t="s">
        <v>969</v>
      </c>
      <c r="H75" s="5"/>
    </row>
    <row r="76" spans="1:8" ht="20.100000000000001" customHeight="1" x14ac:dyDescent="0.15">
      <c r="A76" s="12">
        <v>72</v>
      </c>
      <c r="B76" s="5">
        <v>6</v>
      </c>
      <c r="C76" s="26" t="s">
        <v>996</v>
      </c>
      <c r="D76" s="5" t="s">
        <v>2</v>
      </c>
      <c r="E76" s="157">
        <v>2900000000</v>
      </c>
      <c r="F76" s="26" t="s">
        <v>963</v>
      </c>
      <c r="G76" s="12" t="s">
        <v>974</v>
      </c>
      <c r="H76" s="5"/>
    </row>
    <row r="77" spans="1:8" ht="20.100000000000001" customHeight="1" x14ac:dyDescent="0.15">
      <c r="A77" s="12">
        <v>73</v>
      </c>
      <c r="B77" s="5">
        <v>1</v>
      </c>
      <c r="C77" s="26" t="s">
        <v>1007</v>
      </c>
      <c r="D77" s="5" t="s">
        <v>4</v>
      </c>
      <c r="E77" s="157">
        <v>250000000</v>
      </c>
      <c r="F77" s="26" t="s">
        <v>1002</v>
      </c>
      <c r="G77" s="5" t="s">
        <v>1101</v>
      </c>
      <c r="H77" s="5"/>
    </row>
    <row r="78" spans="1:8" ht="20.100000000000001" customHeight="1" x14ac:dyDescent="0.15">
      <c r="A78" s="12">
        <v>74</v>
      </c>
      <c r="B78" s="5">
        <v>3</v>
      </c>
      <c r="C78" s="26" t="s">
        <v>1008</v>
      </c>
      <c r="D78" s="5" t="s">
        <v>2</v>
      </c>
      <c r="E78" s="157">
        <v>610000000</v>
      </c>
      <c r="F78" s="26" t="s">
        <v>1002</v>
      </c>
      <c r="G78" s="5" t="s">
        <v>1102</v>
      </c>
      <c r="H78" s="5"/>
    </row>
    <row r="79" spans="1:8" ht="20.100000000000001" customHeight="1" x14ac:dyDescent="0.15">
      <c r="A79" s="12">
        <v>75</v>
      </c>
      <c r="B79" s="5">
        <v>3</v>
      </c>
      <c r="C79" s="26" t="s">
        <v>1009</v>
      </c>
      <c r="D79" s="5" t="s">
        <v>2</v>
      </c>
      <c r="E79" s="157">
        <v>872000000</v>
      </c>
      <c r="F79" s="26" t="s">
        <v>1002</v>
      </c>
      <c r="G79" s="5" t="s">
        <v>1102</v>
      </c>
      <c r="H79" s="5"/>
    </row>
    <row r="80" spans="1:8" ht="20.100000000000001" customHeight="1" x14ac:dyDescent="0.15">
      <c r="A80" s="12">
        <v>76</v>
      </c>
      <c r="B80" s="5">
        <v>3</v>
      </c>
      <c r="C80" s="26" t="s">
        <v>1010</v>
      </c>
      <c r="D80" s="5" t="s">
        <v>2</v>
      </c>
      <c r="E80" s="157">
        <v>714000000</v>
      </c>
      <c r="F80" s="26" t="s">
        <v>1002</v>
      </c>
      <c r="G80" s="5" t="s">
        <v>1102</v>
      </c>
      <c r="H80" s="5"/>
    </row>
    <row r="81" spans="1:8" ht="20.100000000000001" customHeight="1" x14ac:dyDescent="0.15">
      <c r="A81" s="12">
        <v>77</v>
      </c>
      <c r="B81" s="5">
        <v>3</v>
      </c>
      <c r="C81" s="26" t="s">
        <v>1011</v>
      </c>
      <c r="D81" s="5" t="s">
        <v>2</v>
      </c>
      <c r="E81" s="157">
        <v>1282000000</v>
      </c>
      <c r="F81" s="26" t="s">
        <v>1002</v>
      </c>
      <c r="G81" s="5" t="s">
        <v>1102</v>
      </c>
      <c r="H81" s="5"/>
    </row>
    <row r="82" spans="1:8" ht="20.100000000000001" customHeight="1" x14ac:dyDescent="0.15">
      <c r="A82" s="12">
        <v>78</v>
      </c>
      <c r="B82" s="5">
        <v>3</v>
      </c>
      <c r="C82" s="26" t="s">
        <v>1012</v>
      </c>
      <c r="D82" s="5" t="s">
        <v>2</v>
      </c>
      <c r="E82" s="157">
        <v>2203000000</v>
      </c>
      <c r="F82" s="26" t="s">
        <v>1002</v>
      </c>
      <c r="G82" s="5" t="s">
        <v>1102</v>
      </c>
      <c r="H82" s="5"/>
    </row>
    <row r="83" spans="1:8" ht="20.100000000000001" customHeight="1" x14ac:dyDescent="0.15">
      <c r="A83" s="12">
        <v>79</v>
      </c>
      <c r="B83" s="5">
        <v>3</v>
      </c>
      <c r="C83" s="26" t="s">
        <v>1013</v>
      </c>
      <c r="D83" s="5" t="s">
        <v>2</v>
      </c>
      <c r="E83" s="157">
        <v>829000000</v>
      </c>
      <c r="F83" s="26" t="s">
        <v>1002</v>
      </c>
      <c r="G83" s="5" t="s">
        <v>1102</v>
      </c>
      <c r="H83" s="5"/>
    </row>
    <row r="84" spans="1:8" ht="20.100000000000001" customHeight="1" x14ac:dyDescent="0.15">
      <c r="A84" s="12">
        <v>80</v>
      </c>
      <c r="B84" s="5">
        <v>3</v>
      </c>
      <c r="C84" s="26" t="s">
        <v>1014</v>
      </c>
      <c r="D84" s="5" t="s">
        <v>2</v>
      </c>
      <c r="E84" s="157">
        <v>1018000000</v>
      </c>
      <c r="F84" s="26" t="s">
        <v>1002</v>
      </c>
      <c r="G84" s="5" t="s">
        <v>1102</v>
      </c>
      <c r="H84" s="5"/>
    </row>
    <row r="85" spans="1:8" ht="20.100000000000001" customHeight="1" x14ac:dyDescent="0.15">
      <c r="A85" s="12">
        <v>81</v>
      </c>
      <c r="B85" s="5">
        <v>3</v>
      </c>
      <c r="C85" s="26" t="s">
        <v>1015</v>
      </c>
      <c r="D85" s="5" t="s">
        <v>2</v>
      </c>
      <c r="E85" s="157">
        <v>1480000000</v>
      </c>
      <c r="F85" s="26" t="s">
        <v>1002</v>
      </c>
      <c r="G85" s="5" t="s">
        <v>1102</v>
      </c>
      <c r="H85" s="5"/>
    </row>
    <row r="86" spans="1:8" ht="20.100000000000001" customHeight="1" x14ac:dyDescent="0.15">
      <c r="A86" s="12">
        <v>82</v>
      </c>
      <c r="B86" s="5">
        <v>3</v>
      </c>
      <c r="C86" s="26" t="s">
        <v>1016</v>
      </c>
      <c r="D86" s="5" t="s">
        <v>2</v>
      </c>
      <c r="E86" s="157">
        <v>2094000000</v>
      </c>
      <c r="F86" s="26" t="s">
        <v>1002</v>
      </c>
      <c r="G86" s="5" t="s">
        <v>1102</v>
      </c>
      <c r="H86" s="5"/>
    </row>
    <row r="87" spans="1:8" ht="20.100000000000001" customHeight="1" x14ac:dyDescent="0.15">
      <c r="A87" s="12">
        <v>83</v>
      </c>
      <c r="B87" s="5">
        <v>3</v>
      </c>
      <c r="C87" s="26" t="s">
        <v>1017</v>
      </c>
      <c r="D87" s="5" t="s">
        <v>2</v>
      </c>
      <c r="E87" s="157">
        <v>680000000</v>
      </c>
      <c r="F87" s="26" t="s">
        <v>1002</v>
      </c>
      <c r="G87" s="5" t="s">
        <v>1102</v>
      </c>
      <c r="H87" s="5"/>
    </row>
    <row r="88" spans="1:8" ht="20.100000000000001" customHeight="1" x14ac:dyDescent="0.15">
      <c r="A88" s="12">
        <v>84</v>
      </c>
      <c r="B88" s="5">
        <v>3</v>
      </c>
      <c r="C88" s="26" t="s">
        <v>1018</v>
      </c>
      <c r="D88" s="5" t="s">
        <v>2</v>
      </c>
      <c r="E88" s="157">
        <v>1200000000</v>
      </c>
      <c r="F88" s="26" t="s">
        <v>1002</v>
      </c>
      <c r="G88" s="5" t="s">
        <v>1102</v>
      </c>
      <c r="H88" s="5"/>
    </row>
    <row r="89" spans="1:8" ht="20.100000000000001" customHeight="1" x14ac:dyDescent="0.15">
      <c r="A89" s="12">
        <v>85</v>
      </c>
      <c r="B89" s="5">
        <v>3</v>
      </c>
      <c r="C89" s="26" t="s">
        <v>1019</v>
      </c>
      <c r="D89" s="5" t="s">
        <v>2</v>
      </c>
      <c r="E89" s="157">
        <v>264000000</v>
      </c>
      <c r="F89" s="26" t="s">
        <v>1002</v>
      </c>
      <c r="G89" s="5" t="s">
        <v>1005</v>
      </c>
      <c r="H89" s="5"/>
    </row>
    <row r="90" spans="1:8" ht="20.100000000000001" customHeight="1" x14ac:dyDescent="0.15">
      <c r="A90" s="12">
        <v>86</v>
      </c>
      <c r="B90" s="5">
        <v>3</v>
      </c>
      <c r="C90" s="26" t="s">
        <v>1020</v>
      </c>
      <c r="D90" s="5" t="s">
        <v>2</v>
      </c>
      <c r="E90" s="157">
        <v>148000000</v>
      </c>
      <c r="F90" s="26" t="s">
        <v>1002</v>
      </c>
      <c r="G90" s="5" t="s">
        <v>1005</v>
      </c>
      <c r="H90" s="5"/>
    </row>
    <row r="91" spans="1:8" ht="20.100000000000001" customHeight="1" x14ac:dyDescent="0.15">
      <c r="A91" s="12">
        <v>87</v>
      </c>
      <c r="B91" s="5">
        <v>3</v>
      </c>
      <c r="C91" s="26" t="s">
        <v>1021</v>
      </c>
      <c r="D91" s="5" t="s">
        <v>2</v>
      </c>
      <c r="E91" s="157">
        <v>396000000</v>
      </c>
      <c r="F91" s="26" t="s">
        <v>1002</v>
      </c>
      <c r="G91" s="5" t="s">
        <v>1005</v>
      </c>
      <c r="H91" s="5"/>
    </row>
    <row r="92" spans="1:8" ht="20.100000000000001" customHeight="1" x14ac:dyDescent="0.15">
      <c r="A92" s="12">
        <v>88</v>
      </c>
      <c r="B92" s="5">
        <v>3</v>
      </c>
      <c r="C92" s="26" t="s">
        <v>1022</v>
      </c>
      <c r="D92" s="5" t="s">
        <v>2</v>
      </c>
      <c r="E92" s="157">
        <v>404000000</v>
      </c>
      <c r="F92" s="26" t="s">
        <v>1002</v>
      </c>
      <c r="G92" s="5" t="s">
        <v>1005</v>
      </c>
      <c r="H92" s="5"/>
    </row>
    <row r="93" spans="1:8" ht="20.100000000000001" customHeight="1" x14ac:dyDescent="0.15">
      <c r="A93" s="12">
        <v>89</v>
      </c>
      <c r="B93" s="5">
        <v>3</v>
      </c>
      <c r="C93" s="26" t="s">
        <v>1023</v>
      </c>
      <c r="D93" s="5" t="s">
        <v>2</v>
      </c>
      <c r="E93" s="157">
        <v>788000000</v>
      </c>
      <c r="F93" s="26" t="s">
        <v>1002</v>
      </c>
      <c r="G93" s="5" t="s">
        <v>1005</v>
      </c>
      <c r="H93" s="5"/>
    </row>
    <row r="94" spans="1:8" ht="20.100000000000001" customHeight="1" x14ac:dyDescent="0.15">
      <c r="A94" s="12">
        <v>90</v>
      </c>
      <c r="B94" s="5">
        <v>2</v>
      </c>
      <c r="C94" s="26" t="s">
        <v>997</v>
      </c>
      <c r="D94" s="5" t="s">
        <v>2</v>
      </c>
      <c r="E94" s="157">
        <v>18436000</v>
      </c>
      <c r="F94" s="26" t="s">
        <v>998</v>
      </c>
      <c r="G94" s="5" t="s">
        <v>1103</v>
      </c>
      <c r="H94" s="5"/>
    </row>
    <row r="95" spans="1:8" ht="20.100000000000001" customHeight="1" x14ac:dyDescent="0.15">
      <c r="A95" s="12">
        <v>91</v>
      </c>
      <c r="B95" s="5">
        <v>12</v>
      </c>
      <c r="C95" s="26" t="s">
        <v>999</v>
      </c>
      <c r="D95" s="5" t="s">
        <v>2</v>
      </c>
      <c r="E95" s="157" t="s">
        <v>245</v>
      </c>
      <c r="F95" s="26" t="s">
        <v>998</v>
      </c>
      <c r="G95" s="5" t="s">
        <v>1104</v>
      </c>
      <c r="H95" s="5"/>
    </row>
    <row r="96" spans="1:8" ht="20.100000000000001" customHeight="1" x14ac:dyDescent="0.15">
      <c r="A96" s="12">
        <v>92</v>
      </c>
      <c r="B96" s="5">
        <v>12</v>
      </c>
      <c r="C96" s="26" t="s">
        <v>1000</v>
      </c>
      <c r="D96" s="5" t="s">
        <v>2</v>
      </c>
      <c r="E96" s="157" t="s">
        <v>245</v>
      </c>
      <c r="F96" s="26" t="s">
        <v>998</v>
      </c>
      <c r="G96" s="5" t="s">
        <v>1105</v>
      </c>
      <c r="H96" s="5"/>
    </row>
    <row r="97" spans="1:8" ht="20.100000000000001" customHeight="1" x14ac:dyDescent="0.15">
      <c r="A97" s="12">
        <v>93</v>
      </c>
      <c r="B97" s="5">
        <v>2</v>
      </c>
      <c r="C97" s="26" t="s">
        <v>210</v>
      </c>
      <c r="D97" s="5" t="s">
        <v>4</v>
      </c>
      <c r="E97" s="157">
        <v>60000000</v>
      </c>
      <c r="F97" s="26" t="s">
        <v>190</v>
      </c>
      <c r="G97" s="5" t="s">
        <v>1106</v>
      </c>
      <c r="H97" s="5"/>
    </row>
    <row r="98" spans="1:8" ht="20.100000000000001" customHeight="1" x14ac:dyDescent="0.15">
      <c r="A98" s="12">
        <v>94</v>
      </c>
      <c r="B98" s="5">
        <v>2</v>
      </c>
      <c r="C98" s="26" t="s">
        <v>211</v>
      </c>
      <c r="D98" s="5" t="s">
        <v>4</v>
      </c>
      <c r="E98" s="157">
        <v>170000000</v>
      </c>
      <c r="F98" s="26" t="s">
        <v>190</v>
      </c>
      <c r="G98" s="5" t="s">
        <v>1107</v>
      </c>
      <c r="H98" s="5"/>
    </row>
    <row r="99" spans="1:8" ht="20.100000000000001" customHeight="1" x14ac:dyDescent="0.15">
      <c r="A99" s="12">
        <v>95</v>
      </c>
      <c r="B99" s="7">
        <v>3</v>
      </c>
      <c r="C99" s="62" t="s">
        <v>1025</v>
      </c>
      <c r="D99" s="5" t="s">
        <v>4</v>
      </c>
      <c r="E99" s="162">
        <v>245000000</v>
      </c>
      <c r="F99" s="26" t="s">
        <v>1026</v>
      </c>
      <c r="G99" s="5" t="s">
        <v>1027</v>
      </c>
      <c r="H99" s="5"/>
    </row>
    <row r="100" spans="1:8" ht="20.100000000000001" customHeight="1" x14ac:dyDescent="0.15">
      <c r="A100" s="12">
        <v>96</v>
      </c>
      <c r="B100" s="5">
        <v>2</v>
      </c>
      <c r="C100" s="26" t="s">
        <v>212</v>
      </c>
      <c r="D100" s="5" t="s">
        <v>4</v>
      </c>
      <c r="E100" s="157">
        <v>38250000</v>
      </c>
      <c r="F100" s="26" t="s">
        <v>190</v>
      </c>
      <c r="G100" s="5" t="s">
        <v>1107</v>
      </c>
      <c r="H100" s="5"/>
    </row>
    <row r="101" spans="1:8" ht="20.100000000000001" customHeight="1" x14ac:dyDescent="0.15">
      <c r="A101" s="12">
        <v>97</v>
      </c>
      <c r="B101" s="5">
        <v>2</v>
      </c>
      <c r="C101" s="26" t="s">
        <v>213</v>
      </c>
      <c r="D101" s="5" t="s">
        <v>4</v>
      </c>
      <c r="E101" s="157">
        <v>29543000</v>
      </c>
      <c r="F101" s="26" t="s">
        <v>190</v>
      </c>
      <c r="G101" s="5" t="s">
        <v>1107</v>
      </c>
      <c r="H101" s="5"/>
    </row>
    <row r="102" spans="1:8" ht="20.100000000000001" customHeight="1" x14ac:dyDescent="0.15">
      <c r="A102" s="12">
        <v>98</v>
      </c>
      <c r="B102" s="5">
        <v>2</v>
      </c>
      <c r="C102" s="26" t="s">
        <v>214</v>
      </c>
      <c r="D102" s="5" t="s">
        <v>4</v>
      </c>
      <c r="E102" s="157">
        <v>420000000</v>
      </c>
      <c r="F102" s="26" t="s">
        <v>190</v>
      </c>
      <c r="G102" s="5" t="s">
        <v>1073</v>
      </c>
      <c r="H102" s="5"/>
    </row>
    <row r="103" spans="1:8" ht="20.100000000000001" customHeight="1" x14ac:dyDescent="0.15">
      <c r="A103" s="12">
        <v>99</v>
      </c>
      <c r="B103" s="5">
        <v>2</v>
      </c>
      <c r="C103" s="26" t="s">
        <v>215</v>
      </c>
      <c r="D103" s="5" t="s">
        <v>4</v>
      </c>
      <c r="E103" s="157">
        <v>30000000</v>
      </c>
      <c r="F103" s="26" t="s">
        <v>190</v>
      </c>
      <c r="G103" s="5" t="s">
        <v>1073</v>
      </c>
      <c r="H103" s="5"/>
    </row>
    <row r="104" spans="1:8" ht="20.100000000000001" customHeight="1" x14ac:dyDescent="0.15">
      <c r="A104" s="12">
        <v>100</v>
      </c>
      <c r="B104" s="5">
        <v>2</v>
      </c>
      <c r="C104" s="26" t="s">
        <v>216</v>
      </c>
      <c r="D104" s="5" t="s">
        <v>4</v>
      </c>
      <c r="E104" s="157">
        <v>1696734000</v>
      </c>
      <c r="F104" s="26" t="s">
        <v>217</v>
      </c>
      <c r="G104" s="5" t="s">
        <v>1079</v>
      </c>
      <c r="H104" s="5"/>
    </row>
    <row r="105" spans="1:8" ht="20.100000000000001" customHeight="1" x14ac:dyDescent="0.15">
      <c r="A105" s="12">
        <v>101</v>
      </c>
      <c r="B105" s="5">
        <v>2</v>
      </c>
      <c r="C105" s="26" t="s">
        <v>218</v>
      </c>
      <c r="D105" s="5" t="s">
        <v>2</v>
      </c>
      <c r="E105" s="157">
        <v>42484000</v>
      </c>
      <c r="F105" s="26" t="s">
        <v>190</v>
      </c>
      <c r="G105" s="5" t="s">
        <v>191</v>
      </c>
      <c r="H105" s="5"/>
    </row>
    <row r="106" spans="1:8" ht="20.100000000000001" customHeight="1" x14ac:dyDescent="0.15">
      <c r="A106" s="12">
        <v>102</v>
      </c>
      <c r="B106" s="5">
        <v>2</v>
      </c>
      <c r="C106" s="26" t="s">
        <v>219</v>
      </c>
      <c r="D106" s="5" t="s">
        <v>2</v>
      </c>
      <c r="E106" s="157">
        <v>15000000</v>
      </c>
      <c r="F106" s="26" t="s">
        <v>190</v>
      </c>
      <c r="G106" s="5" t="s">
        <v>191</v>
      </c>
      <c r="H106" s="5"/>
    </row>
    <row r="107" spans="1:8" ht="20.100000000000001" customHeight="1" x14ac:dyDescent="0.15">
      <c r="A107" s="12">
        <v>103</v>
      </c>
      <c r="B107" s="5">
        <v>3</v>
      </c>
      <c r="C107" s="26" t="s">
        <v>220</v>
      </c>
      <c r="D107" s="5" t="s">
        <v>2</v>
      </c>
      <c r="E107" s="157">
        <v>18000000</v>
      </c>
      <c r="F107" s="26" t="s">
        <v>190</v>
      </c>
      <c r="G107" s="5" t="s">
        <v>191</v>
      </c>
      <c r="H107" s="5"/>
    </row>
    <row r="108" spans="1:8" ht="20.100000000000001" customHeight="1" x14ac:dyDescent="0.15">
      <c r="A108" s="12">
        <v>104</v>
      </c>
      <c r="B108" s="5">
        <v>2</v>
      </c>
      <c r="C108" s="26" t="s">
        <v>221</v>
      </c>
      <c r="D108" s="5" t="s">
        <v>2</v>
      </c>
      <c r="E108" s="157">
        <v>17260000</v>
      </c>
      <c r="F108" s="26" t="s">
        <v>190</v>
      </c>
      <c r="G108" s="5" t="s">
        <v>200</v>
      </c>
      <c r="H108" s="5"/>
    </row>
    <row r="109" spans="1:8" ht="20.100000000000001" customHeight="1" x14ac:dyDescent="0.15">
      <c r="A109" s="12">
        <v>105</v>
      </c>
      <c r="B109" s="5">
        <v>6</v>
      </c>
      <c r="C109" s="26" t="s">
        <v>222</v>
      </c>
      <c r="D109" s="5" t="s">
        <v>4</v>
      </c>
      <c r="E109" s="157">
        <v>12000000</v>
      </c>
      <c r="F109" s="26" t="s">
        <v>205</v>
      </c>
      <c r="G109" s="5" t="s">
        <v>206</v>
      </c>
      <c r="H109" s="5"/>
    </row>
    <row r="110" spans="1:8" ht="20.100000000000001" customHeight="1" x14ac:dyDescent="0.15">
      <c r="A110" s="12">
        <v>106</v>
      </c>
      <c r="B110" s="5" t="s">
        <v>223</v>
      </c>
      <c r="C110" s="26" t="s">
        <v>224</v>
      </c>
      <c r="D110" s="5" t="s">
        <v>4</v>
      </c>
      <c r="E110" s="157">
        <v>48500000</v>
      </c>
      <c r="F110" s="26" t="s">
        <v>225</v>
      </c>
      <c r="G110" s="5" t="s">
        <v>1070</v>
      </c>
      <c r="H110" s="5"/>
    </row>
    <row r="111" spans="1:8" ht="20.100000000000001" customHeight="1" x14ac:dyDescent="0.15">
      <c r="A111" s="12">
        <v>107</v>
      </c>
      <c r="B111" s="5" t="s">
        <v>223</v>
      </c>
      <c r="C111" s="26" t="s">
        <v>226</v>
      </c>
      <c r="D111" s="5" t="s">
        <v>4</v>
      </c>
      <c r="E111" s="157">
        <v>20300000</v>
      </c>
      <c r="F111" s="26" t="s">
        <v>225</v>
      </c>
      <c r="G111" s="5" t="s">
        <v>1070</v>
      </c>
      <c r="H111" s="5"/>
    </row>
    <row r="112" spans="1:8" ht="20.100000000000001" customHeight="1" x14ac:dyDescent="0.15">
      <c r="A112" s="12">
        <v>108</v>
      </c>
      <c r="B112" s="5" t="s">
        <v>223</v>
      </c>
      <c r="C112" s="26" t="s">
        <v>224</v>
      </c>
      <c r="D112" s="5" t="s">
        <v>4</v>
      </c>
      <c r="E112" s="157">
        <v>73500000</v>
      </c>
      <c r="F112" s="26" t="s">
        <v>227</v>
      </c>
      <c r="G112" s="5" t="s">
        <v>1062</v>
      </c>
      <c r="H112" s="5"/>
    </row>
    <row r="113" spans="1:8" ht="20.100000000000001" customHeight="1" x14ac:dyDescent="0.15">
      <c r="A113" s="12">
        <v>109</v>
      </c>
      <c r="B113" s="5" t="s">
        <v>223</v>
      </c>
      <c r="C113" s="26" t="s">
        <v>226</v>
      </c>
      <c r="D113" s="5" t="s">
        <v>4</v>
      </c>
      <c r="E113" s="157">
        <v>40600000</v>
      </c>
      <c r="F113" s="26" t="s">
        <v>227</v>
      </c>
      <c r="G113" s="5" t="s">
        <v>1062</v>
      </c>
      <c r="H113" s="5"/>
    </row>
    <row r="114" spans="1:8" ht="20.100000000000001" customHeight="1" x14ac:dyDescent="0.15">
      <c r="A114" s="12">
        <v>110</v>
      </c>
      <c r="B114" s="5" t="s">
        <v>223</v>
      </c>
      <c r="C114" s="26" t="s">
        <v>224</v>
      </c>
      <c r="D114" s="5" t="s">
        <v>4</v>
      </c>
      <c r="E114" s="157">
        <v>84000000</v>
      </c>
      <c r="F114" s="26" t="s">
        <v>190</v>
      </c>
      <c r="G114" s="5" t="s">
        <v>1108</v>
      </c>
      <c r="H114" s="5"/>
    </row>
    <row r="115" spans="1:8" ht="20.100000000000001" customHeight="1" x14ac:dyDescent="0.15">
      <c r="A115" s="12">
        <v>111</v>
      </c>
      <c r="B115" s="5" t="s">
        <v>223</v>
      </c>
      <c r="C115" s="26" t="s">
        <v>226</v>
      </c>
      <c r="D115" s="5" t="s">
        <v>4</v>
      </c>
      <c r="E115" s="157">
        <v>38150000</v>
      </c>
      <c r="F115" s="26" t="s">
        <v>190</v>
      </c>
      <c r="G115" s="5" t="s">
        <v>1108</v>
      </c>
      <c r="H115" s="5"/>
    </row>
    <row r="116" spans="1:8" ht="20.100000000000001" customHeight="1" x14ac:dyDescent="0.15">
      <c r="A116" s="12">
        <v>112</v>
      </c>
      <c r="B116" s="5" t="s">
        <v>223</v>
      </c>
      <c r="C116" s="26" t="s">
        <v>224</v>
      </c>
      <c r="D116" s="5" t="s">
        <v>4</v>
      </c>
      <c r="E116" s="157">
        <v>80750000</v>
      </c>
      <c r="F116" s="26" t="s">
        <v>228</v>
      </c>
      <c r="G116" s="5" t="s">
        <v>1064</v>
      </c>
      <c r="H116" s="5"/>
    </row>
    <row r="117" spans="1:8" ht="20.100000000000001" customHeight="1" x14ac:dyDescent="0.15">
      <c r="A117" s="12">
        <v>113</v>
      </c>
      <c r="B117" s="5" t="s">
        <v>223</v>
      </c>
      <c r="C117" s="26" t="s">
        <v>226</v>
      </c>
      <c r="D117" s="5" t="s">
        <v>4</v>
      </c>
      <c r="E117" s="157">
        <v>37100000</v>
      </c>
      <c r="F117" s="26" t="s">
        <v>228</v>
      </c>
      <c r="G117" s="5" t="s">
        <v>1064</v>
      </c>
      <c r="H117" s="5"/>
    </row>
    <row r="118" spans="1:8" ht="20.100000000000001" customHeight="1" x14ac:dyDescent="0.15">
      <c r="A118" s="12">
        <v>114</v>
      </c>
      <c r="B118" s="5" t="s">
        <v>223</v>
      </c>
      <c r="C118" s="26" t="s">
        <v>224</v>
      </c>
      <c r="D118" s="5" t="s">
        <v>4</v>
      </c>
      <c r="E118" s="157">
        <v>50000000</v>
      </c>
      <c r="F118" s="26" t="s">
        <v>229</v>
      </c>
      <c r="G118" s="5" t="s">
        <v>1056</v>
      </c>
      <c r="H118" s="5"/>
    </row>
    <row r="119" spans="1:8" ht="20.100000000000001" customHeight="1" x14ac:dyDescent="0.15">
      <c r="A119" s="12">
        <v>115</v>
      </c>
      <c r="B119" s="5" t="s">
        <v>223</v>
      </c>
      <c r="C119" s="26" t="s">
        <v>226</v>
      </c>
      <c r="D119" s="5" t="s">
        <v>4</v>
      </c>
      <c r="E119" s="157">
        <v>28700000</v>
      </c>
      <c r="F119" s="26" t="s">
        <v>229</v>
      </c>
      <c r="G119" s="5" t="s">
        <v>1056</v>
      </c>
      <c r="H119" s="5"/>
    </row>
    <row r="120" spans="1:8" ht="20.100000000000001" customHeight="1" x14ac:dyDescent="0.15">
      <c r="A120" s="12">
        <v>116</v>
      </c>
      <c r="B120" s="5" t="s">
        <v>223</v>
      </c>
      <c r="C120" s="26" t="s">
        <v>224</v>
      </c>
      <c r="D120" s="5" t="s">
        <v>4</v>
      </c>
      <c r="E120" s="157">
        <v>53500000</v>
      </c>
      <c r="F120" s="26" t="s">
        <v>230</v>
      </c>
      <c r="G120" s="5" t="s">
        <v>1109</v>
      </c>
      <c r="H120" s="5"/>
    </row>
    <row r="121" spans="1:8" ht="20.100000000000001" customHeight="1" x14ac:dyDescent="0.15">
      <c r="A121" s="12">
        <v>117</v>
      </c>
      <c r="B121" s="5" t="s">
        <v>223</v>
      </c>
      <c r="C121" s="26" t="s">
        <v>226</v>
      </c>
      <c r="D121" s="5" t="s">
        <v>4</v>
      </c>
      <c r="E121" s="157">
        <v>38500000</v>
      </c>
      <c r="F121" s="26" t="s">
        <v>230</v>
      </c>
      <c r="G121" s="5" t="s">
        <v>1109</v>
      </c>
      <c r="H121" s="5"/>
    </row>
    <row r="122" spans="1:8" ht="20.100000000000001" customHeight="1" x14ac:dyDescent="0.15">
      <c r="A122" s="12">
        <v>118</v>
      </c>
      <c r="B122" s="5" t="s">
        <v>223</v>
      </c>
      <c r="C122" s="26" t="s">
        <v>224</v>
      </c>
      <c r="D122" s="5" t="s">
        <v>4</v>
      </c>
      <c r="E122" s="157">
        <v>32250000</v>
      </c>
      <c r="F122" s="26" t="s">
        <v>231</v>
      </c>
      <c r="G122" s="5" t="s">
        <v>1109</v>
      </c>
      <c r="H122" s="5"/>
    </row>
    <row r="123" spans="1:8" ht="20.100000000000001" customHeight="1" x14ac:dyDescent="0.15">
      <c r="A123" s="12">
        <v>119</v>
      </c>
      <c r="B123" s="5" t="s">
        <v>223</v>
      </c>
      <c r="C123" s="26" t="s">
        <v>226</v>
      </c>
      <c r="D123" s="5" t="s">
        <v>4</v>
      </c>
      <c r="E123" s="157">
        <v>18200000</v>
      </c>
      <c r="F123" s="26" t="s">
        <v>231</v>
      </c>
      <c r="G123" s="5" t="s">
        <v>1109</v>
      </c>
      <c r="H123" s="5"/>
    </row>
    <row r="124" spans="1:8" ht="20.100000000000001" customHeight="1" x14ac:dyDescent="0.15">
      <c r="A124" s="12">
        <v>120</v>
      </c>
      <c r="B124" s="5" t="s">
        <v>223</v>
      </c>
      <c r="C124" s="26" t="s">
        <v>224</v>
      </c>
      <c r="D124" s="5" t="s">
        <v>4</v>
      </c>
      <c r="E124" s="157">
        <v>42250000</v>
      </c>
      <c r="F124" s="26" t="s">
        <v>232</v>
      </c>
      <c r="G124" s="5" t="s">
        <v>1077</v>
      </c>
      <c r="H124" s="5"/>
    </row>
    <row r="125" spans="1:8" ht="20.100000000000001" customHeight="1" x14ac:dyDescent="0.15">
      <c r="A125" s="12">
        <v>121</v>
      </c>
      <c r="B125" s="5" t="s">
        <v>223</v>
      </c>
      <c r="C125" s="26" t="s">
        <v>226</v>
      </c>
      <c r="D125" s="5" t="s">
        <v>4</v>
      </c>
      <c r="E125" s="157">
        <v>20300000</v>
      </c>
      <c r="F125" s="26" t="s">
        <v>232</v>
      </c>
      <c r="G125" s="5" t="s">
        <v>1077</v>
      </c>
      <c r="H125" s="5"/>
    </row>
    <row r="126" spans="1:8" ht="20.100000000000001" customHeight="1" x14ac:dyDescent="0.15">
      <c r="A126" s="12">
        <v>122</v>
      </c>
      <c r="B126" s="5" t="s">
        <v>223</v>
      </c>
      <c r="C126" s="26" t="s">
        <v>224</v>
      </c>
      <c r="D126" s="5" t="s">
        <v>4</v>
      </c>
      <c r="E126" s="157">
        <v>52250000</v>
      </c>
      <c r="F126" s="26" t="s">
        <v>233</v>
      </c>
      <c r="G126" s="5" t="s">
        <v>1110</v>
      </c>
      <c r="H126" s="5"/>
    </row>
    <row r="127" spans="1:8" ht="20.100000000000001" customHeight="1" x14ac:dyDescent="0.15">
      <c r="A127" s="12">
        <v>123</v>
      </c>
      <c r="B127" s="5" t="s">
        <v>223</v>
      </c>
      <c r="C127" s="26" t="s">
        <v>226</v>
      </c>
      <c r="D127" s="5" t="s">
        <v>4</v>
      </c>
      <c r="E127" s="157">
        <v>28700000</v>
      </c>
      <c r="F127" s="26" t="s">
        <v>233</v>
      </c>
      <c r="G127" s="5" t="s">
        <v>1110</v>
      </c>
      <c r="H127" s="5"/>
    </row>
    <row r="128" spans="1:8" ht="20.100000000000001" customHeight="1" x14ac:dyDescent="0.15">
      <c r="A128" s="12">
        <v>124</v>
      </c>
      <c r="B128" s="5" t="s">
        <v>223</v>
      </c>
      <c r="C128" s="26" t="s">
        <v>224</v>
      </c>
      <c r="D128" s="5" t="s">
        <v>4</v>
      </c>
      <c r="E128" s="157">
        <v>46250000</v>
      </c>
      <c r="F128" s="26" t="s">
        <v>234</v>
      </c>
      <c r="G128" s="5" t="s">
        <v>1111</v>
      </c>
      <c r="H128" s="5"/>
    </row>
    <row r="129" spans="1:8" ht="20.100000000000001" customHeight="1" x14ac:dyDescent="0.15">
      <c r="A129" s="12">
        <v>125</v>
      </c>
      <c r="B129" s="5" t="s">
        <v>223</v>
      </c>
      <c r="C129" s="26" t="s">
        <v>226</v>
      </c>
      <c r="D129" s="5" t="s">
        <v>4</v>
      </c>
      <c r="E129" s="157">
        <v>23450000</v>
      </c>
      <c r="F129" s="26" t="s">
        <v>234</v>
      </c>
      <c r="G129" s="5" t="s">
        <v>1111</v>
      </c>
      <c r="H129" s="5"/>
    </row>
    <row r="130" spans="1:8" ht="20.100000000000001" customHeight="1" x14ac:dyDescent="0.15">
      <c r="A130" s="12">
        <v>126</v>
      </c>
      <c r="B130" s="5" t="s">
        <v>223</v>
      </c>
      <c r="C130" s="26" t="s">
        <v>224</v>
      </c>
      <c r="D130" s="5" t="s">
        <v>4</v>
      </c>
      <c r="E130" s="157">
        <v>40500000</v>
      </c>
      <c r="F130" s="26" t="s">
        <v>235</v>
      </c>
      <c r="G130" s="5" t="s">
        <v>1058</v>
      </c>
      <c r="H130" s="5"/>
    </row>
    <row r="131" spans="1:8" ht="20.100000000000001" customHeight="1" x14ac:dyDescent="0.15">
      <c r="A131" s="12">
        <v>127</v>
      </c>
      <c r="B131" s="5" t="s">
        <v>223</v>
      </c>
      <c r="C131" s="26" t="s">
        <v>226</v>
      </c>
      <c r="D131" s="5" t="s">
        <v>4</v>
      </c>
      <c r="E131" s="157">
        <v>24500000</v>
      </c>
      <c r="F131" s="26" t="s">
        <v>235</v>
      </c>
      <c r="G131" s="5" t="s">
        <v>1058</v>
      </c>
      <c r="H131" s="5"/>
    </row>
    <row r="132" spans="1:8" ht="20.100000000000001" customHeight="1" x14ac:dyDescent="0.15">
      <c r="A132" s="12">
        <v>128</v>
      </c>
      <c r="B132" s="5" t="s">
        <v>223</v>
      </c>
      <c r="C132" s="26" t="s">
        <v>224</v>
      </c>
      <c r="D132" s="5" t="s">
        <v>4</v>
      </c>
      <c r="E132" s="157">
        <v>76500000</v>
      </c>
      <c r="F132" s="26" t="s">
        <v>236</v>
      </c>
      <c r="G132" s="5" t="s">
        <v>1076</v>
      </c>
      <c r="H132" s="5"/>
    </row>
    <row r="133" spans="1:8" ht="20.100000000000001" customHeight="1" x14ac:dyDescent="0.15">
      <c r="A133" s="12">
        <v>129</v>
      </c>
      <c r="B133" s="5" t="s">
        <v>223</v>
      </c>
      <c r="C133" s="26" t="s">
        <v>226</v>
      </c>
      <c r="D133" s="5" t="s">
        <v>4</v>
      </c>
      <c r="E133" s="157">
        <v>52500000</v>
      </c>
      <c r="F133" s="26" t="s">
        <v>236</v>
      </c>
      <c r="G133" s="5" t="s">
        <v>1076</v>
      </c>
      <c r="H133" s="5"/>
    </row>
    <row r="134" spans="1:8" ht="20.100000000000001" customHeight="1" x14ac:dyDescent="0.15">
      <c r="A134" s="12">
        <v>130</v>
      </c>
      <c r="B134" s="5">
        <v>1</v>
      </c>
      <c r="C134" s="26" t="s">
        <v>237</v>
      </c>
      <c r="D134" s="5" t="s">
        <v>2</v>
      </c>
      <c r="E134" s="157">
        <v>881624000</v>
      </c>
      <c r="F134" s="26" t="s">
        <v>217</v>
      </c>
      <c r="G134" s="5" t="s">
        <v>238</v>
      </c>
      <c r="H134" s="5"/>
    </row>
    <row r="135" spans="1:8" ht="20.100000000000001" customHeight="1" x14ac:dyDescent="0.15">
      <c r="A135" s="12">
        <v>131</v>
      </c>
      <c r="B135" s="5">
        <v>1</v>
      </c>
      <c r="C135" s="26" t="s">
        <v>239</v>
      </c>
      <c r="D135" s="5" t="s">
        <v>2</v>
      </c>
      <c r="E135" s="157">
        <v>52900000</v>
      </c>
      <c r="F135" s="26" t="s">
        <v>217</v>
      </c>
      <c r="G135" s="5" t="s">
        <v>240</v>
      </c>
      <c r="H135" s="5"/>
    </row>
    <row r="136" spans="1:8" ht="20.100000000000001" customHeight="1" x14ac:dyDescent="0.15">
      <c r="A136" s="12">
        <v>132</v>
      </c>
      <c r="B136" s="5">
        <v>3</v>
      </c>
      <c r="C136" s="26" t="s">
        <v>241</v>
      </c>
      <c r="D136" s="5" t="s">
        <v>2</v>
      </c>
      <c r="E136" s="157">
        <v>840840000</v>
      </c>
      <c r="F136" s="26" t="s">
        <v>217</v>
      </c>
      <c r="G136" s="5" t="s">
        <v>238</v>
      </c>
      <c r="H136" s="5"/>
    </row>
    <row r="137" spans="1:8" ht="20.100000000000001" customHeight="1" x14ac:dyDescent="0.15">
      <c r="A137" s="12">
        <v>133</v>
      </c>
      <c r="B137" s="5">
        <v>2</v>
      </c>
      <c r="C137" s="26" t="s">
        <v>432</v>
      </c>
      <c r="D137" s="5" t="s">
        <v>4</v>
      </c>
      <c r="E137" s="157">
        <v>200000000</v>
      </c>
      <c r="F137" s="26" t="s">
        <v>433</v>
      </c>
      <c r="G137" s="5" t="s">
        <v>1112</v>
      </c>
      <c r="H137" s="5"/>
    </row>
    <row r="138" spans="1:8" ht="20.100000000000001" customHeight="1" x14ac:dyDescent="0.15">
      <c r="A138" s="12">
        <v>134</v>
      </c>
      <c r="B138" s="5">
        <v>4</v>
      </c>
      <c r="C138" s="26" t="s">
        <v>434</v>
      </c>
      <c r="D138" s="5" t="s">
        <v>4</v>
      </c>
      <c r="E138" s="159">
        <v>20000000</v>
      </c>
      <c r="F138" s="26" t="s">
        <v>435</v>
      </c>
      <c r="G138" s="5" t="s">
        <v>1113</v>
      </c>
      <c r="H138" s="5"/>
    </row>
    <row r="139" spans="1:8" ht="20.100000000000001" customHeight="1" x14ac:dyDescent="0.15">
      <c r="A139" s="12">
        <v>135</v>
      </c>
      <c r="B139" s="5">
        <v>2</v>
      </c>
      <c r="C139" s="26" t="s">
        <v>436</v>
      </c>
      <c r="D139" s="5" t="s">
        <v>2</v>
      </c>
      <c r="E139" s="159">
        <v>140000000</v>
      </c>
      <c r="F139" s="26" t="s">
        <v>431</v>
      </c>
      <c r="G139" s="5" t="s">
        <v>430</v>
      </c>
      <c r="H139" s="5"/>
    </row>
    <row r="140" spans="1:8" ht="20.100000000000001" customHeight="1" x14ac:dyDescent="0.15">
      <c r="A140" s="12">
        <v>136</v>
      </c>
      <c r="B140" s="5">
        <v>12</v>
      </c>
      <c r="C140" s="26" t="s">
        <v>437</v>
      </c>
      <c r="D140" s="5" t="s">
        <v>4</v>
      </c>
      <c r="E140" s="163">
        <v>14000000</v>
      </c>
      <c r="F140" s="26" t="s">
        <v>438</v>
      </c>
      <c r="G140" s="5" t="s">
        <v>439</v>
      </c>
      <c r="H140" s="5"/>
    </row>
    <row r="141" spans="1:8" ht="20.100000000000001" customHeight="1" x14ac:dyDescent="0.15">
      <c r="A141" s="12">
        <v>137</v>
      </c>
      <c r="B141" s="20">
        <v>1</v>
      </c>
      <c r="C141" s="28" t="s">
        <v>440</v>
      </c>
      <c r="D141" s="20" t="s">
        <v>4</v>
      </c>
      <c r="E141" s="164">
        <v>117000000</v>
      </c>
      <c r="F141" s="28" t="s">
        <v>441</v>
      </c>
      <c r="G141" s="20" t="s">
        <v>442</v>
      </c>
      <c r="H141" s="20"/>
    </row>
    <row r="142" spans="1:8" ht="20.100000000000001" customHeight="1" x14ac:dyDescent="0.15">
      <c r="A142" s="12">
        <v>138</v>
      </c>
      <c r="B142" s="20">
        <v>1</v>
      </c>
      <c r="C142" s="28" t="s">
        <v>443</v>
      </c>
      <c r="D142" s="20" t="s">
        <v>4</v>
      </c>
      <c r="E142" s="164">
        <v>49700000</v>
      </c>
      <c r="F142" s="28" t="s">
        <v>441</v>
      </c>
      <c r="G142" s="20" t="s">
        <v>444</v>
      </c>
      <c r="H142" s="21"/>
    </row>
    <row r="143" spans="1:8" ht="20.100000000000001" customHeight="1" x14ac:dyDescent="0.15">
      <c r="A143" s="12">
        <v>139</v>
      </c>
      <c r="B143" s="20">
        <v>5</v>
      </c>
      <c r="C143" s="28" t="s">
        <v>445</v>
      </c>
      <c r="D143" s="20" t="s">
        <v>4</v>
      </c>
      <c r="E143" s="164">
        <v>24000000</v>
      </c>
      <c r="F143" s="28" t="s">
        <v>441</v>
      </c>
      <c r="G143" s="20" t="s">
        <v>442</v>
      </c>
      <c r="H143" s="21"/>
    </row>
    <row r="144" spans="1:8" ht="20.100000000000001" customHeight="1" x14ac:dyDescent="0.15">
      <c r="A144" s="12">
        <v>140</v>
      </c>
      <c r="B144" s="20">
        <v>1</v>
      </c>
      <c r="C144" s="28" t="s">
        <v>446</v>
      </c>
      <c r="D144" s="20" t="s">
        <v>4</v>
      </c>
      <c r="E144" s="164">
        <v>39600000</v>
      </c>
      <c r="F144" s="28" t="s">
        <v>441</v>
      </c>
      <c r="G144" s="20" t="s">
        <v>447</v>
      </c>
      <c r="H144" s="21"/>
    </row>
    <row r="145" spans="1:8" ht="20.100000000000001" customHeight="1" x14ac:dyDescent="0.15">
      <c r="A145" s="12">
        <v>141</v>
      </c>
      <c r="B145" s="20">
        <v>1</v>
      </c>
      <c r="C145" s="28" t="s">
        <v>448</v>
      </c>
      <c r="D145" s="20" t="s">
        <v>4</v>
      </c>
      <c r="E145" s="164">
        <v>43200000</v>
      </c>
      <c r="F145" s="28" t="s">
        <v>441</v>
      </c>
      <c r="G145" s="20" t="s">
        <v>449</v>
      </c>
      <c r="H145" s="21"/>
    </row>
    <row r="146" spans="1:8" ht="20.100000000000001" customHeight="1" x14ac:dyDescent="0.15">
      <c r="A146" s="12">
        <v>142</v>
      </c>
      <c r="B146" s="20">
        <v>1</v>
      </c>
      <c r="C146" s="28" t="s">
        <v>450</v>
      </c>
      <c r="D146" s="20" t="s">
        <v>4</v>
      </c>
      <c r="E146" s="164">
        <v>288000000</v>
      </c>
      <c r="F146" s="28" t="s">
        <v>441</v>
      </c>
      <c r="G146" s="20" t="s">
        <v>449</v>
      </c>
      <c r="H146" s="21"/>
    </row>
    <row r="147" spans="1:8" ht="20.100000000000001" customHeight="1" x14ac:dyDescent="0.15">
      <c r="A147" s="12">
        <v>143</v>
      </c>
      <c r="B147" s="20">
        <v>1</v>
      </c>
      <c r="C147" s="28" t="s">
        <v>451</v>
      </c>
      <c r="D147" s="20" t="s">
        <v>4</v>
      </c>
      <c r="E147" s="164">
        <v>22572000</v>
      </c>
      <c r="F147" s="28" t="s">
        <v>441</v>
      </c>
      <c r="G147" s="20" t="s">
        <v>452</v>
      </c>
      <c r="H147" s="21"/>
    </row>
    <row r="148" spans="1:8" ht="20.100000000000001" customHeight="1" x14ac:dyDescent="0.15">
      <c r="A148" s="12">
        <v>144</v>
      </c>
      <c r="B148" s="20">
        <v>1</v>
      </c>
      <c r="C148" s="28" t="s">
        <v>453</v>
      </c>
      <c r="D148" s="20" t="s">
        <v>4</v>
      </c>
      <c r="E148" s="164">
        <v>20342000</v>
      </c>
      <c r="F148" s="28" t="s">
        <v>441</v>
      </c>
      <c r="G148" s="20" t="s">
        <v>452</v>
      </c>
      <c r="H148" s="21"/>
    </row>
    <row r="149" spans="1:8" ht="20.100000000000001" customHeight="1" x14ac:dyDescent="0.15">
      <c r="A149" s="12">
        <v>145</v>
      </c>
      <c r="B149" s="5">
        <v>2</v>
      </c>
      <c r="C149" s="26" t="s">
        <v>462</v>
      </c>
      <c r="D149" s="5" t="s">
        <v>4</v>
      </c>
      <c r="E149" s="157">
        <v>193000000</v>
      </c>
      <c r="F149" s="26" t="s">
        <v>463</v>
      </c>
      <c r="G149" s="5" t="s">
        <v>1114</v>
      </c>
      <c r="H149" s="5"/>
    </row>
    <row r="150" spans="1:8" ht="20.100000000000001" customHeight="1" x14ac:dyDescent="0.15">
      <c r="A150" s="12">
        <v>146</v>
      </c>
      <c r="B150" s="5">
        <v>3</v>
      </c>
      <c r="C150" s="26" t="s">
        <v>469</v>
      </c>
      <c r="D150" s="5" t="s">
        <v>2</v>
      </c>
      <c r="E150" s="157">
        <v>79500000</v>
      </c>
      <c r="F150" s="26" t="s">
        <v>470</v>
      </c>
      <c r="G150" s="5" t="s">
        <v>471</v>
      </c>
      <c r="H150" s="5"/>
    </row>
    <row r="151" spans="1:8" ht="20.100000000000001" customHeight="1" x14ac:dyDescent="0.15">
      <c r="A151" s="12">
        <v>147</v>
      </c>
      <c r="B151" s="5">
        <v>6</v>
      </c>
      <c r="C151" s="26" t="s">
        <v>472</v>
      </c>
      <c r="D151" s="5" t="s">
        <v>2</v>
      </c>
      <c r="E151" s="157">
        <v>50000000</v>
      </c>
      <c r="F151" s="26" t="s">
        <v>470</v>
      </c>
      <c r="G151" s="5" t="s">
        <v>471</v>
      </c>
      <c r="H151" s="5"/>
    </row>
    <row r="152" spans="1:8" ht="20.100000000000001" customHeight="1" x14ac:dyDescent="0.15">
      <c r="A152" s="12">
        <v>148</v>
      </c>
      <c r="B152" s="5">
        <v>2</v>
      </c>
      <c r="C152" s="26" t="s">
        <v>515</v>
      </c>
      <c r="D152" s="5" t="s">
        <v>2</v>
      </c>
      <c r="E152" s="159">
        <v>15000000</v>
      </c>
      <c r="F152" s="26" t="s">
        <v>516</v>
      </c>
      <c r="G152" s="5" t="s">
        <v>1115</v>
      </c>
      <c r="H152" s="5"/>
    </row>
    <row r="153" spans="1:8" ht="20.100000000000001" customHeight="1" x14ac:dyDescent="0.15">
      <c r="A153" s="12">
        <v>149</v>
      </c>
      <c r="B153" s="5">
        <v>5</v>
      </c>
      <c r="C153" s="26" t="s">
        <v>517</v>
      </c>
      <c r="D153" s="5" t="s">
        <v>2</v>
      </c>
      <c r="E153" s="159">
        <v>17000000</v>
      </c>
      <c r="F153" s="26" t="s">
        <v>516</v>
      </c>
      <c r="G153" s="5" t="s">
        <v>1115</v>
      </c>
      <c r="H153" s="5"/>
    </row>
    <row r="154" spans="1:8" ht="20.100000000000001" customHeight="1" x14ac:dyDescent="0.15">
      <c r="A154" s="12">
        <v>150</v>
      </c>
      <c r="B154" s="13">
        <v>1</v>
      </c>
      <c r="C154" s="14" t="s">
        <v>518</v>
      </c>
      <c r="D154" s="13" t="s">
        <v>2</v>
      </c>
      <c r="E154" s="165">
        <v>10750000</v>
      </c>
      <c r="F154" s="14" t="s">
        <v>487</v>
      </c>
      <c r="G154" s="13" t="s">
        <v>490</v>
      </c>
      <c r="H154" s="13"/>
    </row>
    <row r="155" spans="1:8" ht="20.100000000000001" customHeight="1" x14ac:dyDescent="0.15">
      <c r="A155" s="12">
        <v>151</v>
      </c>
      <c r="B155" s="5">
        <v>1</v>
      </c>
      <c r="C155" s="30" t="s">
        <v>519</v>
      </c>
      <c r="D155" s="5" t="s">
        <v>2</v>
      </c>
      <c r="E155" s="159">
        <v>35000000</v>
      </c>
      <c r="F155" s="30" t="s">
        <v>484</v>
      </c>
      <c r="G155" s="12" t="s">
        <v>503</v>
      </c>
      <c r="H155" s="5"/>
    </row>
    <row r="156" spans="1:8" ht="20.100000000000001" customHeight="1" x14ac:dyDescent="0.15">
      <c r="A156" s="12">
        <v>152</v>
      </c>
      <c r="B156" s="13">
        <v>1</v>
      </c>
      <c r="C156" s="14" t="s">
        <v>614</v>
      </c>
      <c r="D156" s="13" t="s">
        <v>4</v>
      </c>
      <c r="E156" s="160">
        <v>76500000</v>
      </c>
      <c r="F156" s="14" t="s">
        <v>609</v>
      </c>
      <c r="G156" s="13" t="s">
        <v>615</v>
      </c>
      <c r="H156" s="13"/>
    </row>
    <row r="157" spans="1:8" ht="20.100000000000001" customHeight="1" x14ac:dyDescent="0.15">
      <c r="A157" s="12">
        <v>153</v>
      </c>
      <c r="B157" s="13">
        <v>1</v>
      </c>
      <c r="C157" s="14" t="s">
        <v>616</v>
      </c>
      <c r="D157" s="13" t="s">
        <v>2</v>
      </c>
      <c r="E157" s="160">
        <v>17500000</v>
      </c>
      <c r="F157" s="14" t="s">
        <v>617</v>
      </c>
      <c r="G157" s="13" t="s">
        <v>618</v>
      </c>
      <c r="H157" s="13"/>
    </row>
    <row r="158" spans="1:8" ht="20.100000000000001" customHeight="1" x14ac:dyDescent="0.15">
      <c r="A158" s="12">
        <v>154</v>
      </c>
      <c r="B158" s="13">
        <v>1</v>
      </c>
      <c r="C158" s="14" t="s">
        <v>619</v>
      </c>
      <c r="D158" s="13" t="s">
        <v>2</v>
      </c>
      <c r="E158" s="160">
        <v>17500000</v>
      </c>
      <c r="F158" s="14" t="s">
        <v>617</v>
      </c>
      <c r="G158" s="13" t="s">
        <v>618</v>
      </c>
      <c r="H158" s="13"/>
    </row>
    <row r="159" spans="1:8" ht="20.100000000000001" customHeight="1" x14ac:dyDescent="0.15">
      <c r="A159" s="12">
        <v>155</v>
      </c>
      <c r="B159" s="13">
        <v>1</v>
      </c>
      <c r="C159" s="14" t="s">
        <v>620</v>
      </c>
      <c r="D159" s="13" t="s">
        <v>2</v>
      </c>
      <c r="E159" s="160">
        <v>18830000</v>
      </c>
      <c r="F159" s="14" t="s">
        <v>617</v>
      </c>
      <c r="G159" s="13" t="s">
        <v>618</v>
      </c>
      <c r="H159" s="13"/>
    </row>
    <row r="160" spans="1:8" ht="20.100000000000001" customHeight="1" x14ac:dyDescent="0.15">
      <c r="A160" s="12">
        <v>156</v>
      </c>
      <c r="B160" s="5">
        <v>10</v>
      </c>
      <c r="C160" s="26" t="s">
        <v>624</v>
      </c>
      <c r="D160" s="5" t="s">
        <v>4</v>
      </c>
      <c r="E160" s="159">
        <v>15146000</v>
      </c>
      <c r="F160" s="26" t="s">
        <v>622</v>
      </c>
      <c r="G160" s="5" t="s">
        <v>623</v>
      </c>
      <c r="H160" s="5"/>
    </row>
    <row r="161" spans="1:8" ht="20.100000000000001" customHeight="1" x14ac:dyDescent="0.15">
      <c r="A161" s="12">
        <v>157</v>
      </c>
      <c r="B161" s="5">
        <v>5</v>
      </c>
      <c r="C161" s="26" t="s">
        <v>625</v>
      </c>
      <c r="D161" s="5" t="s">
        <v>4</v>
      </c>
      <c r="E161" s="159">
        <v>13800000</v>
      </c>
      <c r="F161" s="26" t="s">
        <v>622</v>
      </c>
      <c r="G161" s="5" t="s">
        <v>623</v>
      </c>
      <c r="H161" s="5"/>
    </row>
    <row r="162" spans="1:8" ht="20.100000000000001" customHeight="1" x14ac:dyDescent="0.15">
      <c r="A162" s="12">
        <v>158</v>
      </c>
      <c r="B162" s="5">
        <v>12</v>
      </c>
      <c r="C162" s="26" t="s">
        <v>626</v>
      </c>
      <c r="D162" s="5" t="s">
        <v>2</v>
      </c>
      <c r="E162" s="159">
        <v>35000000</v>
      </c>
      <c r="F162" s="26" t="s">
        <v>627</v>
      </c>
      <c r="G162" s="5" t="s">
        <v>628</v>
      </c>
      <c r="H162" s="5"/>
    </row>
    <row r="163" spans="1:8" ht="20.100000000000001" customHeight="1" x14ac:dyDescent="0.15">
      <c r="A163" s="12">
        <v>159</v>
      </c>
      <c r="B163" s="5">
        <v>12</v>
      </c>
      <c r="C163" s="26" t="s">
        <v>747</v>
      </c>
      <c r="D163" s="5" t="s">
        <v>2</v>
      </c>
      <c r="E163" s="157">
        <v>30000000</v>
      </c>
      <c r="F163" s="26" t="s">
        <v>740</v>
      </c>
      <c r="G163" s="5" t="s">
        <v>748</v>
      </c>
      <c r="H163" s="5"/>
    </row>
    <row r="164" spans="1:8" ht="20.100000000000001" customHeight="1" x14ac:dyDescent="0.15">
      <c r="A164" s="12">
        <v>160</v>
      </c>
      <c r="B164" s="5">
        <v>12</v>
      </c>
      <c r="C164" s="26" t="s">
        <v>747</v>
      </c>
      <c r="D164" s="5" t="s">
        <v>2</v>
      </c>
      <c r="E164" s="157">
        <v>30000000</v>
      </c>
      <c r="F164" s="26" t="s">
        <v>740</v>
      </c>
      <c r="G164" s="5" t="s">
        <v>749</v>
      </c>
      <c r="H164" s="5"/>
    </row>
    <row r="165" spans="1:8" ht="20.100000000000001" customHeight="1" x14ac:dyDescent="0.15">
      <c r="A165" s="12">
        <v>161</v>
      </c>
      <c r="B165" s="5">
        <v>2</v>
      </c>
      <c r="C165" s="26" t="s">
        <v>724</v>
      </c>
      <c r="D165" s="5" t="s">
        <v>2</v>
      </c>
      <c r="E165" s="157">
        <v>308360000</v>
      </c>
      <c r="F165" s="26" t="s">
        <v>722</v>
      </c>
      <c r="G165" s="5" t="s">
        <v>725</v>
      </c>
      <c r="H165" s="5"/>
    </row>
    <row r="166" spans="1:8" ht="20.100000000000001" customHeight="1" x14ac:dyDescent="0.15">
      <c r="A166" s="12">
        <v>162</v>
      </c>
      <c r="B166" s="12">
        <v>3</v>
      </c>
      <c r="C166" s="30" t="s">
        <v>726</v>
      </c>
      <c r="D166" s="12" t="s">
        <v>4</v>
      </c>
      <c r="E166" s="166">
        <v>40200000</v>
      </c>
      <c r="F166" s="30" t="s">
        <v>722</v>
      </c>
      <c r="G166" s="12" t="s">
        <v>1116</v>
      </c>
      <c r="H166" s="12"/>
    </row>
    <row r="167" spans="1:8" ht="20.100000000000001" customHeight="1" x14ac:dyDescent="0.15">
      <c r="A167" s="12">
        <v>163</v>
      </c>
      <c r="B167" s="12">
        <v>1</v>
      </c>
      <c r="C167" s="30" t="s">
        <v>875</v>
      </c>
      <c r="D167" s="12" t="s">
        <v>2</v>
      </c>
      <c r="E167" s="166">
        <v>30000000</v>
      </c>
      <c r="F167" s="30" t="s">
        <v>806</v>
      </c>
      <c r="G167" s="12" t="s">
        <v>807</v>
      </c>
      <c r="H167" s="5"/>
    </row>
    <row r="168" spans="1:8" ht="20.100000000000001" customHeight="1" x14ac:dyDescent="0.15">
      <c r="A168" s="12">
        <v>164</v>
      </c>
      <c r="B168" s="12">
        <v>1</v>
      </c>
      <c r="C168" s="30" t="s">
        <v>876</v>
      </c>
      <c r="D168" s="12" t="s">
        <v>2</v>
      </c>
      <c r="E168" s="166">
        <v>30000000</v>
      </c>
      <c r="F168" s="30" t="s">
        <v>806</v>
      </c>
      <c r="G168" s="12" t="s">
        <v>807</v>
      </c>
      <c r="H168" s="5"/>
    </row>
    <row r="169" spans="1:8" ht="20.100000000000001" customHeight="1" x14ac:dyDescent="0.15">
      <c r="A169" s="12">
        <v>165</v>
      </c>
      <c r="B169" s="12">
        <v>1</v>
      </c>
      <c r="C169" s="30" t="s">
        <v>877</v>
      </c>
      <c r="D169" s="12" t="s">
        <v>2</v>
      </c>
      <c r="E169" s="166">
        <v>30000000</v>
      </c>
      <c r="F169" s="30" t="s">
        <v>806</v>
      </c>
      <c r="G169" s="12" t="s">
        <v>807</v>
      </c>
      <c r="H169" s="5"/>
    </row>
    <row r="170" spans="1:8" ht="20.100000000000001" customHeight="1" x14ac:dyDescent="0.15">
      <c r="A170" s="12">
        <v>166</v>
      </c>
      <c r="B170" s="12">
        <v>1</v>
      </c>
      <c r="C170" s="30" t="s">
        <v>878</v>
      </c>
      <c r="D170" s="12" t="s">
        <v>2</v>
      </c>
      <c r="E170" s="166">
        <v>50000000</v>
      </c>
      <c r="F170" s="30" t="s">
        <v>806</v>
      </c>
      <c r="G170" s="12" t="s">
        <v>879</v>
      </c>
      <c r="H170" s="5"/>
    </row>
    <row r="171" spans="1:8" ht="20.100000000000001" customHeight="1" x14ac:dyDescent="0.15">
      <c r="A171" s="12">
        <v>167</v>
      </c>
      <c r="B171" s="12">
        <v>2</v>
      </c>
      <c r="C171" s="30" t="s">
        <v>880</v>
      </c>
      <c r="D171" s="12" t="s">
        <v>2</v>
      </c>
      <c r="E171" s="166">
        <v>20000000</v>
      </c>
      <c r="F171" s="30" t="s">
        <v>806</v>
      </c>
      <c r="G171" s="12" t="s">
        <v>881</v>
      </c>
      <c r="H171" s="5"/>
    </row>
    <row r="172" spans="1:8" ht="20.100000000000001" customHeight="1" x14ac:dyDescent="0.15">
      <c r="A172" s="12">
        <v>168</v>
      </c>
      <c r="B172" s="5">
        <v>2</v>
      </c>
      <c r="C172" s="26" t="s">
        <v>882</v>
      </c>
      <c r="D172" s="5" t="s">
        <v>2</v>
      </c>
      <c r="E172" s="157">
        <v>50000000</v>
      </c>
      <c r="F172" s="26" t="s">
        <v>806</v>
      </c>
      <c r="G172" s="5" t="s">
        <v>883</v>
      </c>
      <c r="H172" s="5"/>
    </row>
    <row r="173" spans="1:8" ht="20.100000000000001" customHeight="1" x14ac:dyDescent="0.15">
      <c r="A173" s="12">
        <v>169</v>
      </c>
      <c r="B173" s="5">
        <v>3</v>
      </c>
      <c r="C173" s="26" t="s">
        <v>884</v>
      </c>
      <c r="D173" s="5" t="s">
        <v>2</v>
      </c>
      <c r="E173" s="157">
        <v>30000000</v>
      </c>
      <c r="F173" s="26" t="s">
        <v>806</v>
      </c>
      <c r="G173" s="5" t="s">
        <v>885</v>
      </c>
      <c r="H173" s="5"/>
    </row>
    <row r="174" spans="1:8" ht="20.100000000000001" customHeight="1" x14ac:dyDescent="0.15">
      <c r="A174" s="12">
        <v>170</v>
      </c>
      <c r="B174" s="5">
        <v>1</v>
      </c>
      <c r="C174" s="26" t="s">
        <v>886</v>
      </c>
      <c r="D174" s="5" t="s">
        <v>2</v>
      </c>
      <c r="E174" s="157">
        <v>20000000</v>
      </c>
      <c r="F174" s="26" t="s">
        <v>806</v>
      </c>
      <c r="G174" s="5" t="s">
        <v>885</v>
      </c>
      <c r="H174" s="5"/>
    </row>
    <row r="175" spans="1:8" ht="20.100000000000001" customHeight="1" x14ac:dyDescent="0.15">
      <c r="A175" s="12">
        <v>171</v>
      </c>
      <c r="B175" s="5">
        <v>1</v>
      </c>
      <c r="C175" s="26" t="s">
        <v>887</v>
      </c>
      <c r="D175" s="5" t="s">
        <v>2</v>
      </c>
      <c r="E175" s="157">
        <v>300000000</v>
      </c>
      <c r="F175" s="26" t="s">
        <v>806</v>
      </c>
      <c r="G175" s="5" t="s">
        <v>885</v>
      </c>
      <c r="H175" s="5"/>
    </row>
    <row r="176" spans="1:8" ht="20.100000000000001" customHeight="1" x14ac:dyDescent="0.15">
      <c r="A176" s="12">
        <v>172</v>
      </c>
      <c r="B176" s="5">
        <v>1</v>
      </c>
      <c r="C176" s="26" t="s">
        <v>888</v>
      </c>
      <c r="D176" s="5" t="s">
        <v>2</v>
      </c>
      <c r="E176" s="157">
        <v>50000000</v>
      </c>
      <c r="F176" s="26" t="s">
        <v>822</v>
      </c>
      <c r="G176" s="5" t="s">
        <v>823</v>
      </c>
      <c r="H176" s="16"/>
    </row>
    <row r="177" spans="1:8" ht="20.100000000000001" customHeight="1" x14ac:dyDescent="0.15">
      <c r="A177" s="12">
        <v>173</v>
      </c>
      <c r="B177" s="5">
        <v>1</v>
      </c>
      <c r="C177" s="26" t="s">
        <v>889</v>
      </c>
      <c r="D177" s="5" t="s">
        <v>2</v>
      </c>
      <c r="E177" s="157">
        <v>40000000</v>
      </c>
      <c r="F177" s="26" t="s">
        <v>822</v>
      </c>
      <c r="G177" s="5" t="s">
        <v>823</v>
      </c>
      <c r="H177" s="16"/>
    </row>
    <row r="178" spans="1:8" ht="20.100000000000001" customHeight="1" x14ac:dyDescent="0.15">
      <c r="A178" s="12">
        <v>174</v>
      </c>
      <c r="B178" s="5">
        <v>1</v>
      </c>
      <c r="C178" s="26" t="s">
        <v>890</v>
      </c>
      <c r="D178" s="5" t="s">
        <v>2</v>
      </c>
      <c r="E178" s="157">
        <v>30000000</v>
      </c>
      <c r="F178" s="26" t="s">
        <v>822</v>
      </c>
      <c r="G178" s="5" t="s">
        <v>823</v>
      </c>
      <c r="H178" s="16"/>
    </row>
    <row r="179" spans="1:8" ht="20.100000000000001" customHeight="1" x14ac:dyDescent="0.15">
      <c r="A179" s="12">
        <v>175</v>
      </c>
      <c r="B179" s="5">
        <v>1</v>
      </c>
      <c r="C179" s="26" t="s">
        <v>891</v>
      </c>
      <c r="D179" s="5" t="s">
        <v>2</v>
      </c>
      <c r="E179" s="157">
        <v>144000000</v>
      </c>
      <c r="F179" s="26" t="s">
        <v>822</v>
      </c>
      <c r="G179" s="5" t="s">
        <v>828</v>
      </c>
      <c r="H179" s="16"/>
    </row>
    <row r="180" spans="1:8" ht="20.100000000000001" customHeight="1" x14ac:dyDescent="0.15">
      <c r="A180" s="12">
        <v>176</v>
      </c>
      <c r="B180" s="5">
        <v>1</v>
      </c>
      <c r="C180" s="26" t="s">
        <v>892</v>
      </c>
      <c r="D180" s="5" t="s">
        <v>2</v>
      </c>
      <c r="E180" s="157">
        <v>72000000</v>
      </c>
      <c r="F180" s="26" t="s">
        <v>822</v>
      </c>
      <c r="G180" s="5" t="s">
        <v>838</v>
      </c>
      <c r="H180" s="16"/>
    </row>
    <row r="181" spans="1:8" ht="20.100000000000001" customHeight="1" x14ac:dyDescent="0.15">
      <c r="A181" s="12">
        <v>177</v>
      </c>
      <c r="B181" s="5">
        <v>1</v>
      </c>
      <c r="C181" s="26" t="s">
        <v>893</v>
      </c>
      <c r="D181" s="5" t="s">
        <v>2</v>
      </c>
      <c r="E181" s="157">
        <v>66960000</v>
      </c>
      <c r="F181" s="26" t="s">
        <v>822</v>
      </c>
      <c r="G181" s="5" t="s">
        <v>830</v>
      </c>
      <c r="H181" s="16"/>
    </row>
    <row r="182" spans="1:8" ht="20.100000000000001" customHeight="1" x14ac:dyDescent="0.15">
      <c r="A182" s="12">
        <v>178</v>
      </c>
      <c r="B182" s="5">
        <v>1</v>
      </c>
      <c r="C182" s="26" t="s">
        <v>894</v>
      </c>
      <c r="D182" s="5" t="s">
        <v>2</v>
      </c>
      <c r="E182" s="157">
        <v>144000000</v>
      </c>
      <c r="F182" s="26" t="s">
        <v>822</v>
      </c>
      <c r="G182" s="5" t="s">
        <v>832</v>
      </c>
      <c r="H182" s="16"/>
    </row>
    <row r="183" spans="1:8" ht="20.100000000000001" customHeight="1" x14ac:dyDescent="0.15">
      <c r="A183" s="12">
        <v>179</v>
      </c>
      <c r="B183" s="5">
        <v>1</v>
      </c>
      <c r="C183" s="26" t="s">
        <v>895</v>
      </c>
      <c r="D183" s="5" t="s">
        <v>2</v>
      </c>
      <c r="E183" s="157">
        <v>81000000</v>
      </c>
      <c r="F183" s="26" t="s">
        <v>822</v>
      </c>
      <c r="G183" s="5" t="s">
        <v>840</v>
      </c>
      <c r="H183" s="16"/>
    </row>
    <row r="184" spans="1:8" ht="20.100000000000001" customHeight="1" x14ac:dyDescent="0.15">
      <c r="A184" s="12">
        <v>180</v>
      </c>
      <c r="B184" s="5">
        <v>1</v>
      </c>
      <c r="C184" s="26" t="s">
        <v>896</v>
      </c>
      <c r="D184" s="5" t="s">
        <v>2</v>
      </c>
      <c r="E184" s="157">
        <v>180000000</v>
      </c>
      <c r="F184" s="26" t="s">
        <v>822</v>
      </c>
      <c r="G184" s="5" t="s">
        <v>842</v>
      </c>
      <c r="H184" s="16"/>
    </row>
    <row r="185" spans="1:8" ht="20.100000000000001" customHeight="1" x14ac:dyDescent="0.15">
      <c r="A185" s="12">
        <v>181</v>
      </c>
      <c r="B185" s="5">
        <v>1</v>
      </c>
      <c r="C185" s="26" t="s">
        <v>897</v>
      </c>
      <c r="D185" s="5" t="s">
        <v>2</v>
      </c>
      <c r="E185" s="157">
        <v>45000000</v>
      </c>
      <c r="F185" s="26" t="s">
        <v>822</v>
      </c>
      <c r="G185" s="5" t="s">
        <v>834</v>
      </c>
      <c r="H185" s="16"/>
    </row>
    <row r="186" spans="1:8" ht="20.100000000000001" customHeight="1" x14ac:dyDescent="0.15">
      <c r="A186" s="12">
        <v>182</v>
      </c>
      <c r="B186" s="5">
        <v>1</v>
      </c>
      <c r="C186" s="26" t="s">
        <v>898</v>
      </c>
      <c r="D186" s="5" t="s">
        <v>2</v>
      </c>
      <c r="E186" s="157">
        <v>90000000</v>
      </c>
      <c r="F186" s="26" t="s">
        <v>822</v>
      </c>
      <c r="G186" s="5" t="s">
        <v>834</v>
      </c>
      <c r="H186" s="16"/>
    </row>
    <row r="187" spans="1:8" ht="20.100000000000001" customHeight="1" x14ac:dyDescent="0.15">
      <c r="A187" s="12">
        <v>183</v>
      </c>
      <c r="B187" s="5">
        <v>1</v>
      </c>
      <c r="C187" s="26" t="s">
        <v>899</v>
      </c>
      <c r="D187" s="5" t="s">
        <v>2</v>
      </c>
      <c r="E187" s="157">
        <v>90000000</v>
      </c>
      <c r="F187" s="26" t="s">
        <v>822</v>
      </c>
      <c r="G187" s="5" t="s">
        <v>834</v>
      </c>
      <c r="H187" s="16"/>
    </row>
    <row r="188" spans="1:8" ht="20.100000000000001" customHeight="1" x14ac:dyDescent="0.15">
      <c r="A188" s="12">
        <v>184</v>
      </c>
      <c r="B188" s="5">
        <v>1</v>
      </c>
      <c r="C188" s="26" t="s">
        <v>900</v>
      </c>
      <c r="D188" s="5" t="s">
        <v>2</v>
      </c>
      <c r="E188" s="157">
        <v>135000000</v>
      </c>
      <c r="F188" s="26" t="s">
        <v>822</v>
      </c>
      <c r="G188" s="5" t="s">
        <v>834</v>
      </c>
      <c r="H188" s="16"/>
    </row>
    <row r="189" spans="1:8" ht="20.100000000000001" customHeight="1" x14ac:dyDescent="0.15">
      <c r="A189" s="12">
        <v>185</v>
      </c>
      <c r="B189" s="5">
        <v>1</v>
      </c>
      <c r="C189" s="26" t="s">
        <v>901</v>
      </c>
      <c r="D189" s="5" t="s">
        <v>2</v>
      </c>
      <c r="E189" s="157">
        <v>36000000</v>
      </c>
      <c r="F189" s="26" t="s">
        <v>822</v>
      </c>
      <c r="G189" s="5" t="s">
        <v>834</v>
      </c>
      <c r="H189" s="16"/>
    </row>
    <row r="190" spans="1:8" ht="20.100000000000001" customHeight="1" x14ac:dyDescent="0.15">
      <c r="A190" s="12">
        <v>186</v>
      </c>
      <c r="B190" s="5">
        <v>1</v>
      </c>
      <c r="C190" s="26" t="s">
        <v>902</v>
      </c>
      <c r="D190" s="5" t="s">
        <v>2</v>
      </c>
      <c r="E190" s="157">
        <v>31500000</v>
      </c>
      <c r="F190" s="26" t="s">
        <v>822</v>
      </c>
      <c r="G190" s="5" t="s">
        <v>834</v>
      </c>
      <c r="H190" s="16"/>
    </row>
    <row r="191" spans="1:8" ht="20.100000000000001" customHeight="1" x14ac:dyDescent="0.15">
      <c r="A191" s="12">
        <v>187</v>
      </c>
      <c r="B191" s="5">
        <v>1</v>
      </c>
      <c r="C191" s="26" t="s">
        <v>903</v>
      </c>
      <c r="D191" s="5" t="s">
        <v>2</v>
      </c>
      <c r="E191" s="157">
        <v>40500000</v>
      </c>
      <c r="F191" s="26" t="s">
        <v>822</v>
      </c>
      <c r="G191" s="5" t="s">
        <v>834</v>
      </c>
      <c r="H191" s="16"/>
    </row>
    <row r="192" spans="1:8" ht="20.100000000000001" customHeight="1" x14ac:dyDescent="0.15">
      <c r="A192" s="12">
        <v>188</v>
      </c>
      <c r="B192" s="5">
        <v>1</v>
      </c>
      <c r="C192" s="26" t="s">
        <v>904</v>
      </c>
      <c r="D192" s="5" t="s">
        <v>2</v>
      </c>
      <c r="E192" s="157">
        <v>45000000</v>
      </c>
      <c r="F192" s="26" t="s">
        <v>822</v>
      </c>
      <c r="G192" s="5" t="s">
        <v>834</v>
      </c>
      <c r="H192" s="16"/>
    </row>
    <row r="193" spans="1:8" ht="20.100000000000001" customHeight="1" x14ac:dyDescent="0.15">
      <c r="A193" s="12">
        <v>189</v>
      </c>
      <c r="B193" s="5">
        <v>3</v>
      </c>
      <c r="C193" s="26" t="s">
        <v>905</v>
      </c>
      <c r="D193" s="5" t="s">
        <v>2</v>
      </c>
      <c r="E193" s="157">
        <v>128000000</v>
      </c>
      <c r="F193" s="26" t="s">
        <v>845</v>
      </c>
      <c r="G193" s="5" t="s">
        <v>846</v>
      </c>
      <c r="H193" s="5"/>
    </row>
    <row r="194" spans="1:8" ht="20.100000000000001" customHeight="1" x14ac:dyDescent="0.15">
      <c r="A194" s="12">
        <v>190</v>
      </c>
      <c r="B194" s="5">
        <v>3</v>
      </c>
      <c r="C194" s="26" t="s">
        <v>906</v>
      </c>
      <c r="D194" s="5" t="s">
        <v>2</v>
      </c>
      <c r="E194" s="157">
        <v>108000000</v>
      </c>
      <c r="F194" s="26" t="s">
        <v>845</v>
      </c>
      <c r="G194" s="5" t="s">
        <v>846</v>
      </c>
      <c r="H194" s="5"/>
    </row>
    <row r="195" spans="1:8" ht="20.100000000000001" customHeight="1" x14ac:dyDescent="0.15">
      <c r="A195" s="12">
        <v>191</v>
      </c>
      <c r="B195" s="5">
        <v>3</v>
      </c>
      <c r="C195" s="26" t="s">
        <v>907</v>
      </c>
      <c r="D195" s="5" t="s">
        <v>2</v>
      </c>
      <c r="E195" s="157">
        <v>88000000</v>
      </c>
      <c r="F195" s="26" t="s">
        <v>845</v>
      </c>
      <c r="G195" s="5" t="s">
        <v>838</v>
      </c>
      <c r="H195" s="5"/>
    </row>
    <row r="196" spans="1:8" ht="20.100000000000001" customHeight="1" x14ac:dyDescent="0.15">
      <c r="A196" s="12">
        <v>192</v>
      </c>
      <c r="B196" s="5">
        <v>3</v>
      </c>
      <c r="C196" s="26" t="s">
        <v>908</v>
      </c>
      <c r="D196" s="5" t="s">
        <v>2</v>
      </c>
      <c r="E196" s="157">
        <v>78000000</v>
      </c>
      <c r="F196" s="26" t="s">
        <v>845</v>
      </c>
      <c r="G196" s="5" t="s">
        <v>838</v>
      </c>
      <c r="H196" s="5"/>
    </row>
    <row r="197" spans="1:8" ht="20.100000000000001" customHeight="1" x14ac:dyDescent="0.15">
      <c r="A197" s="12">
        <v>193</v>
      </c>
      <c r="B197" s="5">
        <v>3</v>
      </c>
      <c r="C197" s="26" t="s">
        <v>909</v>
      </c>
      <c r="D197" s="5" t="s">
        <v>2</v>
      </c>
      <c r="E197" s="157">
        <v>78000000</v>
      </c>
      <c r="F197" s="26" t="s">
        <v>845</v>
      </c>
      <c r="G197" s="5" t="s">
        <v>838</v>
      </c>
      <c r="H197" s="5"/>
    </row>
    <row r="198" spans="1:8" ht="20.100000000000001" customHeight="1" x14ac:dyDescent="0.15">
      <c r="A198" s="12">
        <v>194</v>
      </c>
      <c r="B198" s="5">
        <v>3</v>
      </c>
      <c r="C198" s="26" t="s">
        <v>910</v>
      </c>
      <c r="D198" s="5" t="s">
        <v>2</v>
      </c>
      <c r="E198" s="157">
        <v>83000000</v>
      </c>
      <c r="F198" s="26" t="s">
        <v>845</v>
      </c>
      <c r="G198" s="5" t="s">
        <v>838</v>
      </c>
      <c r="H198" s="5"/>
    </row>
    <row r="199" spans="1:8" ht="20.100000000000001" customHeight="1" x14ac:dyDescent="0.15">
      <c r="A199" s="12">
        <v>195</v>
      </c>
      <c r="B199" s="5">
        <v>3</v>
      </c>
      <c r="C199" s="26" t="s">
        <v>911</v>
      </c>
      <c r="D199" s="5" t="s">
        <v>2</v>
      </c>
      <c r="E199" s="157">
        <v>120000000</v>
      </c>
      <c r="F199" s="26" t="s">
        <v>845</v>
      </c>
      <c r="G199" s="5" t="s">
        <v>838</v>
      </c>
      <c r="H199" s="5"/>
    </row>
    <row r="200" spans="1:8" ht="20.100000000000001" customHeight="1" x14ac:dyDescent="0.15">
      <c r="A200" s="12">
        <v>196</v>
      </c>
      <c r="B200" s="5">
        <v>3</v>
      </c>
      <c r="C200" s="26" t="s">
        <v>912</v>
      </c>
      <c r="D200" s="5" t="s">
        <v>2</v>
      </c>
      <c r="E200" s="157">
        <v>120000000</v>
      </c>
      <c r="F200" s="26" t="s">
        <v>845</v>
      </c>
      <c r="G200" s="5" t="s">
        <v>838</v>
      </c>
      <c r="H200" s="5"/>
    </row>
    <row r="201" spans="1:8" ht="20.100000000000001" customHeight="1" x14ac:dyDescent="0.15">
      <c r="A201" s="12">
        <v>197</v>
      </c>
      <c r="B201" s="5">
        <v>3</v>
      </c>
      <c r="C201" s="26" t="s">
        <v>913</v>
      </c>
      <c r="D201" s="5" t="s">
        <v>2</v>
      </c>
      <c r="E201" s="157">
        <v>130000000</v>
      </c>
      <c r="F201" s="26" t="s">
        <v>845</v>
      </c>
      <c r="G201" s="5" t="s">
        <v>838</v>
      </c>
      <c r="H201" s="5"/>
    </row>
    <row r="202" spans="1:8" ht="20.100000000000001" customHeight="1" x14ac:dyDescent="0.15">
      <c r="A202" s="12">
        <v>198</v>
      </c>
      <c r="B202" s="5">
        <v>3</v>
      </c>
      <c r="C202" s="26" t="s">
        <v>914</v>
      </c>
      <c r="D202" s="5" t="s">
        <v>2</v>
      </c>
      <c r="E202" s="157">
        <v>110000000</v>
      </c>
      <c r="F202" s="26" t="s">
        <v>845</v>
      </c>
      <c r="G202" s="5" t="s">
        <v>838</v>
      </c>
      <c r="H202" s="5"/>
    </row>
    <row r="203" spans="1:8" ht="20.100000000000001" customHeight="1" x14ac:dyDescent="0.15">
      <c r="A203" s="12">
        <v>199</v>
      </c>
      <c r="B203" s="5">
        <v>3</v>
      </c>
      <c r="C203" s="26" t="s">
        <v>915</v>
      </c>
      <c r="D203" s="5" t="s">
        <v>2</v>
      </c>
      <c r="E203" s="157">
        <v>110000000</v>
      </c>
      <c r="F203" s="26" t="s">
        <v>845</v>
      </c>
      <c r="G203" s="5" t="s">
        <v>838</v>
      </c>
      <c r="H203" s="5"/>
    </row>
    <row r="204" spans="1:8" ht="20.100000000000001" customHeight="1" x14ac:dyDescent="0.15">
      <c r="A204" s="12">
        <v>200</v>
      </c>
      <c r="B204" s="5">
        <v>3</v>
      </c>
      <c r="C204" s="26" t="s">
        <v>916</v>
      </c>
      <c r="D204" s="5" t="s">
        <v>2</v>
      </c>
      <c r="E204" s="157">
        <v>120000000</v>
      </c>
      <c r="F204" s="26" t="s">
        <v>845</v>
      </c>
      <c r="G204" s="5" t="s">
        <v>838</v>
      </c>
      <c r="H204" s="5"/>
    </row>
    <row r="205" spans="1:8" ht="20.100000000000001" customHeight="1" x14ac:dyDescent="0.15">
      <c r="A205" s="12">
        <v>201</v>
      </c>
      <c r="B205" s="5">
        <v>3</v>
      </c>
      <c r="C205" s="26" t="s">
        <v>917</v>
      </c>
      <c r="D205" s="5" t="s">
        <v>2</v>
      </c>
      <c r="E205" s="157">
        <v>110000000</v>
      </c>
      <c r="F205" s="26" t="s">
        <v>845</v>
      </c>
      <c r="G205" s="5" t="s">
        <v>838</v>
      </c>
      <c r="H205" s="5"/>
    </row>
    <row r="206" spans="1:8" ht="20.100000000000001" customHeight="1" x14ac:dyDescent="0.15">
      <c r="A206" s="12">
        <v>202</v>
      </c>
      <c r="B206" s="5">
        <v>3</v>
      </c>
      <c r="C206" s="26" t="s">
        <v>918</v>
      </c>
      <c r="D206" s="5" t="s">
        <v>2</v>
      </c>
      <c r="E206" s="157">
        <v>20000000</v>
      </c>
      <c r="F206" s="26" t="s">
        <v>845</v>
      </c>
      <c r="G206" s="5" t="s">
        <v>838</v>
      </c>
      <c r="H206" s="5"/>
    </row>
  </sheetData>
  <mergeCells count="1">
    <mergeCell ref="A1:H1"/>
  </mergeCells>
  <phoneticPr fontId="2" type="noConversion"/>
  <pageMargins left="0.7" right="0.7" top="0.75" bottom="0.75" header="0.3" footer="0.3"/>
  <pageSetup paperSize="9" scale="8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2A348-9BDB-461E-BEB3-0221972AE552}">
  <sheetPr>
    <pageSetUpPr fitToPage="1"/>
  </sheetPr>
  <dimension ref="A1:L238"/>
  <sheetViews>
    <sheetView topLeftCell="A210" zoomScaleNormal="100" workbookViewId="0">
      <selection activeCell="K238" sqref="K5:K238"/>
    </sheetView>
  </sheetViews>
  <sheetFormatPr defaultColWidth="8.88671875" defaultRowHeight="13.5" x14ac:dyDescent="0.15"/>
  <cols>
    <col min="1" max="1" width="6.33203125" style="8" customWidth="1"/>
    <col min="2" max="2" width="6.21875" style="11" customWidth="1"/>
    <col min="3" max="3" width="34.5546875" style="50" customWidth="1"/>
    <col min="4" max="4" width="13.109375" style="11" customWidth="1"/>
    <col min="5" max="5" width="15.44140625" style="51" customWidth="1"/>
    <col min="6" max="6" width="7.77734375" style="52" customWidth="1"/>
    <col min="7" max="7" width="6.77734375" style="11" customWidth="1"/>
    <col min="8" max="8" width="38.21875" style="11" customWidth="1"/>
    <col min="9" max="9" width="14.44140625" style="11" customWidth="1"/>
    <col min="10" max="10" width="17.6640625" style="50" customWidth="1"/>
    <col min="11" max="11" width="13.33203125" style="11" customWidth="1"/>
    <col min="12" max="12" width="7.33203125" style="11" customWidth="1"/>
    <col min="13" max="16384" width="8.88671875" style="11"/>
  </cols>
  <sheetData>
    <row r="1" spans="1:12" ht="25.5" x14ac:dyDescent="0.15">
      <c r="A1" s="182" t="s">
        <v>1133</v>
      </c>
      <c r="B1" s="182"/>
      <c r="C1" s="182"/>
      <c r="D1" s="182"/>
      <c r="E1" s="182"/>
      <c r="F1" s="182"/>
      <c r="G1" s="182"/>
      <c r="H1" s="182"/>
      <c r="I1" s="182"/>
      <c r="J1" s="182"/>
      <c r="K1" s="182"/>
      <c r="L1" s="182"/>
    </row>
    <row r="2" spans="1:12" x14ac:dyDescent="0.15">
      <c r="A2" s="130" t="s">
        <v>1134</v>
      </c>
      <c r="B2" s="130"/>
      <c r="C2" s="67"/>
      <c r="D2" s="67"/>
      <c r="E2" s="67"/>
      <c r="F2" s="67"/>
      <c r="G2" s="67"/>
      <c r="I2" s="67"/>
      <c r="J2" s="67"/>
      <c r="K2" s="67"/>
      <c r="L2" s="67"/>
    </row>
    <row r="3" spans="1:12" ht="19.899999999999999" customHeight="1" x14ac:dyDescent="0.15">
      <c r="A3" s="53" t="s">
        <v>1029</v>
      </c>
      <c r="B3" s="9" t="s">
        <v>1040</v>
      </c>
      <c r="C3" s="9" t="s">
        <v>39</v>
      </c>
      <c r="D3" s="9" t="s">
        <v>1041</v>
      </c>
      <c r="E3" s="22" t="s">
        <v>40</v>
      </c>
      <c r="F3" s="43" t="s">
        <v>41</v>
      </c>
      <c r="G3" s="9" t="s">
        <v>1136</v>
      </c>
      <c r="H3" s="9" t="s">
        <v>1126</v>
      </c>
      <c r="I3" s="9" t="s">
        <v>1140</v>
      </c>
      <c r="J3" s="10" t="s">
        <v>1137</v>
      </c>
      <c r="K3" s="10" t="s">
        <v>42</v>
      </c>
      <c r="L3" s="10" t="s">
        <v>43</v>
      </c>
    </row>
    <row r="4" spans="1:12" s="58" customFormat="1" ht="19.899999999999999" customHeight="1" x14ac:dyDescent="0.15">
      <c r="A4" s="54" t="s">
        <v>1031</v>
      </c>
      <c r="B4" s="55"/>
      <c r="C4" s="178"/>
      <c r="D4" s="55"/>
      <c r="E4" s="177"/>
      <c r="F4" s="111"/>
      <c r="G4" s="55"/>
      <c r="H4" s="6"/>
      <c r="I4" s="72">
        <f>SUM(I5:I238)</f>
        <v>51647862000</v>
      </c>
      <c r="J4" s="5"/>
      <c r="K4" s="5"/>
      <c r="L4" s="5"/>
    </row>
    <row r="5" spans="1:12" s="15" customFormat="1" ht="20.100000000000001" customHeight="1" x14ac:dyDescent="0.15">
      <c r="A5" s="12">
        <v>1</v>
      </c>
      <c r="B5" s="5">
        <v>3</v>
      </c>
      <c r="C5" s="168" t="s">
        <v>45</v>
      </c>
      <c r="D5" s="5"/>
      <c r="E5" s="174"/>
      <c r="F5" s="112">
        <v>1</v>
      </c>
      <c r="G5" s="5" t="s">
        <v>46</v>
      </c>
      <c r="H5" s="44" t="s">
        <v>44</v>
      </c>
      <c r="I5" s="159">
        <v>200000000</v>
      </c>
      <c r="J5" s="26" t="s">
        <v>23</v>
      </c>
      <c r="K5" s="5" t="s">
        <v>26</v>
      </c>
      <c r="L5" s="5"/>
    </row>
    <row r="6" spans="1:12" s="15" customFormat="1" ht="20.100000000000001" customHeight="1" x14ac:dyDescent="0.15">
      <c r="A6" s="12">
        <v>2</v>
      </c>
      <c r="B6" s="5">
        <v>3</v>
      </c>
      <c r="C6" s="168" t="s">
        <v>48</v>
      </c>
      <c r="D6" s="5">
        <v>3912101101</v>
      </c>
      <c r="E6" s="174"/>
      <c r="F6" s="112">
        <v>1</v>
      </c>
      <c r="G6" s="5" t="s">
        <v>49</v>
      </c>
      <c r="H6" s="44" t="s">
        <v>47</v>
      </c>
      <c r="I6" s="159">
        <v>50000000</v>
      </c>
      <c r="J6" s="26" t="s">
        <v>23</v>
      </c>
      <c r="K6" s="5" t="s">
        <v>26</v>
      </c>
      <c r="L6" s="5"/>
    </row>
    <row r="7" spans="1:12" s="15" customFormat="1" ht="20.100000000000001" customHeight="1" x14ac:dyDescent="0.15">
      <c r="A7" s="12">
        <v>3</v>
      </c>
      <c r="B7" s="5">
        <v>1</v>
      </c>
      <c r="C7" s="168" t="s">
        <v>51</v>
      </c>
      <c r="D7" s="5">
        <v>4010170101</v>
      </c>
      <c r="E7" s="174"/>
      <c r="F7" s="112">
        <v>2</v>
      </c>
      <c r="G7" s="5" t="s">
        <v>49</v>
      </c>
      <c r="H7" s="44" t="s">
        <v>50</v>
      </c>
      <c r="I7" s="159">
        <v>10000000</v>
      </c>
      <c r="J7" s="26" t="s">
        <v>23</v>
      </c>
      <c r="K7" s="5" t="s">
        <v>1033</v>
      </c>
      <c r="L7" s="5"/>
    </row>
    <row r="8" spans="1:12" s="15" customFormat="1" ht="20.100000000000001" customHeight="1" x14ac:dyDescent="0.15">
      <c r="A8" s="12">
        <v>4</v>
      </c>
      <c r="B8" s="5">
        <v>4</v>
      </c>
      <c r="C8" s="168" t="s">
        <v>53</v>
      </c>
      <c r="D8" s="5">
        <v>4323320501</v>
      </c>
      <c r="E8" s="174"/>
      <c r="F8" s="112">
        <v>1</v>
      </c>
      <c r="G8" s="5" t="s">
        <v>49</v>
      </c>
      <c r="H8" s="44" t="s">
        <v>52</v>
      </c>
      <c r="I8" s="159">
        <v>535500000</v>
      </c>
      <c r="J8" s="26" t="s">
        <v>23</v>
      </c>
      <c r="K8" s="5" t="s">
        <v>54</v>
      </c>
      <c r="L8" s="5"/>
    </row>
    <row r="9" spans="1:12" s="15" customFormat="1" ht="20.100000000000001" customHeight="1" x14ac:dyDescent="0.15">
      <c r="A9" s="12">
        <v>5</v>
      </c>
      <c r="B9" s="5">
        <v>3</v>
      </c>
      <c r="C9" s="168" t="s">
        <v>56</v>
      </c>
      <c r="D9" s="5">
        <v>4322250101</v>
      </c>
      <c r="E9" s="174"/>
      <c r="F9" s="112">
        <v>2</v>
      </c>
      <c r="G9" s="5" t="s">
        <v>49</v>
      </c>
      <c r="H9" s="44" t="s">
        <v>55</v>
      </c>
      <c r="I9" s="159">
        <v>220000000</v>
      </c>
      <c r="J9" s="26" t="s">
        <v>23</v>
      </c>
      <c r="K9" s="5" t="s">
        <v>54</v>
      </c>
      <c r="L9" s="5"/>
    </row>
    <row r="10" spans="1:12" s="15" customFormat="1" ht="20.100000000000001" customHeight="1" x14ac:dyDescent="0.15">
      <c r="A10" s="12">
        <v>6</v>
      </c>
      <c r="B10" s="5">
        <v>4</v>
      </c>
      <c r="C10" s="168" t="s">
        <v>53</v>
      </c>
      <c r="D10" s="5">
        <v>4323320501</v>
      </c>
      <c r="E10" s="174"/>
      <c r="F10" s="112">
        <v>2</v>
      </c>
      <c r="G10" s="5" t="s">
        <v>49</v>
      </c>
      <c r="H10" s="44" t="s">
        <v>57</v>
      </c>
      <c r="I10" s="159">
        <v>300000000</v>
      </c>
      <c r="J10" s="26" t="s">
        <v>23</v>
      </c>
      <c r="K10" s="5" t="s">
        <v>54</v>
      </c>
      <c r="L10" s="5"/>
    </row>
    <row r="11" spans="1:12" s="15" customFormat="1" ht="20.100000000000001" customHeight="1" x14ac:dyDescent="0.15">
      <c r="A11" s="12">
        <v>7</v>
      </c>
      <c r="B11" s="5">
        <v>3</v>
      </c>
      <c r="C11" s="168" t="s">
        <v>56</v>
      </c>
      <c r="D11" s="5">
        <v>4322250101</v>
      </c>
      <c r="E11" s="174"/>
      <c r="F11" s="112">
        <v>2</v>
      </c>
      <c r="G11" s="5" t="s">
        <v>49</v>
      </c>
      <c r="H11" s="44" t="s">
        <v>58</v>
      </c>
      <c r="I11" s="159">
        <v>100000000</v>
      </c>
      <c r="J11" s="26" t="s">
        <v>23</v>
      </c>
      <c r="K11" s="5" t="s">
        <v>54</v>
      </c>
      <c r="L11" s="5"/>
    </row>
    <row r="12" spans="1:12" s="15" customFormat="1" ht="20.100000000000001" customHeight="1" x14ac:dyDescent="0.15">
      <c r="A12" s="12">
        <v>8</v>
      </c>
      <c r="B12" s="5">
        <v>4</v>
      </c>
      <c r="C12" s="168" t="s">
        <v>954</v>
      </c>
      <c r="D12" s="5">
        <v>4617160401</v>
      </c>
      <c r="E12" s="174"/>
      <c r="F12" s="112">
        <v>8</v>
      </c>
      <c r="G12" s="5" t="s">
        <v>46</v>
      </c>
      <c r="H12" s="44" t="s">
        <v>953</v>
      </c>
      <c r="I12" s="159">
        <v>144310000</v>
      </c>
      <c r="J12" s="26" t="s">
        <v>955</v>
      </c>
      <c r="K12" s="5" t="s">
        <v>1034</v>
      </c>
      <c r="L12" s="5"/>
    </row>
    <row r="13" spans="1:12" s="15" customFormat="1" ht="20.100000000000001" customHeight="1" x14ac:dyDescent="0.15">
      <c r="A13" s="12">
        <v>9</v>
      </c>
      <c r="B13" s="5">
        <v>5</v>
      </c>
      <c r="C13" s="168" t="s">
        <v>957</v>
      </c>
      <c r="D13" s="5">
        <v>40101715</v>
      </c>
      <c r="E13" s="174" t="s">
        <v>958</v>
      </c>
      <c r="F13" s="112">
        <v>1</v>
      </c>
      <c r="G13" s="5" t="s">
        <v>46</v>
      </c>
      <c r="H13" s="44" t="s">
        <v>956</v>
      </c>
      <c r="I13" s="159">
        <v>37000000</v>
      </c>
      <c r="J13" s="26" t="s">
        <v>955</v>
      </c>
      <c r="K13" s="5" t="s">
        <v>1034</v>
      </c>
      <c r="L13" s="5"/>
    </row>
    <row r="14" spans="1:12" s="15" customFormat="1" ht="20.100000000000001" customHeight="1" x14ac:dyDescent="0.15">
      <c r="A14" s="12">
        <v>10</v>
      </c>
      <c r="B14" s="5">
        <v>6</v>
      </c>
      <c r="C14" s="168" t="s">
        <v>960</v>
      </c>
      <c r="D14" s="5">
        <v>4617160401</v>
      </c>
      <c r="E14" s="174"/>
      <c r="F14" s="112">
        <v>1</v>
      </c>
      <c r="G14" s="5" t="s">
        <v>46</v>
      </c>
      <c r="H14" s="44" t="s">
        <v>959</v>
      </c>
      <c r="I14" s="159">
        <v>67500000</v>
      </c>
      <c r="J14" s="26" t="s">
        <v>955</v>
      </c>
      <c r="K14" s="5" t="s">
        <v>1034</v>
      </c>
      <c r="L14" s="5"/>
    </row>
    <row r="15" spans="1:12" s="15" customFormat="1" ht="20.100000000000001" customHeight="1" x14ac:dyDescent="0.15">
      <c r="A15" s="12">
        <v>11</v>
      </c>
      <c r="B15" s="5">
        <v>3</v>
      </c>
      <c r="C15" s="168" t="s">
        <v>1135</v>
      </c>
      <c r="D15" s="5">
        <v>4810161501</v>
      </c>
      <c r="E15" s="174" t="s">
        <v>87</v>
      </c>
      <c r="F15" s="112">
        <v>520</v>
      </c>
      <c r="G15" s="5" t="s">
        <v>1028</v>
      </c>
      <c r="H15" s="44" t="s">
        <v>86</v>
      </c>
      <c r="I15" s="157">
        <v>210968000</v>
      </c>
      <c r="J15" s="26" t="s">
        <v>71</v>
      </c>
      <c r="K15" s="5" t="s">
        <v>1035</v>
      </c>
      <c r="L15" s="5"/>
    </row>
    <row r="16" spans="1:12" s="15" customFormat="1" ht="20.100000000000001" customHeight="1" x14ac:dyDescent="0.15">
      <c r="A16" s="12">
        <v>12</v>
      </c>
      <c r="B16" s="5">
        <v>1</v>
      </c>
      <c r="C16" s="168" t="s">
        <v>89</v>
      </c>
      <c r="D16" s="5"/>
      <c r="E16" s="174" t="s">
        <v>90</v>
      </c>
      <c r="F16" s="112">
        <v>2</v>
      </c>
      <c r="G16" s="5" t="s">
        <v>49</v>
      </c>
      <c r="H16" s="44" t="s">
        <v>88</v>
      </c>
      <c r="I16" s="157">
        <v>200000000</v>
      </c>
      <c r="J16" s="26" t="s">
        <v>62</v>
      </c>
      <c r="K16" s="5" t="s">
        <v>1036</v>
      </c>
      <c r="L16" s="5"/>
    </row>
    <row r="17" spans="1:12" s="15" customFormat="1" ht="20.100000000000001" customHeight="1" x14ac:dyDescent="0.15">
      <c r="A17" s="12">
        <v>13</v>
      </c>
      <c r="B17" s="5">
        <v>1</v>
      </c>
      <c r="C17" s="168" t="s">
        <v>92</v>
      </c>
      <c r="D17" s="5">
        <v>1411170</v>
      </c>
      <c r="E17" s="174" t="s">
        <v>93</v>
      </c>
      <c r="F17" s="112">
        <v>1</v>
      </c>
      <c r="G17" s="5" t="s">
        <v>46</v>
      </c>
      <c r="H17" s="44" t="s">
        <v>91</v>
      </c>
      <c r="I17" s="157">
        <v>102721000</v>
      </c>
      <c r="J17" s="26" t="s">
        <v>62</v>
      </c>
      <c r="K17" s="5" t="s">
        <v>1037</v>
      </c>
      <c r="L17" s="5"/>
    </row>
    <row r="18" spans="1:12" s="15" customFormat="1" ht="20.100000000000001" customHeight="1" x14ac:dyDescent="0.15">
      <c r="A18" s="12">
        <v>14</v>
      </c>
      <c r="B18" s="5">
        <v>3</v>
      </c>
      <c r="C18" s="168" t="s">
        <v>95</v>
      </c>
      <c r="D18" s="5"/>
      <c r="E18" s="174"/>
      <c r="F18" s="112">
        <v>11</v>
      </c>
      <c r="G18" s="5" t="s">
        <v>49</v>
      </c>
      <c r="H18" s="44" t="s">
        <v>94</v>
      </c>
      <c r="I18" s="157">
        <v>161370000</v>
      </c>
      <c r="J18" s="26" t="s">
        <v>62</v>
      </c>
      <c r="K18" s="5" t="s">
        <v>1038</v>
      </c>
      <c r="L18" s="5"/>
    </row>
    <row r="19" spans="1:12" s="15" customFormat="1" ht="20.100000000000001" customHeight="1" x14ac:dyDescent="0.15">
      <c r="A19" s="12">
        <v>15</v>
      </c>
      <c r="B19" s="5">
        <v>3</v>
      </c>
      <c r="C19" s="168" t="s">
        <v>97</v>
      </c>
      <c r="D19" s="5"/>
      <c r="E19" s="174"/>
      <c r="F19" s="112">
        <v>97</v>
      </c>
      <c r="G19" s="5" t="s">
        <v>98</v>
      </c>
      <c r="H19" s="44" t="s">
        <v>96</v>
      </c>
      <c r="I19" s="157">
        <v>152625000</v>
      </c>
      <c r="J19" s="26" t="s">
        <v>62</v>
      </c>
      <c r="K19" s="5" t="s">
        <v>1038</v>
      </c>
      <c r="L19" s="5"/>
    </row>
    <row r="20" spans="1:12" s="15" customFormat="1" ht="20.100000000000001" customHeight="1" x14ac:dyDescent="0.15">
      <c r="A20" s="12">
        <v>16</v>
      </c>
      <c r="B20" s="5">
        <v>3</v>
      </c>
      <c r="C20" s="168" t="s">
        <v>100</v>
      </c>
      <c r="D20" s="5">
        <v>2611160701</v>
      </c>
      <c r="E20" s="174" t="s">
        <v>101</v>
      </c>
      <c r="F20" s="112">
        <v>1</v>
      </c>
      <c r="G20" s="5" t="s">
        <v>49</v>
      </c>
      <c r="H20" s="44" t="s">
        <v>99</v>
      </c>
      <c r="I20" s="157">
        <v>22000000</v>
      </c>
      <c r="J20" s="26" t="s">
        <v>62</v>
      </c>
      <c r="K20" s="5" t="s">
        <v>1038</v>
      </c>
      <c r="L20" s="5"/>
    </row>
    <row r="21" spans="1:12" s="15" customFormat="1" ht="20.100000000000001" customHeight="1" x14ac:dyDescent="0.15">
      <c r="A21" s="12">
        <v>17</v>
      </c>
      <c r="B21" s="5">
        <v>3</v>
      </c>
      <c r="C21" s="168" t="s">
        <v>103</v>
      </c>
      <c r="D21" s="5">
        <v>4710997201</v>
      </c>
      <c r="E21" s="174"/>
      <c r="F21" s="112">
        <v>16</v>
      </c>
      <c r="G21" s="5" t="s">
        <v>98</v>
      </c>
      <c r="H21" s="44" t="s">
        <v>102</v>
      </c>
      <c r="I21" s="157">
        <v>88000000</v>
      </c>
      <c r="J21" s="26" t="s">
        <v>62</v>
      </c>
      <c r="K21" s="5" t="s">
        <v>63</v>
      </c>
      <c r="L21" s="5"/>
    </row>
    <row r="22" spans="1:12" s="15" customFormat="1" ht="20.100000000000001" customHeight="1" x14ac:dyDescent="0.15">
      <c r="A22" s="12">
        <v>18</v>
      </c>
      <c r="B22" s="5">
        <v>3</v>
      </c>
      <c r="C22" s="168" t="s">
        <v>105</v>
      </c>
      <c r="D22" s="5">
        <v>5216151201</v>
      </c>
      <c r="E22" s="174" t="s">
        <v>106</v>
      </c>
      <c r="F22" s="112">
        <v>14</v>
      </c>
      <c r="G22" s="5" t="s">
        <v>98</v>
      </c>
      <c r="H22" s="44" t="s">
        <v>104</v>
      </c>
      <c r="I22" s="157">
        <v>33800000</v>
      </c>
      <c r="J22" s="26" t="s">
        <v>62</v>
      </c>
      <c r="K22" s="5" t="s">
        <v>1039</v>
      </c>
      <c r="L22" s="5"/>
    </row>
    <row r="23" spans="1:12" s="15" customFormat="1" ht="20.100000000000001" customHeight="1" x14ac:dyDescent="0.15">
      <c r="A23" s="12">
        <v>19</v>
      </c>
      <c r="B23" s="5">
        <v>2</v>
      </c>
      <c r="C23" s="168" t="s">
        <v>1159</v>
      </c>
      <c r="D23" s="5">
        <v>4410150101</v>
      </c>
      <c r="E23" s="174"/>
      <c r="F23" s="112">
        <v>1</v>
      </c>
      <c r="G23" s="5" t="s">
        <v>1160</v>
      </c>
      <c r="H23" s="44" t="s">
        <v>1161</v>
      </c>
      <c r="I23" s="157">
        <v>29000000</v>
      </c>
      <c r="J23" s="26" t="s">
        <v>1157</v>
      </c>
      <c r="K23" s="5" t="s">
        <v>1158</v>
      </c>
      <c r="L23" s="5"/>
    </row>
    <row r="24" spans="1:12" s="15" customFormat="1" ht="20.100000000000001" customHeight="1" x14ac:dyDescent="0.15">
      <c r="A24" s="12">
        <v>20</v>
      </c>
      <c r="B24" s="5" t="s">
        <v>423</v>
      </c>
      <c r="C24" s="168" t="s">
        <v>425</v>
      </c>
      <c r="D24" s="40"/>
      <c r="E24" s="174"/>
      <c r="F24" s="112">
        <v>4138</v>
      </c>
      <c r="G24" s="5" t="s">
        <v>426</v>
      </c>
      <c r="H24" s="44" t="s">
        <v>424</v>
      </c>
      <c r="I24" s="159">
        <v>60000000</v>
      </c>
      <c r="J24" s="26" t="s">
        <v>374</v>
      </c>
      <c r="K24" s="5" t="s">
        <v>1050</v>
      </c>
      <c r="L24" s="5"/>
    </row>
    <row r="25" spans="1:12" s="15" customFormat="1" ht="20.100000000000001" customHeight="1" x14ac:dyDescent="0.15">
      <c r="A25" s="12">
        <v>21</v>
      </c>
      <c r="B25" s="5">
        <v>5</v>
      </c>
      <c r="C25" s="168" t="s">
        <v>428</v>
      </c>
      <c r="D25" s="40"/>
      <c r="E25" s="174"/>
      <c r="F25" s="112">
        <v>16</v>
      </c>
      <c r="G25" s="5" t="s">
        <v>98</v>
      </c>
      <c r="H25" s="44" t="s">
        <v>427</v>
      </c>
      <c r="I25" s="159">
        <v>200000000</v>
      </c>
      <c r="J25" s="26" t="s">
        <v>374</v>
      </c>
      <c r="K25" s="5" t="s">
        <v>1051</v>
      </c>
      <c r="L25" s="5"/>
    </row>
    <row r="26" spans="1:12" s="15" customFormat="1" ht="20.100000000000001" customHeight="1" x14ac:dyDescent="0.15">
      <c r="A26" s="12">
        <v>22</v>
      </c>
      <c r="B26" s="5">
        <v>6</v>
      </c>
      <c r="C26" s="191" t="s">
        <v>1166</v>
      </c>
      <c r="D26" s="40"/>
      <c r="E26" s="174"/>
      <c r="F26" s="190">
        <v>1</v>
      </c>
      <c r="G26" s="190" t="s">
        <v>46</v>
      </c>
      <c r="H26" s="190" t="s">
        <v>1162</v>
      </c>
      <c r="I26" s="159">
        <v>16450000</v>
      </c>
      <c r="J26" s="26" t="s">
        <v>374</v>
      </c>
      <c r="K26" s="5" t="s">
        <v>1170</v>
      </c>
      <c r="L26" s="5"/>
    </row>
    <row r="27" spans="1:12" s="15" customFormat="1" ht="20.100000000000001" customHeight="1" x14ac:dyDescent="0.15">
      <c r="A27" s="12">
        <v>23</v>
      </c>
      <c r="B27" s="5">
        <v>6</v>
      </c>
      <c r="C27" s="191" t="s">
        <v>1167</v>
      </c>
      <c r="D27" s="40"/>
      <c r="E27" s="174"/>
      <c r="F27" s="190">
        <v>1</v>
      </c>
      <c r="G27" s="190" t="s">
        <v>46</v>
      </c>
      <c r="H27" s="190" t="s">
        <v>1163</v>
      </c>
      <c r="I27" s="159">
        <v>52260000</v>
      </c>
      <c r="J27" s="26" t="s">
        <v>374</v>
      </c>
      <c r="K27" s="5" t="s">
        <v>1170</v>
      </c>
      <c r="L27" s="5"/>
    </row>
    <row r="28" spans="1:12" s="15" customFormat="1" ht="20.100000000000001" customHeight="1" x14ac:dyDescent="0.15">
      <c r="A28" s="12">
        <v>24</v>
      </c>
      <c r="B28" s="5">
        <v>6</v>
      </c>
      <c r="C28" s="191" t="s">
        <v>1168</v>
      </c>
      <c r="D28" s="40"/>
      <c r="E28" s="174"/>
      <c r="F28" s="190">
        <v>1</v>
      </c>
      <c r="G28" s="190" t="s">
        <v>46</v>
      </c>
      <c r="H28" s="190" t="s">
        <v>1164</v>
      </c>
      <c r="I28" s="159">
        <v>11640000</v>
      </c>
      <c r="J28" s="26" t="s">
        <v>374</v>
      </c>
      <c r="K28" s="5" t="s">
        <v>1170</v>
      </c>
      <c r="L28" s="5"/>
    </row>
    <row r="29" spans="1:12" s="15" customFormat="1" ht="20.100000000000001" customHeight="1" x14ac:dyDescent="0.15">
      <c r="A29" s="12">
        <v>25</v>
      </c>
      <c r="B29" s="5">
        <v>3</v>
      </c>
      <c r="C29" s="191" t="s">
        <v>1169</v>
      </c>
      <c r="D29" s="40"/>
      <c r="E29" s="174"/>
      <c r="F29" s="190">
        <v>4</v>
      </c>
      <c r="G29" s="190" t="s">
        <v>49</v>
      </c>
      <c r="H29" s="190" t="s">
        <v>1165</v>
      </c>
      <c r="I29" s="159">
        <v>20000000</v>
      </c>
      <c r="J29" s="26" t="s">
        <v>374</v>
      </c>
      <c r="K29" s="5" t="s">
        <v>1170</v>
      </c>
      <c r="L29" s="5"/>
    </row>
    <row r="30" spans="1:12" s="15" customFormat="1" ht="20.100000000000001" customHeight="1" x14ac:dyDescent="0.15">
      <c r="A30" s="12">
        <v>26</v>
      </c>
      <c r="B30" s="5">
        <v>6</v>
      </c>
      <c r="C30" s="168" t="s">
        <v>1156</v>
      </c>
      <c r="D30" s="40"/>
      <c r="E30" s="174" t="s">
        <v>1151</v>
      </c>
      <c r="F30" s="112">
        <v>1</v>
      </c>
      <c r="G30" s="5" t="s">
        <v>1152</v>
      </c>
      <c r="H30" s="44" t="s">
        <v>1153</v>
      </c>
      <c r="I30" s="159">
        <v>70000000</v>
      </c>
      <c r="J30" s="26" t="s">
        <v>1154</v>
      </c>
      <c r="K30" s="5" t="s">
        <v>1155</v>
      </c>
      <c r="L30" s="5"/>
    </row>
    <row r="31" spans="1:12" s="15" customFormat="1" ht="20.100000000000001" customHeight="1" x14ac:dyDescent="0.15">
      <c r="A31" s="12">
        <v>27</v>
      </c>
      <c r="B31" s="5">
        <v>2</v>
      </c>
      <c r="C31" s="168" t="s">
        <v>180</v>
      </c>
      <c r="D31" s="5" t="s">
        <v>179</v>
      </c>
      <c r="E31" s="174"/>
      <c r="F31" s="173">
        <v>4315</v>
      </c>
      <c r="G31" s="5" t="s">
        <v>1150</v>
      </c>
      <c r="H31" s="44" t="s">
        <v>178</v>
      </c>
      <c r="I31" s="157">
        <v>5073640000</v>
      </c>
      <c r="J31" s="26" t="s">
        <v>177</v>
      </c>
      <c r="K31" s="5" t="s">
        <v>1052</v>
      </c>
      <c r="L31" s="5"/>
    </row>
    <row r="32" spans="1:12" s="15" customFormat="1" ht="20.100000000000001" customHeight="1" x14ac:dyDescent="0.15">
      <c r="A32" s="12">
        <v>28</v>
      </c>
      <c r="B32" s="5">
        <v>1</v>
      </c>
      <c r="C32" s="168" t="s">
        <v>182</v>
      </c>
      <c r="D32" s="5">
        <v>2517489201</v>
      </c>
      <c r="E32" s="174"/>
      <c r="F32" s="112">
        <v>1</v>
      </c>
      <c r="G32" s="5" t="s">
        <v>98</v>
      </c>
      <c r="H32" s="44" t="s">
        <v>181</v>
      </c>
      <c r="I32" s="157">
        <v>10519000</v>
      </c>
      <c r="J32" s="26" t="s">
        <v>112</v>
      </c>
      <c r="K32" s="5" t="s">
        <v>127</v>
      </c>
      <c r="L32" s="5"/>
    </row>
    <row r="33" spans="1:12" s="15" customFormat="1" ht="20.100000000000001" customHeight="1" x14ac:dyDescent="0.15">
      <c r="A33" s="12">
        <v>29</v>
      </c>
      <c r="B33" s="5">
        <v>2</v>
      </c>
      <c r="C33" s="168" t="s">
        <v>1053</v>
      </c>
      <c r="D33" s="5"/>
      <c r="E33" s="174" t="s">
        <v>186</v>
      </c>
      <c r="F33" s="112">
        <v>1</v>
      </c>
      <c r="G33" s="5" t="s">
        <v>1118</v>
      </c>
      <c r="H33" s="44" t="s">
        <v>185</v>
      </c>
      <c r="I33" s="159">
        <v>230000000</v>
      </c>
      <c r="J33" s="26" t="s">
        <v>187</v>
      </c>
      <c r="K33" s="5" t="s">
        <v>1055</v>
      </c>
      <c r="L33" s="5"/>
    </row>
    <row r="34" spans="1:12" s="15" customFormat="1" ht="20.100000000000001" customHeight="1" x14ac:dyDescent="0.15">
      <c r="A34" s="12">
        <v>30</v>
      </c>
      <c r="B34" s="5">
        <v>1</v>
      </c>
      <c r="C34" s="168" t="s">
        <v>243</v>
      </c>
      <c r="D34" s="5">
        <v>4321150701</v>
      </c>
      <c r="E34" s="174" t="s">
        <v>244</v>
      </c>
      <c r="F34" s="112" t="s">
        <v>245</v>
      </c>
      <c r="G34" s="5" t="s">
        <v>49</v>
      </c>
      <c r="H34" s="44" t="s">
        <v>242</v>
      </c>
      <c r="I34" s="157">
        <v>41500000</v>
      </c>
      <c r="J34" s="26" t="s">
        <v>229</v>
      </c>
      <c r="K34" s="5" t="s">
        <v>1056</v>
      </c>
      <c r="L34" s="5"/>
    </row>
    <row r="35" spans="1:12" s="15" customFormat="1" ht="20.100000000000001" customHeight="1" x14ac:dyDescent="0.15">
      <c r="A35" s="12">
        <v>31</v>
      </c>
      <c r="B35" s="5">
        <v>1</v>
      </c>
      <c r="C35" s="168" t="s">
        <v>243</v>
      </c>
      <c r="D35" s="5">
        <v>4321150701</v>
      </c>
      <c r="E35" s="174" t="s">
        <v>244</v>
      </c>
      <c r="F35" s="112" t="s">
        <v>245</v>
      </c>
      <c r="G35" s="5" t="s">
        <v>49</v>
      </c>
      <c r="H35" s="44" t="s">
        <v>246</v>
      </c>
      <c r="I35" s="157">
        <v>14000000</v>
      </c>
      <c r="J35" s="26" t="s">
        <v>229</v>
      </c>
      <c r="K35" s="5" t="s">
        <v>1056</v>
      </c>
      <c r="L35" s="5"/>
    </row>
    <row r="36" spans="1:12" s="15" customFormat="1" ht="20.100000000000001" customHeight="1" x14ac:dyDescent="0.15">
      <c r="A36" s="12">
        <v>32</v>
      </c>
      <c r="B36" s="5">
        <v>1</v>
      </c>
      <c r="C36" s="168" t="s">
        <v>243</v>
      </c>
      <c r="D36" s="5">
        <v>4321150701</v>
      </c>
      <c r="E36" s="174" t="s">
        <v>244</v>
      </c>
      <c r="F36" s="112" t="s">
        <v>245</v>
      </c>
      <c r="G36" s="5" t="s">
        <v>49</v>
      </c>
      <c r="H36" s="44" t="s">
        <v>242</v>
      </c>
      <c r="I36" s="157">
        <v>63600000</v>
      </c>
      <c r="J36" s="26" t="s">
        <v>247</v>
      </c>
      <c r="K36" s="5" t="s">
        <v>1057</v>
      </c>
      <c r="L36" s="5"/>
    </row>
    <row r="37" spans="1:12" s="15" customFormat="1" ht="20.100000000000001" customHeight="1" x14ac:dyDescent="0.15">
      <c r="A37" s="12">
        <v>33</v>
      </c>
      <c r="B37" s="5">
        <v>1</v>
      </c>
      <c r="C37" s="168" t="s">
        <v>243</v>
      </c>
      <c r="D37" s="5">
        <v>4321150701</v>
      </c>
      <c r="E37" s="174" t="s">
        <v>244</v>
      </c>
      <c r="F37" s="112">
        <v>1</v>
      </c>
      <c r="G37" s="5" t="s">
        <v>49</v>
      </c>
      <c r="H37" s="44" t="s">
        <v>242</v>
      </c>
      <c r="I37" s="157">
        <v>27100000</v>
      </c>
      <c r="J37" s="26" t="s">
        <v>235</v>
      </c>
      <c r="K37" s="5" t="s">
        <v>1058</v>
      </c>
      <c r="L37" s="5"/>
    </row>
    <row r="38" spans="1:12" s="15" customFormat="1" ht="20.100000000000001" customHeight="1" x14ac:dyDescent="0.15">
      <c r="A38" s="12">
        <v>34</v>
      </c>
      <c r="B38" s="5">
        <v>1</v>
      </c>
      <c r="C38" s="168" t="s">
        <v>243</v>
      </c>
      <c r="D38" s="5">
        <v>4321150701</v>
      </c>
      <c r="E38" s="174" t="s">
        <v>244</v>
      </c>
      <c r="F38" s="112">
        <v>124</v>
      </c>
      <c r="G38" s="5" t="s">
        <v>49</v>
      </c>
      <c r="H38" s="44" t="s">
        <v>248</v>
      </c>
      <c r="I38" s="157">
        <v>63200000</v>
      </c>
      <c r="J38" s="26" t="s">
        <v>249</v>
      </c>
      <c r="K38" s="5" t="s">
        <v>1059</v>
      </c>
      <c r="L38" s="5"/>
    </row>
    <row r="39" spans="1:12" s="15" customFormat="1" ht="20.100000000000001" customHeight="1" x14ac:dyDescent="0.15">
      <c r="A39" s="12">
        <v>35</v>
      </c>
      <c r="B39" s="5">
        <v>1</v>
      </c>
      <c r="C39" s="168" t="s">
        <v>251</v>
      </c>
      <c r="D39" s="5">
        <v>2510170301</v>
      </c>
      <c r="E39" s="174" t="s">
        <v>252</v>
      </c>
      <c r="F39" s="112">
        <v>12</v>
      </c>
      <c r="G39" s="5" t="s">
        <v>49</v>
      </c>
      <c r="H39" s="44" t="s">
        <v>250</v>
      </c>
      <c r="I39" s="157">
        <v>1440000000</v>
      </c>
      <c r="J39" s="26" t="s">
        <v>217</v>
      </c>
      <c r="K39" s="5" t="s">
        <v>1060</v>
      </c>
      <c r="L39" s="5"/>
    </row>
    <row r="40" spans="1:12" s="15" customFormat="1" ht="20.100000000000001" customHeight="1" x14ac:dyDescent="0.15">
      <c r="A40" s="12">
        <v>36</v>
      </c>
      <c r="B40" s="5">
        <v>1</v>
      </c>
      <c r="C40" s="168" t="s">
        <v>243</v>
      </c>
      <c r="D40" s="5">
        <v>4321150701</v>
      </c>
      <c r="E40" s="174" t="s">
        <v>244</v>
      </c>
      <c r="F40" s="112">
        <v>1</v>
      </c>
      <c r="G40" s="5" t="s">
        <v>49</v>
      </c>
      <c r="H40" s="44" t="s">
        <v>242</v>
      </c>
      <c r="I40" s="157">
        <v>36000000</v>
      </c>
      <c r="J40" s="26" t="s">
        <v>234</v>
      </c>
      <c r="K40" s="5" t="s">
        <v>1058</v>
      </c>
      <c r="L40" s="5"/>
    </row>
    <row r="41" spans="1:12" s="15" customFormat="1" ht="20.100000000000001" customHeight="1" x14ac:dyDescent="0.15">
      <c r="A41" s="12">
        <v>37</v>
      </c>
      <c r="B41" s="5">
        <v>2</v>
      </c>
      <c r="C41" s="168" t="s">
        <v>254</v>
      </c>
      <c r="D41" s="5">
        <v>5310279901</v>
      </c>
      <c r="E41" s="174" t="s">
        <v>255</v>
      </c>
      <c r="F41" s="112">
        <v>178</v>
      </c>
      <c r="G41" s="5" t="s">
        <v>256</v>
      </c>
      <c r="H41" s="44" t="s">
        <v>253</v>
      </c>
      <c r="I41" s="157">
        <v>144536000</v>
      </c>
      <c r="J41" s="26" t="s">
        <v>229</v>
      </c>
      <c r="K41" s="5" t="s">
        <v>1056</v>
      </c>
      <c r="L41" s="5"/>
    </row>
    <row r="42" spans="1:12" s="15" customFormat="1" ht="20.100000000000001" customHeight="1" x14ac:dyDescent="0.15">
      <c r="A42" s="12">
        <v>38</v>
      </c>
      <c r="B42" s="5">
        <v>2</v>
      </c>
      <c r="C42" s="168" t="s">
        <v>258</v>
      </c>
      <c r="D42" s="5">
        <v>4111991001</v>
      </c>
      <c r="E42" s="174" t="s">
        <v>252</v>
      </c>
      <c r="F42" s="112" t="s">
        <v>245</v>
      </c>
      <c r="G42" s="5" t="s">
        <v>49</v>
      </c>
      <c r="H42" s="44" t="s">
        <v>257</v>
      </c>
      <c r="I42" s="157">
        <v>16100000</v>
      </c>
      <c r="J42" s="26" t="s">
        <v>229</v>
      </c>
      <c r="K42" s="5" t="s">
        <v>1056</v>
      </c>
      <c r="L42" s="5"/>
    </row>
    <row r="43" spans="1:12" s="15" customFormat="1" ht="20.100000000000001" customHeight="1" x14ac:dyDescent="0.15">
      <c r="A43" s="12">
        <v>39</v>
      </c>
      <c r="B43" s="5">
        <v>2</v>
      </c>
      <c r="C43" s="168" t="s">
        <v>254</v>
      </c>
      <c r="D43" s="5">
        <v>5310279901</v>
      </c>
      <c r="E43" s="174" t="s">
        <v>255</v>
      </c>
      <c r="F43" s="112">
        <v>262</v>
      </c>
      <c r="G43" s="5" t="s">
        <v>256</v>
      </c>
      <c r="H43" s="44" t="s">
        <v>259</v>
      </c>
      <c r="I43" s="157">
        <v>212744000</v>
      </c>
      <c r="J43" s="26" t="s">
        <v>247</v>
      </c>
      <c r="K43" s="5" t="s">
        <v>1057</v>
      </c>
      <c r="L43" s="5"/>
    </row>
    <row r="44" spans="1:12" s="15" customFormat="1" ht="20.100000000000001" customHeight="1" x14ac:dyDescent="0.15">
      <c r="A44" s="12">
        <v>40</v>
      </c>
      <c r="B44" s="5">
        <v>2</v>
      </c>
      <c r="C44" s="168" t="s">
        <v>261</v>
      </c>
      <c r="D44" s="5">
        <v>4619161801</v>
      </c>
      <c r="E44" s="174" t="s">
        <v>244</v>
      </c>
      <c r="F44" s="112">
        <v>1029</v>
      </c>
      <c r="G44" s="5" t="s">
        <v>49</v>
      </c>
      <c r="H44" s="44" t="s">
        <v>260</v>
      </c>
      <c r="I44" s="157">
        <v>30870000</v>
      </c>
      <c r="J44" s="26" t="s">
        <v>247</v>
      </c>
      <c r="K44" s="5" t="s">
        <v>1061</v>
      </c>
      <c r="L44" s="5"/>
    </row>
    <row r="45" spans="1:12" s="15" customFormat="1" ht="20.100000000000001" customHeight="1" x14ac:dyDescent="0.15">
      <c r="A45" s="12">
        <v>41</v>
      </c>
      <c r="B45" s="5">
        <v>2</v>
      </c>
      <c r="C45" s="168" t="s">
        <v>258</v>
      </c>
      <c r="D45" s="5">
        <v>4218160101</v>
      </c>
      <c r="E45" s="174" t="s">
        <v>252</v>
      </c>
      <c r="F45" s="112" t="s">
        <v>245</v>
      </c>
      <c r="G45" s="5" t="s">
        <v>49</v>
      </c>
      <c r="H45" s="44" t="s">
        <v>257</v>
      </c>
      <c r="I45" s="157">
        <v>26900000</v>
      </c>
      <c r="J45" s="26" t="s">
        <v>247</v>
      </c>
      <c r="K45" s="5" t="s">
        <v>1062</v>
      </c>
      <c r="L45" s="5"/>
    </row>
    <row r="46" spans="1:12" s="15" customFormat="1" ht="20.100000000000001" customHeight="1" x14ac:dyDescent="0.15">
      <c r="A46" s="12">
        <v>42</v>
      </c>
      <c r="B46" s="5">
        <v>2</v>
      </c>
      <c r="C46" s="168" t="s">
        <v>263</v>
      </c>
      <c r="D46" s="5">
        <v>4619161801</v>
      </c>
      <c r="E46" s="174" t="s">
        <v>244</v>
      </c>
      <c r="F46" s="112">
        <v>12</v>
      </c>
      <c r="G46" s="5" t="s">
        <v>49</v>
      </c>
      <c r="H46" s="44" t="s">
        <v>262</v>
      </c>
      <c r="I46" s="157">
        <v>13000000</v>
      </c>
      <c r="J46" s="26" t="s">
        <v>247</v>
      </c>
      <c r="K46" s="5" t="s">
        <v>1063</v>
      </c>
      <c r="L46" s="5"/>
    </row>
    <row r="47" spans="1:12" s="15" customFormat="1" ht="20.100000000000001" customHeight="1" x14ac:dyDescent="0.15">
      <c r="A47" s="12">
        <v>43</v>
      </c>
      <c r="B47" s="5">
        <v>2</v>
      </c>
      <c r="C47" s="168" t="s">
        <v>243</v>
      </c>
      <c r="D47" s="5">
        <v>4321150701</v>
      </c>
      <c r="E47" s="174" t="s">
        <v>244</v>
      </c>
      <c r="F47" s="112">
        <v>1</v>
      </c>
      <c r="G47" s="5" t="s">
        <v>49</v>
      </c>
      <c r="H47" s="44" t="s">
        <v>264</v>
      </c>
      <c r="I47" s="157">
        <v>75100000</v>
      </c>
      <c r="J47" s="26" t="s">
        <v>228</v>
      </c>
      <c r="K47" s="5" t="s">
        <v>1064</v>
      </c>
      <c r="L47" s="5"/>
    </row>
    <row r="48" spans="1:12" s="15" customFormat="1" ht="20.100000000000001" customHeight="1" x14ac:dyDescent="0.15">
      <c r="A48" s="12">
        <v>44</v>
      </c>
      <c r="B48" s="5">
        <v>2</v>
      </c>
      <c r="C48" s="168" t="s">
        <v>243</v>
      </c>
      <c r="D48" s="5">
        <v>4321150701</v>
      </c>
      <c r="E48" s="174" t="s">
        <v>244</v>
      </c>
      <c r="F48" s="112" t="s">
        <v>245</v>
      </c>
      <c r="G48" s="5" t="s">
        <v>49</v>
      </c>
      <c r="H48" s="44" t="s">
        <v>265</v>
      </c>
      <c r="I48" s="157">
        <v>12200000</v>
      </c>
      <c r="J48" s="26" t="s">
        <v>231</v>
      </c>
      <c r="K48" s="5" t="s">
        <v>1065</v>
      </c>
      <c r="L48" s="5"/>
    </row>
    <row r="49" spans="1:12" s="15" customFormat="1" ht="20.100000000000001" customHeight="1" x14ac:dyDescent="0.15">
      <c r="A49" s="12">
        <v>45</v>
      </c>
      <c r="B49" s="5">
        <v>2</v>
      </c>
      <c r="C49" s="168" t="s">
        <v>254</v>
      </c>
      <c r="D49" s="5">
        <v>5310279901</v>
      </c>
      <c r="E49" s="174" t="s">
        <v>255</v>
      </c>
      <c r="F49" s="112">
        <v>816</v>
      </c>
      <c r="G49" s="5" t="s">
        <v>256</v>
      </c>
      <c r="H49" s="44" t="s">
        <v>266</v>
      </c>
      <c r="I49" s="157">
        <v>343647000</v>
      </c>
      <c r="J49" s="26" t="s">
        <v>190</v>
      </c>
      <c r="K49" s="5" t="s">
        <v>1066</v>
      </c>
      <c r="L49" s="5"/>
    </row>
    <row r="50" spans="1:12" s="15" customFormat="1" ht="20.100000000000001" customHeight="1" x14ac:dyDescent="0.15">
      <c r="A50" s="12">
        <v>46</v>
      </c>
      <c r="B50" s="5">
        <v>2</v>
      </c>
      <c r="C50" s="168" t="s">
        <v>243</v>
      </c>
      <c r="D50" s="5">
        <v>4321150701</v>
      </c>
      <c r="E50" s="174" t="s">
        <v>244</v>
      </c>
      <c r="F50" s="112" t="s">
        <v>245</v>
      </c>
      <c r="G50" s="5" t="s">
        <v>49</v>
      </c>
      <c r="H50" s="44" t="s">
        <v>267</v>
      </c>
      <c r="I50" s="157">
        <v>39000000</v>
      </c>
      <c r="J50" s="26" t="s">
        <v>230</v>
      </c>
      <c r="K50" s="5" t="s">
        <v>1065</v>
      </c>
      <c r="L50" s="5"/>
    </row>
    <row r="51" spans="1:12" s="15" customFormat="1" ht="20.100000000000001" customHeight="1" x14ac:dyDescent="0.15">
      <c r="A51" s="12">
        <v>47</v>
      </c>
      <c r="B51" s="5">
        <v>3</v>
      </c>
      <c r="C51" s="168" t="s">
        <v>269</v>
      </c>
      <c r="D51" s="5">
        <v>5310279901</v>
      </c>
      <c r="E51" s="174" t="s">
        <v>270</v>
      </c>
      <c r="F51" s="112">
        <v>425</v>
      </c>
      <c r="G51" s="5" t="s">
        <v>256</v>
      </c>
      <c r="H51" s="44" t="s">
        <v>268</v>
      </c>
      <c r="I51" s="157">
        <v>31875000</v>
      </c>
      <c r="J51" s="26" t="s">
        <v>229</v>
      </c>
      <c r="K51" s="5" t="s">
        <v>1056</v>
      </c>
      <c r="L51" s="5"/>
    </row>
    <row r="52" spans="1:12" s="15" customFormat="1" ht="20.100000000000001" customHeight="1" x14ac:dyDescent="0.15">
      <c r="A52" s="12">
        <v>48</v>
      </c>
      <c r="B52" s="5">
        <v>3</v>
      </c>
      <c r="C52" s="168" t="s">
        <v>269</v>
      </c>
      <c r="D52" s="5">
        <v>5310279901</v>
      </c>
      <c r="E52" s="174" t="s">
        <v>270</v>
      </c>
      <c r="F52" s="112">
        <v>650</v>
      </c>
      <c r="G52" s="5" t="s">
        <v>256</v>
      </c>
      <c r="H52" s="44" t="s">
        <v>271</v>
      </c>
      <c r="I52" s="157">
        <v>48750000</v>
      </c>
      <c r="J52" s="26" t="s">
        <v>247</v>
      </c>
      <c r="K52" s="5" t="s">
        <v>1067</v>
      </c>
      <c r="L52" s="5"/>
    </row>
    <row r="53" spans="1:12" s="15" customFormat="1" ht="20.100000000000001" customHeight="1" x14ac:dyDescent="0.15">
      <c r="A53" s="12">
        <v>49</v>
      </c>
      <c r="B53" s="5">
        <v>3</v>
      </c>
      <c r="C53" s="168" t="s">
        <v>254</v>
      </c>
      <c r="D53" s="5">
        <v>5310279901</v>
      </c>
      <c r="E53" s="174" t="s">
        <v>255</v>
      </c>
      <c r="F53" s="112">
        <v>173</v>
      </c>
      <c r="G53" s="5" t="s">
        <v>256</v>
      </c>
      <c r="H53" s="44" t="s">
        <v>272</v>
      </c>
      <c r="I53" s="157">
        <v>140476000</v>
      </c>
      <c r="J53" s="26" t="s">
        <v>273</v>
      </c>
      <c r="K53" s="5" t="s">
        <v>1068</v>
      </c>
      <c r="L53" s="5"/>
    </row>
    <row r="54" spans="1:12" s="15" customFormat="1" ht="20.100000000000001" customHeight="1" x14ac:dyDescent="0.15">
      <c r="A54" s="12">
        <v>50</v>
      </c>
      <c r="B54" s="5">
        <v>3</v>
      </c>
      <c r="C54" s="168" t="s">
        <v>243</v>
      </c>
      <c r="D54" s="5">
        <v>4321150701</v>
      </c>
      <c r="E54" s="174" t="s">
        <v>244</v>
      </c>
      <c r="F54" s="112" t="s">
        <v>245</v>
      </c>
      <c r="G54" s="5" t="s">
        <v>49</v>
      </c>
      <c r="H54" s="44" t="s">
        <v>264</v>
      </c>
      <c r="I54" s="157">
        <v>37600000</v>
      </c>
      <c r="J54" s="26" t="s">
        <v>273</v>
      </c>
      <c r="K54" s="5" t="s">
        <v>1068</v>
      </c>
      <c r="L54" s="5"/>
    </row>
    <row r="55" spans="1:12" s="29" customFormat="1" ht="20.100000000000001" customHeight="1" x14ac:dyDescent="0.15">
      <c r="A55" s="12">
        <v>51</v>
      </c>
      <c r="B55" s="5">
        <v>3</v>
      </c>
      <c r="C55" s="168" t="s">
        <v>269</v>
      </c>
      <c r="D55" s="5">
        <v>5310279901</v>
      </c>
      <c r="E55" s="174" t="s">
        <v>270</v>
      </c>
      <c r="F55" s="112">
        <v>140</v>
      </c>
      <c r="G55" s="5" t="s">
        <v>256</v>
      </c>
      <c r="H55" s="44" t="s">
        <v>274</v>
      </c>
      <c r="I55" s="157">
        <v>10500000</v>
      </c>
      <c r="J55" s="26" t="s">
        <v>273</v>
      </c>
      <c r="K55" s="5" t="s">
        <v>1069</v>
      </c>
      <c r="L55" s="5"/>
    </row>
    <row r="56" spans="1:12" s="29" customFormat="1" ht="20.100000000000001" customHeight="1" x14ac:dyDescent="0.15">
      <c r="A56" s="12">
        <v>52</v>
      </c>
      <c r="B56" s="5">
        <v>3</v>
      </c>
      <c r="C56" s="168" t="s">
        <v>275</v>
      </c>
      <c r="D56" s="5">
        <v>4111991001</v>
      </c>
      <c r="E56" s="174" t="s">
        <v>252</v>
      </c>
      <c r="F56" s="112" t="s">
        <v>245</v>
      </c>
      <c r="G56" s="5" t="s">
        <v>49</v>
      </c>
      <c r="H56" s="44" t="s">
        <v>257</v>
      </c>
      <c r="I56" s="157">
        <v>15900000</v>
      </c>
      <c r="J56" s="26" t="s">
        <v>273</v>
      </c>
      <c r="K56" s="5" t="s">
        <v>1070</v>
      </c>
      <c r="L56" s="5"/>
    </row>
    <row r="57" spans="1:12" s="29" customFormat="1" ht="20.100000000000001" customHeight="1" x14ac:dyDescent="0.15">
      <c r="A57" s="12">
        <v>53</v>
      </c>
      <c r="B57" s="5">
        <v>3</v>
      </c>
      <c r="C57" s="168" t="s">
        <v>261</v>
      </c>
      <c r="D57" s="5">
        <v>4619161801</v>
      </c>
      <c r="E57" s="174" t="s">
        <v>244</v>
      </c>
      <c r="F57" s="112">
        <v>748</v>
      </c>
      <c r="G57" s="5" t="s">
        <v>49</v>
      </c>
      <c r="H57" s="44" t="s">
        <v>276</v>
      </c>
      <c r="I57" s="157">
        <v>22440000</v>
      </c>
      <c r="J57" s="26" t="s">
        <v>273</v>
      </c>
      <c r="K57" s="5" t="s">
        <v>1071</v>
      </c>
      <c r="L57" s="5"/>
    </row>
    <row r="58" spans="1:12" s="29" customFormat="1" ht="20.100000000000001" customHeight="1" x14ac:dyDescent="0.15">
      <c r="A58" s="12">
        <v>54</v>
      </c>
      <c r="B58" s="5">
        <v>3</v>
      </c>
      <c r="C58" s="168" t="s">
        <v>254</v>
      </c>
      <c r="D58" s="5">
        <v>5310279901</v>
      </c>
      <c r="E58" s="174" t="s">
        <v>255</v>
      </c>
      <c r="F58" s="112" t="s">
        <v>245</v>
      </c>
      <c r="G58" s="5" t="s">
        <v>256</v>
      </c>
      <c r="H58" s="44" t="s">
        <v>253</v>
      </c>
      <c r="I58" s="159">
        <v>151032000</v>
      </c>
      <c r="J58" s="26" t="s">
        <v>233</v>
      </c>
      <c r="K58" s="5" t="s">
        <v>1072</v>
      </c>
      <c r="L58" s="5"/>
    </row>
    <row r="59" spans="1:12" s="15" customFormat="1" ht="20.100000000000001" customHeight="1" x14ac:dyDescent="0.15">
      <c r="A59" s="12">
        <v>55</v>
      </c>
      <c r="B59" s="5">
        <v>3</v>
      </c>
      <c r="C59" s="168" t="s">
        <v>254</v>
      </c>
      <c r="D59" s="5">
        <v>5310279901</v>
      </c>
      <c r="E59" s="174" t="s">
        <v>255</v>
      </c>
      <c r="F59" s="112">
        <v>387</v>
      </c>
      <c r="G59" s="5" t="s">
        <v>256</v>
      </c>
      <c r="H59" s="44" t="s">
        <v>277</v>
      </c>
      <c r="I59" s="157">
        <v>93980000</v>
      </c>
      <c r="J59" s="26" t="s">
        <v>231</v>
      </c>
      <c r="K59" s="5" t="s">
        <v>1065</v>
      </c>
      <c r="L59" s="5"/>
    </row>
    <row r="60" spans="1:12" s="15" customFormat="1" ht="20.100000000000001" customHeight="1" x14ac:dyDescent="0.15">
      <c r="A60" s="12">
        <v>56</v>
      </c>
      <c r="B60" s="5">
        <v>3</v>
      </c>
      <c r="C60" s="168" t="s">
        <v>269</v>
      </c>
      <c r="D60" s="5">
        <v>5310279901</v>
      </c>
      <c r="E60" s="174" t="s">
        <v>270</v>
      </c>
      <c r="F60" s="112">
        <v>220</v>
      </c>
      <c r="G60" s="5" t="s">
        <v>256</v>
      </c>
      <c r="H60" s="44" t="s">
        <v>278</v>
      </c>
      <c r="I60" s="157">
        <v>36750000</v>
      </c>
      <c r="J60" s="26" t="s">
        <v>231</v>
      </c>
      <c r="K60" s="5" t="s">
        <v>1065</v>
      </c>
      <c r="L60" s="5"/>
    </row>
    <row r="61" spans="1:12" s="15" customFormat="1" ht="20.100000000000001" customHeight="1" x14ac:dyDescent="0.15">
      <c r="A61" s="12">
        <v>57</v>
      </c>
      <c r="B61" s="5">
        <v>3</v>
      </c>
      <c r="C61" s="168" t="s">
        <v>280</v>
      </c>
      <c r="D61" s="5">
        <v>2510179201</v>
      </c>
      <c r="E61" s="174" t="s">
        <v>252</v>
      </c>
      <c r="F61" s="112">
        <v>1</v>
      </c>
      <c r="G61" s="5" t="s">
        <v>49</v>
      </c>
      <c r="H61" s="44" t="s">
        <v>279</v>
      </c>
      <c r="I61" s="157">
        <v>720000000</v>
      </c>
      <c r="J61" s="26" t="s">
        <v>190</v>
      </c>
      <c r="K61" s="5" t="s">
        <v>1073</v>
      </c>
      <c r="L61" s="5"/>
    </row>
    <row r="62" spans="1:12" s="15" customFormat="1" ht="20.100000000000001" customHeight="1" x14ac:dyDescent="0.15">
      <c r="A62" s="12">
        <v>58</v>
      </c>
      <c r="B62" s="5">
        <v>3</v>
      </c>
      <c r="C62" s="168" t="s">
        <v>282</v>
      </c>
      <c r="D62" s="5">
        <v>2510178901</v>
      </c>
      <c r="E62" s="174" t="s">
        <v>252</v>
      </c>
      <c r="F62" s="112">
        <v>6</v>
      </c>
      <c r="G62" s="5" t="s">
        <v>49</v>
      </c>
      <c r="H62" s="44" t="s">
        <v>281</v>
      </c>
      <c r="I62" s="157">
        <v>1470000000</v>
      </c>
      <c r="J62" s="26" t="s">
        <v>190</v>
      </c>
      <c r="K62" s="5" t="s">
        <v>1073</v>
      </c>
      <c r="L62" s="5"/>
    </row>
    <row r="63" spans="1:12" s="15" customFormat="1" ht="20.100000000000001" customHeight="1" x14ac:dyDescent="0.15">
      <c r="A63" s="12">
        <v>59</v>
      </c>
      <c r="B63" s="5">
        <v>3</v>
      </c>
      <c r="C63" s="168" t="s">
        <v>284</v>
      </c>
      <c r="D63" s="5">
        <v>2510179301</v>
      </c>
      <c r="E63" s="174" t="s">
        <v>252</v>
      </c>
      <c r="F63" s="112">
        <v>2</v>
      </c>
      <c r="G63" s="5" t="s">
        <v>49</v>
      </c>
      <c r="H63" s="44" t="s">
        <v>283</v>
      </c>
      <c r="I63" s="157">
        <v>586000000</v>
      </c>
      <c r="J63" s="26" t="s">
        <v>190</v>
      </c>
      <c r="K63" s="5" t="s">
        <v>1073</v>
      </c>
      <c r="L63" s="5"/>
    </row>
    <row r="64" spans="1:12" s="15" customFormat="1" ht="20.100000000000001" customHeight="1" x14ac:dyDescent="0.15">
      <c r="A64" s="12">
        <v>60</v>
      </c>
      <c r="B64" s="5">
        <v>3</v>
      </c>
      <c r="C64" s="168" t="s">
        <v>286</v>
      </c>
      <c r="D64" s="5">
        <v>2510179201</v>
      </c>
      <c r="E64" s="174" t="s">
        <v>252</v>
      </c>
      <c r="F64" s="112">
        <v>1</v>
      </c>
      <c r="G64" s="5" t="s">
        <v>49</v>
      </c>
      <c r="H64" s="44" t="s">
        <v>285</v>
      </c>
      <c r="I64" s="157">
        <v>650000000</v>
      </c>
      <c r="J64" s="26" t="s">
        <v>190</v>
      </c>
      <c r="K64" s="5" t="s">
        <v>1073</v>
      </c>
      <c r="L64" s="5"/>
    </row>
    <row r="65" spans="1:12" s="15" customFormat="1" ht="20.100000000000001" customHeight="1" x14ac:dyDescent="0.15">
      <c r="A65" s="12">
        <v>61</v>
      </c>
      <c r="B65" s="5">
        <v>3</v>
      </c>
      <c r="C65" s="168" t="s">
        <v>288</v>
      </c>
      <c r="D65" s="5">
        <v>2510179201</v>
      </c>
      <c r="E65" s="174" t="s">
        <v>252</v>
      </c>
      <c r="F65" s="112">
        <v>1</v>
      </c>
      <c r="G65" s="5" t="s">
        <v>49</v>
      </c>
      <c r="H65" s="44" t="s">
        <v>287</v>
      </c>
      <c r="I65" s="157">
        <v>400000000</v>
      </c>
      <c r="J65" s="26" t="s">
        <v>190</v>
      </c>
      <c r="K65" s="5" t="s">
        <v>1073</v>
      </c>
      <c r="L65" s="5"/>
    </row>
    <row r="66" spans="1:12" s="15" customFormat="1" ht="20.100000000000001" customHeight="1" x14ac:dyDescent="0.15">
      <c r="A66" s="12">
        <v>62</v>
      </c>
      <c r="B66" s="5">
        <v>3</v>
      </c>
      <c r="C66" s="168" t="s">
        <v>290</v>
      </c>
      <c r="D66" s="5">
        <v>2510179801</v>
      </c>
      <c r="E66" s="174" t="s">
        <v>252</v>
      </c>
      <c r="F66" s="112">
        <v>1</v>
      </c>
      <c r="G66" s="5" t="s">
        <v>49</v>
      </c>
      <c r="H66" s="44" t="s">
        <v>289</v>
      </c>
      <c r="I66" s="157">
        <v>180000000</v>
      </c>
      <c r="J66" s="26" t="s">
        <v>190</v>
      </c>
      <c r="K66" s="5" t="s">
        <v>1073</v>
      </c>
      <c r="L66" s="5"/>
    </row>
    <row r="67" spans="1:12" s="15" customFormat="1" ht="20.100000000000001" customHeight="1" x14ac:dyDescent="0.15">
      <c r="A67" s="12">
        <v>63</v>
      </c>
      <c r="B67" s="5">
        <v>3</v>
      </c>
      <c r="C67" s="168" t="s">
        <v>292</v>
      </c>
      <c r="D67" s="5">
        <v>2510161101</v>
      </c>
      <c r="E67" s="174" t="s">
        <v>252</v>
      </c>
      <c r="F67" s="112">
        <v>1</v>
      </c>
      <c r="G67" s="5" t="s">
        <v>49</v>
      </c>
      <c r="H67" s="44" t="s">
        <v>291</v>
      </c>
      <c r="I67" s="157">
        <v>120000000</v>
      </c>
      <c r="J67" s="26" t="s">
        <v>190</v>
      </c>
      <c r="K67" s="5" t="s">
        <v>1073</v>
      </c>
      <c r="L67" s="5"/>
    </row>
    <row r="68" spans="1:12" s="15" customFormat="1" ht="20.100000000000001" customHeight="1" x14ac:dyDescent="0.15">
      <c r="A68" s="12">
        <v>64</v>
      </c>
      <c r="B68" s="5">
        <v>3</v>
      </c>
      <c r="C68" s="168" t="s">
        <v>294</v>
      </c>
      <c r="D68" s="5">
        <v>2510150201</v>
      </c>
      <c r="E68" s="174" t="s">
        <v>252</v>
      </c>
      <c r="F68" s="112">
        <v>2</v>
      </c>
      <c r="G68" s="5" t="s">
        <v>49</v>
      </c>
      <c r="H68" s="44" t="s">
        <v>293</v>
      </c>
      <c r="I68" s="157">
        <v>160000000</v>
      </c>
      <c r="J68" s="26" t="s">
        <v>190</v>
      </c>
      <c r="K68" s="5" t="s">
        <v>1073</v>
      </c>
      <c r="L68" s="5"/>
    </row>
    <row r="69" spans="1:12" s="15" customFormat="1" ht="20.100000000000001" customHeight="1" x14ac:dyDescent="0.15">
      <c r="A69" s="12">
        <v>65</v>
      </c>
      <c r="B69" s="5">
        <v>3</v>
      </c>
      <c r="C69" s="168" t="s">
        <v>243</v>
      </c>
      <c r="D69" s="5">
        <v>4321150701</v>
      </c>
      <c r="E69" s="174" t="s">
        <v>244</v>
      </c>
      <c r="F69" s="112">
        <v>22</v>
      </c>
      <c r="G69" s="5" t="s">
        <v>49</v>
      </c>
      <c r="H69" s="44" t="s">
        <v>295</v>
      </c>
      <c r="I69" s="157">
        <v>27970000</v>
      </c>
      <c r="J69" s="26" t="s">
        <v>190</v>
      </c>
      <c r="K69" s="5" t="s">
        <v>1066</v>
      </c>
      <c r="L69" s="5"/>
    </row>
    <row r="70" spans="1:12" s="15" customFormat="1" ht="20.100000000000001" customHeight="1" x14ac:dyDescent="0.15">
      <c r="A70" s="12">
        <v>66</v>
      </c>
      <c r="B70" s="5">
        <v>3</v>
      </c>
      <c r="C70" s="168" t="s">
        <v>297</v>
      </c>
      <c r="D70" s="5">
        <v>2510150301</v>
      </c>
      <c r="E70" s="174" t="s">
        <v>298</v>
      </c>
      <c r="F70" s="112">
        <v>1</v>
      </c>
      <c r="G70" s="5" t="s">
        <v>49</v>
      </c>
      <c r="H70" s="44" t="s">
        <v>296</v>
      </c>
      <c r="I70" s="157">
        <v>31600000</v>
      </c>
      <c r="J70" s="26" t="s">
        <v>190</v>
      </c>
      <c r="K70" s="5" t="s">
        <v>1073</v>
      </c>
      <c r="L70" s="5"/>
    </row>
    <row r="71" spans="1:12" s="15" customFormat="1" ht="20.100000000000001" customHeight="1" x14ac:dyDescent="0.15">
      <c r="A71" s="12">
        <v>67</v>
      </c>
      <c r="B71" s="5">
        <v>3</v>
      </c>
      <c r="C71" s="168" t="s">
        <v>300</v>
      </c>
      <c r="D71" s="5">
        <v>2510150301</v>
      </c>
      <c r="E71" s="174" t="s">
        <v>298</v>
      </c>
      <c r="F71" s="112">
        <v>2</v>
      </c>
      <c r="G71" s="5" t="s">
        <v>49</v>
      </c>
      <c r="H71" s="44" t="s">
        <v>299</v>
      </c>
      <c r="I71" s="157">
        <v>66800000</v>
      </c>
      <c r="J71" s="26" t="s">
        <v>190</v>
      </c>
      <c r="K71" s="5" t="s">
        <v>1073</v>
      </c>
      <c r="L71" s="5"/>
    </row>
    <row r="72" spans="1:12" s="15" customFormat="1" ht="20.100000000000001" customHeight="1" x14ac:dyDescent="0.15">
      <c r="A72" s="12">
        <v>68</v>
      </c>
      <c r="B72" s="5">
        <v>3</v>
      </c>
      <c r="C72" s="168" t="s">
        <v>302</v>
      </c>
      <c r="D72" s="5">
        <v>2510150101</v>
      </c>
      <c r="E72" s="174" t="s">
        <v>303</v>
      </c>
      <c r="F72" s="112">
        <v>1</v>
      </c>
      <c r="G72" s="5" t="s">
        <v>49</v>
      </c>
      <c r="H72" s="44" t="s">
        <v>301</v>
      </c>
      <c r="I72" s="157">
        <v>32300000</v>
      </c>
      <c r="J72" s="26" t="s">
        <v>190</v>
      </c>
      <c r="K72" s="5" t="s">
        <v>1073</v>
      </c>
      <c r="L72" s="5"/>
    </row>
    <row r="73" spans="1:12" s="15" customFormat="1" ht="20.100000000000001" customHeight="1" x14ac:dyDescent="0.15">
      <c r="A73" s="12">
        <v>69</v>
      </c>
      <c r="B73" s="5">
        <v>3</v>
      </c>
      <c r="C73" s="168" t="s">
        <v>305</v>
      </c>
      <c r="D73" s="5">
        <v>2510161101</v>
      </c>
      <c r="E73" s="174" t="s">
        <v>306</v>
      </c>
      <c r="F73" s="112">
        <v>1</v>
      </c>
      <c r="G73" s="5" t="s">
        <v>49</v>
      </c>
      <c r="H73" s="44" t="s">
        <v>304</v>
      </c>
      <c r="I73" s="157">
        <v>21000000</v>
      </c>
      <c r="J73" s="26" t="s">
        <v>190</v>
      </c>
      <c r="K73" s="5" t="s">
        <v>1073</v>
      </c>
      <c r="L73" s="5"/>
    </row>
    <row r="74" spans="1:12" s="15" customFormat="1" ht="20.100000000000001" customHeight="1" x14ac:dyDescent="0.15">
      <c r="A74" s="12">
        <v>70</v>
      </c>
      <c r="B74" s="5">
        <v>3</v>
      </c>
      <c r="C74" s="168" t="s">
        <v>302</v>
      </c>
      <c r="D74" s="5">
        <v>2510150101</v>
      </c>
      <c r="E74" s="174" t="s">
        <v>303</v>
      </c>
      <c r="F74" s="112">
        <v>1</v>
      </c>
      <c r="G74" s="5" t="s">
        <v>49</v>
      </c>
      <c r="H74" s="44" t="s">
        <v>307</v>
      </c>
      <c r="I74" s="157">
        <v>32300000</v>
      </c>
      <c r="J74" s="26" t="s">
        <v>190</v>
      </c>
      <c r="K74" s="5" t="s">
        <v>1073</v>
      </c>
      <c r="L74" s="5"/>
    </row>
    <row r="75" spans="1:12" s="15" customFormat="1" ht="20.100000000000001" customHeight="1" x14ac:dyDescent="0.15">
      <c r="A75" s="12">
        <v>71</v>
      </c>
      <c r="B75" s="5">
        <v>3</v>
      </c>
      <c r="C75" s="168" t="s">
        <v>243</v>
      </c>
      <c r="D75" s="5">
        <v>4321150701</v>
      </c>
      <c r="E75" s="174" t="s">
        <v>244</v>
      </c>
      <c r="F75" s="112">
        <v>1</v>
      </c>
      <c r="G75" s="5" t="s">
        <v>49</v>
      </c>
      <c r="H75" s="44" t="s">
        <v>308</v>
      </c>
      <c r="I75" s="157">
        <v>17000000</v>
      </c>
      <c r="J75" s="26" t="s">
        <v>235</v>
      </c>
      <c r="K75" s="5" t="s">
        <v>1058</v>
      </c>
      <c r="L75" s="5"/>
    </row>
    <row r="76" spans="1:12" s="15" customFormat="1" ht="20.100000000000001" customHeight="1" x14ac:dyDescent="0.15">
      <c r="A76" s="12">
        <v>72</v>
      </c>
      <c r="B76" s="5">
        <v>3</v>
      </c>
      <c r="C76" s="168" t="s">
        <v>243</v>
      </c>
      <c r="D76" s="5">
        <v>4321150701</v>
      </c>
      <c r="E76" s="174" t="s">
        <v>244</v>
      </c>
      <c r="F76" s="112">
        <v>1</v>
      </c>
      <c r="G76" s="5" t="s">
        <v>49</v>
      </c>
      <c r="H76" s="44" t="s">
        <v>309</v>
      </c>
      <c r="I76" s="157">
        <v>20000000</v>
      </c>
      <c r="J76" s="26" t="s">
        <v>235</v>
      </c>
      <c r="K76" s="5" t="s">
        <v>1074</v>
      </c>
      <c r="L76" s="5"/>
    </row>
    <row r="77" spans="1:12" s="15" customFormat="1" ht="20.100000000000001" customHeight="1" x14ac:dyDescent="0.15">
      <c r="A77" s="12">
        <v>73</v>
      </c>
      <c r="B77" s="5">
        <v>3</v>
      </c>
      <c r="C77" s="168" t="s">
        <v>311</v>
      </c>
      <c r="D77" s="5">
        <v>4010178702</v>
      </c>
      <c r="E77" s="174" t="s">
        <v>312</v>
      </c>
      <c r="F77" s="112" t="s">
        <v>245</v>
      </c>
      <c r="G77" s="5" t="s">
        <v>98</v>
      </c>
      <c r="H77" s="44" t="s">
        <v>310</v>
      </c>
      <c r="I77" s="157">
        <v>11000000</v>
      </c>
      <c r="J77" s="26" t="s">
        <v>205</v>
      </c>
      <c r="K77" s="5" t="s">
        <v>1075</v>
      </c>
      <c r="L77" s="5"/>
    </row>
    <row r="78" spans="1:12" s="15" customFormat="1" ht="20.100000000000001" customHeight="1" x14ac:dyDescent="0.15">
      <c r="A78" s="12">
        <v>74</v>
      </c>
      <c r="B78" s="5">
        <v>3</v>
      </c>
      <c r="C78" s="168" t="s">
        <v>314</v>
      </c>
      <c r="D78" s="5">
        <v>5610170301</v>
      </c>
      <c r="E78" s="174" t="s">
        <v>312</v>
      </c>
      <c r="F78" s="112" t="s">
        <v>245</v>
      </c>
      <c r="G78" s="5" t="s">
        <v>98</v>
      </c>
      <c r="H78" s="44" t="s">
        <v>313</v>
      </c>
      <c r="I78" s="157">
        <v>15918000</v>
      </c>
      <c r="J78" s="26" t="s">
        <v>205</v>
      </c>
      <c r="K78" s="5" t="s">
        <v>1075</v>
      </c>
      <c r="L78" s="5"/>
    </row>
    <row r="79" spans="1:12" s="15" customFormat="1" ht="20.100000000000001" customHeight="1" x14ac:dyDescent="0.15">
      <c r="A79" s="12">
        <v>75</v>
      </c>
      <c r="B79" s="5">
        <v>3</v>
      </c>
      <c r="C79" s="168" t="s">
        <v>243</v>
      </c>
      <c r="D79" s="5">
        <v>4321150701</v>
      </c>
      <c r="E79" s="174" t="s">
        <v>244</v>
      </c>
      <c r="F79" s="112">
        <v>1</v>
      </c>
      <c r="G79" s="5" t="s">
        <v>49</v>
      </c>
      <c r="H79" s="44" t="s">
        <v>308</v>
      </c>
      <c r="I79" s="157">
        <v>17000000</v>
      </c>
      <c r="J79" s="26" t="s">
        <v>236</v>
      </c>
      <c r="K79" s="5" t="s">
        <v>1076</v>
      </c>
      <c r="L79" s="5"/>
    </row>
    <row r="80" spans="1:12" s="15" customFormat="1" ht="20.100000000000001" customHeight="1" x14ac:dyDescent="0.15">
      <c r="A80" s="12">
        <v>76</v>
      </c>
      <c r="B80" s="5">
        <v>3</v>
      </c>
      <c r="C80" s="168" t="s">
        <v>254</v>
      </c>
      <c r="D80" s="5">
        <v>5310279901</v>
      </c>
      <c r="E80" s="174" t="s">
        <v>255</v>
      </c>
      <c r="F80" s="112">
        <v>630</v>
      </c>
      <c r="G80" s="5" t="s">
        <v>256</v>
      </c>
      <c r="H80" s="44" t="s">
        <v>315</v>
      </c>
      <c r="I80" s="157">
        <v>154280000</v>
      </c>
      <c r="J80" s="26" t="s">
        <v>230</v>
      </c>
      <c r="K80" s="5" t="s">
        <v>1065</v>
      </c>
      <c r="L80" s="5"/>
    </row>
    <row r="81" spans="1:12" s="15" customFormat="1" ht="20.100000000000001" customHeight="1" x14ac:dyDescent="0.15">
      <c r="A81" s="12">
        <v>77</v>
      </c>
      <c r="B81" s="5">
        <v>3</v>
      </c>
      <c r="C81" s="168" t="s">
        <v>261</v>
      </c>
      <c r="D81" s="5">
        <v>4619161801</v>
      </c>
      <c r="E81" s="174" t="s">
        <v>244</v>
      </c>
      <c r="F81" s="112">
        <v>629</v>
      </c>
      <c r="G81" s="5" t="s">
        <v>49</v>
      </c>
      <c r="H81" s="44" t="s">
        <v>316</v>
      </c>
      <c r="I81" s="157">
        <v>18870000</v>
      </c>
      <c r="J81" s="26" t="s">
        <v>230</v>
      </c>
      <c r="K81" s="5" t="s">
        <v>1065</v>
      </c>
      <c r="L81" s="5"/>
    </row>
    <row r="82" spans="1:12" s="15" customFormat="1" ht="20.100000000000001" customHeight="1" x14ac:dyDescent="0.15">
      <c r="A82" s="12">
        <v>78</v>
      </c>
      <c r="B82" s="5">
        <v>3</v>
      </c>
      <c r="C82" s="168" t="s">
        <v>269</v>
      </c>
      <c r="D82" s="5">
        <v>5310279901</v>
      </c>
      <c r="E82" s="174" t="s">
        <v>270</v>
      </c>
      <c r="F82" s="112">
        <v>300</v>
      </c>
      <c r="G82" s="5" t="s">
        <v>256</v>
      </c>
      <c r="H82" s="44" t="s">
        <v>317</v>
      </c>
      <c r="I82" s="157">
        <v>60000000</v>
      </c>
      <c r="J82" s="26" t="s">
        <v>230</v>
      </c>
      <c r="K82" s="5" t="s">
        <v>1065</v>
      </c>
      <c r="L82" s="5"/>
    </row>
    <row r="83" spans="1:12" s="29" customFormat="1" ht="20.100000000000001" customHeight="1" x14ac:dyDescent="0.15">
      <c r="A83" s="12">
        <v>79</v>
      </c>
      <c r="B83" s="5">
        <v>3</v>
      </c>
      <c r="C83" s="168" t="s">
        <v>243</v>
      </c>
      <c r="D83" s="5">
        <v>4321150701</v>
      </c>
      <c r="E83" s="174" t="s">
        <v>244</v>
      </c>
      <c r="F83" s="112" t="s">
        <v>245</v>
      </c>
      <c r="G83" s="5" t="s">
        <v>49</v>
      </c>
      <c r="H83" s="44" t="s">
        <v>318</v>
      </c>
      <c r="I83" s="157">
        <v>33400000</v>
      </c>
      <c r="J83" s="26" t="s">
        <v>232</v>
      </c>
      <c r="K83" s="5" t="s">
        <v>1077</v>
      </c>
      <c r="L83" s="5"/>
    </row>
    <row r="84" spans="1:12" s="29" customFormat="1" ht="20.100000000000001" customHeight="1" x14ac:dyDescent="0.15">
      <c r="A84" s="12">
        <v>80</v>
      </c>
      <c r="B84" s="5">
        <v>3</v>
      </c>
      <c r="C84" s="168" t="s">
        <v>254</v>
      </c>
      <c r="D84" s="5">
        <v>5310279901</v>
      </c>
      <c r="E84" s="174" t="s">
        <v>255</v>
      </c>
      <c r="F84" s="112" t="s">
        <v>245</v>
      </c>
      <c r="G84" s="5" t="s">
        <v>256</v>
      </c>
      <c r="H84" s="44" t="s">
        <v>319</v>
      </c>
      <c r="I84" s="157">
        <v>121800000</v>
      </c>
      <c r="J84" s="26" t="s">
        <v>232</v>
      </c>
      <c r="K84" s="5" t="s">
        <v>1077</v>
      </c>
      <c r="L84" s="5"/>
    </row>
    <row r="85" spans="1:12" s="29" customFormat="1" ht="20.100000000000001" customHeight="1" x14ac:dyDescent="0.15">
      <c r="A85" s="12">
        <v>81</v>
      </c>
      <c r="B85" s="5">
        <v>3</v>
      </c>
      <c r="C85" s="168" t="s">
        <v>321</v>
      </c>
      <c r="D85" s="5">
        <v>4217210101</v>
      </c>
      <c r="E85" s="174" t="s">
        <v>252</v>
      </c>
      <c r="F85" s="112">
        <v>11</v>
      </c>
      <c r="G85" s="5" t="s">
        <v>49</v>
      </c>
      <c r="H85" s="44" t="s">
        <v>320</v>
      </c>
      <c r="I85" s="157">
        <v>385000000</v>
      </c>
      <c r="J85" s="26" t="s">
        <v>217</v>
      </c>
      <c r="K85" s="5" t="s">
        <v>1060</v>
      </c>
      <c r="L85" s="5"/>
    </row>
    <row r="86" spans="1:12" s="29" customFormat="1" ht="20.100000000000001" customHeight="1" x14ac:dyDescent="0.15">
      <c r="A86" s="12">
        <v>82</v>
      </c>
      <c r="B86" s="5">
        <v>3</v>
      </c>
      <c r="C86" s="168" t="s">
        <v>323</v>
      </c>
      <c r="D86" s="5">
        <v>6010620801</v>
      </c>
      <c r="E86" s="174" t="s">
        <v>252</v>
      </c>
      <c r="F86" s="112">
        <v>22</v>
      </c>
      <c r="G86" s="5" t="s">
        <v>49</v>
      </c>
      <c r="H86" s="44" t="s">
        <v>322</v>
      </c>
      <c r="I86" s="157">
        <v>81200000</v>
      </c>
      <c r="J86" s="26" t="s">
        <v>217</v>
      </c>
      <c r="K86" s="5" t="s">
        <v>1060</v>
      </c>
      <c r="L86" s="5"/>
    </row>
    <row r="87" spans="1:12" s="29" customFormat="1" ht="20.100000000000001" customHeight="1" x14ac:dyDescent="0.15">
      <c r="A87" s="12">
        <v>83</v>
      </c>
      <c r="B87" s="5">
        <v>3</v>
      </c>
      <c r="C87" s="168" t="s">
        <v>321</v>
      </c>
      <c r="D87" s="5">
        <v>4217210101</v>
      </c>
      <c r="E87" s="174" t="s">
        <v>252</v>
      </c>
      <c r="F87" s="112">
        <v>2</v>
      </c>
      <c r="G87" s="5" t="s">
        <v>49</v>
      </c>
      <c r="H87" s="44" t="s">
        <v>324</v>
      </c>
      <c r="I87" s="157">
        <v>80000000</v>
      </c>
      <c r="J87" s="26" t="s">
        <v>217</v>
      </c>
      <c r="K87" s="5" t="s">
        <v>1060</v>
      </c>
      <c r="L87" s="5"/>
    </row>
    <row r="88" spans="1:12" s="29" customFormat="1" ht="20.100000000000001" customHeight="1" x14ac:dyDescent="0.15">
      <c r="A88" s="12">
        <v>84</v>
      </c>
      <c r="B88" s="5">
        <v>3</v>
      </c>
      <c r="C88" s="168" t="s">
        <v>326</v>
      </c>
      <c r="D88" s="5">
        <v>4217210101</v>
      </c>
      <c r="E88" s="174" t="s">
        <v>252</v>
      </c>
      <c r="F88" s="112">
        <v>1800</v>
      </c>
      <c r="G88" s="5" t="s">
        <v>49</v>
      </c>
      <c r="H88" s="44" t="s">
        <v>325</v>
      </c>
      <c r="I88" s="157">
        <v>138600000</v>
      </c>
      <c r="J88" s="26" t="s">
        <v>217</v>
      </c>
      <c r="K88" s="5" t="s">
        <v>1060</v>
      </c>
      <c r="L88" s="5"/>
    </row>
    <row r="89" spans="1:12" s="29" customFormat="1" ht="20.100000000000001" customHeight="1" x14ac:dyDescent="0.15">
      <c r="A89" s="12">
        <v>85</v>
      </c>
      <c r="B89" s="5">
        <v>3</v>
      </c>
      <c r="C89" s="168" t="s">
        <v>328</v>
      </c>
      <c r="D89" s="5">
        <v>4228150802</v>
      </c>
      <c r="E89" s="174" t="s">
        <v>252</v>
      </c>
      <c r="F89" s="112">
        <v>1</v>
      </c>
      <c r="G89" s="5" t="s">
        <v>49</v>
      </c>
      <c r="H89" s="44" t="s">
        <v>327</v>
      </c>
      <c r="I89" s="157">
        <v>95000000</v>
      </c>
      <c r="J89" s="26" t="s">
        <v>217</v>
      </c>
      <c r="K89" s="5" t="s">
        <v>1060</v>
      </c>
      <c r="L89" s="5"/>
    </row>
    <row r="90" spans="1:12" s="29" customFormat="1" ht="20.100000000000001" customHeight="1" x14ac:dyDescent="0.15">
      <c r="A90" s="12">
        <v>86</v>
      </c>
      <c r="B90" s="5">
        <v>3</v>
      </c>
      <c r="C90" s="168" t="s">
        <v>330</v>
      </c>
      <c r="D90" s="5">
        <v>4619169301</v>
      </c>
      <c r="E90" s="174" t="s">
        <v>252</v>
      </c>
      <c r="F90" s="112">
        <v>650</v>
      </c>
      <c r="G90" s="5" t="s">
        <v>49</v>
      </c>
      <c r="H90" s="44" t="s">
        <v>329</v>
      </c>
      <c r="I90" s="157">
        <v>143975000</v>
      </c>
      <c r="J90" s="26" t="s">
        <v>331</v>
      </c>
      <c r="K90" s="5" t="s">
        <v>1078</v>
      </c>
      <c r="L90" s="5"/>
    </row>
    <row r="91" spans="1:12" s="29" customFormat="1" ht="20.100000000000001" customHeight="1" x14ac:dyDescent="0.15">
      <c r="A91" s="12">
        <v>87</v>
      </c>
      <c r="B91" s="5">
        <v>3</v>
      </c>
      <c r="C91" s="168" t="s">
        <v>333</v>
      </c>
      <c r="D91" s="5">
        <v>2511169801</v>
      </c>
      <c r="E91" s="174" t="s">
        <v>252</v>
      </c>
      <c r="F91" s="112">
        <v>486</v>
      </c>
      <c r="G91" s="5" t="s">
        <v>49</v>
      </c>
      <c r="H91" s="44" t="s">
        <v>332</v>
      </c>
      <c r="I91" s="157">
        <v>1029362000</v>
      </c>
      <c r="J91" s="26" t="s">
        <v>331</v>
      </c>
      <c r="K91" s="5" t="s">
        <v>1078</v>
      </c>
      <c r="L91" s="5"/>
    </row>
    <row r="92" spans="1:12" s="29" customFormat="1" ht="20.100000000000001" customHeight="1" x14ac:dyDescent="0.15">
      <c r="A92" s="12">
        <v>88</v>
      </c>
      <c r="B92" s="5">
        <v>6</v>
      </c>
      <c r="C92" s="168" t="s">
        <v>335</v>
      </c>
      <c r="D92" s="5">
        <v>2513169901</v>
      </c>
      <c r="E92" s="174" t="s">
        <v>252</v>
      </c>
      <c r="F92" s="112">
        <v>1</v>
      </c>
      <c r="G92" s="5" t="s">
        <v>49</v>
      </c>
      <c r="H92" s="44" t="s">
        <v>334</v>
      </c>
      <c r="I92" s="157">
        <v>23000000000</v>
      </c>
      <c r="J92" s="26" t="s">
        <v>331</v>
      </c>
      <c r="K92" s="5" t="s">
        <v>1079</v>
      </c>
      <c r="L92" s="5"/>
    </row>
    <row r="93" spans="1:12" s="31" customFormat="1" ht="20.100000000000001" customHeight="1" x14ac:dyDescent="0.15">
      <c r="A93" s="12">
        <v>89</v>
      </c>
      <c r="B93" s="5">
        <v>3</v>
      </c>
      <c r="C93" s="168" t="s">
        <v>337</v>
      </c>
      <c r="D93" s="5">
        <v>2520151701</v>
      </c>
      <c r="E93" s="174" t="s">
        <v>252</v>
      </c>
      <c r="F93" s="112">
        <v>220</v>
      </c>
      <c r="G93" s="5" t="s">
        <v>49</v>
      </c>
      <c r="H93" s="44" t="s">
        <v>336</v>
      </c>
      <c r="I93" s="157">
        <v>20000000</v>
      </c>
      <c r="J93" s="26" t="s">
        <v>217</v>
      </c>
      <c r="K93" s="5" t="s">
        <v>1079</v>
      </c>
      <c r="L93" s="5"/>
    </row>
    <row r="94" spans="1:12" s="31" customFormat="1" ht="20.100000000000001" customHeight="1" x14ac:dyDescent="0.15">
      <c r="A94" s="12">
        <v>90</v>
      </c>
      <c r="B94" s="5">
        <v>3</v>
      </c>
      <c r="C94" s="168" t="s">
        <v>1024</v>
      </c>
      <c r="D94" s="5">
        <v>4618170401</v>
      </c>
      <c r="E94" s="174" t="s">
        <v>252</v>
      </c>
      <c r="F94" s="112">
        <v>6</v>
      </c>
      <c r="G94" s="5" t="s">
        <v>49</v>
      </c>
      <c r="H94" s="44" t="s">
        <v>338</v>
      </c>
      <c r="I94" s="157">
        <v>20000000</v>
      </c>
      <c r="J94" s="26" t="s">
        <v>217</v>
      </c>
      <c r="K94" s="5" t="s">
        <v>1079</v>
      </c>
      <c r="L94" s="5"/>
    </row>
    <row r="95" spans="1:12" s="15" customFormat="1" ht="20.100000000000001" customHeight="1" x14ac:dyDescent="0.15">
      <c r="A95" s="12">
        <v>91</v>
      </c>
      <c r="B95" s="5">
        <v>3</v>
      </c>
      <c r="C95" s="168" t="s">
        <v>243</v>
      </c>
      <c r="D95" s="5">
        <v>4321150701</v>
      </c>
      <c r="E95" s="174" t="s">
        <v>244</v>
      </c>
      <c r="F95" s="112" t="s">
        <v>245</v>
      </c>
      <c r="G95" s="5" t="s">
        <v>49</v>
      </c>
      <c r="H95" s="44" t="s">
        <v>339</v>
      </c>
      <c r="I95" s="157">
        <v>47773000</v>
      </c>
      <c r="J95" s="26" t="s">
        <v>217</v>
      </c>
      <c r="K95" s="5" t="s">
        <v>1080</v>
      </c>
      <c r="L95" s="5"/>
    </row>
    <row r="96" spans="1:12" s="15" customFormat="1" ht="20.100000000000001" customHeight="1" x14ac:dyDescent="0.15">
      <c r="A96" s="12">
        <v>92</v>
      </c>
      <c r="B96" s="5">
        <v>3</v>
      </c>
      <c r="C96" s="168" t="s">
        <v>243</v>
      </c>
      <c r="D96" s="5">
        <v>4321150701</v>
      </c>
      <c r="E96" s="174" t="s">
        <v>244</v>
      </c>
      <c r="F96" s="112">
        <v>17</v>
      </c>
      <c r="G96" s="5" t="s">
        <v>49</v>
      </c>
      <c r="H96" s="44" t="s">
        <v>340</v>
      </c>
      <c r="I96" s="157">
        <v>10000000</v>
      </c>
      <c r="J96" s="26" t="s">
        <v>341</v>
      </c>
      <c r="K96" s="5" t="s">
        <v>1081</v>
      </c>
      <c r="L96" s="5"/>
    </row>
    <row r="97" spans="1:12" s="15" customFormat="1" ht="20.100000000000001" customHeight="1" x14ac:dyDescent="0.15">
      <c r="A97" s="12">
        <v>93</v>
      </c>
      <c r="B97" s="5">
        <v>4</v>
      </c>
      <c r="C97" s="168" t="s">
        <v>343</v>
      </c>
      <c r="D97" s="5">
        <v>4619161801</v>
      </c>
      <c r="E97" s="174" t="s">
        <v>244</v>
      </c>
      <c r="F97" s="112">
        <v>1</v>
      </c>
      <c r="G97" s="5" t="s">
        <v>49</v>
      </c>
      <c r="H97" s="44" t="s">
        <v>342</v>
      </c>
      <c r="I97" s="157">
        <v>16000000</v>
      </c>
      <c r="J97" s="26" t="s">
        <v>228</v>
      </c>
      <c r="K97" s="5" t="s">
        <v>1064</v>
      </c>
      <c r="L97" s="5"/>
    </row>
    <row r="98" spans="1:12" s="15" customFormat="1" ht="20.100000000000001" customHeight="1" x14ac:dyDescent="0.15">
      <c r="A98" s="12">
        <v>94</v>
      </c>
      <c r="B98" s="5">
        <v>4</v>
      </c>
      <c r="C98" s="168" t="s">
        <v>254</v>
      </c>
      <c r="D98" s="5">
        <v>5310279901</v>
      </c>
      <c r="E98" s="174" t="s">
        <v>255</v>
      </c>
      <c r="F98" s="112">
        <v>164</v>
      </c>
      <c r="G98" s="5" t="s">
        <v>256</v>
      </c>
      <c r="H98" s="44" t="s">
        <v>259</v>
      </c>
      <c r="I98" s="157">
        <v>133618000</v>
      </c>
      <c r="J98" s="26" t="s">
        <v>190</v>
      </c>
      <c r="K98" s="5" t="s">
        <v>1058</v>
      </c>
      <c r="L98" s="5"/>
    </row>
    <row r="99" spans="1:12" s="15" customFormat="1" ht="20.100000000000001" customHeight="1" x14ac:dyDescent="0.15">
      <c r="A99" s="12">
        <v>95</v>
      </c>
      <c r="B99" s="5">
        <v>4</v>
      </c>
      <c r="C99" s="168" t="s">
        <v>261</v>
      </c>
      <c r="D99" s="5">
        <v>4619161801</v>
      </c>
      <c r="E99" s="174" t="s">
        <v>244</v>
      </c>
      <c r="F99" s="112">
        <v>535</v>
      </c>
      <c r="G99" s="5" t="s">
        <v>345</v>
      </c>
      <c r="H99" s="44" t="s">
        <v>344</v>
      </c>
      <c r="I99" s="157">
        <v>16050000</v>
      </c>
      <c r="J99" s="26" t="s">
        <v>235</v>
      </c>
      <c r="K99" s="5" t="s">
        <v>1058</v>
      </c>
      <c r="L99" s="5"/>
    </row>
    <row r="100" spans="1:12" s="15" customFormat="1" ht="20.100000000000001" customHeight="1" x14ac:dyDescent="0.15">
      <c r="A100" s="12">
        <v>96</v>
      </c>
      <c r="B100" s="5">
        <v>4</v>
      </c>
      <c r="C100" s="168" t="s">
        <v>269</v>
      </c>
      <c r="D100" s="5">
        <v>5310279901</v>
      </c>
      <c r="E100" s="174" t="s">
        <v>270</v>
      </c>
      <c r="F100" s="112">
        <v>650</v>
      </c>
      <c r="G100" s="5" t="s">
        <v>256</v>
      </c>
      <c r="H100" s="44" t="s">
        <v>346</v>
      </c>
      <c r="I100" s="157">
        <v>48750000</v>
      </c>
      <c r="J100" s="26" t="s">
        <v>235</v>
      </c>
      <c r="K100" s="5" t="s">
        <v>1058</v>
      </c>
      <c r="L100" s="5"/>
    </row>
    <row r="101" spans="1:12" s="15" customFormat="1" ht="20.100000000000001" customHeight="1" x14ac:dyDescent="0.15">
      <c r="A101" s="12">
        <v>97</v>
      </c>
      <c r="B101" s="5">
        <v>4</v>
      </c>
      <c r="C101" s="168" t="s">
        <v>254</v>
      </c>
      <c r="D101" s="5">
        <v>5310279901</v>
      </c>
      <c r="E101" s="174" t="s">
        <v>255</v>
      </c>
      <c r="F101" s="112">
        <v>144</v>
      </c>
      <c r="G101" s="5" t="s">
        <v>256</v>
      </c>
      <c r="H101" s="44" t="s">
        <v>259</v>
      </c>
      <c r="I101" s="157">
        <v>116928000</v>
      </c>
      <c r="J101" s="26" t="s">
        <v>235</v>
      </c>
      <c r="K101" s="5" t="s">
        <v>1058</v>
      </c>
      <c r="L101" s="5"/>
    </row>
    <row r="102" spans="1:12" s="15" customFormat="1" ht="20.100000000000001" customHeight="1" x14ac:dyDescent="0.15">
      <c r="A102" s="12">
        <v>98</v>
      </c>
      <c r="B102" s="5">
        <v>4</v>
      </c>
      <c r="C102" s="168" t="s">
        <v>348</v>
      </c>
      <c r="D102" s="5">
        <v>4110180401</v>
      </c>
      <c r="E102" s="174" t="s">
        <v>312</v>
      </c>
      <c r="F102" s="112" t="s">
        <v>245</v>
      </c>
      <c r="G102" s="5" t="s">
        <v>349</v>
      </c>
      <c r="H102" s="44" t="s">
        <v>347</v>
      </c>
      <c r="I102" s="157">
        <v>38127000</v>
      </c>
      <c r="J102" s="26" t="s">
        <v>205</v>
      </c>
      <c r="K102" s="5" t="s">
        <v>1082</v>
      </c>
      <c r="L102" s="5"/>
    </row>
    <row r="103" spans="1:12" s="15" customFormat="1" ht="20.100000000000001" customHeight="1" x14ac:dyDescent="0.15">
      <c r="A103" s="12">
        <v>99</v>
      </c>
      <c r="B103" s="5">
        <v>4</v>
      </c>
      <c r="C103" s="33" t="s">
        <v>351</v>
      </c>
      <c r="D103" s="45">
        <v>5310279802</v>
      </c>
      <c r="E103" s="174" t="s">
        <v>312</v>
      </c>
      <c r="F103" s="112" t="s">
        <v>245</v>
      </c>
      <c r="G103" s="5" t="s">
        <v>349</v>
      </c>
      <c r="H103" s="44" t="s">
        <v>350</v>
      </c>
      <c r="I103" s="157">
        <v>51480000</v>
      </c>
      <c r="J103" s="26" t="s">
        <v>205</v>
      </c>
      <c r="K103" s="5" t="s">
        <v>1083</v>
      </c>
      <c r="L103" s="5"/>
    </row>
    <row r="104" spans="1:12" s="15" customFormat="1" ht="20.100000000000001" customHeight="1" x14ac:dyDescent="0.15">
      <c r="A104" s="12">
        <v>100</v>
      </c>
      <c r="B104" s="5">
        <v>4</v>
      </c>
      <c r="C104" s="168" t="s">
        <v>269</v>
      </c>
      <c r="D104" s="5">
        <v>5310279901</v>
      </c>
      <c r="E104" s="174" t="s">
        <v>270</v>
      </c>
      <c r="F104" s="112">
        <v>1150</v>
      </c>
      <c r="G104" s="5" t="s">
        <v>256</v>
      </c>
      <c r="H104" s="44" t="s">
        <v>346</v>
      </c>
      <c r="I104" s="157">
        <v>86250000</v>
      </c>
      <c r="J104" s="26" t="s">
        <v>236</v>
      </c>
      <c r="K104" s="5" t="s">
        <v>1076</v>
      </c>
      <c r="L104" s="5"/>
    </row>
    <row r="105" spans="1:12" s="15" customFormat="1" ht="20.100000000000001" customHeight="1" x14ac:dyDescent="0.15">
      <c r="A105" s="12">
        <v>101</v>
      </c>
      <c r="B105" s="5">
        <v>4</v>
      </c>
      <c r="C105" s="168" t="s">
        <v>254</v>
      </c>
      <c r="D105" s="5">
        <v>5310279901</v>
      </c>
      <c r="E105" s="174" t="s">
        <v>255</v>
      </c>
      <c r="F105" s="112">
        <v>272</v>
      </c>
      <c r="G105" s="5" t="s">
        <v>256</v>
      </c>
      <c r="H105" s="44" t="s">
        <v>259</v>
      </c>
      <c r="I105" s="157">
        <v>220864000</v>
      </c>
      <c r="J105" s="26" t="s">
        <v>236</v>
      </c>
      <c r="K105" s="5" t="s">
        <v>1076</v>
      </c>
      <c r="L105" s="5"/>
    </row>
    <row r="106" spans="1:12" s="15" customFormat="1" ht="20.100000000000001" customHeight="1" x14ac:dyDescent="0.15">
      <c r="A106" s="12">
        <v>102</v>
      </c>
      <c r="B106" s="5">
        <v>4</v>
      </c>
      <c r="C106" s="168" t="s">
        <v>243</v>
      </c>
      <c r="D106" s="5">
        <v>4321150701</v>
      </c>
      <c r="E106" s="174" t="s">
        <v>244</v>
      </c>
      <c r="F106" s="112">
        <v>1</v>
      </c>
      <c r="G106" s="5" t="s">
        <v>49</v>
      </c>
      <c r="H106" s="44" t="s">
        <v>352</v>
      </c>
      <c r="I106" s="157">
        <v>67400000</v>
      </c>
      <c r="J106" s="26" t="s">
        <v>236</v>
      </c>
      <c r="K106" s="5" t="s">
        <v>1076</v>
      </c>
      <c r="L106" s="5"/>
    </row>
    <row r="107" spans="1:12" s="15" customFormat="1" ht="20.100000000000001" customHeight="1" x14ac:dyDescent="0.15">
      <c r="A107" s="12">
        <v>103</v>
      </c>
      <c r="B107" s="5">
        <v>4</v>
      </c>
      <c r="C107" s="168" t="s">
        <v>269</v>
      </c>
      <c r="D107" s="5">
        <v>5310279901</v>
      </c>
      <c r="E107" s="174" t="s">
        <v>270</v>
      </c>
      <c r="F107" s="112" t="s">
        <v>245</v>
      </c>
      <c r="G107" s="5" t="s">
        <v>256</v>
      </c>
      <c r="H107" s="44" t="s">
        <v>353</v>
      </c>
      <c r="I107" s="157">
        <v>57750000</v>
      </c>
      <c r="J107" s="26" t="s">
        <v>232</v>
      </c>
      <c r="K107" s="5" t="s">
        <v>1077</v>
      </c>
      <c r="L107" s="5"/>
    </row>
    <row r="108" spans="1:12" s="15" customFormat="1" ht="20.100000000000001" customHeight="1" x14ac:dyDescent="0.15">
      <c r="A108" s="12">
        <v>104</v>
      </c>
      <c r="B108" s="5">
        <v>4</v>
      </c>
      <c r="C108" s="168" t="s">
        <v>254</v>
      </c>
      <c r="D108" s="5">
        <v>5310279901</v>
      </c>
      <c r="E108" s="174" t="s">
        <v>255</v>
      </c>
      <c r="F108" s="112">
        <v>299</v>
      </c>
      <c r="G108" s="5" t="s">
        <v>256</v>
      </c>
      <c r="H108" s="44" t="s">
        <v>266</v>
      </c>
      <c r="I108" s="157">
        <v>242788000</v>
      </c>
      <c r="J108" s="26" t="s">
        <v>249</v>
      </c>
      <c r="K108" s="5" t="s">
        <v>1059</v>
      </c>
      <c r="L108" s="5"/>
    </row>
    <row r="109" spans="1:12" s="15" customFormat="1" ht="20.100000000000001" customHeight="1" x14ac:dyDescent="0.15">
      <c r="A109" s="12">
        <v>105</v>
      </c>
      <c r="B109" s="5">
        <v>4</v>
      </c>
      <c r="C109" s="168" t="s">
        <v>355</v>
      </c>
      <c r="D109" s="5">
        <v>5310279901</v>
      </c>
      <c r="E109" s="174" t="s">
        <v>270</v>
      </c>
      <c r="F109" s="112">
        <v>660</v>
      </c>
      <c r="G109" s="5" t="s">
        <v>256</v>
      </c>
      <c r="H109" s="44" t="s">
        <v>354</v>
      </c>
      <c r="I109" s="157">
        <v>49500000</v>
      </c>
      <c r="J109" s="26" t="s">
        <v>249</v>
      </c>
      <c r="K109" s="5" t="s">
        <v>1059</v>
      </c>
      <c r="L109" s="5"/>
    </row>
    <row r="110" spans="1:12" s="15" customFormat="1" ht="20.100000000000001" customHeight="1" x14ac:dyDescent="0.15">
      <c r="A110" s="12">
        <v>106</v>
      </c>
      <c r="B110" s="5">
        <v>4</v>
      </c>
      <c r="C110" s="168" t="s">
        <v>261</v>
      </c>
      <c r="D110" s="5">
        <v>4619161801</v>
      </c>
      <c r="E110" s="174" t="s">
        <v>244</v>
      </c>
      <c r="F110" s="112">
        <v>1062</v>
      </c>
      <c r="G110" s="5" t="s">
        <v>345</v>
      </c>
      <c r="H110" s="44" t="s">
        <v>344</v>
      </c>
      <c r="I110" s="157">
        <v>31860000</v>
      </c>
      <c r="J110" s="26" t="s">
        <v>249</v>
      </c>
      <c r="K110" s="5" t="s">
        <v>1059</v>
      </c>
      <c r="L110" s="5"/>
    </row>
    <row r="111" spans="1:12" s="15" customFormat="1" ht="20.100000000000001" customHeight="1" x14ac:dyDescent="0.15">
      <c r="A111" s="12">
        <v>107</v>
      </c>
      <c r="B111" s="5">
        <v>4</v>
      </c>
      <c r="C111" s="168" t="s">
        <v>243</v>
      </c>
      <c r="D111" s="5">
        <v>4321150701</v>
      </c>
      <c r="E111" s="174" t="s">
        <v>244</v>
      </c>
      <c r="F111" s="112">
        <v>51</v>
      </c>
      <c r="G111" s="5" t="s">
        <v>49</v>
      </c>
      <c r="H111" s="44" t="s">
        <v>356</v>
      </c>
      <c r="I111" s="157">
        <v>30000000</v>
      </c>
      <c r="J111" s="26" t="s">
        <v>249</v>
      </c>
      <c r="K111" s="5" t="s">
        <v>1059</v>
      </c>
      <c r="L111" s="5"/>
    </row>
    <row r="112" spans="1:12" s="15" customFormat="1" ht="20.100000000000001" customHeight="1" x14ac:dyDescent="0.15">
      <c r="A112" s="12">
        <v>108</v>
      </c>
      <c r="B112" s="5">
        <v>4</v>
      </c>
      <c r="C112" s="168" t="s">
        <v>261</v>
      </c>
      <c r="D112" s="5">
        <v>4619161801</v>
      </c>
      <c r="E112" s="174" t="s">
        <v>252</v>
      </c>
      <c r="F112" s="112">
        <v>553</v>
      </c>
      <c r="G112" s="5" t="s">
        <v>49</v>
      </c>
      <c r="H112" s="44" t="s">
        <v>344</v>
      </c>
      <c r="I112" s="157">
        <v>16590000</v>
      </c>
      <c r="J112" s="26" t="s">
        <v>234</v>
      </c>
      <c r="K112" s="5" t="s">
        <v>1058</v>
      </c>
      <c r="L112" s="5"/>
    </row>
    <row r="113" spans="1:12" s="15" customFormat="1" ht="20.100000000000001" customHeight="1" x14ac:dyDescent="0.15">
      <c r="A113" s="12">
        <v>109</v>
      </c>
      <c r="B113" s="5">
        <v>4</v>
      </c>
      <c r="C113" s="168" t="s">
        <v>269</v>
      </c>
      <c r="D113" s="5">
        <v>5310279901</v>
      </c>
      <c r="E113" s="174" t="s">
        <v>270</v>
      </c>
      <c r="F113" s="112">
        <v>610</v>
      </c>
      <c r="G113" s="5" t="s">
        <v>256</v>
      </c>
      <c r="H113" s="44" t="s">
        <v>346</v>
      </c>
      <c r="I113" s="157">
        <v>45750000</v>
      </c>
      <c r="J113" s="26" t="s">
        <v>234</v>
      </c>
      <c r="K113" s="5" t="s">
        <v>1058</v>
      </c>
      <c r="L113" s="5"/>
    </row>
    <row r="114" spans="1:12" s="29" customFormat="1" ht="20.100000000000001" customHeight="1" x14ac:dyDescent="0.15">
      <c r="A114" s="12">
        <v>110</v>
      </c>
      <c r="B114" s="5">
        <v>5</v>
      </c>
      <c r="C114" s="168" t="s">
        <v>261</v>
      </c>
      <c r="D114" s="5">
        <v>4619161801</v>
      </c>
      <c r="E114" s="174" t="s">
        <v>244</v>
      </c>
      <c r="F114" s="112">
        <v>697</v>
      </c>
      <c r="G114" s="5" t="s">
        <v>49</v>
      </c>
      <c r="H114" s="44" t="s">
        <v>260</v>
      </c>
      <c r="I114" s="157">
        <v>20910000</v>
      </c>
      <c r="J114" s="26" t="s">
        <v>229</v>
      </c>
      <c r="K114" s="5" t="s">
        <v>1056</v>
      </c>
      <c r="L114" s="5"/>
    </row>
    <row r="115" spans="1:12" s="29" customFormat="1" ht="20.100000000000001" customHeight="1" x14ac:dyDescent="0.15">
      <c r="A115" s="12">
        <v>111</v>
      </c>
      <c r="B115" s="5">
        <v>5</v>
      </c>
      <c r="C115" s="168" t="s">
        <v>254</v>
      </c>
      <c r="D115" s="5">
        <v>5310279901</v>
      </c>
      <c r="E115" s="174" t="s">
        <v>255</v>
      </c>
      <c r="F115" s="112">
        <v>1</v>
      </c>
      <c r="G115" s="5" t="s">
        <v>256</v>
      </c>
      <c r="H115" s="44" t="s">
        <v>272</v>
      </c>
      <c r="I115" s="157">
        <v>233044000</v>
      </c>
      <c r="J115" s="26" t="s">
        <v>228</v>
      </c>
      <c r="K115" s="5" t="s">
        <v>1064</v>
      </c>
      <c r="L115" s="5"/>
    </row>
    <row r="116" spans="1:12" s="29" customFormat="1" ht="20.100000000000001" customHeight="1" x14ac:dyDescent="0.15">
      <c r="A116" s="12">
        <v>112</v>
      </c>
      <c r="B116" s="5">
        <v>5</v>
      </c>
      <c r="C116" s="168" t="s">
        <v>269</v>
      </c>
      <c r="D116" s="5">
        <v>5310279901</v>
      </c>
      <c r="E116" s="174" t="s">
        <v>270</v>
      </c>
      <c r="F116" s="112">
        <v>1</v>
      </c>
      <c r="G116" s="5" t="s">
        <v>256</v>
      </c>
      <c r="H116" s="44" t="s">
        <v>357</v>
      </c>
      <c r="I116" s="157">
        <v>57750000</v>
      </c>
      <c r="J116" s="26" t="s">
        <v>228</v>
      </c>
      <c r="K116" s="5" t="s">
        <v>1064</v>
      </c>
      <c r="L116" s="5"/>
    </row>
    <row r="117" spans="1:12" s="29" customFormat="1" ht="20.100000000000001" customHeight="1" x14ac:dyDescent="0.15">
      <c r="A117" s="12">
        <v>113</v>
      </c>
      <c r="B117" s="5">
        <v>5</v>
      </c>
      <c r="C117" s="168" t="s">
        <v>269</v>
      </c>
      <c r="D117" s="5">
        <v>5310279901</v>
      </c>
      <c r="E117" s="174" t="s">
        <v>270</v>
      </c>
      <c r="F117" s="112" t="s">
        <v>245</v>
      </c>
      <c r="G117" s="5" t="s">
        <v>256</v>
      </c>
      <c r="H117" s="44" t="s">
        <v>358</v>
      </c>
      <c r="I117" s="159">
        <v>51000000</v>
      </c>
      <c r="J117" s="26" t="s">
        <v>233</v>
      </c>
      <c r="K117" s="5" t="s">
        <v>1072</v>
      </c>
      <c r="L117" s="5"/>
    </row>
    <row r="118" spans="1:12" s="29" customFormat="1" ht="20.100000000000001" customHeight="1" x14ac:dyDescent="0.15">
      <c r="A118" s="12">
        <v>114</v>
      </c>
      <c r="B118" s="5">
        <v>6</v>
      </c>
      <c r="C118" s="168" t="s">
        <v>243</v>
      </c>
      <c r="D118" s="5">
        <v>4321150701</v>
      </c>
      <c r="E118" s="174" t="s">
        <v>244</v>
      </c>
      <c r="F118" s="112">
        <v>110</v>
      </c>
      <c r="G118" s="5" t="s">
        <v>49</v>
      </c>
      <c r="H118" s="44" t="s">
        <v>359</v>
      </c>
      <c r="I118" s="157">
        <v>50000000</v>
      </c>
      <c r="J118" s="26" t="s">
        <v>249</v>
      </c>
      <c r="K118" s="5" t="s">
        <v>1059</v>
      </c>
      <c r="L118" s="5"/>
    </row>
    <row r="119" spans="1:12" s="29" customFormat="1" ht="20.100000000000001" customHeight="1" x14ac:dyDescent="0.15">
      <c r="A119" s="12">
        <v>115</v>
      </c>
      <c r="B119" s="5">
        <v>8</v>
      </c>
      <c r="C119" s="168" t="s">
        <v>269</v>
      </c>
      <c r="D119" s="5">
        <v>5310279901</v>
      </c>
      <c r="E119" s="174" t="s">
        <v>270</v>
      </c>
      <c r="F119" s="112">
        <v>425</v>
      </c>
      <c r="G119" s="5" t="s">
        <v>256</v>
      </c>
      <c r="H119" s="44" t="s">
        <v>358</v>
      </c>
      <c r="I119" s="157">
        <v>31875000</v>
      </c>
      <c r="J119" s="26" t="s">
        <v>229</v>
      </c>
      <c r="K119" s="5" t="s">
        <v>1056</v>
      </c>
      <c r="L119" s="5"/>
    </row>
    <row r="120" spans="1:12" s="15" customFormat="1" ht="20.100000000000001" customHeight="1" x14ac:dyDescent="0.15">
      <c r="A120" s="12">
        <v>116</v>
      </c>
      <c r="B120" s="5">
        <v>9</v>
      </c>
      <c r="C120" s="168" t="s">
        <v>261</v>
      </c>
      <c r="D120" s="5">
        <v>4619161801</v>
      </c>
      <c r="E120" s="174" t="s">
        <v>244</v>
      </c>
      <c r="F120" s="112">
        <v>1</v>
      </c>
      <c r="G120" s="5" t="s">
        <v>49</v>
      </c>
      <c r="H120" s="44" t="s">
        <v>360</v>
      </c>
      <c r="I120" s="157">
        <v>35190000</v>
      </c>
      <c r="J120" s="26" t="s">
        <v>228</v>
      </c>
      <c r="K120" s="5" t="s">
        <v>1064</v>
      </c>
      <c r="L120" s="5"/>
    </row>
    <row r="121" spans="1:12" s="15" customFormat="1" ht="20.100000000000001" customHeight="1" x14ac:dyDescent="0.15">
      <c r="A121" s="12">
        <v>117</v>
      </c>
      <c r="B121" s="5">
        <v>10</v>
      </c>
      <c r="C121" s="168" t="s">
        <v>243</v>
      </c>
      <c r="D121" s="5">
        <v>4321150701</v>
      </c>
      <c r="E121" s="174" t="s">
        <v>244</v>
      </c>
      <c r="F121" s="112">
        <v>1899</v>
      </c>
      <c r="G121" s="5" t="s">
        <v>49</v>
      </c>
      <c r="H121" s="44" t="s">
        <v>361</v>
      </c>
      <c r="I121" s="157">
        <v>430000000</v>
      </c>
      <c r="J121" s="26" t="s">
        <v>190</v>
      </c>
      <c r="K121" s="5" t="s">
        <v>1084</v>
      </c>
      <c r="L121" s="5"/>
    </row>
    <row r="122" spans="1:12" s="15" customFormat="1" ht="20.100000000000001" customHeight="1" x14ac:dyDescent="0.15">
      <c r="A122" s="12">
        <v>118</v>
      </c>
      <c r="B122" s="5">
        <v>10</v>
      </c>
      <c r="C122" s="168" t="s">
        <v>363</v>
      </c>
      <c r="D122" s="5">
        <v>4228150802</v>
      </c>
      <c r="E122" s="174" t="s">
        <v>252</v>
      </c>
      <c r="F122" s="112">
        <v>18</v>
      </c>
      <c r="G122" s="5" t="s">
        <v>49</v>
      </c>
      <c r="H122" s="44" t="s">
        <v>362</v>
      </c>
      <c r="I122" s="157">
        <v>80000000</v>
      </c>
      <c r="J122" s="26" t="s">
        <v>190</v>
      </c>
      <c r="K122" s="5" t="s">
        <v>1084</v>
      </c>
      <c r="L122" s="5"/>
    </row>
    <row r="123" spans="1:12" s="15" customFormat="1" ht="20.100000000000001" customHeight="1" x14ac:dyDescent="0.15">
      <c r="A123" s="12">
        <v>119</v>
      </c>
      <c r="B123" s="5" t="s">
        <v>364</v>
      </c>
      <c r="C123" s="168" t="s">
        <v>366</v>
      </c>
      <c r="D123" s="5">
        <v>1510150602</v>
      </c>
      <c r="E123" s="174" t="s">
        <v>367</v>
      </c>
      <c r="F123" s="112">
        <v>37142</v>
      </c>
      <c r="G123" s="5" t="s">
        <v>368</v>
      </c>
      <c r="H123" s="44" t="s">
        <v>365</v>
      </c>
      <c r="I123" s="157">
        <v>52000000</v>
      </c>
      <c r="J123" s="26" t="s">
        <v>217</v>
      </c>
      <c r="K123" s="5" t="s">
        <v>1079</v>
      </c>
      <c r="L123" s="5"/>
    </row>
    <row r="124" spans="1:12" s="15" customFormat="1" ht="20.100000000000001" customHeight="1" x14ac:dyDescent="0.15">
      <c r="A124" s="12">
        <v>120</v>
      </c>
      <c r="B124" s="5" t="s">
        <v>369</v>
      </c>
      <c r="C124" s="168" t="s">
        <v>371</v>
      </c>
      <c r="D124" s="5">
        <v>4111991001</v>
      </c>
      <c r="E124" s="174" t="s">
        <v>252</v>
      </c>
      <c r="F124" s="112">
        <v>1</v>
      </c>
      <c r="G124" s="5" t="s">
        <v>49</v>
      </c>
      <c r="H124" s="44" t="s">
        <v>370</v>
      </c>
      <c r="I124" s="157">
        <v>39300000</v>
      </c>
      <c r="J124" s="26" t="s">
        <v>228</v>
      </c>
      <c r="K124" s="5" t="s">
        <v>1085</v>
      </c>
      <c r="L124" s="5"/>
    </row>
    <row r="125" spans="1:12" s="15" customFormat="1" ht="20.100000000000001" customHeight="1" x14ac:dyDescent="0.15">
      <c r="A125" s="12">
        <v>121</v>
      </c>
      <c r="B125" s="12">
        <v>1</v>
      </c>
      <c r="C125" s="33" t="s">
        <v>455</v>
      </c>
      <c r="D125" s="12">
        <v>4321150102</v>
      </c>
      <c r="E125" s="175"/>
      <c r="F125" s="114">
        <v>3</v>
      </c>
      <c r="G125" s="37" t="s">
        <v>456</v>
      </c>
      <c r="H125" s="40" t="s">
        <v>454</v>
      </c>
      <c r="I125" s="166">
        <v>240000000</v>
      </c>
      <c r="J125" s="30" t="s">
        <v>441</v>
      </c>
      <c r="K125" s="12" t="s">
        <v>444</v>
      </c>
      <c r="L125" s="40"/>
    </row>
    <row r="126" spans="1:12" s="15" customFormat="1" ht="20.100000000000001" customHeight="1" x14ac:dyDescent="0.15">
      <c r="A126" s="12">
        <v>122</v>
      </c>
      <c r="B126" s="12">
        <v>3</v>
      </c>
      <c r="C126" s="33" t="s">
        <v>458</v>
      </c>
      <c r="D126" s="12">
        <v>5510151901</v>
      </c>
      <c r="E126" s="175"/>
      <c r="F126" s="114">
        <v>10000</v>
      </c>
      <c r="G126" s="37" t="s">
        <v>75</v>
      </c>
      <c r="H126" s="40" t="s">
        <v>457</v>
      </c>
      <c r="I126" s="166">
        <v>50000000</v>
      </c>
      <c r="J126" s="30" t="s">
        <v>441</v>
      </c>
      <c r="K126" s="12" t="s">
        <v>452</v>
      </c>
      <c r="L126" s="40"/>
    </row>
    <row r="127" spans="1:12" s="15" customFormat="1" ht="20.100000000000001" customHeight="1" x14ac:dyDescent="0.15">
      <c r="A127" s="12">
        <v>123</v>
      </c>
      <c r="B127" s="12">
        <v>1</v>
      </c>
      <c r="C127" s="33" t="s">
        <v>458</v>
      </c>
      <c r="D127" s="12">
        <v>5510151901</v>
      </c>
      <c r="E127" s="175"/>
      <c r="F127" s="114">
        <v>482400</v>
      </c>
      <c r="G127" s="37" t="s">
        <v>75</v>
      </c>
      <c r="H127" s="40" t="s">
        <v>459</v>
      </c>
      <c r="I127" s="166">
        <v>385000000</v>
      </c>
      <c r="J127" s="30" t="s">
        <v>441</v>
      </c>
      <c r="K127" s="12" t="s">
        <v>460</v>
      </c>
      <c r="L127" s="40"/>
    </row>
    <row r="128" spans="1:12" s="15" customFormat="1" ht="20.100000000000001" customHeight="1" x14ac:dyDescent="0.15">
      <c r="A128" s="12">
        <v>124</v>
      </c>
      <c r="B128" s="12">
        <v>3</v>
      </c>
      <c r="C128" s="33" t="s">
        <v>458</v>
      </c>
      <c r="D128" s="12">
        <v>5510151901</v>
      </c>
      <c r="E128" s="175"/>
      <c r="F128" s="114">
        <v>15000</v>
      </c>
      <c r="G128" s="37" t="s">
        <v>75</v>
      </c>
      <c r="H128" s="40" t="s">
        <v>461</v>
      </c>
      <c r="I128" s="166">
        <v>70000000</v>
      </c>
      <c r="J128" s="30" t="s">
        <v>441</v>
      </c>
      <c r="K128" s="12" t="s">
        <v>460</v>
      </c>
      <c r="L128" s="40"/>
    </row>
    <row r="129" spans="1:12" s="15" customFormat="1" ht="20.100000000000001" customHeight="1" x14ac:dyDescent="0.15">
      <c r="A129" s="12">
        <v>125</v>
      </c>
      <c r="B129" s="5">
        <v>1</v>
      </c>
      <c r="C129" s="168" t="s">
        <v>474</v>
      </c>
      <c r="D129" s="5">
        <v>5216151701</v>
      </c>
      <c r="E129" s="174" t="s">
        <v>475</v>
      </c>
      <c r="F129" s="112">
        <v>3</v>
      </c>
      <c r="G129" s="5" t="s">
        <v>49</v>
      </c>
      <c r="H129" s="44" t="s">
        <v>473</v>
      </c>
      <c r="I129" s="159">
        <v>27000000</v>
      </c>
      <c r="J129" s="26" t="s">
        <v>465</v>
      </c>
      <c r="K129" s="5" t="s">
        <v>476</v>
      </c>
      <c r="L129" s="5"/>
    </row>
    <row r="130" spans="1:12" s="15" customFormat="1" ht="20.100000000000001" customHeight="1" x14ac:dyDescent="0.15">
      <c r="A130" s="12">
        <v>126</v>
      </c>
      <c r="B130" s="13">
        <v>1</v>
      </c>
      <c r="C130" s="179" t="s">
        <v>521</v>
      </c>
      <c r="D130" s="13">
        <v>4110551701</v>
      </c>
      <c r="E130" s="176" t="s">
        <v>522</v>
      </c>
      <c r="F130" s="115">
        <v>1</v>
      </c>
      <c r="G130" s="13" t="s">
        <v>523</v>
      </c>
      <c r="H130" s="46" t="s">
        <v>520</v>
      </c>
      <c r="I130" s="165">
        <v>47000000</v>
      </c>
      <c r="J130" s="14" t="s">
        <v>481</v>
      </c>
      <c r="K130" s="13" t="s">
        <v>524</v>
      </c>
      <c r="L130" s="13"/>
    </row>
    <row r="131" spans="1:12" s="15" customFormat="1" ht="20.100000000000001" customHeight="1" x14ac:dyDescent="0.15">
      <c r="A131" s="12">
        <v>127</v>
      </c>
      <c r="B131" s="13">
        <v>1</v>
      </c>
      <c r="C131" s="179" t="s">
        <v>526</v>
      </c>
      <c r="D131" s="13">
        <v>4110251301</v>
      </c>
      <c r="E131" s="176" t="s">
        <v>527</v>
      </c>
      <c r="F131" s="115">
        <v>1</v>
      </c>
      <c r="G131" s="13" t="s">
        <v>528</v>
      </c>
      <c r="H131" s="46" t="s">
        <v>525</v>
      </c>
      <c r="I131" s="165">
        <v>20000000</v>
      </c>
      <c r="J131" s="14" t="s">
        <v>481</v>
      </c>
      <c r="K131" s="13" t="s">
        <v>529</v>
      </c>
      <c r="L131" s="13"/>
    </row>
    <row r="132" spans="1:12" s="15" customFormat="1" ht="20.100000000000001" customHeight="1" x14ac:dyDescent="0.15">
      <c r="A132" s="12">
        <v>128</v>
      </c>
      <c r="B132" s="13">
        <v>1</v>
      </c>
      <c r="C132" s="179" t="s">
        <v>530</v>
      </c>
      <c r="D132" s="13">
        <v>1019170301</v>
      </c>
      <c r="E132" s="176" t="s">
        <v>531</v>
      </c>
      <c r="F132" s="115">
        <v>3</v>
      </c>
      <c r="G132" s="13" t="s">
        <v>528</v>
      </c>
      <c r="H132" s="46" t="s">
        <v>525</v>
      </c>
      <c r="I132" s="165">
        <v>60000000</v>
      </c>
      <c r="J132" s="14" t="s">
        <v>481</v>
      </c>
      <c r="K132" s="13" t="s">
        <v>529</v>
      </c>
      <c r="L132" s="13"/>
    </row>
    <row r="133" spans="1:12" s="15" customFormat="1" ht="20.100000000000001" customHeight="1" x14ac:dyDescent="0.15">
      <c r="A133" s="12">
        <v>129</v>
      </c>
      <c r="B133" s="13">
        <v>1</v>
      </c>
      <c r="C133" s="179" t="s">
        <v>533</v>
      </c>
      <c r="D133" s="13">
        <v>4111570501</v>
      </c>
      <c r="E133" s="176" t="s">
        <v>534</v>
      </c>
      <c r="F133" s="115">
        <v>1</v>
      </c>
      <c r="G133" s="13" t="s">
        <v>528</v>
      </c>
      <c r="H133" s="46" t="s">
        <v>532</v>
      </c>
      <c r="I133" s="165">
        <v>300000000</v>
      </c>
      <c r="J133" s="14" t="s">
        <v>481</v>
      </c>
      <c r="K133" s="13" t="s">
        <v>535</v>
      </c>
      <c r="L133" s="13"/>
    </row>
    <row r="134" spans="1:12" s="15" customFormat="1" ht="20.100000000000001" customHeight="1" x14ac:dyDescent="0.15">
      <c r="A134" s="12">
        <v>130</v>
      </c>
      <c r="B134" s="13">
        <v>1</v>
      </c>
      <c r="C134" s="179" t="s">
        <v>537</v>
      </c>
      <c r="D134" s="13">
        <v>4111382401</v>
      </c>
      <c r="E134" s="176" t="s">
        <v>538</v>
      </c>
      <c r="F134" s="115">
        <v>1</v>
      </c>
      <c r="G134" s="13" t="s">
        <v>528</v>
      </c>
      <c r="H134" s="46" t="s">
        <v>536</v>
      </c>
      <c r="I134" s="165">
        <v>11000000</v>
      </c>
      <c r="J134" s="14" t="s">
        <v>481</v>
      </c>
      <c r="K134" s="13" t="s">
        <v>535</v>
      </c>
      <c r="L134" s="13"/>
    </row>
    <row r="135" spans="1:12" s="15" customFormat="1" ht="20.100000000000001" customHeight="1" x14ac:dyDescent="0.15">
      <c r="A135" s="12">
        <v>131</v>
      </c>
      <c r="B135" s="13">
        <v>1</v>
      </c>
      <c r="C135" s="179" t="s">
        <v>539</v>
      </c>
      <c r="D135" s="13">
        <v>4110670401</v>
      </c>
      <c r="E135" s="176" t="s">
        <v>540</v>
      </c>
      <c r="F135" s="115">
        <v>1</v>
      </c>
      <c r="G135" s="13" t="s">
        <v>528</v>
      </c>
      <c r="H135" s="46" t="s">
        <v>536</v>
      </c>
      <c r="I135" s="165">
        <v>10000000</v>
      </c>
      <c r="J135" s="14" t="s">
        <v>481</v>
      </c>
      <c r="K135" s="13" t="s">
        <v>535</v>
      </c>
      <c r="L135" s="13"/>
    </row>
    <row r="136" spans="1:12" s="15" customFormat="1" ht="20.100000000000001" customHeight="1" x14ac:dyDescent="0.15">
      <c r="A136" s="12">
        <v>132</v>
      </c>
      <c r="B136" s="13">
        <v>1</v>
      </c>
      <c r="C136" s="179" t="s">
        <v>541</v>
      </c>
      <c r="D136" s="13">
        <v>4110481601</v>
      </c>
      <c r="E136" s="176" t="s">
        <v>542</v>
      </c>
      <c r="F136" s="115">
        <v>1</v>
      </c>
      <c r="G136" s="13" t="s">
        <v>528</v>
      </c>
      <c r="H136" s="46" t="s">
        <v>536</v>
      </c>
      <c r="I136" s="165">
        <v>60000000</v>
      </c>
      <c r="J136" s="14" t="s">
        <v>481</v>
      </c>
      <c r="K136" s="13" t="s">
        <v>535</v>
      </c>
      <c r="L136" s="13"/>
    </row>
    <row r="137" spans="1:12" s="15" customFormat="1" ht="20.100000000000001" customHeight="1" x14ac:dyDescent="0.15">
      <c r="A137" s="12">
        <v>133</v>
      </c>
      <c r="B137" s="13">
        <v>1</v>
      </c>
      <c r="C137" s="179" t="s">
        <v>543</v>
      </c>
      <c r="D137" s="13">
        <v>4110420601</v>
      </c>
      <c r="E137" s="176" t="s">
        <v>544</v>
      </c>
      <c r="F137" s="115">
        <v>1</v>
      </c>
      <c r="G137" s="13" t="s">
        <v>528</v>
      </c>
      <c r="H137" s="46" t="s">
        <v>536</v>
      </c>
      <c r="I137" s="165">
        <v>23000000</v>
      </c>
      <c r="J137" s="14" t="s">
        <v>481</v>
      </c>
      <c r="K137" s="13" t="s">
        <v>535</v>
      </c>
      <c r="L137" s="13"/>
    </row>
    <row r="138" spans="1:12" s="15" customFormat="1" ht="20.100000000000001" customHeight="1" x14ac:dyDescent="0.15">
      <c r="A138" s="12">
        <v>134</v>
      </c>
      <c r="B138" s="13">
        <v>1</v>
      </c>
      <c r="C138" s="179" t="s">
        <v>545</v>
      </c>
      <c r="D138" s="13">
        <v>2510161101</v>
      </c>
      <c r="E138" s="176" t="s">
        <v>546</v>
      </c>
      <c r="F138" s="115">
        <v>1</v>
      </c>
      <c r="G138" s="13" t="s">
        <v>528</v>
      </c>
      <c r="H138" s="46" t="s">
        <v>536</v>
      </c>
      <c r="I138" s="165">
        <v>46000000</v>
      </c>
      <c r="J138" s="14" t="s">
        <v>481</v>
      </c>
      <c r="K138" s="13" t="s">
        <v>535</v>
      </c>
      <c r="L138" s="13"/>
    </row>
    <row r="139" spans="1:12" s="15" customFormat="1" ht="20.100000000000001" customHeight="1" x14ac:dyDescent="0.15">
      <c r="A139" s="12">
        <v>135</v>
      </c>
      <c r="B139" s="13">
        <v>1</v>
      </c>
      <c r="C139" s="179" t="s">
        <v>548</v>
      </c>
      <c r="D139" s="13">
        <v>4111333201</v>
      </c>
      <c r="E139" s="176" t="s">
        <v>549</v>
      </c>
      <c r="F139" s="115">
        <v>1</v>
      </c>
      <c r="G139" s="13" t="s">
        <v>528</v>
      </c>
      <c r="H139" s="46" t="s">
        <v>547</v>
      </c>
      <c r="I139" s="165">
        <v>28000000</v>
      </c>
      <c r="J139" s="14" t="s">
        <v>481</v>
      </c>
      <c r="K139" s="13" t="s">
        <v>535</v>
      </c>
      <c r="L139" s="13"/>
    </row>
    <row r="140" spans="1:12" s="15" customFormat="1" ht="20.100000000000001" customHeight="1" x14ac:dyDescent="0.15">
      <c r="A140" s="12">
        <v>136</v>
      </c>
      <c r="B140" s="13">
        <v>1</v>
      </c>
      <c r="C140" s="179" t="s">
        <v>550</v>
      </c>
      <c r="D140" s="13">
        <v>4111311801</v>
      </c>
      <c r="E140" s="176" t="s">
        <v>551</v>
      </c>
      <c r="F140" s="115">
        <v>1</v>
      </c>
      <c r="G140" s="13" t="s">
        <v>528</v>
      </c>
      <c r="H140" s="46" t="s">
        <v>547</v>
      </c>
      <c r="I140" s="165">
        <v>10400000</v>
      </c>
      <c r="J140" s="14" t="s">
        <v>481</v>
      </c>
      <c r="K140" s="13" t="s">
        <v>535</v>
      </c>
      <c r="L140" s="13"/>
    </row>
    <row r="141" spans="1:12" s="15" customFormat="1" ht="20.100000000000001" customHeight="1" x14ac:dyDescent="0.15">
      <c r="A141" s="12">
        <v>137</v>
      </c>
      <c r="B141" s="13">
        <v>1</v>
      </c>
      <c r="C141" s="179" t="s">
        <v>553</v>
      </c>
      <c r="D141" s="13">
        <v>5612200202</v>
      </c>
      <c r="E141" s="176" t="s">
        <v>554</v>
      </c>
      <c r="F141" s="115">
        <v>2</v>
      </c>
      <c r="G141" s="13" t="s">
        <v>528</v>
      </c>
      <c r="H141" s="169" t="s">
        <v>552</v>
      </c>
      <c r="I141" s="165">
        <v>20000000</v>
      </c>
      <c r="J141" s="14" t="s">
        <v>484</v>
      </c>
      <c r="K141" s="13" t="s">
        <v>485</v>
      </c>
      <c r="L141" s="13"/>
    </row>
    <row r="142" spans="1:12" s="15" customFormat="1" ht="20.100000000000001" customHeight="1" x14ac:dyDescent="0.15">
      <c r="A142" s="12">
        <v>138</v>
      </c>
      <c r="B142" s="13">
        <v>1</v>
      </c>
      <c r="C142" s="179" t="s">
        <v>555</v>
      </c>
      <c r="D142" s="13">
        <v>4111540601</v>
      </c>
      <c r="E142" s="176" t="s">
        <v>556</v>
      </c>
      <c r="F142" s="115">
        <v>2</v>
      </c>
      <c r="G142" s="13" t="s">
        <v>528</v>
      </c>
      <c r="H142" s="169" t="s">
        <v>552</v>
      </c>
      <c r="I142" s="165">
        <v>18000000</v>
      </c>
      <c r="J142" s="14" t="s">
        <v>484</v>
      </c>
      <c r="K142" s="13" t="s">
        <v>485</v>
      </c>
      <c r="L142" s="13"/>
    </row>
    <row r="143" spans="1:12" s="15" customFormat="1" ht="20.100000000000001" customHeight="1" x14ac:dyDescent="0.15">
      <c r="A143" s="12">
        <v>139</v>
      </c>
      <c r="B143" s="13">
        <v>2</v>
      </c>
      <c r="C143" s="168" t="s">
        <v>558</v>
      </c>
      <c r="D143" s="5">
        <v>2510198001</v>
      </c>
      <c r="E143" s="174"/>
      <c r="F143" s="112">
        <v>2</v>
      </c>
      <c r="G143" s="5" t="s">
        <v>528</v>
      </c>
      <c r="H143" s="46" t="s">
        <v>557</v>
      </c>
      <c r="I143" s="159">
        <v>28000000</v>
      </c>
      <c r="J143" s="26" t="s">
        <v>559</v>
      </c>
      <c r="K143" s="5" t="s">
        <v>560</v>
      </c>
      <c r="L143" s="13"/>
    </row>
    <row r="144" spans="1:12" s="15" customFormat="1" ht="20.100000000000001" customHeight="1" x14ac:dyDescent="0.15">
      <c r="A144" s="12">
        <v>140</v>
      </c>
      <c r="B144" s="13">
        <v>2</v>
      </c>
      <c r="C144" s="168" t="s">
        <v>562</v>
      </c>
      <c r="D144" s="5">
        <v>2513189901</v>
      </c>
      <c r="E144" s="174"/>
      <c r="F144" s="112">
        <v>1</v>
      </c>
      <c r="G144" s="5" t="s">
        <v>563</v>
      </c>
      <c r="H144" s="46" t="s">
        <v>561</v>
      </c>
      <c r="I144" s="159">
        <v>51000000</v>
      </c>
      <c r="J144" s="26" t="s">
        <v>559</v>
      </c>
      <c r="K144" s="5" t="s">
        <v>564</v>
      </c>
      <c r="L144" s="13"/>
    </row>
    <row r="145" spans="1:12" s="15" customFormat="1" ht="20.100000000000001" customHeight="1" x14ac:dyDescent="0.15">
      <c r="A145" s="12">
        <v>141</v>
      </c>
      <c r="B145" s="13">
        <v>2</v>
      </c>
      <c r="C145" s="179" t="s">
        <v>566</v>
      </c>
      <c r="D145" s="13">
        <v>4110670101</v>
      </c>
      <c r="E145" s="176" t="s">
        <v>567</v>
      </c>
      <c r="F145" s="115">
        <v>1</v>
      </c>
      <c r="G145" s="13" t="s">
        <v>528</v>
      </c>
      <c r="H145" s="46" t="s">
        <v>565</v>
      </c>
      <c r="I145" s="165">
        <v>40000000</v>
      </c>
      <c r="J145" s="14" t="s">
        <v>481</v>
      </c>
      <c r="K145" s="13" t="s">
        <v>482</v>
      </c>
      <c r="L145" s="13"/>
    </row>
    <row r="146" spans="1:12" s="15" customFormat="1" ht="20.100000000000001" customHeight="1" x14ac:dyDescent="0.15">
      <c r="A146" s="12">
        <v>142</v>
      </c>
      <c r="B146" s="13">
        <v>2</v>
      </c>
      <c r="C146" s="179" t="s">
        <v>568</v>
      </c>
      <c r="D146" s="13">
        <v>4242150801</v>
      </c>
      <c r="E146" s="176" t="s">
        <v>569</v>
      </c>
      <c r="F146" s="115">
        <v>2</v>
      </c>
      <c r="G146" s="13" t="s">
        <v>528</v>
      </c>
      <c r="H146" s="46" t="s">
        <v>565</v>
      </c>
      <c r="I146" s="165">
        <v>20000000</v>
      </c>
      <c r="J146" s="14" t="s">
        <v>481</v>
      </c>
      <c r="K146" s="13" t="s">
        <v>482</v>
      </c>
      <c r="L146" s="13"/>
    </row>
    <row r="147" spans="1:12" s="15" customFormat="1" ht="20.100000000000001" customHeight="1" x14ac:dyDescent="0.15">
      <c r="A147" s="12">
        <v>143</v>
      </c>
      <c r="B147" s="13">
        <v>2</v>
      </c>
      <c r="C147" s="179" t="s">
        <v>570</v>
      </c>
      <c r="D147" s="13">
        <v>5612200101</v>
      </c>
      <c r="E147" s="176" t="s">
        <v>571</v>
      </c>
      <c r="F147" s="115">
        <v>2</v>
      </c>
      <c r="G147" s="13" t="s">
        <v>528</v>
      </c>
      <c r="H147" s="46" t="s">
        <v>565</v>
      </c>
      <c r="I147" s="165">
        <v>10000000</v>
      </c>
      <c r="J147" s="14" t="s">
        <v>481</v>
      </c>
      <c r="K147" s="13" t="s">
        <v>482</v>
      </c>
      <c r="L147" s="13"/>
    </row>
    <row r="148" spans="1:12" s="15" customFormat="1" ht="20.100000000000001" customHeight="1" x14ac:dyDescent="0.15">
      <c r="A148" s="12">
        <v>144</v>
      </c>
      <c r="B148" s="13">
        <v>2</v>
      </c>
      <c r="C148" s="179" t="s">
        <v>572</v>
      </c>
      <c r="D148" s="13">
        <v>4010178702</v>
      </c>
      <c r="E148" s="176" t="s">
        <v>573</v>
      </c>
      <c r="F148" s="115">
        <v>3</v>
      </c>
      <c r="G148" s="13" t="s">
        <v>528</v>
      </c>
      <c r="H148" s="46" t="s">
        <v>565</v>
      </c>
      <c r="I148" s="165">
        <v>12000000</v>
      </c>
      <c r="J148" s="14" t="s">
        <v>481</v>
      </c>
      <c r="K148" s="13" t="s">
        <v>482</v>
      </c>
      <c r="L148" s="13"/>
    </row>
    <row r="149" spans="1:12" s="15" customFormat="1" ht="20.100000000000001" customHeight="1" x14ac:dyDescent="0.15">
      <c r="A149" s="12">
        <v>145</v>
      </c>
      <c r="B149" s="13">
        <v>3</v>
      </c>
      <c r="C149" s="168" t="s">
        <v>576</v>
      </c>
      <c r="D149" s="5" t="s">
        <v>575</v>
      </c>
      <c r="E149" s="174" t="s">
        <v>577</v>
      </c>
      <c r="F149" s="112">
        <v>1</v>
      </c>
      <c r="G149" s="5" t="s">
        <v>528</v>
      </c>
      <c r="H149" s="46" t="s">
        <v>574</v>
      </c>
      <c r="I149" s="159">
        <v>32000000</v>
      </c>
      <c r="J149" s="26" t="s">
        <v>559</v>
      </c>
      <c r="K149" s="5" t="s">
        <v>578</v>
      </c>
      <c r="L149" s="13"/>
    </row>
    <row r="150" spans="1:12" s="15" customFormat="1" ht="20.100000000000001" customHeight="1" x14ac:dyDescent="0.15">
      <c r="A150" s="12">
        <v>146</v>
      </c>
      <c r="B150" s="13">
        <v>3</v>
      </c>
      <c r="C150" s="168" t="s">
        <v>579</v>
      </c>
      <c r="D150" s="5" t="s">
        <v>575</v>
      </c>
      <c r="E150" s="174" t="s">
        <v>580</v>
      </c>
      <c r="F150" s="112">
        <v>1</v>
      </c>
      <c r="G150" s="5" t="s">
        <v>528</v>
      </c>
      <c r="H150" s="46" t="s">
        <v>574</v>
      </c>
      <c r="I150" s="159">
        <v>19800000</v>
      </c>
      <c r="J150" s="26" t="s">
        <v>559</v>
      </c>
      <c r="K150" s="5" t="s">
        <v>578</v>
      </c>
      <c r="L150" s="13"/>
    </row>
    <row r="151" spans="1:12" s="15" customFormat="1" ht="20.100000000000001" customHeight="1" x14ac:dyDescent="0.15">
      <c r="A151" s="12">
        <v>147</v>
      </c>
      <c r="B151" s="13">
        <v>3</v>
      </c>
      <c r="C151" s="168" t="s">
        <v>581</v>
      </c>
      <c r="D151" s="5" t="s">
        <v>575</v>
      </c>
      <c r="E151" s="174" t="s">
        <v>582</v>
      </c>
      <c r="F151" s="112">
        <v>1</v>
      </c>
      <c r="G151" s="5" t="s">
        <v>528</v>
      </c>
      <c r="H151" s="46" t="s">
        <v>574</v>
      </c>
      <c r="I151" s="159">
        <v>17200000</v>
      </c>
      <c r="J151" s="26" t="s">
        <v>559</v>
      </c>
      <c r="K151" s="5" t="s">
        <v>578</v>
      </c>
      <c r="L151" s="13"/>
    </row>
    <row r="152" spans="1:12" s="15" customFormat="1" ht="20.100000000000001" customHeight="1" x14ac:dyDescent="0.15">
      <c r="A152" s="12">
        <v>148</v>
      </c>
      <c r="B152" s="13">
        <v>3</v>
      </c>
      <c r="C152" s="179" t="s">
        <v>583</v>
      </c>
      <c r="D152" s="13" t="s">
        <v>575</v>
      </c>
      <c r="E152" s="176" t="s">
        <v>584</v>
      </c>
      <c r="F152" s="115">
        <v>1</v>
      </c>
      <c r="G152" s="13" t="s">
        <v>528</v>
      </c>
      <c r="H152" s="46" t="s">
        <v>574</v>
      </c>
      <c r="I152" s="165">
        <v>41000000</v>
      </c>
      <c r="J152" s="14" t="s">
        <v>559</v>
      </c>
      <c r="K152" s="13" t="s">
        <v>578</v>
      </c>
      <c r="L152" s="13"/>
    </row>
    <row r="153" spans="1:12" s="15" customFormat="1" ht="20.100000000000001" customHeight="1" x14ac:dyDescent="0.15">
      <c r="A153" s="12">
        <v>149</v>
      </c>
      <c r="B153" s="13">
        <v>3</v>
      </c>
      <c r="C153" s="179" t="s">
        <v>586</v>
      </c>
      <c r="D153" s="13">
        <v>4110341801</v>
      </c>
      <c r="E153" s="176" t="s">
        <v>587</v>
      </c>
      <c r="F153" s="115">
        <v>9</v>
      </c>
      <c r="G153" s="13" t="s">
        <v>523</v>
      </c>
      <c r="H153" s="46" t="s">
        <v>585</v>
      </c>
      <c r="I153" s="165">
        <v>69300000</v>
      </c>
      <c r="J153" s="14" t="s">
        <v>487</v>
      </c>
      <c r="K153" s="13" t="s">
        <v>588</v>
      </c>
      <c r="L153" s="13"/>
    </row>
    <row r="154" spans="1:12" s="15" customFormat="1" ht="20.100000000000001" customHeight="1" x14ac:dyDescent="0.15">
      <c r="A154" s="12">
        <v>150</v>
      </c>
      <c r="B154" s="13">
        <v>3</v>
      </c>
      <c r="C154" s="179" t="s">
        <v>590</v>
      </c>
      <c r="D154" s="13">
        <v>4110670101</v>
      </c>
      <c r="E154" s="176"/>
      <c r="F154" s="115">
        <v>1</v>
      </c>
      <c r="G154" s="13" t="s">
        <v>523</v>
      </c>
      <c r="H154" s="46" t="s">
        <v>589</v>
      </c>
      <c r="I154" s="165">
        <v>30000000</v>
      </c>
      <c r="J154" s="14" t="s">
        <v>498</v>
      </c>
      <c r="K154" s="13" t="s">
        <v>591</v>
      </c>
      <c r="L154" s="13"/>
    </row>
    <row r="155" spans="1:12" s="15" customFormat="1" ht="20.100000000000001" customHeight="1" x14ac:dyDescent="0.15">
      <c r="A155" s="12">
        <v>151</v>
      </c>
      <c r="B155" s="13">
        <v>3</v>
      </c>
      <c r="C155" s="179" t="s">
        <v>592</v>
      </c>
      <c r="D155" s="13">
        <v>4110670201</v>
      </c>
      <c r="E155" s="176"/>
      <c r="F155" s="115">
        <v>1</v>
      </c>
      <c r="G155" s="13" t="s">
        <v>523</v>
      </c>
      <c r="H155" s="46" t="s">
        <v>589</v>
      </c>
      <c r="I155" s="165">
        <v>70000000</v>
      </c>
      <c r="J155" s="14" t="s">
        <v>498</v>
      </c>
      <c r="K155" s="13" t="s">
        <v>591</v>
      </c>
      <c r="L155" s="13"/>
    </row>
    <row r="156" spans="1:12" s="15" customFormat="1" ht="20.100000000000001" customHeight="1" x14ac:dyDescent="0.15">
      <c r="A156" s="12">
        <v>152</v>
      </c>
      <c r="B156" s="13">
        <v>3</v>
      </c>
      <c r="C156" s="179" t="s">
        <v>594</v>
      </c>
      <c r="D156" s="13">
        <v>2210152601</v>
      </c>
      <c r="E156" s="176"/>
      <c r="F156" s="115">
        <v>1</v>
      </c>
      <c r="G156" s="13" t="s">
        <v>523</v>
      </c>
      <c r="H156" s="169" t="s">
        <v>593</v>
      </c>
      <c r="I156" s="165">
        <v>40000000</v>
      </c>
      <c r="J156" s="14" t="s">
        <v>498</v>
      </c>
      <c r="K156" s="13" t="s">
        <v>595</v>
      </c>
      <c r="L156" s="13"/>
    </row>
    <row r="157" spans="1:12" s="15" customFormat="1" ht="20.100000000000001" customHeight="1" x14ac:dyDescent="0.15">
      <c r="A157" s="12">
        <v>153</v>
      </c>
      <c r="B157" s="13">
        <v>4</v>
      </c>
      <c r="C157" s="168" t="s">
        <v>597</v>
      </c>
      <c r="D157" s="5">
        <v>4110470101</v>
      </c>
      <c r="E157" s="174" t="s">
        <v>598</v>
      </c>
      <c r="F157" s="112">
        <v>1</v>
      </c>
      <c r="G157" s="5" t="s">
        <v>49</v>
      </c>
      <c r="H157" s="46" t="s">
        <v>596</v>
      </c>
      <c r="I157" s="159">
        <v>98000000</v>
      </c>
      <c r="J157" s="26" t="s">
        <v>505</v>
      </c>
      <c r="K157" s="5" t="s">
        <v>506</v>
      </c>
      <c r="L157" s="13"/>
    </row>
    <row r="158" spans="1:12" s="15" customFormat="1" ht="20.100000000000001" customHeight="1" x14ac:dyDescent="0.15">
      <c r="A158" s="12">
        <v>154</v>
      </c>
      <c r="B158" s="13">
        <v>5</v>
      </c>
      <c r="C158" s="168" t="s">
        <v>599</v>
      </c>
      <c r="D158" s="5">
        <v>4111174901</v>
      </c>
      <c r="E158" s="174" t="s">
        <v>600</v>
      </c>
      <c r="F158" s="112">
        <v>1</v>
      </c>
      <c r="G158" s="5" t="s">
        <v>49</v>
      </c>
      <c r="H158" s="46" t="s">
        <v>596</v>
      </c>
      <c r="I158" s="159">
        <v>20000000</v>
      </c>
      <c r="J158" s="26" t="s">
        <v>505</v>
      </c>
      <c r="K158" s="5" t="s">
        <v>506</v>
      </c>
      <c r="L158" s="13"/>
    </row>
    <row r="159" spans="1:12" s="15" customFormat="1" ht="20.100000000000001" customHeight="1" x14ac:dyDescent="0.15">
      <c r="A159" s="12">
        <v>155</v>
      </c>
      <c r="B159" s="13">
        <v>6</v>
      </c>
      <c r="C159" s="168" t="s">
        <v>601</v>
      </c>
      <c r="D159" s="5">
        <v>4110370601</v>
      </c>
      <c r="E159" s="174" t="s">
        <v>602</v>
      </c>
      <c r="F159" s="112">
        <v>1</v>
      </c>
      <c r="G159" s="5" t="s">
        <v>49</v>
      </c>
      <c r="H159" s="46" t="s">
        <v>596</v>
      </c>
      <c r="I159" s="159">
        <v>30000000</v>
      </c>
      <c r="J159" s="26" t="s">
        <v>505</v>
      </c>
      <c r="K159" s="5" t="s">
        <v>506</v>
      </c>
      <c r="L159" s="13"/>
    </row>
    <row r="160" spans="1:12" s="15" customFormat="1" ht="20.100000000000001" customHeight="1" x14ac:dyDescent="0.15">
      <c r="A160" s="12">
        <v>156</v>
      </c>
      <c r="B160" s="13">
        <v>7</v>
      </c>
      <c r="C160" s="168" t="s">
        <v>603</v>
      </c>
      <c r="D160" s="5">
        <v>2318151801</v>
      </c>
      <c r="E160" s="174" t="s">
        <v>598</v>
      </c>
      <c r="F160" s="112">
        <v>3</v>
      </c>
      <c r="G160" s="5" t="s">
        <v>49</v>
      </c>
      <c r="H160" s="46" t="s">
        <v>596</v>
      </c>
      <c r="I160" s="159">
        <v>15000000</v>
      </c>
      <c r="J160" s="26" t="s">
        <v>505</v>
      </c>
      <c r="K160" s="5" t="s">
        <v>506</v>
      </c>
      <c r="L160" s="13"/>
    </row>
    <row r="161" spans="1:12" s="15" customFormat="1" ht="20.100000000000001" customHeight="1" x14ac:dyDescent="0.15">
      <c r="A161" s="12">
        <v>157</v>
      </c>
      <c r="B161" s="5">
        <v>2</v>
      </c>
      <c r="C161" s="168" t="s">
        <v>605</v>
      </c>
      <c r="D161" s="5">
        <v>2510161101</v>
      </c>
      <c r="E161" s="174" t="s">
        <v>606</v>
      </c>
      <c r="F161" s="112">
        <v>1</v>
      </c>
      <c r="G161" s="5" t="s">
        <v>49</v>
      </c>
      <c r="H161" s="44" t="s">
        <v>604</v>
      </c>
      <c r="I161" s="157">
        <v>40000000</v>
      </c>
      <c r="J161" s="26" t="s">
        <v>607</v>
      </c>
      <c r="K161" s="5" t="s">
        <v>1086</v>
      </c>
      <c r="L161" s="5"/>
    </row>
    <row r="162" spans="1:12" s="31" customFormat="1" ht="20.100000000000001" customHeight="1" x14ac:dyDescent="0.15">
      <c r="A162" s="12">
        <v>158</v>
      </c>
      <c r="B162" s="5">
        <v>3</v>
      </c>
      <c r="C162" s="168" t="s">
        <v>630</v>
      </c>
      <c r="D162" s="5">
        <v>4110481601</v>
      </c>
      <c r="E162" s="174"/>
      <c r="F162" s="112">
        <v>1</v>
      </c>
      <c r="G162" s="5" t="s">
        <v>631</v>
      </c>
      <c r="H162" s="44" t="s">
        <v>629</v>
      </c>
      <c r="I162" s="159">
        <v>27000000</v>
      </c>
      <c r="J162" s="26" t="s">
        <v>632</v>
      </c>
      <c r="K162" s="5" t="s">
        <v>633</v>
      </c>
      <c r="L162" s="5"/>
    </row>
    <row r="163" spans="1:12" s="31" customFormat="1" ht="20.100000000000001" customHeight="1" x14ac:dyDescent="0.15">
      <c r="A163" s="12">
        <v>159</v>
      </c>
      <c r="B163" s="5">
        <v>3</v>
      </c>
      <c r="C163" s="168" t="s">
        <v>635</v>
      </c>
      <c r="D163" s="5">
        <v>4110412701</v>
      </c>
      <c r="E163" s="174"/>
      <c r="F163" s="112">
        <v>1</v>
      </c>
      <c r="G163" s="5" t="s">
        <v>631</v>
      </c>
      <c r="H163" s="44" t="s">
        <v>634</v>
      </c>
      <c r="I163" s="159">
        <v>28000000</v>
      </c>
      <c r="J163" s="26" t="s">
        <v>632</v>
      </c>
      <c r="K163" s="5" t="s">
        <v>633</v>
      </c>
      <c r="L163" s="5"/>
    </row>
    <row r="164" spans="1:12" s="31" customFormat="1" ht="20.100000000000001" customHeight="1" x14ac:dyDescent="0.15">
      <c r="A164" s="12">
        <v>160</v>
      </c>
      <c r="B164" s="5">
        <v>3</v>
      </c>
      <c r="C164" s="168" t="s">
        <v>637</v>
      </c>
      <c r="D164" s="5">
        <v>5612200202</v>
      </c>
      <c r="E164" s="174" t="s">
        <v>638</v>
      </c>
      <c r="F164" s="112">
        <v>30</v>
      </c>
      <c r="G164" s="5" t="s">
        <v>49</v>
      </c>
      <c r="H164" s="44" t="s">
        <v>636</v>
      </c>
      <c r="I164" s="159">
        <v>120000000</v>
      </c>
      <c r="J164" s="26" t="s">
        <v>632</v>
      </c>
      <c r="K164" s="5" t="s">
        <v>639</v>
      </c>
      <c r="L164" s="5"/>
    </row>
    <row r="165" spans="1:12" s="47" customFormat="1" ht="20.100000000000001" customHeight="1" x14ac:dyDescent="0.15">
      <c r="A165" s="12">
        <v>161</v>
      </c>
      <c r="B165" s="5">
        <v>2</v>
      </c>
      <c r="C165" s="33" t="s">
        <v>641</v>
      </c>
      <c r="D165" s="12">
        <v>5132020201</v>
      </c>
      <c r="E165" s="176" t="s">
        <v>642</v>
      </c>
      <c r="F165" s="112">
        <v>1</v>
      </c>
      <c r="G165" s="13" t="s">
        <v>643</v>
      </c>
      <c r="H165" s="40" t="s">
        <v>640</v>
      </c>
      <c r="I165" s="159">
        <v>14000000</v>
      </c>
      <c r="J165" s="30" t="s">
        <v>644</v>
      </c>
      <c r="K165" s="12" t="s">
        <v>628</v>
      </c>
      <c r="L165" s="5"/>
    </row>
    <row r="166" spans="1:12" s="47" customFormat="1" ht="20.100000000000001" customHeight="1" x14ac:dyDescent="0.15">
      <c r="A166" s="12">
        <v>162</v>
      </c>
      <c r="B166" s="5">
        <v>2</v>
      </c>
      <c r="C166" s="33" t="s">
        <v>641</v>
      </c>
      <c r="D166" s="12">
        <v>5132020201</v>
      </c>
      <c r="E166" s="176" t="s">
        <v>642</v>
      </c>
      <c r="F166" s="116">
        <v>1</v>
      </c>
      <c r="G166" s="13" t="s">
        <v>643</v>
      </c>
      <c r="H166" s="40" t="s">
        <v>645</v>
      </c>
      <c r="I166" s="157">
        <v>43984000</v>
      </c>
      <c r="J166" s="30" t="s">
        <v>644</v>
      </c>
      <c r="K166" s="12" t="s">
        <v>628</v>
      </c>
      <c r="L166" s="5"/>
    </row>
    <row r="167" spans="1:12" s="47" customFormat="1" ht="20.100000000000001" customHeight="1" x14ac:dyDescent="0.15">
      <c r="A167" s="12">
        <v>163</v>
      </c>
      <c r="B167" s="5">
        <v>2</v>
      </c>
      <c r="C167" s="33" t="s">
        <v>647</v>
      </c>
      <c r="D167" s="12">
        <v>4110539901</v>
      </c>
      <c r="E167" s="175"/>
      <c r="F167" s="116">
        <v>1</v>
      </c>
      <c r="G167" s="5" t="s">
        <v>631</v>
      </c>
      <c r="H167" s="40" t="s">
        <v>646</v>
      </c>
      <c r="I167" s="157">
        <v>50000000</v>
      </c>
      <c r="J167" s="30" t="s">
        <v>644</v>
      </c>
      <c r="K167" s="12" t="s">
        <v>628</v>
      </c>
      <c r="L167" s="5"/>
    </row>
    <row r="168" spans="1:12" s="47" customFormat="1" ht="20.100000000000001" customHeight="1" x14ac:dyDescent="0.15">
      <c r="A168" s="12">
        <v>164</v>
      </c>
      <c r="B168" s="5">
        <v>3</v>
      </c>
      <c r="C168" s="33" t="s">
        <v>641</v>
      </c>
      <c r="D168" s="12">
        <v>5132020201</v>
      </c>
      <c r="E168" s="176" t="s">
        <v>642</v>
      </c>
      <c r="F168" s="116">
        <v>1</v>
      </c>
      <c r="G168" s="13" t="s">
        <v>643</v>
      </c>
      <c r="H168" s="40" t="s">
        <v>645</v>
      </c>
      <c r="I168" s="157">
        <v>30000000</v>
      </c>
      <c r="J168" s="30" t="s">
        <v>644</v>
      </c>
      <c r="K168" s="12" t="s">
        <v>628</v>
      </c>
      <c r="L168" s="5"/>
    </row>
    <row r="169" spans="1:12" s="47" customFormat="1" ht="20.100000000000001" customHeight="1" x14ac:dyDescent="0.15">
      <c r="A169" s="12">
        <v>165</v>
      </c>
      <c r="B169" s="5">
        <v>3</v>
      </c>
      <c r="C169" s="33" t="s">
        <v>641</v>
      </c>
      <c r="D169" s="12">
        <v>5132020201</v>
      </c>
      <c r="E169" s="176" t="s">
        <v>642</v>
      </c>
      <c r="F169" s="116">
        <v>1</v>
      </c>
      <c r="G169" s="13" t="s">
        <v>643</v>
      </c>
      <c r="H169" s="40" t="s">
        <v>648</v>
      </c>
      <c r="I169" s="157">
        <v>20000000</v>
      </c>
      <c r="J169" s="30" t="s">
        <v>644</v>
      </c>
      <c r="K169" s="12" t="s">
        <v>628</v>
      </c>
      <c r="L169" s="5"/>
    </row>
    <row r="170" spans="1:12" s="47" customFormat="1" ht="20.100000000000001" customHeight="1" x14ac:dyDescent="0.15">
      <c r="A170" s="12">
        <v>166</v>
      </c>
      <c r="B170" s="5">
        <v>3</v>
      </c>
      <c r="C170" s="33" t="s">
        <v>641</v>
      </c>
      <c r="D170" s="12">
        <v>5132020201</v>
      </c>
      <c r="E170" s="176" t="s">
        <v>642</v>
      </c>
      <c r="F170" s="116">
        <v>1</v>
      </c>
      <c r="G170" s="13" t="s">
        <v>643</v>
      </c>
      <c r="H170" s="40" t="s">
        <v>649</v>
      </c>
      <c r="I170" s="157">
        <v>14000000</v>
      </c>
      <c r="J170" s="30" t="s">
        <v>644</v>
      </c>
      <c r="K170" s="12" t="s">
        <v>650</v>
      </c>
      <c r="L170" s="5"/>
    </row>
    <row r="171" spans="1:12" s="47" customFormat="1" ht="20.100000000000001" customHeight="1" x14ac:dyDescent="0.15">
      <c r="A171" s="12">
        <v>167</v>
      </c>
      <c r="B171" s="5">
        <v>3</v>
      </c>
      <c r="C171" s="33" t="s">
        <v>641</v>
      </c>
      <c r="D171" s="12">
        <v>5132020201</v>
      </c>
      <c r="E171" s="176" t="s">
        <v>642</v>
      </c>
      <c r="F171" s="116">
        <v>1</v>
      </c>
      <c r="G171" s="13" t="s">
        <v>643</v>
      </c>
      <c r="H171" s="40" t="s">
        <v>651</v>
      </c>
      <c r="I171" s="157">
        <v>21000000</v>
      </c>
      <c r="J171" s="30" t="s">
        <v>644</v>
      </c>
      <c r="K171" s="12" t="s">
        <v>650</v>
      </c>
      <c r="L171" s="5"/>
    </row>
    <row r="172" spans="1:12" s="47" customFormat="1" ht="20.100000000000001" customHeight="1" x14ac:dyDescent="0.15">
      <c r="A172" s="12">
        <v>168</v>
      </c>
      <c r="B172" s="5">
        <v>3</v>
      </c>
      <c r="C172" s="33" t="s">
        <v>641</v>
      </c>
      <c r="D172" s="12">
        <v>5132020201</v>
      </c>
      <c r="E172" s="176" t="s">
        <v>642</v>
      </c>
      <c r="F172" s="116">
        <v>1</v>
      </c>
      <c r="G172" s="13" t="s">
        <v>643</v>
      </c>
      <c r="H172" s="40" t="s">
        <v>652</v>
      </c>
      <c r="I172" s="157">
        <v>22000000</v>
      </c>
      <c r="J172" s="30" t="s">
        <v>644</v>
      </c>
      <c r="K172" s="12" t="s">
        <v>653</v>
      </c>
      <c r="L172" s="5"/>
    </row>
    <row r="173" spans="1:12" s="47" customFormat="1" ht="20.100000000000001" customHeight="1" x14ac:dyDescent="0.15">
      <c r="A173" s="12">
        <v>169</v>
      </c>
      <c r="B173" s="5">
        <v>4</v>
      </c>
      <c r="C173" s="33" t="s">
        <v>641</v>
      </c>
      <c r="D173" s="12">
        <v>5132020201</v>
      </c>
      <c r="E173" s="176" t="s">
        <v>642</v>
      </c>
      <c r="F173" s="116">
        <v>1</v>
      </c>
      <c r="G173" s="13" t="s">
        <v>643</v>
      </c>
      <c r="H173" s="40" t="s">
        <v>654</v>
      </c>
      <c r="I173" s="157">
        <v>22792000</v>
      </c>
      <c r="J173" s="30" t="s">
        <v>644</v>
      </c>
      <c r="K173" s="12" t="s">
        <v>655</v>
      </c>
      <c r="L173" s="5"/>
    </row>
    <row r="174" spans="1:12" s="47" customFormat="1" ht="20.100000000000001" customHeight="1" x14ac:dyDescent="0.15">
      <c r="A174" s="12">
        <v>170</v>
      </c>
      <c r="B174" s="5">
        <v>4</v>
      </c>
      <c r="C174" s="33" t="s">
        <v>641</v>
      </c>
      <c r="D174" s="12">
        <v>5132020201</v>
      </c>
      <c r="E174" s="176" t="s">
        <v>642</v>
      </c>
      <c r="F174" s="116">
        <v>1</v>
      </c>
      <c r="G174" s="13" t="s">
        <v>643</v>
      </c>
      <c r="H174" s="40" t="s">
        <v>656</v>
      </c>
      <c r="I174" s="157">
        <v>14000000</v>
      </c>
      <c r="J174" s="30" t="s">
        <v>644</v>
      </c>
      <c r="K174" s="12" t="s">
        <v>628</v>
      </c>
      <c r="L174" s="5"/>
    </row>
    <row r="175" spans="1:12" s="47" customFormat="1" ht="20.100000000000001" customHeight="1" x14ac:dyDescent="0.15">
      <c r="A175" s="12">
        <v>171</v>
      </c>
      <c r="B175" s="5">
        <v>4</v>
      </c>
      <c r="C175" s="33" t="s">
        <v>641</v>
      </c>
      <c r="D175" s="12">
        <v>5132020201</v>
      </c>
      <c r="E175" s="176" t="s">
        <v>642</v>
      </c>
      <c r="F175" s="116">
        <v>1</v>
      </c>
      <c r="G175" s="13" t="s">
        <v>643</v>
      </c>
      <c r="H175" s="40" t="s">
        <v>657</v>
      </c>
      <c r="I175" s="157">
        <v>12880000</v>
      </c>
      <c r="J175" s="30" t="s">
        <v>644</v>
      </c>
      <c r="K175" s="12" t="s">
        <v>653</v>
      </c>
      <c r="L175" s="5"/>
    </row>
    <row r="176" spans="1:12" s="47" customFormat="1" ht="20.100000000000001" customHeight="1" x14ac:dyDescent="0.15">
      <c r="A176" s="12">
        <v>172</v>
      </c>
      <c r="B176" s="5">
        <v>4</v>
      </c>
      <c r="C176" s="33" t="s">
        <v>641</v>
      </c>
      <c r="D176" s="12">
        <v>5132020201</v>
      </c>
      <c r="E176" s="176" t="s">
        <v>642</v>
      </c>
      <c r="F176" s="116">
        <v>1</v>
      </c>
      <c r="G176" s="13" t="s">
        <v>643</v>
      </c>
      <c r="H176" s="40" t="s">
        <v>645</v>
      </c>
      <c r="I176" s="157">
        <v>40000000</v>
      </c>
      <c r="J176" s="30" t="s">
        <v>644</v>
      </c>
      <c r="K176" s="12" t="s">
        <v>628</v>
      </c>
      <c r="L176" s="5"/>
    </row>
    <row r="177" spans="1:12" s="47" customFormat="1" ht="20.100000000000001" customHeight="1" x14ac:dyDescent="0.15">
      <c r="A177" s="12">
        <v>173</v>
      </c>
      <c r="B177" s="5">
        <v>6</v>
      </c>
      <c r="C177" s="33" t="s">
        <v>641</v>
      </c>
      <c r="D177" s="12">
        <v>5132020201</v>
      </c>
      <c r="E177" s="176" t="s">
        <v>642</v>
      </c>
      <c r="F177" s="116">
        <v>1</v>
      </c>
      <c r="G177" s="13" t="s">
        <v>643</v>
      </c>
      <c r="H177" s="40" t="s">
        <v>645</v>
      </c>
      <c r="I177" s="157">
        <v>31707000</v>
      </c>
      <c r="J177" s="30" t="s">
        <v>644</v>
      </c>
      <c r="K177" s="12" t="s">
        <v>628</v>
      </c>
      <c r="L177" s="5"/>
    </row>
    <row r="178" spans="1:12" s="47" customFormat="1" ht="20.100000000000001" customHeight="1" x14ac:dyDescent="0.15">
      <c r="A178" s="12">
        <v>174</v>
      </c>
      <c r="B178" s="5">
        <v>9</v>
      </c>
      <c r="C178" s="33" t="s">
        <v>641</v>
      </c>
      <c r="D178" s="12">
        <v>5132020201</v>
      </c>
      <c r="E178" s="176" t="s">
        <v>642</v>
      </c>
      <c r="F178" s="116">
        <v>1</v>
      </c>
      <c r="G178" s="13" t="s">
        <v>643</v>
      </c>
      <c r="H178" s="40" t="s">
        <v>645</v>
      </c>
      <c r="I178" s="159">
        <v>30000000</v>
      </c>
      <c r="J178" s="30" t="s">
        <v>644</v>
      </c>
      <c r="K178" s="12" t="s">
        <v>628</v>
      </c>
      <c r="L178" s="5"/>
    </row>
    <row r="179" spans="1:12" s="31" customFormat="1" ht="20.100000000000001" customHeight="1" x14ac:dyDescent="0.15">
      <c r="A179" s="12">
        <v>175</v>
      </c>
      <c r="B179" s="5">
        <v>2</v>
      </c>
      <c r="C179" s="168" t="s">
        <v>659</v>
      </c>
      <c r="D179" s="12">
        <v>4110481501</v>
      </c>
      <c r="E179" s="175"/>
      <c r="F179" s="112">
        <v>1</v>
      </c>
      <c r="G179" s="5" t="s">
        <v>631</v>
      </c>
      <c r="H179" s="44" t="s">
        <v>658</v>
      </c>
      <c r="I179" s="157">
        <v>100000000</v>
      </c>
      <c r="J179" s="26" t="s">
        <v>660</v>
      </c>
      <c r="K179" s="5" t="s">
        <v>661</v>
      </c>
      <c r="L179" s="5"/>
    </row>
    <row r="180" spans="1:12" s="31" customFormat="1" ht="20.100000000000001" customHeight="1" x14ac:dyDescent="0.15">
      <c r="A180" s="12">
        <v>176</v>
      </c>
      <c r="B180" s="5">
        <v>3</v>
      </c>
      <c r="C180" s="168" t="s">
        <v>641</v>
      </c>
      <c r="D180" s="12">
        <v>5132020201</v>
      </c>
      <c r="E180" s="176" t="s">
        <v>642</v>
      </c>
      <c r="F180" s="112">
        <v>1</v>
      </c>
      <c r="G180" s="13" t="s">
        <v>643</v>
      </c>
      <c r="H180" s="44" t="s">
        <v>662</v>
      </c>
      <c r="I180" s="157">
        <v>45000000</v>
      </c>
      <c r="J180" s="26" t="s">
        <v>660</v>
      </c>
      <c r="K180" s="5" t="s">
        <v>663</v>
      </c>
      <c r="L180" s="5"/>
    </row>
    <row r="181" spans="1:12" s="31" customFormat="1" ht="20.100000000000001" customHeight="1" x14ac:dyDescent="0.15">
      <c r="A181" s="12">
        <v>177</v>
      </c>
      <c r="B181" s="5">
        <v>3</v>
      </c>
      <c r="C181" s="168" t="s">
        <v>641</v>
      </c>
      <c r="D181" s="12">
        <v>5132020201</v>
      </c>
      <c r="E181" s="176" t="s">
        <v>642</v>
      </c>
      <c r="F181" s="112">
        <v>1</v>
      </c>
      <c r="G181" s="13" t="s">
        <v>643</v>
      </c>
      <c r="H181" s="44" t="s">
        <v>664</v>
      </c>
      <c r="I181" s="157">
        <v>17000000</v>
      </c>
      <c r="J181" s="26" t="s">
        <v>660</v>
      </c>
      <c r="K181" s="5" t="s">
        <v>665</v>
      </c>
      <c r="L181" s="5"/>
    </row>
    <row r="182" spans="1:12" s="31" customFormat="1" ht="20.100000000000001" customHeight="1" x14ac:dyDescent="0.15">
      <c r="A182" s="12">
        <v>178</v>
      </c>
      <c r="B182" s="5">
        <v>3</v>
      </c>
      <c r="C182" s="168" t="s">
        <v>641</v>
      </c>
      <c r="D182" s="12">
        <v>5132020201</v>
      </c>
      <c r="E182" s="176" t="s">
        <v>642</v>
      </c>
      <c r="F182" s="112">
        <v>1</v>
      </c>
      <c r="G182" s="13" t="s">
        <v>643</v>
      </c>
      <c r="H182" s="44" t="s">
        <v>666</v>
      </c>
      <c r="I182" s="157">
        <v>40000000</v>
      </c>
      <c r="J182" s="26" t="s">
        <v>660</v>
      </c>
      <c r="K182" s="5" t="s">
        <v>665</v>
      </c>
      <c r="L182" s="5"/>
    </row>
    <row r="183" spans="1:12" s="31" customFormat="1" ht="20.100000000000001" customHeight="1" x14ac:dyDescent="0.15">
      <c r="A183" s="12">
        <v>179</v>
      </c>
      <c r="B183" s="5">
        <v>7</v>
      </c>
      <c r="C183" s="168" t="s">
        <v>641</v>
      </c>
      <c r="D183" s="12">
        <v>5132020201</v>
      </c>
      <c r="E183" s="176" t="s">
        <v>642</v>
      </c>
      <c r="F183" s="112">
        <v>1</v>
      </c>
      <c r="G183" s="13" t="s">
        <v>643</v>
      </c>
      <c r="H183" s="44" t="s">
        <v>666</v>
      </c>
      <c r="I183" s="157">
        <v>16000000</v>
      </c>
      <c r="J183" s="26" t="s">
        <v>660</v>
      </c>
      <c r="K183" s="5" t="s">
        <v>665</v>
      </c>
      <c r="L183" s="5"/>
    </row>
    <row r="184" spans="1:12" s="31" customFormat="1" ht="20.100000000000001" customHeight="1" x14ac:dyDescent="0.15">
      <c r="A184" s="12">
        <v>180</v>
      </c>
      <c r="B184" s="5">
        <v>7</v>
      </c>
      <c r="C184" s="168" t="s">
        <v>641</v>
      </c>
      <c r="D184" s="12">
        <v>5132020201</v>
      </c>
      <c r="E184" s="176" t="s">
        <v>642</v>
      </c>
      <c r="F184" s="112">
        <v>1</v>
      </c>
      <c r="G184" s="13" t="s">
        <v>643</v>
      </c>
      <c r="H184" s="44" t="s">
        <v>662</v>
      </c>
      <c r="I184" s="157">
        <v>19000000</v>
      </c>
      <c r="J184" s="26" t="s">
        <v>660</v>
      </c>
      <c r="K184" s="5" t="s">
        <v>663</v>
      </c>
      <c r="L184" s="5"/>
    </row>
    <row r="185" spans="1:12" s="49" customFormat="1" ht="20.100000000000001" customHeight="1" x14ac:dyDescent="0.15">
      <c r="A185" s="12">
        <v>181</v>
      </c>
      <c r="B185" s="13">
        <v>2</v>
      </c>
      <c r="C185" s="168" t="s">
        <v>641</v>
      </c>
      <c r="D185" s="13">
        <v>4111571101</v>
      </c>
      <c r="E185" s="176" t="s">
        <v>642</v>
      </c>
      <c r="F185" s="115">
        <v>1</v>
      </c>
      <c r="G185" s="13" t="s">
        <v>643</v>
      </c>
      <c r="H185" s="46" t="s">
        <v>667</v>
      </c>
      <c r="I185" s="165">
        <v>36600000</v>
      </c>
      <c r="J185" s="14" t="s">
        <v>668</v>
      </c>
      <c r="K185" s="13" t="s">
        <v>669</v>
      </c>
      <c r="L185" s="13"/>
    </row>
    <row r="186" spans="1:12" s="49" customFormat="1" ht="20.100000000000001" customHeight="1" x14ac:dyDescent="0.15">
      <c r="A186" s="12">
        <v>182</v>
      </c>
      <c r="B186" s="13">
        <v>6</v>
      </c>
      <c r="C186" s="168" t="s">
        <v>641</v>
      </c>
      <c r="D186" s="13">
        <v>4112180401</v>
      </c>
      <c r="E186" s="176" t="s">
        <v>642</v>
      </c>
      <c r="F186" s="115">
        <v>1</v>
      </c>
      <c r="G186" s="13" t="s">
        <v>643</v>
      </c>
      <c r="H186" s="46" t="s">
        <v>667</v>
      </c>
      <c r="I186" s="165">
        <v>25000000</v>
      </c>
      <c r="J186" s="14" t="s">
        <v>668</v>
      </c>
      <c r="K186" s="13" t="s">
        <v>669</v>
      </c>
      <c r="L186" s="13"/>
    </row>
    <row r="187" spans="1:12" s="31" customFormat="1" ht="20.100000000000001" customHeight="1" x14ac:dyDescent="0.15">
      <c r="A187" s="12">
        <v>183</v>
      </c>
      <c r="B187" s="5">
        <v>8</v>
      </c>
      <c r="C187" s="33" t="s">
        <v>641</v>
      </c>
      <c r="D187" s="5">
        <v>1216159901</v>
      </c>
      <c r="E187" s="174" t="s">
        <v>671</v>
      </c>
      <c r="F187" s="112">
        <v>40</v>
      </c>
      <c r="G187" s="5" t="s">
        <v>672</v>
      </c>
      <c r="H187" s="44" t="s">
        <v>670</v>
      </c>
      <c r="I187" s="157">
        <v>40000000</v>
      </c>
      <c r="J187" s="26" t="s">
        <v>673</v>
      </c>
      <c r="K187" s="5" t="s">
        <v>674</v>
      </c>
      <c r="L187" s="5"/>
    </row>
    <row r="188" spans="1:12" s="15" customFormat="1" ht="20.100000000000001" customHeight="1" x14ac:dyDescent="0.15">
      <c r="A188" s="12">
        <v>184</v>
      </c>
      <c r="B188" s="5">
        <v>3</v>
      </c>
      <c r="C188" s="168" t="s">
        <v>676</v>
      </c>
      <c r="D188" s="5">
        <v>2135430401</v>
      </c>
      <c r="E188" s="176" t="s">
        <v>642</v>
      </c>
      <c r="F188" s="112">
        <v>1</v>
      </c>
      <c r="G188" s="12" t="s">
        <v>643</v>
      </c>
      <c r="H188" s="44" t="s">
        <v>675</v>
      </c>
      <c r="I188" s="157">
        <v>10000000</v>
      </c>
      <c r="J188" s="26" t="s">
        <v>677</v>
      </c>
      <c r="K188" s="5" t="s">
        <v>678</v>
      </c>
      <c r="L188" s="5"/>
    </row>
    <row r="189" spans="1:12" s="15" customFormat="1" ht="20.100000000000001" customHeight="1" x14ac:dyDescent="0.15">
      <c r="A189" s="12">
        <v>185</v>
      </c>
      <c r="B189" s="5">
        <v>3</v>
      </c>
      <c r="C189" s="168" t="s">
        <v>680</v>
      </c>
      <c r="D189" s="5">
        <v>2096890901</v>
      </c>
      <c r="E189" s="176" t="s">
        <v>642</v>
      </c>
      <c r="F189" s="112">
        <v>1</v>
      </c>
      <c r="G189" s="12" t="s">
        <v>643</v>
      </c>
      <c r="H189" s="170" t="s">
        <v>679</v>
      </c>
      <c r="I189" s="157">
        <v>50000000</v>
      </c>
      <c r="J189" s="26" t="s">
        <v>677</v>
      </c>
      <c r="K189" s="5" t="s">
        <v>678</v>
      </c>
      <c r="L189" s="5"/>
    </row>
    <row r="190" spans="1:12" s="15" customFormat="1" ht="20.100000000000001" customHeight="1" x14ac:dyDescent="0.15">
      <c r="A190" s="12">
        <v>186</v>
      </c>
      <c r="B190" s="5">
        <v>3</v>
      </c>
      <c r="C190" s="168" t="s">
        <v>682</v>
      </c>
      <c r="D190" s="5">
        <v>2135420901</v>
      </c>
      <c r="E190" s="176" t="s">
        <v>642</v>
      </c>
      <c r="F190" s="112">
        <v>1</v>
      </c>
      <c r="G190" s="12" t="s">
        <v>643</v>
      </c>
      <c r="H190" s="170" t="s">
        <v>681</v>
      </c>
      <c r="I190" s="157">
        <v>15000000</v>
      </c>
      <c r="J190" s="26" t="s">
        <v>677</v>
      </c>
      <c r="K190" s="5" t="s">
        <v>678</v>
      </c>
      <c r="L190" s="5"/>
    </row>
    <row r="191" spans="1:12" s="15" customFormat="1" ht="20.100000000000001" customHeight="1" x14ac:dyDescent="0.15">
      <c r="A191" s="12">
        <v>187</v>
      </c>
      <c r="B191" s="5">
        <v>6</v>
      </c>
      <c r="C191" s="168" t="s">
        <v>680</v>
      </c>
      <c r="D191" s="5">
        <v>2096890901</v>
      </c>
      <c r="E191" s="176" t="s">
        <v>642</v>
      </c>
      <c r="F191" s="112">
        <v>1</v>
      </c>
      <c r="G191" s="12" t="s">
        <v>643</v>
      </c>
      <c r="H191" s="170" t="s">
        <v>679</v>
      </c>
      <c r="I191" s="157">
        <v>46000000</v>
      </c>
      <c r="J191" s="26" t="s">
        <v>677</v>
      </c>
      <c r="K191" s="5" t="s">
        <v>678</v>
      </c>
      <c r="L191" s="5"/>
    </row>
    <row r="192" spans="1:12" s="49" customFormat="1" ht="20.100000000000001" customHeight="1" x14ac:dyDescent="0.15">
      <c r="A192" s="12">
        <v>188</v>
      </c>
      <c r="B192" s="13">
        <v>1</v>
      </c>
      <c r="C192" s="33" t="s">
        <v>684</v>
      </c>
      <c r="D192" s="12">
        <v>4111570301</v>
      </c>
      <c r="E192" s="175"/>
      <c r="F192" s="115">
        <v>1</v>
      </c>
      <c r="G192" s="5" t="s">
        <v>631</v>
      </c>
      <c r="H192" s="169" t="s">
        <v>683</v>
      </c>
      <c r="I192" s="157">
        <v>180000000</v>
      </c>
      <c r="J192" s="14" t="s">
        <v>685</v>
      </c>
      <c r="K192" s="13" t="s">
        <v>686</v>
      </c>
      <c r="L192" s="13"/>
    </row>
    <row r="193" spans="1:12" s="49" customFormat="1" ht="20.100000000000001" customHeight="1" x14ac:dyDescent="0.15">
      <c r="A193" s="12">
        <v>189</v>
      </c>
      <c r="B193" s="13">
        <v>1</v>
      </c>
      <c r="C193" s="179" t="s">
        <v>687</v>
      </c>
      <c r="D193" s="13">
        <v>4110409801</v>
      </c>
      <c r="E193" s="175" t="s">
        <v>688</v>
      </c>
      <c r="F193" s="115">
        <v>1</v>
      </c>
      <c r="G193" s="5" t="s">
        <v>631</v>
      </c>
      <c r="H193" s="169" t="s">
        <v>683</v>
      </c>
      <c r="I193" s="157">
        <v>196000000</v>
      </c>
      <c r="J193" s="14" t="s">
        <v>685</v>
      </c>
      <c r="K193" s="13" t="s">
        <v>686</v>
      </c>
      <c r="L193" s="13"/>
    </row>
    <row r="194" spans="1:12" s="31" customFormat="1" ht="20.100000000000001" customHeight="1" x14ac:dyDescent="0.15">
      <c r="A194" s="12">
        <v>190</v>
      </c>
      <c r="B194" s="5">
        <v>2</v>
      </c>
      <c r="C194" s="33" t="s">
        <v>641</v>
      </c>
      <c r="D194" s="13">
        <v>5132020201</v>
      </c>
      <c r="E194" s="176" t="s">
        <v>642</v>
      </c>
      <c r="F194" s="115">
        <v>1</v>
      </c>
      <c r="G194" s="13" t="s">
        <v>643</v>
      </c>
      <c r="H194" s="170" t="s">
        <v>690</v>
      </c>
      <c r="I194" s="165">
        <v>33000000</v>
      </c>
      <c r="J194" s="14" t="s">
        <v>691</v>
      </c>
      <c r="K194" s="13" t="s">
        <v>692</v>
      </c>
      <c r="L194" s="13"/>
    </row>
    <row r="195" spans="1:12" s="31" customFormat="1" ht="20.100000000000001" customHeight="1" x14ac:dyDescent="0.15">
      <c r="A195" s="12">
        <v>191</v>
      </c>
      <c r="B195" s="5">
        <v>2</v>
      </c>
      <c r="C195" s="33" t="s">
        <v>641</v>
      </c>
      <c r="D195" s="13">
        <v>5132020201</v>
      </c>
      <c r="E195" s="176" t="s">
        <v>642</v>
      </c>
      <c r="F195" s="115">
        <v>1</v>
      </c>
      <c r="G195" s="13" t="s">
        <v>643</v>
      </c>
      <c r="H195" s="169" t="s">
        <v>693</v>
      </c>
      <c r="I195" s="165">
        <v>17000000</v>
      </c>
      <c r="J195" s="14" t="s">
        <v>691</v>
      </c>
      <c r="K195" s="13" t="s">
        <v>692</v>
      </c>
      <c r="L195" s="13"/>
    </row>
    <row r="196" spans="1:12" s="31" customFormat="1" ht="20.100000000000001" customHeight="1" x14ac:dyDescent="0.15">
      <c r="A196" s="12">
        <v>192</v>
      </c>
      <c r="B196" s="5">
        <v>1</v>
      </c>
      <c r="C196" s="168" t="s">
        <v>695</v>
      </c>
      <c r="D196" s="5">
        <v>4322250101</v>
      </c>
      <c r="E196" s="174" t="s">
        <v>696</v>
      </c>
      <c r="F196" s="112">
        <v>30</v>
      </c>
      <c r="G196" s="5" t="s">
        <v>631</v>
      </c>
      <c r="H196" s="170" t="s">
        <v>694</v>
      </c>
      <c r="I196" s="159">
        <v>128000000</v>
      </c>
      <c r="J196" s="26" t="s">
        <v>697</v>
      </c>
      <c r="K196" s="5" t="s">
        <v>698</v>
      </c>
      <c r="L196" s="5"/>
    </row>
    <row r="197" spans="1:12" s="31" customFormat="1" ht="20.100000000000001" customHeight="1" x14ac:dyDescent="0.15">
      <c r="A197" s="12">
        <v>193</v>
      </c>
      <c r="B197" s="5">
        <v>2</v>
      </c>
      <c r="C197" s="33" t="s">
        <v>641</v>
      </c>
      <c r="D197" s="5">
        <v>5132020201</v>
      </c>
      <c r="E197" s="175" t="s">
        <v>689</v>
      </c>
      <c r="F197" s="112">
        <v>1</v>
      </c>
      <c r="G197" s="5" t="s">
        <v>643</v>
      </c>
      <c r="H197" s="170" t="s">
        <v>699</v>
      </c>
      <c r="I197" s="157">
        <v>35000000</v>
      </c>
      <c r="J197" s="26" t="s">
        <v>697</v>
      </c>
      <c r="K197" s="5" t="s">
        <v>700</v>
      </c>
      <c r="L197" s="5"/>
    </row>
    <row r="198" spans="1:12" s="31" customFormat="1" ht="20.100000000000001" customHeight="1" x14ac:dyDescent="0.15">
      <c r="A198" s="12">
        <v>194</v>
      </c>
      <c r="B198" s="5">
        <v>2</v>
      </c>
      <c r="C198" s="168" t="s">
        <v>702</v>
      </c>
      <c r="D198" s="5">
        <v>4111331501</v>
      </c>
      <c r="E198" s="174" t="s">
        <v>702</v>
      </c>
      <c r="F198" s="112">
        <v>1</v>
      </c>
      <c r="G198" s="5" t="s">
        <v>631</v>
      </c>
      <c r="H198" s="170" t="s">
        <v>701</v>
      </c>
      <c r="I198" s="159">
        <v>60000000</v>
      </c>
      <c r="J198" s="26" t="s">
        <v>703</v>
      </c>
      <c r="K198" s="5" t="s">
        <v>704</v>
      </c>
      <c r="L198" s="5"/>
    </row>
    <row r="199" spans="1:12" s="31" customFormat="1" ht="20.100000000000001" customHeight="1" x14ac:dyDescent="0.15">
      <c r="A199" s="12">
        <v>195</v>
      </c>
      <c r="B199" s="5">
        <v>2</v>
      </c>
      <c r="C199" s="168" t="s">
        <v>684</v>
      </c>
      <c r="D199" s="5">
        <v>4111570301</v>
      </c>
      <c r="E199" s="174"/>
      <c r="F199" s="112">
        <v>1</v>
      </c>
      <c r="G199" s="5" t="s">
        <v>631</v>
      </c>
      <c r="H199" s="170" t="s">
        <v>701</v>
      </c>
      <c r="I199" s="159">
        <v>190000000</v>
      </c>
      <c r="J199" s="26" t="s">
        <v>703</v>
      </c>
      <c r="K199" s="5" t="s">
        <v>705</v>
      </c>
      <c r="L199" s="5"/>
    </row>
    <row r="200" spans="1:12" s="31" customFormat="1" ht="20.100000000000001" customHeight="1" x14ac:dyDescent="0.15">
      <c r="A200" s="12">
        <v>196</v>
      </c>
      <c r="B200" s="5">
        <v>2</v>
      </c>
      <c r="C200" s="33" t="s">
        <v>641</v>
      </c>
      <c r="D200" s="12">
        <v>1216159901</v>
      </c>
      <c r="E200" s="174" t="s">
        <v>706</v>
      </c>
      <c r="F200" s="112">
        <v>1</v>
      </c>
      <c r="G200" s="5" t="s">
        <v>643</v>
      </c>
      <c r="H200" s="170" t="s">
        <v>701</v>
      </c>
      <c r="I200" s="159">
        <v>40000000</v>
      </c>
      <c r="J200" s="26" t="s">
        <v>703</v>
      </c>
      <c r="K200" s="5" t="s">
        <v>705</v>
      </c>
      <c r="L200" s="5"/>
    </row>
    <row r="201" spans="1:12" s="31" customFormat="1" ht="20.100000000000001" customHeight="1" x14ac:dyDescent="0.15">
      <c r="A201" s="12">
        <v>197</v>
      </c>
      <c r="B201" s="5">
        <v>7</v>
      </c>
      <c r="C201" s="33" t="s">
        <v>641</v>
      </c>
      <c r="D201" s="12">
        <v>1216159901</v>
      </c>
      <c r="E201" s="174" t="s">
        <v>707</v>
      </c>
      <c r="F201" s="112">
        <v>1</v>
      </c>
      <c r="G201" s="5" t="s">
        <v>643</v>
      </c>
      <c r="H201" s="170" t="s">
        <v>701</v>
      </c>
      <c r="I201" s="159">
        <v>25000000</v>
      </c>
      <c r="J201" s="26" t="s">
        <v>703</v>
      </c>
      <c r="K201" s="5" t="s">
        <v>705</v>
      </c>
      <c r="L201" s="5"/>
    </row>
    <row r="202" spans="1:12" s="31" customFormat="1" ht="20.100000000000001" customHeight="1" x14ac:dyDescent="0.15">
      <c r="A202" s="12">
        <v>198</v>
      </c>
      <c r="B202" s="12">
        <v>2</v>
      </c>
      <c r="C202" s="33" t="s">
        <v>641</v>
      </c>
      <c r="D202" s="12">
        <v>5132020201</v>
      </c>
      <c r="E202" s="175" t="s">
        <v>709</v>
      </c>
      <c r="F202" s="116">
        <v>1</v>
      </c>
      <c r="G202" s="12" t="s">
        <v>643</v>
      </c>
      <c r="H202" s="171" t="s">
        <v>708</v>
      </c>
      <c r="I202" s="157">
        <v>27000000</v>
      </c>
      <c r="J202" s="30" t="s">
        <v>710</v>
      </c>
      <c r="K202" s="12" t="s">
        <v>711</v>
      </c>
      <c r="L202" s="12"/>
    </row>
    <row r="203" spans="1:12" s="31" customFormat="1" ht="20.100000000000001" customHeight="1" x14ac:dyDescent="0.15">
      <c r="A203" s="12">
        <v>199</v>
      </c>
      <c r="B203" s="12">
        <v>2</v>
      </c>
      <c r="C203" s="33" t="s">
        <v>641</v>
      </c>
      <c r="D203" s="12">
        <v>5132020201</v>
      </c>
      <c r="E203" s="175" t="s">
        <v>713</v>
      </c>
      <c r="F203" s="116">
        <v>1</v>
      </c>
      <c r="G203" s="12" t="s">
        <v>643</v>
      </c>
      <c r="H203" s="171" t="s">
        <v>712</v>
      </c>
      <c r="I203" s="157">
        <v>10000000</v>
      </c>
      <c r="J203" s="30" t="s">
        <v>710</v>
      </c>
      <c r="K203" s="12" t="s">
        <v>714</v>
      </c>
      <c r="L203" s="12"/>
    </row>
    <row r="204" spans="1:12" s="15" customFormat="1" ht="20.100000000000001" customHeight="1" x14ac:dyDescent="0.15">
      <c r="A204" s="12">
        <v>200</v>
      </c>
      <c r="B204" s="5">
        <v>9</v>
      </c>
      <c r="C204" s="168" t="s">
        <v>716</v>
      </c>
      <c r="D204" s="5">
        <v>5612200101</v>
      </c>
      <c r="E204" s="174" t="s">
        <v>717</v>
      </c>
      <c r="F204" s="112">
        <v>40</v>
      </c>
      <c r="G204" s="5" t="s">
        <v>672</v>
      </c>
      <c r="H204" s="170" t="s">
        <v>715</v>
      </c>
      <c r="I204" s="157">
        <v>45000000</v>
      </c>
      <c r="J204" s="26" t="s">
        <v>673</v>
      </c>
      <c r="K204" s="5" t="s">
        <v>674</v>
      </c>
      <c r="L204" s="5"/>
    </row>
    <row r="205" spans="1:12" s="15" customFormat="1" ht="20.100000000000001" customHeight="1" x14ac:dyDescent="0.15">
      <c r="A205" s="12">
        <v>201</v>
      </c>
      <c r="B205" s="5">
        <v>1</v>
      </c>
      <c r="C205" s="168" t="s">
        <v>751</v>
      </c>
      <c r="D205" s="5">
        <v>4111540423</v>
      </c>
      <c r="E205" s="174"/>
      <c r="F205" s="112">
        <v>1</v>
      </c>
      <c r="G205" s="5" t="s">
        <v>643</v>
      </c>
      <c r="H205" s="170" t="s">
        <v>750</v>
      </c>
      <c r="I205" s="159">
        <v>400000000</v>
      </c>
      <c r="J205" s="26" t="s">
        <v>740</v>
      </c>
      <c r="K205" s="5" t="s">
        <v>752</v>
      </c>
      <c r="L205" s="5"/>
    </row>
    <row r="206" spans="1:12" s="15" customFormat="1" ht="20.100000000000001" customHeight="1" x14ac:dyDescent="0.15">
      <c r="A206" s="12">
        <v>202</v>
      </c>
      <c r="B206" s="5">
        <v>1</v>
      </c>
      <c r="C206" s="168" t="s">
        <v>754</v>
      </c>
      <c r="D206" s="5"/>
      <c r="E206" s="174"/>
      <c r="F206" s="112">
        <v>2</v>
      </c>
      <c r="G206" s="5" t="s">
        <v>49</v>
      </c>
      <c r="H206" s="170" t="s">
        <v>753</v>
      </c>
      <c r="I206" s="159">
        <v>24000000</v>
      </c>
      <c r="J206" s="26" t="s">
        <v>740</v>
      </c>
      <c r="K206" s="5" t="s">
        <v>755</v>
      </c>
      <c r="L206" s="5"/>
    </row>
    <row r="207" spans="1:12" s="15" customFormat="1" ht="20.100000000000001" customHeight="1" x14ac:dyDescent="0.15">
      <c r="A207" s="12">
        <v>203</v>
      </c>
      <c r="B207" s="5">
        <v>2</v>
      </c>
      <c r="C207" s="168" t="s">
        <v>756</v>
      </c>
      <c r="D207" s="5">
        <v>4111540423</v>
      </c>
      <c r="E207" s="174"/>
      <c r="F207" s="112">
        <v>1</v>
      </c>
      <c r="G207" s="5" t="s">
        <v>643</v>
      </c>
      <c r="H207" s="170" t="s">
        <v>750</v>
      </c>
      <c r="I207" s="159">
        <v>300000000</v>
      </c>
      <c r="J207" s="26" t="s">
        <v>740</v>
      </c>
      <c r="K207" s="5" t="s">
        <v>752</v>
      </c>
      <c r="L207" s="5"/>
    </row>
    <row r="208" spans="1:12" s="15" customFormat="1" ht="20.100000000000001" customHeight="1" x14ac:dyDescent="0.15">
      <c r="A208" s="12">
        <v>204</v>
      </c>
      <c r="B208" s="5">
        <v>2</v>
      </c>
      <c r="C208" s="168" t="s">
        <v>757</v>
      </c>
      <c r="D208" s="5">
        <v>4111583223</v>
      </c>
      <c r="E208" s="174"/>
      <c r="F208" s="112">
        <v>1</v>
      </c>
      <c r="G208" s="5" t="s">
        <v>643</v>
      </c>
      <c r="H208" s="170" t="s">
        <v>750</v>
      </c>
      <c r="I208" s="159">
        <v>12000000</v>
      </c>
      <c r="J208" s="26" t="s">
        <v>740</v>
      </c>
      <c r="K208" s="5" t="s">
        <v>758</v>
      </c>
      <c r="L208" s="5"/>
    </row>
    <row r="209" spans="1:12" s="15" customFormat="1" ht="20.100000000000001" customHeight="1" x14ac:dyDescent="0.15">
      <c r="A209" s="12">
        <v>205</v>
      </c>
      <c r="B209" s="5">
        <v>2</v>
      </c>
      <c r="C209" s="168" t="s">
        <v>760</v>
      </c>
      <c r="D209" s="5">
        <v>4111582102</v>
      </c>
      <c r="E209" s="174" t="s">
        <v>761</v>
      </c>
      <c r="F209" s="112">
        <v>1</v>
      </c>
      <c r="G209" s="5" t="s">
        <v>643</v>
      </c>
      <c r="H209" s="170" t="s">
        <v>759</v>
      </c>
      <c r="I209" s="159">
        <v>260000000</v>
      </c>
      <c r="J209" s="26" t="s">
        <v>740</v>
      </c>
      <c r="K209" s="5" t="s">
        <v>762</v>
      </c>
      <c r="L209" s="5"/>
    </row>
    <row r="210" spans="1:12" s="31" customFormat="1" ht="20.100000000000001" customHeight="1" x14ac:dyDescent="0.15">
      <c r="A210" s="12">
        <v>206</v>
      </c>
      <c r="B210" s="5">
        <v>2</v>
      </c>
      <c r="C210" s="168" t="s">
        <v>763</v>
      </c>
      <c r="D210" s="5">
        <v>4111583201</v>
      </c>
      <c r="E210" s="174" t="s">
        <v>761</v>
      </c>
      <c r="F210" s="112">
        <v>11</v>
      </c>
      <c r="G210" s="5" t="s">
        <v>643</v>
      </c>
      <c r="H210" s="170" t="s">
        <v>759</v>
      </c>
      <c r="I210" s="159">
        <v>132000000</v>
      </c>
      <c r="J210" s="26" t="s">
        <v>740</v>
      </c>
      <c r="K210" s="5" t="s">
        <v>764</v>
      </c>
      <c r="L210" s="5"/>
    </row>
    <row r="211" spans="1:12" s="31" customFormat="1" ht="20.100000000000001" customHeight="1" x14ac:dyDescent="0.15">
      <c r="A211" s="12">
        <v>207</v>
      </c>
      <c r="B211" s="5">
        <v>2</v>
      </c>
      <c r="C211" s="168" t="s">
        <v>766</v>
      </c>
      <c r="D211" s="5">
        <v>4111303701</v>
      </c>
      <c r="E211" s="174" t="s">
        <v>767</v>
      </c>
      <c r="F211" s="112">
        <v>1</v>
      </c>
      <c r="G211" s="5" t="s">
        <v>49</v>
      </c>
      <c r="H211" s="170" t="s">
        <v>765</v>
      </c>
      <c r="I211" s="159">
        <v>30000000</v>
      </c>
      <c r="J211" s="26" t="s">
        <v>740</v>
      </c>
      <c r="K211" s="5" t="s">
        <v>768</v>
      </c>
      <c r="L211" s="5"/>
    </row>
    <row r="212" spans="1:12" s="15" customFormat="1" ht="20.100000000000001" customHeight="1" x14ac:dyDescent="0.15">
      <c r="A212" s="12">
        <v>208</v>
      </c>
      <c r="B212" s="5">
        <v>2</v>
      </c>
      <c r="C212" s="168" t="s">
        <v>769</v>
      </c>
      <c r="D212" s="5">
        <v>4112151601</v>
      </c>
      <c r="E212" s="174" t="s">
        <v>770</v>
      </c>
      <c r="F212" s="112">
        <v>1</v>
      </c>
      <c r="G212" s="5" t="s">
        <v>49</v>
      </c>
      <c r="H212" s="170" t="s">
        <v>765</v>
      </c>
      <c r="I212" s="159">
        <v>40000000</v>
      </c>
      <c r="J212" s="26" t="s">
        <v>740</v>
      </c>
      <c r="K212" s="5" t="s">
        <v>768</v>
      </c>
      <c r="L212" s="5"/>
    </row>
    <row r="213" spans="1:12" s="15" customFormat="1" ht="20.100000000000001" customHeight="1" x14ac:dyDescent="0.15">
      <c r="A213" s="12">
        <v>209</v>
      </c>
      <c r="B213" s="5">
        <v>2</v>
      </c>
      <c r="C213" s="168" t="s">
        <v>771</v>
      </c>
      <c r="D213" s="5">
        <v>2510199401</v>
      </c>
      <c r="E213" s="174" t="s">
        <v>772</v>
      </c>
      <c r="F213" s="112">
        <v>1</v>
      </c>
      <c r="G213" s="5" t="s">
        <v>49</v>
      </c>
      <c r="H213" s="170" t="s">
        <v>765</v>
      </c>
      <c r="I213" s="159">
        <v>40000000</v>
      </c>
      <c r="J213" s="26" t="s">
        <v>740</v>
      </c>
      <c r="K213" s="5" t="s">
        <v>773</v>
      </c>
      <c r="L213" s="5"/>
    </row>
    <row r="214" spans="1:12" s="15" customFormat="1" ht="20.100000000000001" customHeight="1" x14ac:dyDescent="0.15">
      <c r="A214" s="12">
        <v>210</v>
      </c>
      <c r="B214" s="5">
        <v>3</v>
      </c>
      <c r="C214" s="168" t="s">
        <v>774</v>
      </c>
      <c r="D214" s="5">
        <v>4111304201</v>
      </c>
      <c r="E214" s="174"/>
      <c r="F214" s="112">
        <v>1</v>
      </c>
      <c r="G214" s="5" t="s">
        <v>98</v>
      </c>
      <c r="H214" s="170" t="s">
        <v>750</v>
      </c>
      <c r="I214" s="159">
        <v>320000000</v>
      </c>
      <c r="J214" s="26" t="s">
        <v>740</v>
      </c>
      <c r="K214" s="5" t="s">
        <v>775</v>
      </c>
      <c r="L214" s="5"/>
    </row>
    <row r="215" spans="1:12" s="15" customFormat="1" ht="20.100000000000001" customHeight="1" x14ac:dyDescent="0.15">
      <c r="A215" s="12">
        <v>211</v>
      </c>
      <c r="B215" s="5">
        <v>3</v>
      </c>
      <c r="C215" s="168" t="s">
        <v>777</v>
      </c>
      <c r="D215" s="5">
        <v>4111240623</v>
      </c>
      <c r="E215" s="174"/>
      <c r="F215" s="112">
        <v>1</v>
      </c>
      <c r="G215" s="5" t="s">
        <v>643</v>
      </c>
      <c r="H215" s="170" t="s">
        <v>776</v>
      </c>
      <c r="I215" s="159">
        <v>20000000</v>
      </c>
      <c r="J215" s="26" t="s">
        <v>740</v>
      </c>
      <c r="K215" s="5" t="s">
        <v>778</v>
      </c>
      <c r="L215" s="5"/>
    </row>
    <row r="216" spans="1:12" s="15" customFormat="1" ht="20.100000000000001" customHeight="1" x14ac:dyDescent="0.15">
      <c r="A216" s="12">
        <v>212</v>
      </c>
      <c r="B216" s="48">
        <v>3</v>
      </c>
      <c r="C216" s="33" t="s">
        <v>780</v>
      </c>
      <c r="D216" s="12">
        <v>4110630701</v>
      </c>
      <c r="E216" s="175" t="s">
        <v>761</v>
      </c>
      <c r="F216" s="116">
        <v>2</v>
      </c>
      <c r="G216" s="12" t="s">
        <v>46</v>
      </c>
      <c r="H216" s="171" t="s">
        <v>779</v>
      </c>
      <c r="I216" s="167">
        <v>100000000</v>
      </c>
      <c r="J216" s="26" t="s">
        <v>740</v>
      </c>
      <c r="K216" s="12" t="s">
        <v>745</v>
      </c>
      <c r="L216" s="12"/>
    </row>
    <row r="217" spans="1:12" s="15" customFormat="1" ht="20.100000000000001" customHeight="1" x14ac:dyDescent="0.15">
      <c r="A217" s="12">
        <v>213</v>
      </c>
      <c r="B217" s="48">
        <v>3</v>
      </c>
      <c r="C217" s="33" t="s">
        <v>781</v>
      </c>
      <c r="D217" s="12">
        <v>4110551701</v>
      </c>
      <c r="E217" s="175" t="s">
        <v>761</v>
      </c>
      <c r="F217" s="116">
        <v>1</v>
      </c>
      <c r="G217" s="12" t="s">
        <v>46</v>
      </c>
      <c r="H217" s="171" t="s">
        <v>779</v>
      </c>
      <c r="I217" s="167">
        <v>50000000</v>
      </c>
      <c r="J217" s="26" t="s">
        <v>740</v>
      </c>
      <c r="K217" s="12" t="s">
        <v>745</v>
      </c>
      <c r="L217" s="12"/>
    </row>
    <row r="218" spans="1:12" s="15" customFormat="1" ht="20.100000000000001" customHeight="1" x14ac:dyDescent="0.15">
      <c r="A218" s="12">
        <v>214</v>
      </c>
      <c r="B218" s="5">
        <v>3</v>
      </c>
      <c r="C218" s="168" t="s">
        <v>780</v>
      </c>
      <c r="D218" s="5">
        <v>4110539901</v>
      </c>
      <c r="E218" s="174" t="s">
        <v>761</v>
      </c>
      <c r="F218" s="112">
        <v>1</v>
      </c>
      <c r="G218" s="5" t="s">
        <v>643</v>
      </c>
      <c r="H218" s="170" t="s">
        <v>782</v>
      </c>
      <c r="I218" s="159">
        <v>50000000</v>
      </c>
      <c r="J218" s="26" t="s">
        <v>740</v>
      </c>
      <c r="K218" s="5" t="s">
        <v>783</v>
      </c>
      <c r="L218" s="5"/>
    </row>
    <row r="219" spans="1:12" s="15" customFormat="1" ht="20.100000000000001" customHeight="1" x14ac:dyDescent="0.15">
      <c r="A219" s="12">
        <v>215</v>
      </c>
      <c r="B219" s="5">
        <v>3</v>
      </c>
      <c r="C219" s="168" t="s">
        <v>784</v>
      </c>
      <c r="D219" s="5">
        <v>25101501</v>
      </c>
      <c r="E219" s="174" t="s">
        <v>761</v>
      </c>
      <c r="F219" s="112">
        <v>1</v>
      </c>
      <c r="G219" s="5" t="s">
        <v>643</v>
      </c>
      <c r="H219" s="170" t="s">
        <v>782</v>
      </c>
      <c r="I219" s="159">
        <v>30000000</v>
      </c>
      <c r="J219" s="26" t="s">
        <v>740</v>
      </c>
      <c r="K219" s="5" t="s">
        <v>746</v>
      </c>
      <c r="L219" s="5"/>
    </row>
    <row r="220" spans="1:12" s="15" customFormat="1" ht="20.100000000000001" customHeight="1" x14ac:dyDescent="0.15">
      <c r="A220" s="12">
        <v>216</v>
      </c>
      <c r="B220" s="5">
        <v>3</v>
      </c>
      <c r="C220" s="168" t="s">
        <v>786</v>
      </c>
      <c r="D220" s="5">
        <v>4111583201</v>
      </c>
      <c r="E220" s="174" t="s">
        <v>787</v>
      </c>
      <c r="F220" s="112">
        <v>6</v>
      </c>
      <c r="G220" s="5" t="s">
        <v>563</v>
      </c>
      <c r="H220" s="170" t="s">
        <v>785</v>
      </c>
      <c r="I220" s="159">
        <v>72000000</v>
      </c>
      <c r="J220" s="26" t="s">
        <v>740</v>
      </c>
      <c r="K220" s="5" t="s">
        <v>788</v>
      </c>
      <c r="L220" s="5"/>
    </row>
    <row r="221" spans="1:12" s="15" customFormat="1" ht="20.100000000000001" customHeight="1" x14ac:dyDescent="0.15">
      <c r="A221" s="12">
        <v>217</v>
      </c>
      <c r="B221" s="5">
        <v>3</v>
      </c>
      <c r="C221" s="168" t="s">
        <v>791</v>
      </c>
      <c r="D221" s="5" t="s">
        <v>790</v>
      </c>
      <c r="E221" s="174" t="s">
        <v>761</v>
      </c>
      <c r="F221" s="112">
        <v>2</v>
      </c>
      <c r="G221" s="5" t="s">
        <v>643</v>
      </c>
      <c r="H221" s="170" t="s">
        <v>789</v>
      </c>
      <c r="I221" s="159">
        <v>70000000</v>
      </c>
      <c r="J221" s="26" t="s">
        <v>740</v>
      </c>
      <c r="K221" s="5" t="s">
        <v>792</v>
      </c>
      <c r="L221" s="5"/>
    </row>
    <row r="222" spans="1:12" s="15" customFormat="1" ht="20.100000000000001" customHeight="1" x14ac:dyDescent="0.15">
      <c r="A222" s="12">
        <v>218</v>
      </c>
      <c r="B222" s="5">
        <v>3</v>
      </c>
      <c r="C222" s="168" t="s">
        <v>793</v>
      </c>
      <c r="D222" s="5">
        <v>4110300501</v>
      </c>
      <c r="E222" s="174" t="s">
        <v>761</v>
      </c>
      <c r="F222" s="112">
        <v>1</v>
      </c>
      <c r="G222" s="5" t="s">
        <v>643</v>
      </c>
      <c r="H222" s="170" t="s">
        <v>789</v>
      </c>
      <c r="I222" s="159">
        <v>20000000</v>
      </c>
      <c r="J222" s="26" t="s">
        <v>740</v>
      </c>
      <c r="K222" s="5" t="s">
        <v>792</v>
      </c>
      <c r="L222" s="5"/>
    </row>
    <row r="223" spans="1:12" s="15" customFormat="1" ht="20.100000000000001" customHeight="1" x14ac:dyDescent="0.15">
      <c r="A223" s="12">
        <v>219</v>
      </c>
      <c r="B223" s="48" t="s">
        <v>364</v>
      </c>
      <c r="C223" s="33" t="s">
        <v>795</v>
      </c>
      <c r="D223" s="12">
        <v>1216150301</v>
      </c>
      <c r="E223" s="175" t="s">
        <v>761</v>
      </c>
      <c r="F223" s="116">
        <v>1</v>
      </c>
      <c r="G223" s="12" t="s">
        <v>643</v>
      </c>
      <c r="H223" s="171" t="s">
        <v>794</v>
      </c>
      <c r="I223" s="167">
        <v>679494000</v>
      </c>
      <c r="J223" s="26" t="s">
        <v>740</v>
      </c>
      <c r="K223" s="12" t="s">
        <v>745</v>
      </c>
      <c r="L223" s="12"/>
    </row>
    <row r="224" spans="1:12" s="15" customFormat="1" ht="20.100000000000001" customHeight="1" x14ac:dyDescent="0.15">
      <c r="A224" s="12">
        <v>220</v>
      </c>
      <c r="B224" s="48" t="s">
        <v>364</v>
      </c>
      <c r="C224" s="33" t="s">
        <v>796</v>
      </c>
      <c r="D224" s="12">
        <v>1216150301</v>
      </c>
      <c r="E224" s="175" t="s">
        <v>761</v>
      </c>
      <c r="F224" s="116">
        <v>1</v>
      </c>
      <c r="G224" s="12" t="s">
        <v>643</v>
      </c>
      <c r="H224" s="171" t="s">
        <v>794</v>
      </c>
      <c r="I224" s="167">
        <v>271650000</v>
      </c>
      <c r="J224" s="26" t="s">
        <v>740</v>
      </c>
      <c r="K224" s="12" t="s">
        <v>797</v>
      </c>
      <c r="L224" s="12"/>
    </row>
    <row r="225" spans="1:12" s="15" customFormat="1" ht="20.100000000000001" customHeight="1" x14ac:dyDescent="0.15">
      <c r="A225" s="12">
        <v>221</v>
      </c>
      <c r="B225" s="48" t="s">
        <v>364</v>
      </c>
      <c r="C225" s="33" t="s">
        <v>799</v>
      </c>
      <c r="D225" s="12">
        <v>1216150301</v>
      </c>
      <c r="E225" s="175" t="s">
        <v>761</v>
      </c>
      <c r="F225" s="116">
        <v>1</v>
      </c>
      <c r="G225" s="12" t="s">
        <v>643</v>
      </c>
      <c r="H225" s="171" t="s">
        <v>798</v>
      </c>
      <c r="I225" s="167">
        <v>28000000</v>
      </c>
      <c r="J225" s="26" t="s">
        <v>740</v>
      </c>
      <c r="K225" s="12" t="s">
        <v>745</v>
      </c>
      <c r="L225" s="12"/>
    </row>
    <row r="226" spans="1:12" s="15" customFormat="1" ht="20.100000000000001" customHeight="1" x14ac:dyDescent="0.15">
      <c r="A226" s="12">
        <v>222</v>
      </c>
      <c r="B226" s="5">
        <v>5</v>
      </c>
      <c r="C226" s="168" t="s">
        <v>728</v>
      </c>
      <c r="D226" s="5">
        <v>4010180601</v>
      </c>
      <c r="E226" s="174" t="s">
        <v>729</v>
      </c>
      <c r="F226" s="112">
        <v>4</v>
      </c>
      <c r="G226" s="5" t="s">
        <v>49</v>
      </c>
      <c r="H226" s="170" t="s">
        <v>727</v>
      </c>
      <c r="I226" s="159">
        <v>15000000</v>
      </c>
      <c r="J226" s="168" t="s">
        <v>730</v>
      </c>
      <c r="K226" s="5" t="s">
        <v>1087</v>
      </c>
      <c r="L226" s="5"/>
    </row>
    <row r="227" spans="1:12" s="15" customFormat="1" ht="20.100000000000001" customHeight="1" x14ac:dyDescent="0.15">
      <c r="A227" s="12">
        <v>223</v>
      </c>
      <c r="B227" s="5">
        <v>2</v>
      </c>
      <c r="C227" s="168" t="s">
        <v>732</v>
      </c>
      <c r="D227" s="5">
        <v>10121597</v>
      </c>
      <c r="E227" s="174" t="s">
        <v>733</v>
      </c>
      <c r="F227" s="112">
        <v>27</v>
      </c>
      <c r="G227" s="5" t="s">
        <v>734</v>
      </c>
      <c r="H227" s="170" t="s">
        <v>731</v>
      </c>
      <c r="I227" s="159">
        <v>24030000</v>
      </c>
      <c r="J227" s="168" t="s">
        <v>735</v>
      </c>
      <c r="K227" s="5" t="s">
        <v>1088</v>
      </c>
      <c r="L227" s="5"/>
    </row>
    <row r="228" spans="1:12" s="15" customFormat="1" ht="20.100000000000001" customHeight="1" x14ac:dyDescent="0.15">
      <c r="A228" s="12">
        <v>224</v>
      </c>
      <c r="B228" s="5">
        <v>2</v>
      </c>
      <c r="C228" s="168" t="s">
        <v>737</v>
      </c>
      <c r="D228" s="5">
        <v>47109969</v>
      </c>
      <c r="E228" s="174" t="s">
        <v>738</v>
      </c>
      <c r="F228" s="112">
        <v>1</v>
      </c>
      <c r="G228" s="5" t="s">
        <v>49</v>
      </c>
      <c r="H228" s="170" t="s">
        <v>736</v>
      </c>
      <c r="I228" s="159">
        <v>30000000</v>
      </c>
      <c r="J228" s="168" t="s">
        <v>735</v>
      </c>
      <c r="K228" s="5" t="s">
        <v>1089</v>
      </c>
      <c r="L228" s="5"/>
    </row>
    <row r="229" spans="1:12" s="15" customFormat="1" ht="20.100000000000001" customHeight="1" x14ac:dyDescent="0.15">
      <c r="A229" s="12">
        <v>225</v>
      </c>
      <c r="B229" s="5">
        <v>3</v>
      </c>
      <c r="C229" s="168" t="s">
        <v>920</v>
      </c>
      <c r="D229" s="5">
        <v>31211513</v>
      </c>
      <c r="E229" s="174" t="s">
        <v>921</v>
      </c>
      <c r="F229" s="112">
        <v>500</v>
      </c>
      <c r="G229" s="5" t="s">
        <v>922</v>
      </c>
      <c r="H229" s="170" t="s">
        <v>919</v>
      </c>
      <c r="I229" s="159">
        <v>20000000</v>
      </c>
      <c r="J229" s="26" t="s">
        <v>923</v>
      </c>
      <c r="K229" s="5" t="s">
        <v>802</v>
      </c>
      <c r="L229" s="5"/>
    </row>
    <row r="230" spans="1:12" s="15" customFormat="1" ht="20.100000000000001" customHeight="1" x14ac:dyDescent="0.15">
      <c r="A230" s="12">
        <v>226</v>
      </c>
      <c r="B230" s="5">
        <v>10</v>
      </c>
      <c r="C230" s="168" t="s">
        <v>920</v>
      </c>
      <c r="D230" s="5">
        <v>31211513</v>
      </c>
      <c r="E230" s="174" t="s">
        <v>921</v>
      </c>
      <c r="F230" s="112">
        <v>150</v>
      </c>
      <c r="G230" s="5" t="s">
        <v>922</v>
      </c>
      <c r="H230" s="170" t="s">
        <v>919</v>
      </c>
      <c r="I230" s="159">
        <v>10000000</v>
      </c>
      <c r="J230" s="26" t="s">
        <v>923</v>
      </c>
      <c r="K230" s="5" t="s">
        <v>802</v>
      </c>
      <c r="L230" s="5"/>
    </row>
    <row r="231" spans="1:12" s="15" customFormat="1" ht="20.100000000000001" customHeight="1" x14ac:dyDescent="0.15">
      <c r="A231" s="12">
        <v>227</v>
      </c>
      <c r="B231" s="5">
        <v>1</v>
      </c>
      <c r="C231" s="168" t="s">
        <v>925</v>
      </c>
      <c r="D231" s="5">
        <v>4111533801</v>
      </c>
      <c r="E231" s="174" t="s">
        <v>926</v>
      </c>
      <c r="F231" s="112">
        <v>1</v>
      </c>
      <c r="G231" s="5" t="s">
        <v>49</v>
      </c>
      <c r="H231" s="170" t="s">
        <v>924</v>
      </c>
      <c r="I231" s="157">
        <v>35000000</v>
      </c>
      <c r="J231" s="26" t="s">
        <v>923</v>
      </c>
      <c r="K231" s="5" t="s">
        <v>927</v>
      </c>
      <c r="L231" s="5"/>
    </row>
    <row r="232" spans="1:12" s="15" customFormat="1" ht="20.100000000000001" customHeight="1" x14ac:dyDescent="0.15">
      <c r="A232" s="12">
        <v>228</v>
      </c>
      <c r="B232" s="5">
        <v>1</v>
      </c>
      <c r="C232" s="168" t="s">
        <v>929</v>
      </c>
      <c r="D232" s="5">
        <v>2010200701</v>
      </c>
      <c r="E232" s="174" t="s">
        <v>930</v>
      </c>
      <c r="F232" s="112">
        <v>1</v>
      </c>
      <c r="G232" s="5" t="s">
        <v>49</v>
      </c>
      <c r="H232" s="170" t="s">
        <v>928</v>
      </c>
      <c r="I232" s="157">
        <v>52000000</v>
      </c>
      <c r="J232" s="26" t="s">
        <v>923</v>
      </c>
      <c r="K232" s="5" t="s">
        <v>927</v>
      </c>
      <c r="L232" s="5"/>
    </row>
    <row r="233" spans="1:12" s="15" customFormat="1" ht="20.100000000000001" customHeight="1" x14ac:dyDescent="0.15">
      <c r="A233" s="12">
        <v>229</v>
      </c>
      <c r="B233" s="5">
        <v>8</v>
      </c>
      <c r="C233" s="179" t="s">
        <v>933</v>
      </c>
      <c r="D233" s="13" t="s">
        <v>932</v>
      </c>
      <c r="E233" s="176" t="s">
        <v>934</v>
      </c>
      <c r="F233" s="117">
        <v>600</v>
      </c>
      <c r="G233" s="13" t="s">
        <v>935</v>
      </c>
      <c r="H233" s="172" t="s">
        <v>931</v>
      </c>
      <c r="I233" s="165">
        <v>168000000</v>
      </c>
      <c r="J233" s="26" t="s">
        <v>923</v>
      </c>
      <c r="K233" s="13" t="s">
        <v>936</v>
      </c>
      <c r="L233" s="13"/>
    </row>
    <row r="234" spans="1:12" s="15" customFormat="1" ht="20.100000000000001" customHeight="1" x14ac:dyDescent="0.15">
      <c r="A234" s="12">
        <v>230</v>
      </c>
      <c r="B234" s="5">
        <v>8</v>
      </c>
      <c r="C234" s="168" t="s">
        <v>938</v>
      </c>
      <c r="D234" s="13" t="s">
        <v>932</v>
      </c>
      <c r="E234" s="174" t="s">
        <v>939</v>
      </c>
      <c r="F234" s="113">
        <v>1500</v>
      </c>
      <c r="G234" s="5" t="s">
        <v>935</v>
      </c>
      <c r="H234" s="172" t="s">
        <v>937</v>
      </c>
      <c r="I234" s="165">
        <v>99500000</v>
      </c>
      <c r="J234" s="26" t="s">
        <v>923</v>
      </c>
      <c r="K234" s="13" t="s">
        <v>936</v>
      </c>
      <c r="L234" s="5"/>
    </row>
    <row r="235" spans="1:12" s="15" customFormat="1" ht="20.100000000000001" customHeight="1" x14ac:dyDescent="0.15">
      <c r="A235" s="12">
        <v>231</v>
      </c>
      <c r="B235" s="5">
        <v>9</v>
      </c>
      <c r="C235" s="168" t="s">
        <v>941</v>
      </c>
      <c r="D235" s="5">
        <v>4713182302</v>
      </c>
      <c r="E235" s="174" t="s">
        <v>942</v>
      </c>
      <c r="F235" s="113">
        <v>300</v>
      </c>
      <c r="G235" s="5" t="s">
        <v>935</v>
      </c>
      <c r="H235" s="172" t="s">
        <v>940</v>
      </c>
      <c r="I235" s="165">
        <v>72500000</v>
      </c>
      <c r="J235" s="26" t="s">
        <v>923</v>
      </c>
      <c r="K235" s="13" t="s">
        <v>936</v>
      </c>
      <c r="L235" s="5"/>
    </row>
    <row r="236" spans="1:12" s="15" customFormat="1" ht="20.100000000000001" customHeight="1" x14ac:dyDescent="0.15">
      <c r="A236" s="12">
        <v>232</v>
      </c>
      <c r="B236" s="5">
        <v>9</v>
      </c>
      <c r="C236" s="168" t="s">
        <v>944</v>
      </c>
      <c r="D236" s="5">
        <v>4713182301</v>
      </c>
      <c r="E236" s="174" t="s">
        <v>942</v>
      </c>
      <c r="F236" s="113">
        <v>300</v>
      </c>
      <c r="G236" s="5" t="s">
        <v>935</v>
      </c>
      <c r="H236" s="172" t="s">
        <v>943</v>
      </c>
      <c r="I236" s="165">
        <v>69000000</v>
      </c>
      <c r="J236" s="26" t="s">
        <v>923</v>
      </c>
      <c r="K236" s="13" t="s">
        <v>936</v>
      </c>
      <c r="L236" s="5"/>
    </row>
    <row r="237" spans="1:12" s="15" customFormat="1" ht="20.100000000000001" customHeight="1" x14ac:dyDescent="0.15">
      <c r="A237" s="12">
        <v>233</v>
      </c>
      <c r="B237" s="5">
        <v>4</v>
      </c>
      <c r="C237" s="168" t="s">
        <v>946</v>
      </c>
      <c r="D237" s="5">
        <v>4616159701</v>
      </c>
      <c r="E237" s="174" t="s">
        <v>947</v>
      </c>
      <c r="F237" s="113">
        <v>150</v>
      </c>
      <c r="G237" s="5" t="s">
        <v>98</v>
      </c>
      <c r="H237" s="172" t="s">
        <v>945</v>
      </c>
      <c r="I237" s="165">
        <v>20000000</v>
      </c>
      <c r="J237" s="26" t="s">
        <v>923</v>
      </c>
      <c r="K237" s="13" t="s">
        <v>936</v>
      </c>
      <c r="L237" s="5"/>
    </row>
    <row r="238" spans="1:12" s="15" customFormat="1" ht="20.100000000000001" customHeight="1" x14ac:dyDescent="0.15">
      <c r="A238" s="12">
        <v>234</v>
      </c>
      <c r="B238" s="5">
        <v>8</v>
      </c>
      <c r="C238" s="168" t="s">
        <v>949</v>
      </c>
      <c r="D238" s="5">
        <v>4616158301</v>
      </c>
      <c r="E238" s="174" t="s">
        <v>947</v>
      </c>
      <c r="F238" s="113">
        <v>200</v>
      </c>
      <c r="G238" s="5" t="s">
        <v>98</v>
      </c>
      <c r="H238" s="172" t="s">
        <v>948</v>
      </c>
      <c r="I238" s="165">
        <v>21000000</v>
      </c>
      <c r="J238" s="26" t="s">
        <v>923</v>
      </c>
      <c r="K238" s="13" t="s">
        <v>936</v>
      </c>
      <c r="L238" s="5"/>
    </row>
  </sheetData>
  <autoFilter ref="B3:L238" xr:uid="{49BA97B4-6061-44B2-B635-10128607E262}"/>
  <mergeCells count="1">
    <mergeCell ref="A1:L1"/>
  </mergeCells>
  <phoneticPr fontId="2" type="noConversion"/>
  <pageMargins left="0.25" right="0.25" top="0.75" bottom="0.75" header="0.3" footer="0.3"/>
  <pageSetup paperSize="9" scale="6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5</vt:i4>
      </vt:variant>
    </vt:vector>
  </HeadingPairs>
  <TitlesOfParts>
    <vt:vector size="5" baseType="lpstr">
      <vt:lpstr>총 발주계획</vt:lpstr>
      <vt:lpstr>공사(신규 발주)</vt:lpstr>
      <vt:lpstr>장기 공사(2차분 이후)</vt:lpstr>
      <vt:lpstr>용역</vt:lpstr>
      <vt:lpstr>물품(일반)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dc:creator>
  <cp:lastModifiedBy>Smart</cp:lastModifiedBy>
  <cp:lastPrinted>2020-01-03T08:24:53Z</cp:lastPrinted>
  <dcterms:created xsi:type="dcterms:W3CDTF">2019-12-11T06:28:50Z</dcterms:created>
  <dcterms:modified xsi:type="dcterms:W3CDTF">2020-01-03T09:48:55Z</dcterms:modified>
</cp:coreProperties>
</file>