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3165" yWindow="360" windowWidth="19140" windowHeight="9375"/>
  </bookViews>
  <sheets>
    <sheet name="본사" sheetId="23" r:id="rId1"/>
    <sheet name="본사(설비성공기구)" sheetId="24" r:id="rId2"/>
    <sheet name="정비공사,용역" sheetId="25" r:id="rId3"/>
    <sheet name="본사 5억원이상" sheetId="26" r:id="rId4"/>
  </sheets>
  <definedNames>
    <definedName name="_xlnm._FilterDatabase" localSheetId="0" hidden="1">본사!$A$3:$K$65</definedName>
    <definedName name="_xlnm._FilterDatabase" localSheetId="3" hidden="1">'본사 5억원이상'!$A$4:$N$11</definedName>
    <definedName name="_xlnm._FilterDatabase" localSheetId="2" hidden="1">'정비공사,용역'!$A$3:$K$15</definedName>
    <definedName name="_xlnm.Print_Titles" localSheetId="0">본사!$3:$3</definedName>
    <definedName name="_xlnm.Print_Titles" localSheetId="1">'본사(설비성공기구)'!$3:$4</definedName>
    <definedName name="SAPBEXdnldView" hidden="1">"44ILA7VSM19ZWTF3CA9EYVVHE"</definedName>
    <definedName name="SAPBEXsysID" hidden="1">"BWP"</definedName>
  </definedNames>
  <calcPr calcId="125725"/>
</workbook>
</file>

<file path=xl/calcChain.xml><?xml version="1.0" encoding="utf-8"?>
<calcChain xmlns="http://schemas.openxmlformats.org/spreadsheetml/2006/main">
  <c r="G490" i="24"/>
  <c r="G463"/>
  <c r="G376"/>
  <c r="G371"/>
  <c r="G359"/>
  <c r="G352"/>
  <c r="G318"/>
  <c r="G266"/>
  <c r="G255"/>
  <c r="G245"/>
  <c r="G229"/>
  <c r="G227"/>
  <c r="G205"/>
  <c r="G91"/>
  <c r="G53"/>
  <c r="G51"/>
  <c r="G47"/>
  <c r="A5" i="26"/>
  <c r="A9"/>
  <c r="A7"/>
  <c r="A6"/>
  <c r="A8"/>
  <c r="A10"/>
  <c r="A12"/>
  <c r="A11"/>
  <c r="A13"/>
  <c r="A14"/>
  <c r="A45" i="23" l="1"/>
  <c r="A44"/>
  <c r="A36"/>
  <c r="A35"/>
  <c r="A26"/>
  <c r="A25"/>
  <c r="A13"/>
  <c r="A12"/>
  <c r="A34"/>
  <c r="A24"/>
  <c r="A23"/>
  <c r="A8"/>
  <c r="A7"/>
  <c r="A6"/>
  <c r="A53"/>
  <c r="A71"/>
  <c r="A70"/>
  <c r="A69"/>
  <c r="A52"/>
  <c r="A51"/>
  <c r="A22"/>
  <c r="A21"/>
  <c r="A20"/>
  <c r="A19"/>
  <c r="A67"/>
  <c r="A66"/>
  <c r="A65"/>
  <c r="A64"/>
  <c r="A59"/>
  <c r="A58"/>
  <c r="A50"/>
  <c r="A49"/>
  <c r="A43"/>
  <c r="A33"/>
  <c r="A32"/>
  <c r="A18"/>
  <c r="A42"/>
  <c r="A17"/>
  <c r="A16"/>
  <c r="A11"/>
  <c r="A63"/>
  <c r="A62"/>
  <c r="A61"/>
  <c r="A57"/>
  <c r="A56"/>
  <c r="A55"/>
  <c r="A48"/>
  <c r="A47"/>
  <c r="A41"/>
  <c r="A40"/>
  <c r="A39"/>
  <c r="A38"/>
  <c r="A31"/>
  <c r="A30"/>
  <c r="A29"/>
  <c r="A15"/>
  <c r="A14"/>
  <c r="A10"/>
  <c r="A9"/>
  <c r="A5"/>
  <c r="A4"/>
  <c r="A68"/>
  <c r="A54"/>
  <c r="A37"/>
  <c r="A28"/>
  <c r="A27"/>
  <c r="A60"/>
  <c r="A46"/>
</calcChain>
</file>

<file path=xl/comments1.xml><?xml version="1.0" encoding="utf-8"?>
<comments xmlns="http://schemas.openxmlformats.org/spreadsheetml/2006/main">
  <authors>
    <author>KPS</author>
    <author>Owner</author>
  </authors>
  <commentList>
    <comment ref="C194" authorId="0">
      <text>
        <r>
          <rPr>
            <b/>
            <sz val="9"/>
            <color indexed="81"/>
            <rFont val="Tahoma"/>
            <family val="2"/>
          </rPr>
          <t>KPS:</t>
        </r>
        <r>
          <rPr>
            <b/>
            <sz val="9"/>
            <color indexed="81"/>
            <rFont val="돋움"/>
            <family val="3"/>
            <charset val="129"/>
          </rPr>
          <t>기존</t>
        </r>
        <r>
          <rPr>
            <b/>
            <sz val="9"/>
            <color indexed="81"/>
            <rFont val="Tahoma"/>
            <family val="2"/>
          </rPr>
          <t xml:space="preserve"> 2,500NM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Tahoma"/>
            <family val="2"/>
          </rPr>
          <t xml:space="preserve">  4,000NM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변경요청</t>
        </r>
      </text>
    </comment>
    <comment ref="B479" authorId="1">
      <text>
        <r>
          <rPr>
            <b/>
            <sz val="9"/>
            <color indexed="81"/>
            <rFont val="돋움"/>
            <family val="3"/>
            <charset val="129"/>
          </rPr>
          <t>접촉</t>
        </r>
        <r>
          <rPr>
            <b/>
            <sz val="9"/>
            <color indexed="81"/>
            <rFont val="Tahoma"/>
            <family val="2"/>
          </rPr>
          <t>-&gt;</t>
        </r>
        <r>
          <rPr>
            <b/>
            <sz val="9"/>
            <color indexed="81"/>
            <rFont val="돋움"/>
            <family val="3"/>
            <charset val="129"/>
          </rPr>
          <t xml:space="preserve">비접촉
</t>
        </r>
      </text>
    </comment>
  </commentList>
</comments>
</file>

<file path=xl/sharedStrings.xml><?xml version="1.0" encoding="utf-8"?>
<sst xmlns="http://schemas.openxmlformats.org/spreadsheetml/2006/main" count="2957" uniqueCount="976">
  <si>
    <t>구분</t>
    <phoneticPr fontId="7" type="noConversion"/>
  </si>
  <si>
    <t>계약명</t>
    <phoneticPr fontId="7" type="noConversion"/>
  </si>
  <si>
    <t>국선 전화번호</t>
    <phoneticPr fontId="7" type="noConversion"/>
  </si>
  <si>
    <t>소요예산
(단위:백만원)</t>
    <phoneticPr fontId="7" type="noConversion"/>
  </si>
  <si>
    <t>발주월</t>
    <phoneticPr fontId="7" type="noConversion"/>
  </si>
  <si>
    <t>계약방법</t>
    <phoneticPr fontId="7" type="noConversion"/>
  </si>
  <si>
    <t>주관부서</t>
    <phoneticPr fontId="7" type="noConversion"/>
  </si>
  <si>
    <t>담당자</t>
    <phoneticPr fontId="7" type="noConversion"/>
  </si>
  <si>
    <t>비고</t>
    <phoneticPr fontId="7" type="noConversion"/>
  </si>
  <si>
    <t>전년도 계속계약 종료일</t>
    <phoneticPr fontId="7" type="noConversion"/>
  </si>
  <si>
    <t>순번</t>
    <phoneticPr fontId="7" type="noConversion"/>
  </si>
  <si>
    <t>주1) 발주계획, 소요예산, 예정시기 등은 변동 및 취소 가능</t>
    <phoneticPr fontId="7" type="noConversion"/>
  </si>
  <si>
    <t>낙찰자
결정방법</t>
    <phoneticPr fontId="7" type="noConversion"/>
  </si>
  <si>
    <t>사유</t>
    <phoneticPr fontId="7" type="noConversion"/>
  </si>
  <si>
    <t>주2) 5억원 이상 수의·제한경쟁 계약건의 경우 사유를 상세히 작성</t>
    <phoneticPr fontId="7" type="noConversion"/>
  </si>
  <si>
    <t>5억원 이상 수의·제한경쟁 계약</t>
    <phoneticPr fontId="7" type="noConversion"/>
  </si>
  <si>
    <t>추정가격
산출방법</t>
    <phoneticPr fontId="7" type="noConversion"/>
  </si>
  <si>
    <t>주3) 제한경쟁의 경우 국가계약법시행령 제21조, 수의계약의 경우 제26조의 해당하는 항목 및 사유 작성</t>
    <phoneticPr fontId="7" type="noConversion"/>
  </si>
  <si>
    <t>순번</t>
    <phoneticPr fontId="16" type="noConversion"/>
  </si>
  <si>
    <t xml:space="preserve">품명 </t>
    <phoneticPr fontId="11" type="noConversion"/>
  </si>
  <si>
    <t>규격</t>
    <phoneticPr fontId="11" type="noConversion"/>
  </si>
  <si>
    <t>단위</t>
  </si>
  <si>
    <t>수량</t>
  </si>
  <si>
    <t>단가(KRW)</t>
    <phoneticPr fontId="16" type="noConversion"/>
  </si>
  <si>
    <t>금액(KRW)</t>
    <phoneticPr fontId="16" type="noConversion"/>
  </si>
  <si>
    <t>구  매  계  획  량</t>
    <phoneticPr fontId="16" type="noConversion"/>
  </si>
  <si>
    <t>1/4</t>
  </si>
  <si>
    <t>2/4</t>
  </si>
  <si>
    <t>3/4</t>
  </si>
  <si>
    <t>4/4</t>
  </si>
  <si>
    <t>주) 발주계획, 소요예산, 예정시기 등은 변동 및 취소 가능</t>
    <phoneticPr fontId="7" type="noConversion"/>
  </si>
  <si>
    <t>공종(종류)</t>
    <phoneticPr fontId="7" type="noConversion"/>
  </si>
  <si>
    <t>사업소명</t>
    <phoneticPr fontId="7" type="noConversion"/>
  </si>
  <si>
    <t>공사/용역                                   감독 담당자</t>
    <phoneticPr fontId="7" type="noConversion"/>
  </si>
  <si>
    <t>3월</t>
  </si>
  <si>
    <t>1월</t>
  </si>
  <si>
    <t>물품</t>
  </si>
  <si>
    <t>신규계약</t>
  </si>
  <si>
    <t>일반경쟁</t>
  </si>
  <si>
    <t>수의계약</t>
  </si>
  <si>
    <t>용역</t>
  </si>
  <si>
    <t>제한경쟁</t>
  </si>
  <si>
    <t>정보보안실 정보보안팀</t>
  </si>
  <si>
    <t>정동윤</t>
  </si>
  <si>
    <t>061-345-2233</t>
  </si>
  <si>
    <t>4월</t>
  </si>
  <si>
    <t>5월</t>
  </si>
  <si>
    <t>6월</t>
  </si>
  <si>
    <t>7월</t>
  </si>
  <si>
    <t>8월</t>
  </si>
  <si>
    <t>한전KPS 2019년도 연간 발주계획(본사)</t>
    <phoneticPr fontId="11" type="noConversion"/>
  </si>
  <si>
    <t>3D 스캐너</t>
  </si>
  <si>
    <t>225X250MM</t>
  </si>
  <si>
    <t>기타</t>
  </si>
  <si>
    <t>한전KPS 2019년도 연간 발주계획(본사/설비성공기구)</t>
    <phoneticPr fontId="11" type="noConversion"/>
  </si>
  <si>
    <r>
      <t>주) 발주계획</t>
    </r>
    <r>
      <rPr>
        <sz val="10"/>
        <color theme="1"/>
        <rFont val="맑은 고딕"/>
        <family val="3"/>
        <charset val="129"/>
        <scheme val="minor"/>
      </rPr>
      <t>, 소요예산, 예정시기 등은 변동 및 취소 가능</t>
    </r>
    <phoneticPr fontId="7" type="noConversion"/>
  </si>
  <si>
    <t>견적가격</t>
  </si>
  <si>
    <t>협상계약</t>
  </si>
  <si>
    <t>한전KPS 2019년도 연간 발주계획(본사/5억원이상)</t>
    <phoneticPr fontId="11" type="noConversion"/>
  </si>
  <si>
    <t xml:space="preserve">         한전KPS 2019년도 연간 발주계획(정비공사/용역)</t>
    <phoneticPr fontId="11" type="noConversion"/>
  </si>
  <si>
    <t>e-감사시스템 고도화 작업</t>
  </si>
  <si>
    <t>감사실 감사총괄팀</t>
  </si>
  <si>
    <t>최지연</t>
  </si>
  <si>
    <t>061-345-0214</t>
  </si>
  <si>
    <t>감사체계 고도화 용역</t>
  </si>
  <si>
    <t>박승수</t>
  </si>
  <si>
    <t>061-345-0212</t>
  </si>
  <si>
    <t>2019년도 하계작업복 제작 구매</t>
  </si>
  <si>
    <t>총무처 총무팀</t>
  </si>
  <si>
    <t>문원상</t>
  </si>
  <si>
    <t>061-345-2217</t>
  </si>
  <si>
    <t>반소매티셔츠 제작 구매</t>
  </si>
  <si>
    <t>우의 제작 구매</t>
  </si>
  <si>
    <t>2019년도 동계작업복 제작 구매</t>
  </si>
  <si>
    <t>19년도 차량 구매</t>
  </si>
  <si>
    <t>박정규</t>
  </si>
  <si>
    <t>061-345-2212</t>
  </si>
  <si>
    <t>조달청 위탁구매</t>
  </si>
  <si>
    <t>작업용차량 36대 임차용역</t>
  </si>
  <si>
    <t>본사 주말상경버스 임차용역</t>
  </si>
  <si>
    <t>11월</t>
  </si>
  <si>
    <t>2020년도 회사차량 종합보험 가입</t>
  </si>
  <si>
    <t>실화상/열화상 카메라를 탑재한 태양광어레이
검사용 회전익 비행체 제작</t>
  </si>
  <si>
    <t>안재영</t>
  </si>
  <si>
    <t>061-345-0544</t>
  </si>
  <si>
    <t>250kW 태양광 인버터 전장 및 외함 제작</t>
  </si>
  <si>
    <t>배영상</t>
  </si>
  <si>
    <t>061-345-0574</t>
  </si>
  <si>
    <t>금속자기기억법을 이용한 관형지지물 용접부 검사시스템</t>
  </si>
  <si>
    <t>기술연구원 발전기술연구실</t>
  </si>
  <si>
    <t>김용권</t>
  </si>
  <si>
    <t>061-345-0527</t>
  </si>
  <si>
    <t>안전모 부착형 IoT 장비</t>
  </si>
  <si>
    <t>김선효</t>
  </si>
  <si>
    <t>061-345-0541</t>
  </si>
  <si>
    <t>사용후 핵연료 운반용기 검사용 PAUT 스캐너 등</t>
  </si>
  <si>
    <t>다자비교시험을 위한 PAUT 커넥터 및 스캐너</t>
  </si>
  <si>
    <t>2019.03.04</t>
  </si>
  <si>
    <t>업무용 보안S/W(V3) 구입</t>
  </si>
  <si>
    <t>원가계산</t>
  </si>
  <si>
    <t>중소기업자간 경쟁제품 도입사업
국가계약법시행령 제21조제1항8호</t>
  </si>
  <si>
    <t>9월</t>
  </si>
  <si>
    <t>온도프로브</t>
  </si>
  <si>
    <t>Type K</t>
  </si>
  <si>
    <t>회로시험기</t>
  </si>
  <si>
    <t>1000VDC</t>
  </si>
  <si>
    <t>1000VAC</t>
  </si>
  <si>
    <t>1000VADC</t>
  </si>
  <si>
    <t>온도미터</t>
  </si>
  <si>
    <t>-10℃ TO 250℃</t>
  </si>
  <si>
    <t>가스 탐지기</t>
  </si>
  <si>
    <t>메탄,LNG,LPG 등 복합가스 측정</t>
  </si>
  <si>
    <t>산소/가스측정기</t>
  </si>
  <si>
    <t>02, CO</t>
  </si>
  <si>
    <t>전류프로브</t>
  </si>
  <si>
    <t>AC/DC 400A</t>
  </si>
  <si>
    <t>절연 저항계</t>
  </si>
  <si>
    <t>1000V/200GΩ</t>
  </si>
  <si>
    <t>검상기</t>
  </si>
  <si>
    <t>AC 70 to 600V</t>
  </si>
  <si>
    <t>AC 400A</t>
  </si>
  <si>
    <t>조도계</t>
  </si>
  <si>
    <t>0∼20,000LUX</t>
  </si>
  <si>
    <t>H₂측정기</t>
  </si>
  <si>
    <t>강압용 전압 조정기</t>
  </si>
  <si>
    <t>10KVA</t>
  </si>
  <si>
    <t>냉매 가스 누출 탐지기</t>
  </si>
  <si>
    <t>R134a;HFC NH3</t>
  </si>
  <si>
    <t>100mA to 100A</t>
  </si>
  <si>
    <t>전원 공급기</t>
  </si>
  <si>
    <t>35V, 5A</t>
  </si>
  <si>
    <t>스트로보택</t>
  </si>
  <si>
    <t>30 to 500,000(FPM/RPM)</t>
  </si>
  <si>
    <t>30 TO 300,000(FPM/RPM)</t>
  </si>
  <si>
    <t>휴대용 교정기</t>
  </si>
  <si>
    <t>4 to 20mA</t>
  </si>
  <si>
    <t>소음 측정기</t>
  </si>
  <si>
    <t>20-140DB</t>
  </si>
  <si>
    <t>디지털 온도계</t>
  </si>
  <si>
    <t>-30℃TO 900℃</t>
  </si>
  <si>
    <t>전류계</t>
  </si>
  <si>
    <t>0 ~ 24MA</t>
  </si>
  <si>
    <t>접지저항 측정기</t>
  </si>
  <si>
    <t>0.025 TO 1500.0Ω</t>
  </si>
  <si>
    <t>시험용 표준 압력계</t>
  </si>
  <si>
    <t>-0.97bar to 2bar</t>
  </si>
  <si>
    <t>-0.83bar to 20bar</t>
  </si>
  <si>
    <t>-0.97bar to 200bar</t>
  </si>
  <si>
    <t>-0.97bar to 690bar</t>
  </si>
  <si>
    <t>0.20Ω to  1600Ω</t>
  </si>
  <si>
    <t>진동 측정기</t>
  </si>
  <si>
    <t>0.02 to 200m/s2 RMS</t>
  </si>
  <si>
    <t>30V/20mA</t>
  </si>
  <si>
    <t>분산제어이중화시스템</t>
  </si>
  <si>
    <t>N/A</t>
  </si>
  <si>
    <t>변위 3000 ㎛ P-P</t>
  </si>
  <si>
    <t>유압 펌프</t>
  </si>
  <si>
    <t>레이저 거리 측정기</t>
  </si>
  <si>
    <t>1,000M</t>
  </si>
  <si>
    <t>밧데리 테스터기</t>
  </si>
  <si>
    <t>3.000m to 3.000Ω</t>
  </si>
  <si>
    <t>프라스마 커터</t>
  </si>
  <si>
    <t>125A</t>
  </si>
  <si>
    <t>유압웨지 &amp; 스프레더</t>
  </si>
  <si>
    <t>14TON</t>
  </si>
  <si>
    <t>저저항계</t>
  </si>
  <si>
    <t>0 to 250Ω</t>
  </si>
  <si>
    <t>펌프식 압력 시험기</t>
  </si>
  <si>
    <t>700bar</t>
  </si>
  <si>
    <t>얼라이먼트 툴</t>
  </si>
  <si>
    <t>3TON</t>
  </si>
  <si>
    <t>유압 렌치(바디)</t>
  </si>
  <si>
    <t xml:space="preserve"> 10000㎏·m</t>
  </si>
  <si>
    <t>전력계통안정도분석프로그램</t>
  </si>
  <si>
    <t>SINGLE USER</t>
  </si>
  <si>
    <t>4000㎏·M HY-3MXT</t>
  </si>
  <si>
    <t>유압 램</t>
  </si>
  <si>
    <t>100TONS (SINGLE×SOLID,LOAD )</t>
  </si>
  <si>
    <t>4TON</t>
  </si>
  <si>
    <t>0.5H~5kHz</t>
  </si>
  <si>
    <t>가스 누설 측정기</t>
  </si>
  <si>
    <t>He 1x10^5</t>
  </si>
  <si>
    <t>0 to 2500Ω</t>
  </si>
  <si>
    <t>접촉 저항 시험기</t>
  </si>
  <si>
    <t>220A</t>
  </si>
  <si>
    <t>200A</t>
  </si>
  <si>
    <t>10000PSI(오일)</t>
  </si>
  <si>
    <t>300V</t>
  </si>
  <si>
    <t>과열개소 측정기</t>
  </si>
  <si>
    <t>-20℃ ~ 250℃</t>
  </si>
  <si>
    <t>디지털 토크렌치</t>
  </si>
  <si>
    <t>455~2590 NM</t>
  </si>
  <si>
    <t>메모리 레코더</t>
  </si>
  <si>
    <t>16 &amp; 32CH</t>
  </si>
  <si>
    <t>LCR 메타</t>
  </si>
  <si>
    <t>R:0.001Ω∼2.020㏁,L: 0.1ΜH∼202H</t>
  </si>
  <si>
    <t>베벨형 스트레이트 엣지</t>
  </si>
  <si>
    <t>2000</t>
  </si>
  <si>
    <t>RAD-2400NG 1"  700-2450NM</t>
  </si>
  <si>
    <t>10000PSI</t>
  </si>
  <si>
    <t>300V, 110㎃</t>
  </si>
  <si>
    <t>온도 교정기</t>
  </si>
  <si>
    <t>RANGE TEMP. : 0  -  650℃</t>
  </si>
  <si>
    <t>-80KPA ~ 3000KPA</t>
  </si>
  <si>
    <t>TIG(텅스텐 불활성 가스) 용접기</t>
  </si>
  <si>
    <t>300A</t>
  </si>
  <si>
    <t>고전압 절연 저항계</t>
  </si>
  <si>
    <t>10KV/2TΩ</t>
  </si>
  <si>
    <t>디케이드 저항기</t>
  </si>
  <si>
    <t>0.1-100,000Ω</t>
  </si>
  <si>
    <t>0.1-111,111Ω</t>
  </si>
  <si>
    <t>열전도 온도 시험로</t>
  </si>
  <si>
    <t>35℃ TO 425℃</t>
  </si>
  <si>
    <t>전동기실무훈련설비</t>
  </si>
  <si>
    <t>수직형 전동기</t>
  </si>
  <si>
    <t>토오크 렌치</t>
  </si>
  <si>
    <t>LDA-22</t>
  </si>
  <si>
    <t>공기조화 실험장치</t>
  </si>
  <si>
    <t>제어판넬</t>
  </si>
  <si>
    <t>500VRMS</t>
  </si>
  <si>
    <t>400A</t>
  </si>
  <si>
    <t>0.5㎐~16㎑</t>
  </si>
  <si>
    <t>게이지 블록</t>
  </si>
  <si>
    <t>long, 125~500mm</t>
  </si>
  <si>
    <t>마이크로 레코더</t>
  </si>
  <si>
    <t>48CHANNEL</t>
  </si>
  <si>
    <t>소형화물운반차</t>
  </si>
  <si>
    <t>5.6HP×25㎞/HR(리튬)</t>
  </si>
  <si>
    <t>1587FC 0.01옴~2.OG옴</t>
  </si>
  <si>
    <t>휘스톤 브리지</t>
  </si>
  <si>
    <t>1.000 to 10.00MΩ</t>
  </si>
  <si>
    <t>기타 (설비성)</t>
  </si>
  <si>
    <t>350A</t>
  </si>
  <si>
    <t>기기 내부 측정기</t>
  </si>
  <si>
    <t>Ø8MM, 5M</t>
  </si>
  <si>
    <t>이동용 경도 시험기</t>
  </si>
  <si>
    <t>1000KG.M</t>
  </si>
  <si>
    <t>공기식 핸드펌프</t>
  </si>
  <si>
    <t>-1 TO 700BAR</t>
  </si>
  <si>
    <t>유압 렌치 펌프</t>
  </si>
  <si>
    <t>유압 렌치</t>
  </si>
  <si>
    <t>8000㎏·M HY-5MXT</t>
  </si>
  <si>
    <t>공기식 핸드 펌프</t>
  </si>
  <si>
    <t>10,000PSI</t>
  </si>
  <si>
    <t>440㎏·M</t>
  </si>
  <si>
    <t>자동전압조정기 실습장비</t>
  </si>
  <si>
    <t>KDR 1200S</t>
  </si>
  <si>
    <t>파이프 면취기</t>
  </si>
  <si>
    <t>RAD-46GX 1" 1400-4600NM</t>
  </si>
  <si>
    <t>540㎏·M</t>
  </si>
  <si>
    <t>전자카드 Fixture &amp; Program</t>
  </si>
  <si>
    <t>전기 보호계전기용</t>
  </si>
  <si>
    <t>에어 토크 렌치</t>
  </si>
  <si>
    <t>4000NM(AIR)</t>
  </si>
  <si>
    <t>10000V/100GΩ</t>
  </si>
  <si>
    <t>10KV, 35TΩ</t>
  </si>
  <si>
    <t>Ø6MM, 5M</t>
  </si>
  <si>
    <t>유압식제어시험기</t>
  </si>
  <si>
    <t>1000BAR</t>
  </si>
  <si>
    <t>10KV/35TΩ, MEGGER</t>
  </si>
  <si>
    <t>전기식 수준기</t>
  </si>
  <si>
    <t>0.001MM/M</t>
  </si>
  <si>
    <t>송전설비 점검용 드론</t>
  </si>
  <si>
    <t>7KM</t>
  </si>
  <si>
    <t>공기식 제어기 시험기</t>
  </si>
  <si>
    <t>20 BAR</t>
  </si>
  <si>
    <t>750NM</t>
  </si>
  <si>
    <t>열화상카메라</t>
  </si>
  <si>
    <t>-20 TO 1000℃</t>
  </si>
  <si>
    <t>전력 분석기</t>
  </si>
  <si>
    <t>830V</t>
  </si>
  <si>
    <t>1,500 NM</t>
  </si>
  <si>
    <t>3,100NM</t>
  </si>
  <si>
    <t>멀티미터교정기</t>
  </si>
  <si>
    <t>1000V</t>
  </si>
  <si>
    <t>절연유 내압 시험기</t>
  </si>
  <si>
    <t>60KV</t>
  </si>
  <si>
    <t>7.7TON</t>
  </si>
  <si>
    <t>스테레오 현미경</t>
  </si>
  <si>
    <t>75배</t>
  </si>
  <si>
    <t>1㎛/M</t>
  </si>
  <si>
    <t>S/G 2차측 전열관 검사장비  부속품</t>
  </si>
  <si>
    <t>가이드 튜브(8mmⅩ2.5m)</t>
  </si>
  <si>
    <t>FLUKE 810</t>
  </si>
  <si>
    <t>10mΩ to 0.4Ω</t>
  </si>
  <si>
    <t>1"~6"</t>
  </si>
  <si>
    <t>1"-6"</t>
  </si>
  <si>
    <t>내전압 시험기</t>
  </si>
  <si>
    <t>25KV</t>
  </si>
  <si>
    <t>변압기실무훈련설비</t>
  </si>
  <si>
    <t>유입형 변압기 컨서베이터,3상,200kva</t>
  </si>
  <si>
    <t>5.6HP×25㎞/HR</t>
  </si>
  <si>
    <t>KU2LL</t>
  </si>
  <si>
    <t>스코프 메타</t>
  </si>
  <si>
    <t>4ch, 500MHz</t>
  </si>
  <si>
    <t>1106㎏·M</t>
  </si>
  <si>
    <t>S/G ECT 신호 수집 장비 부속품</t>
  </si>
  <si>
    <t>ZAPF-XP2-E00.610216MR</t>
  </si>
  <si>
    <t>열풍기</t>
  </si>
  <si>
    <t>1103㎏·M</t>
  </si>
  <si>
    <t>100A</t>
  </si>
  <si>
    <t>INSPIRE 2</t>
  </si>
  <si>
    <t>1200FT.LBS</t>
  </si>
  <si>
    <t>250㎏·M</t>
  </si>
  <si>
    <t>부분 방전 검출기 부속품</t>
  </si>
  <si>
    <t>0∼3㎷</t>
  </si>
  <si>
    <t>베어링 가열기</t>
  </si>
  <si>
    <t>Ø30MM / Ø1000MM</t>
  </si>
  <si>
    <t>12.8KVA</t>
  </si>
  <si>
    <t>250A</t>
  </si>
  <si>
    <t>트랜지트</t>
  </si>
  <si>
    <t>540㎏M W/PUMP</t>
  </si>
  <si>
    <t>14000 METRIC, QLE X 3/4"</t>
  </si>
  <si>
    <t>PLC 훈련장비</t>
  </si>
  <si>
    <t>ED-4260S, SIMENS PCC(S7)</t>
  </si>
  <si>
    <t>직류 전압 전류 교정기</t>
  </si>
  <si>
    <t>DC210V, 3A</t>
  </si>
  <si>
    <t>-1 to 20bar</t>
  </si>
  <si>
    <t>-1 to  +2 bar</t>
  </si>
  <si>
    <t>초음파 두께 측정기</t>
  </si>
  <si>
    <t>0.08 ~ 635㎜</t>
  </si>
  <si>
    <t>2,500 NM</t>
  </si>
  <si>
    <t>7000NM(AIR)</t>
  </si>
  <si>
    <t>2000㎏·M</t>
  </si>
  <si>
    <t>3/4" / 1627NM</t>
  </si>
  <si>
    <t>80MHz</t>
  </si>
  <si>
    <t>800-4,000Nm</t>
  </si>
  <si>
    <t>-20 TO 600℃</t>
  </si>
  <si>
    <t>4,000 NM, 1 1/2"SQ, ITH, ADS-400</t>
  </si>
  <si>
    <t>고소 작업대</t>
  </si>
  <si>
    <t>3.9m x 240kg</t>
  </si>
  <si>
    <t>전류신호발생기</t>
  </si>
  <si>
    <t>2CH</t>
  </si>
  <si>
    <t>휴대용 압력 교정기</t>
  </si>
  <si>
    <t>-1 to 1 bar</t>
  </si>
  <si>
    <t>816~6,000 NM</t>
  </si>
  <si>
    <t>발전기 웨지 조임성 시험장치</t>
  </si>
  <si>
    <t>10(W)X50(L) MM</t>
  </si>
  <si>
    <t>변압기 권수비 시험기</t>
  </si>
  <si>
    <t>0.8 TO 20000</t>
  </si>
  <si>
    <t>0.8 to 8,000</t>
  </si>
  <si>
    <t>씰코팅건</t>
  </si>
  <si>
    <t>16E</t>
  </si>
  <si>
    <t>유압 전기 펌프</t>
  </si>
  <si>
    <t>700BAR</t>
  </si>
  <si>
    <t>온도교정기</t>
  </si>
  <si>
    <t>33 to 650°C</t>
  </si>
  <si>
    <t>적외선온도계</t>
  </si>
  <si>
    <t>-20℃ TO 1,000℃</t>
  </si>
  <si>
    <t>광학식 축정열기</t>
  </si>
  <si>
    <t>5㎜, 10M</t>
  </si>
  <si>
    <t>고압 세척기</t>
  </si>
  <si>
    <t>1800ℓ/h × 380bar</t>
  </si>
  <si>
    <t>다중모드 분석 시스템</t>
  </si>
  <si>
    <t>7 CHANNEL, 25.6㎑</t>
  </si>
  <si>
    <t>3,000FT.LBS</t>
  </si>
  <si>
    <t>460㎏·M</t>
  </si>
  <si>
    <t>546㎏·M</t>
  </si>
  <si>
    <t>가이드 튜브(8mmⅩ5m)</t>
  </si>
  <si>
    <t>(A)1000㎏·M</t>
  </si>
  <si>
    <t>1㎛/M, ANGULAR BASE</t>
  </si>
  <si>
    <t>전동기 특성시험 설비</t>
  </si>
  <si>
    <t>전력계전기 시험기</t>
  </si>
  <si>
    <t>V:4CH 300V / C:6CH 60A</t>
  </si>
  <si>
    <t>절연유시험기</t>
  </si>
  <si>
    <t>80KV</t>
  </si>
  <si>
    <t>15㎾, 1,500V30A</t>
  </si>
  <si>
    <t>14000 METRIC, QLE * 1"</t>
  </si>
  <si>
    <t>4,000 NM</t>
  </si>
  <si>
    <t>442㎏·M</t>
  </si>
  <si>
    <t>교류 전압 전류 교정기</t>
  </si>
  <si>
    <t>AC1000V, 50A</t>
  </si>
  <si>
    <t>초음파 탐상기</t>
  </si>
  <si>
    <t>25㎒</t>
  </si>
  <si>
    <t>1000V, 50A</t>
  </si>
  <si>
    <t>무타겟, 1,000M</t>
  </si>
  <si>
    <t>1KM,30배</t>
  </si>
  <si>
    <t>4000㎏·M</t>
  </si>
  <si>
    <t>Ø6㎜, 3.5M</t>
  </si>
  <si>
    <t>1,000V, 3Phase</t>
  </si>
  <si>
    <t>디지털 레벨</t>
  </si>
  <si>
    <t>24X</t>
  </si>
  <si>
    <t>12.1M X 272KG</t>
  </si>
  <si>
    <t>데이터기록계</t>
  </si>
  <si>
    <t>20CH</t>
  </si>
  <si>
    <t>UHT-10</t>
  </si>
  <si>
    <t>16 &amp; 16CH</t>
  </si>
  <si>
    <t>556㎏·M</t>
  </si>
  <si>
    <t>변압기 기계적 보호장치 판넬</t>
  </si>
  <si>
    <t>DC 그라운드 검출기</t>
  </si>
  <si>
    <t>가이드 튜브(11.2mmⅩ5m)</t>
  </si>
  <si>
    <t>-20℃ TO 800℃</t>
  </si>
  <si>
    <t>직류, 교류 고전압계</t>
  </si>
  <si>
    <t>AC/DC 100㎸</t>
  </si>
  <si>
    <t>밸브연마기</t>
  </si>
  <si>
    <t>25-100㎜,SMALL GATE,CHECK VALVE</t>
  </si>
  <si>
    <t>7.9M×390㎏</t>
  </si>
  <si>
    <t>16CHANNEL</t>
  </si>
  <si>
    <t>불량 애자 검출기</t>
  </si>
  <si>
    <t>154KV,전압저항식</t>
  </si>
  <si>
    <t>진공측정기</t>
  </si>
  <si>
    <t xml:space="preserve"> 60KV</t>
  </si>
  <si>
    <t>3000㎏·M</t>
  </si>
  <si>
    <t>345KV</t>
  </si>
  <si>
    <t>1800㎏·M</t>
  </si>
  <si>
    <t>방사성 물질 이동용 저장함</t>
  </si>
  <si>
    <t>DIM 2300(L)×1355(W)×1500(H)</t>
  </si>
  <si>
    <t>IPRO-90</t>
  </si>
  <si>
    <t>콘크리트 철근 탐지기</t>
  </si>
  <si>
    <t>50cm</t>
  </si>
  <si>
    <t>800BAR</t>
  </si>
  <si>
    <t>압력교정기</t>
  </si>
  <si>
    <t>20BAR</t>
  </si>
  <si>
    <t>터빈 볼트히터</t>
  </si>
  <si>
    <t>회전기계 진동 테스트 장비</t>
  </si>
  <si>
    <t>GEAR &amp; DISK</t>
  </si>
  <si>
    <t>10TON</t>
  </si>
  <si>
    <t>축정렬키트</t>
  </si>
  <si>
    <t>0 to 10,000rpm</t>
  </si>
  <si>
    <t>포크 리프트</t>
  </si>
  <si>
    <t>2000㎏</t>
  </si>
  <si>
    <t>(A)440㎏·M, 1"SQ, HYTORC HY-3MXT</t>
  </si>
  <si>
    <t>10.8M × 340KG</t>
  </si>
  <si>
    <t>0-30.5 M</t>
  </si>
  <si>
    <t>진공로 부속품</t>
  </si>
  <si>
    <t>3상, 45,000:1</t>
  </si>
  <si>
    <t>열차단코팅 및 내마모성 코팅기</t>
  </si>
  <si>
    <t>DVC-TBC</t>
  </si>
  <si>
    <t>차단기 동작 분석기</t>
  </si>
  <si>
    <t>1 TO 100S</t>
  </si>
  <si>
    <t>SF6 가스 분석기</t>
  </si>
  <si>
    <t>순도/수분</t>
  </si>
  <si>
    <t>DIM 3700(L)×700(W)×500(H)</t>
  </si>
  <si>
    <t>가스 전 처리장치</t>
  </si>
  <si>
    <t>건식</t>
  </si>
  <si>
    <t>1MS TO 1000S</t>
  </si>
  <si>
    <t>1 - 100 SEC</t>
  </si>
  <si>
    <t>보조계전기시험기</t>
  </si>
  <si>
    <t>0.0 to 99.99kΩ</t>
  </si>
  <si>
    <t>446㎏·M</t>
  </si>
  <si>
    <t>절단기</t>
  </si>
  <si>
    <t>적외선카메라</t>
  </si>
  <si>
    <t>-20℃ TO +1,200℃</t>
  </si>
  <si>
    <t>"-20℃ to +1,200℃</t>
  </si>
  <si>
    <t>6CH</t>
  </si>
  <si>
    <t>가이드 튜브(11.2mmⅩ11.5m)</t>
  </si>
  <si>
    <t>필터박스</t>
  </si>
  <si>
    <t xml:space="preserve"> CONTROL PLATFORM</t>
  </si>
  <si>
    <t>금속 성분 분석기</t>
  </si>
  <si>
    <t>50kV,200μA</t>
  </si>
  <si>
    <t>¼" ∼4" GLOBES</t>
  </si>
  <si>
    <t>전기 탁상 드릴</t>
  </si>
  <si>
    <t>770㎏·M</t>
  </si>
  <si>
    <t>7,578NM(1-1/2"SQ)</t>
  </si>
  <si>
    <t>다중모드 분석 시스템 부속품</t>
  </si>
  <si>
    <t>MODAL/ACOUSTICS</t>
  </si>
  <si>
    <t>2500㎏</t>
  </si>
  <si>
    <t>연구개발시작품(공기구)</t>
  </si>
  <si>
    <t>시작품</t>
  </si>
  <si>
    <t>광학식 축정열기 부속품</t>
  </si>
  <si>
    <t>LEVEL ALIGN EXPERT</t>
  </si>
  <si>
    <t>IV9620GL</t>
  </si>
  <si>
    <t>진동데이터 수집 및 분석기</t>
  </si>
  <si>
    <t>0.16㎐∼80㎑</t>
  </si>
  <si>
    <t>2.0KVA</t>
  </si>
  <si>
    <t>차단기실무훈련설비</t>
  </si>
  <si>
    <t>480V,AH-16D3-16,480V ACB ATS,X-G</t>
  </si>
  <si>
    <t>축전지 방전기</t>
  </si>
  <si>
    <t>DC 250V, 360A</t>
  </si>
  <si>
    <t>합금 성분분석기</t>
  </si>
  <si>
    <t>25ELEMENT</t>
  </si>
  <si>
    <t>1500×1500×60MM</t>
  </si>
  <si>
    <t>내외경 자동셋팅 마스터</t>
  </si>
  <si>
    <t>0~1000mm</t>
  </si>
  <si>
    <t>평면연삭기</t>
  </si>
  <si>
    <t>1050 ㎜ X 500 ㎜</t>
  </si>
  <si>
    <t>케이블고장탐색기</t>
  </si>
  <si>
    <t>3-PHASE</t>
  </si>
  <si>
    <t>전력반도체소자 열화특성시험기</t>
  </si>
  <si>
    <t>4000V</t>
  </si>
  <si>
    <t>석탄버너 모형</t>
  </si>
  <si>
    <t>30.5m×17.1m×70.5m</t>
  </si>
  <si>
    <t>광학식 축정열기 레버라인</t>
  </si>
  <si>
    <t>LEVALIGN EXPERT</t>
  </si>
  <si>
    <t>초음파 설비진단 장비</t>
  </si>
  <si>
    <t>20KHZ~100KHZ</t>
  </si>
  <si>
    <t>FLIR, T650SC</t>
  </si>
  <si>
    <t>선반</t>
  </si>
  <si>
    <t>800 X 1200MM</t>
  </si>
  <si>
    <t>역변환기 실무 훈련설비</t>
  </si>
  <si>
    <t>IGBT Training System (Lab Voit)</t>
  </si>
  <si>
    <t>전동구동밸브(MOV) 실습설비</t>
  </si>
  <si>
    <t>로토크</t>
  </si>
  <si>
    <t>국제전기 UPS</t>
  </si>
  <si>
    <t>오실로 스코프</t>
  </si>
  <si>
    <t>2㎓</t>
  </si>
  <si>
    <t>0 - 20MA</t>
  </si>
  <si>
    <t>미분기 모형</t>
  </si>
  <si>
    <t>13.2m×108m×9.8m</t>
  </si>
  <si>
    <t>적외선 온도계</t>
  </si>
  <si>
    <t>640 Ⅹ 480</t>
  </si>
  <si>
    <t>가스 분석기</t>
  </si>
  <si>
    <t>H2</t>
  </si>
  <si>
    <t>7000V</t>
  </si>
  <si>
    <t>주사 전자 현미경 부속품</t>
  </si>
  <si>
    <t>30mm²</t>
  </si>
  <si>
    <t>4.1㎜, 1.5M</t>
  </si>
  <si>
    <t>150∼450㎜(6~18″)</t>
  </si>
  <si>
    <t>0.16HZ~80KHZ</t>
  </si>
  <si>
    <t>1520㎏·M</t>
  </si>
  <si>
    <t>유압 렌치 테스트 장비</t>
  </si>
  <si>
    <t>600Nm ~ 13,000Nm</t>
  </si>
  <si>
    <t>소음진동측정기</t>
  </si>
  <si>
    <t>8CHX8CH</t>
  </si>
  <si>
    <t>30V, 20MA</t>
  </si>
  <si>
    <t>보호계전기</t>
  </si>
  <si>
    <t>REG6701.1-B30A01</t>
  </si>
  <si>
    <t>다채널 진동데이터  취득 및 분석장비 부속품</t>
  </si>
  <si>
    <t>SOFTWARE MODULE</t>
  </si>
  <si>
    <t>안전밸브 테스터</t>
  </si>
  <si>
    <t>1 1/2", 150spi</t>
  </si>
  <si>
    <t>10~80KHZ</t>
  </si>
  <si>
    <t>케이블진단장비</t>
  </si>
  <si>
    <t>36㎸ DC</t>
  </si>
  <si>
    <t>16CH &amp; 16CH</t>
  </si>
  <si>
    <t>공기 압축기</t>
  </si>
  <si>
    <t>110KW(150HP)</t>
  </si>
  <si>
    <t>진동모션 증폭시스템</t>
  </si>
  <si>
    <t>6mm~100mm</t>
  </si>
  <si>
    <t>16&amp;32CH</t>
  </si>
  <si>
    <t>변류기 시험기</t>
  </si>
  <si>
    <t>1.2KV</t>
  </si>
  <si>
    <t>-40℃ TO 2,000℃</t>
  </si>
  <si>
    <t>256MW</t>
  </si>
  <si>
    <t>-40℃ to 2,000℃</t>
  </si>
  <si>
    <t>3차원 광학 측정기 부속품</t>
  </si>
  <si>
    <t>180mm to 320mm</t>
  </si>
  <si>
    <t>전기기초실습설비(Lab-Volt)</t>
  </si>
  <si>
    <t>전기기기기초실습설비</t>
  </si>
  <si>
    <t>4CH</t>
  </si>
  <si>
    <t>차단기 시험기</t>
  </si>
  <si>
    <t>1 to 10000amp</t>
  </si>
  <si>
    <t>Ø6.0MM, 7.5M</t>
  </si>
  <si>
    <t>부분 방출 검출기</t>
  </si>
  <si>
    <t>30KHZ TO 1.5MHZ</t>
  </si>
  <si>
    <t>2KM</t>
  </si>
  <si>
    <t>1KM</t>
  </si>
  <si>
    <t>30배, 무타킷 2000m</t>
  </si>
  <si>
    <t>블라스트 캐비넷</t>
  </si>
  <si>
    <t>300LBS</t>
  </si>
  <si>
    <t>1KV DC/AC</t>
  </si>
  <si>
    <t>50-400mm</t>
  </si>
  <si>
    <t>비파괴 절연 진단 장치</t>
  </si>
  <si>
    <t xml:space="preserve"> - 보일러 튜브 검사용</t>
  </si>
  <si>
    <t>원자로헤드 관통부 육안검사용 장비</t>
  </si>
  <si>
    <t>DIM 60(L)×40(W)×40(H)</t>
  </si>
  <si>
    <t>아우마</t>
  </si>
  <si>
    <t>BFP 인터날 갭 체크 디바이스</t>
  </si>
  <si>
    <t>150-800㎜</t>
  </si>
  <si>
    <t>-40℃ ~ 2000℃</t>
  </si>
  <si>
    <t>6 × 150V / 5 × 15A</t>
  </si>
  <si>
    <t>유압 프레스</t>
  </si>
  <si>
    <t>100TON</t>
  </si>
  <si>
    <t>400(X)×400(Y)×250(Z)㎜</t>
  </si>
  <si>
    <t>-10∼500℃</t>
  </si>
  <si>
    <t>6×75,3×150,1×450,1×300VA</t>
  </si>
  <si>
    <t>전동기 간이 진단 장비</t>
  </si>
  <si>
    <t>5000V</t>
  </si>
  <si>
    <t>150-1100mm</t>
  </si>
  <si>
    <t>오일 여과기</t>
  </si>
  <si>
    <t>400ℓ/H</t>
  </si>
  <si>
    <t>4×300V, 6×32A</t>
  </si>
  <si>
    <t>기타 RT_BOX   4EA 1조</t>
  </si>
  <si>
    <t>밀링 머신</t>
  </si>
  <si>
    <t>다기능 계전기 시험장비</t>
  </si>
  <si>
    <t>300V, 60A</t>
  </si>
  <si>
    <t>주상용 변압기(단상 5KVA, 50KVA)</t>
  </si>
  <si>
    <t>4.16KV, 4.16KV,HVF,VCB</t>
  </si>
  <si>
    <t>집진설비</t>
  </si>
  <si>
    <t>밸브성능(유량계수)측정장비</t>
  </si>
  <si>
    <t>10BAR</t>
  </si>
  <si>
    <t>교류,직류 전압,전류 교정기</t>
  </si>
  <si>
    <t>1000 V</t>
  </si>
  <si>
    <t>코로나 카메라</t>
  </si>
  <si>
    <t>UV 240~280NM</t>
  </si>
  <si>
    <t>위상배열 초음파 탐상 시험장비</t>
  </si>
  <si>
    <t>16CH</t>
  </si>
  <si>
    <t>ICP-OES</t>
  </si>
  <si>
    <t>840(W) X 750(D) X 950(H)</t>
  </si>
  <si>
    <t>보호계전기 실습시스템</t>
  </si>
  <si>
    <t>CT, PT, A/DIO</t>
  </si>
  <si>
    <t>Thyristor Training System (Lab V</t>
  </si>
  <si>
    <t>수직형 전동기 안치대</t>
  </si>
  <si>
    <t>발전기 코어상태 검사 장비</t>
  </si>
  <si>
    <t>EL-CID</t>
  </si>
  <si>
    <t>CNC 수평형 선반</t>
  </si>
  <si>
    <t>5,590X2,450X2,450</t>
  </si>
  <si>
    <t>초점거리 1m이상</t>
  </si>
  <si>
    <t>원심팬 성능실험장치</t>
  </si>
  <si>
    <t>핵연료 운반용기 검사용</t>
  </si>
  <si>
    <t>한국형 모의 핵연료</t>
  </si>
  <si>
    <t>PLUS7</t>
  </si>
  <si>
    <t>MERCURY INTRASPECT</t>
  </si>
  <si>
    <t>64CH</t>
  </si>
  <si>
    <t>트랜지스터 커브 트레이서</t>
  </si>
  <si>
    <t>5㎸, 1500A</t>
  </si>
  <si>
    <t>보드 부품 테스터</t>
  </si>
  <si>
    <t>40V 150MA</t>
  </si>
  <si>
    <t>접촉식 3차원 측정기</t>
  </si>
  <si>
    <t>0.9 + L/350μm</t>
  </si>
  <si>
    <t>증기발생기 정비용 로봇 플러깅 시스템</t>
  </si>
  <si>
    <t>Roll-D</t>
  </si>
  <si>
    <t>증기발생기 정비용 원격조정로봇</t>
  </si>
  <si>
    <t>PEGASYS ROBOT</t>
  </si>
  <si>
    <t>직류전동기 및 제어반</t>
  </si>
  <si>
    <t>로크웰 경도시험기</t>
  </si>
  <si>
    <t>경도 시험기</t>
  </si>
  <si>
    <t>플라즈마 코팅건</t>
  </si>
  <si>
    <t>만능 인장 시험기</t>
  </si>
  <si>
    <t>기술기획처 장비운영팀</t>
    <phoneticPr fontId="7" type="noConversion"/>
  </si>
  <si>
    <t>2월</t>
    <phoneticPr fontId="7" type="noConversion"/>
  </si>
  <si>
    <t>신규계약</t>
    <phoneticPr fontId="7" type="noConversion"/>
  </si>
  <si>
    <t>공사</t>
    <phoneticPr fontId="7" type="noConversion"/>
  </si>
  <si>
    <t>신규계약</t>
    <phoneticPr fontId="7" type="noConversion"/>
  </si>
  <si>
    <t>2019.12.07</t>
    <phoneticPr fontId="7" type="noConversion"/>
  </si>
  <si>
    <t>2019.09.30</t>
    <phoneticPr fontId="7" type="noConversion"/>
  </si>
  <si>
    <t>2020.01.05</t>
    <phoneticPr fontId="7" type="noConversion"/>
  </si>
  <si>
    <t>기술연구원 전략기술연구실</t>
    <phoneticPr fontId="7" type="noConversion"/>
  </si>
  <si>
    <t>1월</t>
    <phoneticPr fontId="7" type="noConversion"/>
  </si>
  <si>
    <t>물품</t>
    <phoneticPr fontId="7" type="noConversion"/>
  </si>
  <si>
    <t>스터드 홀 자동세척 로봇 
개선 및 추가부품 제작</t>
    <phoneticPr fontId="7" type="noConversion"/>
  </si>
  <si>
    <t>김창훈</t>
    <phoneticPr fontId="7" type="noConversion"/>
  </si>
  <si>
    <t>061-345-0568</t>
    <phoneticPr fontId="7" type="noConversion"/>
  </si>
  <si>
    <t>원자로헤드 내부검사용 
이동형 3D 스캐너 검사장비</t>
    <phoneticPr fontId="7" type="noConversion"/>
  </si>
  <si>
    <t>김연규</t>
    <phoneticPr fontId="7" type="noConversion"/>
  </si>
  <si>
    <t>061-345-0567</t>
    <phoneticPr fontId="7" type="noConversion"/>
  </si>
  <si>
    <t>원자로용기 검사용 PAUT Probe</t>
    <phoneticPr fontId="7" type="noConversion"/>
  </si>
  <si>
    <t>4월</t>
    <phoneticPr fontId="7" type="noConversion"/>
  </si>
  <si>
    <t>물품</t>
    <phoneticPr fontId="7" type="noConversion"/>
  </si>
  <si>
    <t>증기발생기 상부번들 목업 및 워크플랫폼</t>
    <phoneticPr fontId="7" type="noConversion"/>
  </si>
  <si>
    <t>신규계약</t>
    <phoneticPr fontId="7" type="noConversion"/>
  </si>
  <si>
    <t>기술연구원 전략기술연구실</t>
    <phoneticPr fontId="7" type="noConversion"/>
  </si>
  <si>
    <t>박성호</t>
    <phoneticPr fontId="7" type="noConversion"/>
  </si>
  <si>
    <t>061-345-0564</t>
    <phoneticPr fontId="7" type="noConversion"/>
  </si>
  <si>
    <t>원자로 용기 비파괴 검사용
영상 및 음성지원 원격제어 플랫폼 제작</t>
    <phoneticPr fontId="7" type="noConversion"/>
  </si>
  <si>
    <t>류홍석</t>
    <phoneticPr fontId="7" type="noConversion"/>
  </si>
  <si>
    <t>061-345-0565</t>
    <phoneticPr fontId="7" type="noConversion"/>
  </si>
  <si>
    <t>물품</t>
    <phoneticPr fontId="11" type="noConversion"/>
  </si>
  <si>
    <t>원자로용기 비파괴검사장비 
이송용 Type A 컨테이너</t>
    <phoneticPr fontId="7" type="noConversion"/>
  </si>
  <si>
    <t>일반경쟁</t>
    <phoneticPr fontId="7" type="noConversion"/>
  </si>
  <si>
    <t>김준홍</t>
    <phoneticPr fontId="7" type="noConversion"/>
  </si>
  <si>
    <t>061-345-0566</t>
    <phoneticPr fontId="7" type="noConversion"/>
  </si>
  <si>
    <t>5월</t>
    <phoneticPr fontId="7" type="noConversion"/>
  </si>
  <si>
    <t>물품</t>
    <phoneticPr fontId="11" type="noConversion"/>
  </si>
  <si>
    <t>IPB 검사로봇 시스템 제작</t>
    <phoneticPr fontId="7" type="noConversion"/>
  </si>
  <si>
    <t>신규계약</t>
    <phoneticPr fontId="7" type="noConversion"/>
  </si>
  <si>
    <t>일반경쟁</t>
    <phoneticPr fontId="7" type="noConversion"/>
  </si>
  <si>
    <t>기술연구원 전략기술연구실</t>
    <phoneticPr fontId="7" type="noConversion"/>
  </si>
  <si>
    <t>임원택</t>
    <phoneticPr fontId="7" type="noConversion"/>
  </si>
  <si>
    <t>7월</t>
    <phoneticPr fontId="7" type="noConversion"/>
  </si>
  <si>
    <t>IPB 수동형 검사 시스템 제작</t>
    <phoneticPr fontId="7" type="noConversion"/>
  </si>
  <si>
    <t>임원택</t>
    <phoneticPr fontId="7" type="noConversion"/>
  </si>
  <si>
    <t>061-345-0569</t>
    <phoneticPr fontId="7" type="noConversion"/>
  </si>
  <si>
    <t>내시경장치</t>
    <phoneticPr fontId="7" type="noConversion"/>
  </si>
  <si>
    <t>박선규</t>
    <phoneticPr fontId="7" type="noConversion"/>
  </si>
  <si>
    <t>061-345-0552</t>
    <phoneticPr fontId="7" type="noConversion"/>
  </si>
  <si>
    <t xml:space="preserve">카메라센서 </t>
    <phoneticPr fontId="7" type="noConversion"/>
  </si>
  <si>
    <t>용역</t>
    <phoneticPr fontId="7" type="noConversion"/>
  </si>
  <si>
    <t>방사선 오염도 측정</t>
    <phoneticPr fontId="7" type="noConversion"/>
  </si>
  <si>
    <t>고리1 호기 3D 모델 제작</t>
    <phoneticPr fontId="7" type="noConversion"/>
  </si>
  <si>
    <t>9월</t>
    <phoneticPr fontId="7" type="noConversion"/>
  </si>
  <si>
    <t>765kV 애자련 Mock-up 제작</t>
    <phoneticPr fontId="7" type="noConversion"/>
  </si>
  <si>
    <t>2월</t>
    <phoneticPr fontId="7" type="noConversion"/>
  </si>
  <si>
    <t>IELTS 집합교육</t>
    <phoneticPr fontId="7" type="noConversion"/>
  </si>
  <si>
    <t>해외원전사업처 UAE사업팀</t>
    <phoneticPr fontId="11" type="noConversion"/>
  </si>
  <si>
    <t>김이현</t>
    <phoneticPr fontId="7" type="noConversion"/>
  </si>
  <si>
    <t>02-6105-7322</t>
    <phoneticPr fontId="7" type="noConversion"/>
  </si>
  <si>
    <t>3월</t>
    <phoneticPr fontId="7" type="noConversion"/>
  </si>
  <si>
    <t>BNPP시운전사업처 근무직원 근재보험</t>
    <phoneticPr fontId="7" type="noConversion"/>
  </si>
  <si>
    <t>2019.03.20</t>
    <phoneticPr fontId="7" type="noConversion"/>
  </si>
  <si>
    <t>이창용</t>
    <phoneticPr fontId="7" type="noConversion"/>
  </si>
  <si>
    <t>02-6105-7324</t>
    <phoneticPr fontId="7" type="noConversion"/>
  </si>
  <si>
    <t>용역</t>
    <phoneticPr fontId="11" type="noConversion"/>
  </si>
  <si>
    <t>해외 전문인배상책임보험</t>
    <phoneticPr fontId="11" type="noConversion"/>
  </si>
  <si>
    <t>해외사업처 사업총괄팀</t>
    <phoneticPr fontId="11" type="noConversion"/>
  </si>
  <si>
    <t>곽은혜</t>
    <phoneticPr fontId="7" type="noConversion"/>
  </si>
  <si>
    <t>061-345-2913</t>
    <phoneticPr fontId="7" type="noConversion"/>
  </si>
  <si>
    <t>5월</t>
    <phoneticPr fontId="7" type="noConversion"/>
  </si>
  <si>
    <t>2019년도 안전화 제작 구매</t>
    <phoneticPr fontId="7" type="noConversion"/>
  </si>
  <si>
    <t>신규계약</t>
    <phoneticPr fontId="7" type="noConversion"/>
  </si>
  <si>
    <t>품질안전실</t>
    <phoneticPr fontId="11" type="noConversion"/>
  </si>
  <si>
    <t>김남기</t>
    <phoneticPr fontId="7" type="noConversion"/>
  </si>
  <si>
    <t>061-345-2462</t>
    <phoneticPr fontId="7" type="noConversion"/>
  </si>
  <si>
    <t>2019.03.31</t>
    <phoneticPr fontId="7" type="noConversion"/>
  </si>
  <si>
    <t>4월</t>
    <phoneticPr fontId="7" type="noConversion"/>
  </si>
  <si>
    <t>물품</t>
    <phoneticPr fontId="7" type="noConversion"/>
  </si>
  <si>
    <t>소스코드 보안진단S/W 도입</t>
    <phoneticPr fontId="7" type="noConversion"/>
  </si>
  <si>
    <t>신규계약</t>
    <phoneticPr fontId="7" type="noConversion"/>
  </si>
  <si>
    <t>정보보안실 정보보안팀</t>
    <phoneticPr fontId="11" type="noConversion"/>
  </si>
  <si>
    <t>김동수</t>
    <phoneticPr fontId="7" type="noConversion"/>
  </si>
  <si>
    <t>061-345-2234</t>
    <phoneticPr fontId="7" type="noConversion"/>
  </si>
  <si>
    <t>용역</t>
    <phoneticPr fontId="7" type="noConversion"/>
  </si>
  <si>
    <t>클라우드 메일 도입사업</t>
    <phoneticPr fontId="7" type="noConversion"/>
  </si>
  <si>
    <t>정보보안실 정보화팀</t>
    <phoneticPr fontId="7" type="noConversion"/>
  </si>
  <si>
    <t>김영화</t>
    <phoneticPr fontId="7" type="noConversion"/>
  </si>
  <si>
    <t>061-345-2232</t>
    <phoneticPr fontId="7" type="noConversion"/>
  </si>
  <si>
    <t>5월</t>
    <phoneticPr fontId="7" type="noConversion"/>
  </si>
  <si>
    <t>e-Learning 시스템 구축(인재원)</t>
    <phoneticPr fontId="7" type="noConversion"/>
  </si>
  <si>
    <t>인재개발원</t>
    <phoneticPr fontId="7" type="noConversion"/>
  </si>
  <si>
    <t>이진우</t>
    <phoneticPr fontId="7" type="noConversion"/>
  </si>
  <si>
    <t>6월</t>
    <phoneticPr fontId="7" type="noConversion"/>
  </si>
  <si>
    <t>시스템 접근제어통합관리 확대 구축</t>
    <phoneticPr fontId="7" type="noConversion"/>
  </si>
  <si>
    <t>용역</t>
    <phoneticPr fontId="11" type="noConversion"/>
  </si>
  <si>
    <t>인사관리시스템 고도화 용역</t>
    <phoneticPr fontId="7" type="noConversion"/>
  </si>
  <si>
    <t>김현주</t>
    <phoneticPr fontId="7" type="noConversion"/>
  </si>
  <si>
    <t>061-345-2242</t>
    <phoneticPr fontId="7" type="noConversion"/>
  </si>
  <si>
    <t>7월</t>
    <phoneticPr fontId="7" type="noConversion"/>
  </si>
  <si>
    <t>서버팜 백본스위치 교체</t>
    <phoneticPr fontId="11" type="noConversion"/>
  </si>
  <si>
    <t>수의계약</t>
    <phoneticPr fontId="7" type="noConversion"/>
  </si>
  <si>
    <t>가상PC 환경 고도화</t>
    <phoneticPr fontId="7" type="noConversion"/>
  </si>
  <si>
    <t>제한경쟁</t>
    <phoneticPr fontId="7" type="noConversion"/>
  </si>
  <si>
    <t>9월</t>
    <phoneticPr fontId="7" type="noConversion"/>
  </si>
  <si>
    <t>휴대용컴퓨터</t>
    <phoneticPr fontId="7" type="noConversion"/>
  </si>
  <si>
    <t>흑백레이저프린터</t>
    <phoneticPr fontId="7" type="noConversion"/>
  </si>
  <si>
    <t>10월</t>
    <phoneticPr fontId="7" type="noConversion"/>
  </si>
  <si>
    <t>업무망 매체제어솔루션 고도화</t>
    <phoneticPr fontId="7" type="noConversion"/>
  </si>
  <si>
    <t>업무망 보안파일서버 도입</t>
    <phoneticPr fontId="7" type="noConversion"/>
  </si>
  <si>
    <t>3월</t>
    <phoneticPr fontId="7" type="noConversion"/>
  </si>
  <si>
    <t>근로자의 날 기념품 구매</t>
    <phoneticPr fontId="7" type="noConversion"/>
  </si>
  <si>
    <t>신규계약</t>
    <phoneticPr fontId="7" type="noConversion"/>
  </si>
  <si>
    <t>인사노무처 노무팀</t>
    <phoneticPr fontId="7" type="noConversion"/>
  </si>
  <si>
    <t>배수란</t>
    <phoneticPr fontId="7" type="noConversion"/>
  </si>
  <si>
    <t>061-345-2316</t>
    <phoneticPr fontId="7" type="noConversion"/>
  </si>
  <si>
    <t>하계 휴양소 운영 위탁 용역</t>
    <phoneticPr fontId="7" type="noConversion"/>
  </si>
  <si>
    <t>사내영어회화 1:2 Tutoring 프로그램 운영 용역</t>
    <phoneticPr fontId="7" type="noConversion"/>
  </si>
  <si>
    <t>인사노무처 인력개발팀</t>
    <phoneticPr fontId="7" type="noConversion"/>
  </si>
  <si>
    <t>김은원</t>
    <phoneticPr fontId="7" type="noConversion"/>
  </si>
  <si>
    <t>수의계약</t>
    <phoneticPr fontId="7" type="noConversion"/>
  </si>
  <si>
    <t>김준홍</t>
    <phoneticPr fontId="7" type="noConversion"/>
  </si>
  <si>
    <t>061-345-0566</t>
    <phoneticPr fontId="7" type="noConversion"/>
  </si>
  <si>
    <t>061-345-0569</t>
    <phoneticPr fontId="7" type="noConversion"/>
  </si>
  <si>
    <t>육안검사로봇 프로토타입</t>
    <phoneticPr fontId="11" type="noConversion"/>
  </si>
  <si>
    <t>박선규</t>
    <phoneticPr fontId="7" type="noConversion"/>
  </si>
  <si>
    <t>061-345-0552</t>
    <phoneticPr fontId="7" type="noConversion"/>
  </si>
  <si>
    <t>제어시스템 프로토타입</t>
    <phoneticPr fontId="7" type="noConversion"/>
  </si>
  <si>
    <t>류홍석</t>
    <phoneticPr fontId="7" type="noConversion"/>
  </si>
  <si>
    <t>061-345-0565</t>
    <phoneticPr fontId="7" type="noConversion"/>
  </si>
  <si>
    <t>061-345-2335</t>
    <phoneticPr fontId="7" type="noConversion"/>
  </si>
  <si>
    <t>19년도 신입사원 채용대행용역(연간계약)</t>
    <phoneticPr fontId="7" type="noConversion"/>
  </si>
  <si>
    <t>인사노무처 인사팀</t>
    <phoneticPr fontId="7" type="noConversion"/>
  </si>
  <si>
    <t>오단비</t>
    <phoneticPr fontId="7" type="noConversion"/>
  </si>
  <si>
    <t>061-345-2327</t>
    <phoneticPr fontId="7" type="noConversion"/>
  </si>
  <si>
    <t>2019년도 상반기 신입사원 훈련복 구매</t>
    <phoneticPr fontId="7" type="noConversion"/>
  </si>
  <si>
    <t>2019년도 상반기 신입입문과정 위탁운영 용역</t>
    <phoneticPr fontId="7" type="noConversion"/>
  </si>
  <si>
    <t>12월</t>
    <phoneticPr fontId="7" type="noConversion"/>
  </si>
  <si>
    <t>2019년도 하반기 신입사원 훈련복 구매</t>
    <phoneticPr fontId="7" type="noConversion"/>
  </si>
  <si>
    <t>2019년도 하반기 신입입문과정 위탁운영 용역</t>
    <phoneticPr fontId="7" type="noConversion"/>
  </si>
  <si>
    <t>2019.01.23</t>
    <phoneticPr fontId="7" type="noConversion"/>
  </si>
  <si>
    <t>사이버교육 위탁운영 용역</t>
    <phoneticPr fontId="7" type="noConversion"/>
  </si>
  <si>
    <t>2019.12.31</t>
    <phoneticPr fontId="7" type="noConversion"/>
  </si>
  <si>
    <t>열화시험용 고온 전기로 구매</t>
    <phoneticPr fontId="7" type="noConversion"/>
  </si>
  <si>
    <t>솔루션센터 보일러설계팀</t>
    <phoneticPr fontId="11" type="noConversion"/>
  </si>
  <si>
    <t>정우석</t>
    <phoneticPr fontId="7" type="noConversion"/>
  </si>
  <si>
    <t>061-345-0636</t>
    <phoneticPr fontId="7" type="noConversion"/>
  </si>
  <si>
    <t>1월</t>
    <phoneticPr fontId="7" type="noConversion"/>
  </si>
  <si>
    <t>고객 Issue 진단 용역</t>
    <phoneticPr fontId="7" type="noConversion"/>
  </si>
  <si>
    <t>미래창출실 핵심사업팀</t>
    <phoneticPr fontId="11" type="noConversion"/>
  </si>
  <si>
    <t>홍정대</t>
    <phoneticPr fontId="7" type="noConversion"/>
  </si>
  <si>
    <t>061-345-2187</t>
    <phoneticPr fontId="7" type="noConversion"/>
  </si>
  <si>
    <t>2019 특집프로그램 영상물제작</t>
    <phoneticPr fontId="7" type="noConversion"/>
  </si>
  <si>
    <t>2019.02.05</t>
    <phoneticPr fontId="7" type="noConversion"/>
  </si>
  <si>
    <t>기획처 홍보팀</t>
    <phoneticPr fontId="11" type="noConversion"/>
  </si>
  <si>
    <t>최시혁</t>
    <phoneticPr fontId="7" type="noConversion"/>
  </si>
  <si>
    <t>061-345-2162</t>
    <phoneticPr fontId="7" type="noConversion"/>
  </si>
  <si>
    <t>2019 비상설 홍보부스 제작</t>
    <phoneticPr fontId="7" type="noConversion"/>
  </si>
  <si>
    <t>2019.02.13</t>
    <phoneticPr fontId="7" type="noConversion"/>
  </si>
  <si>
    <t>윤덕상</t>
    <phoneticPr fontId="7" type="noConversion"/>
  </si>
  <si>
    <t>061-345-2153</t>
    <phoneticPr fontId="7" type="noConversion"/>
  </si>
  <si>
    <t>2019 홍보용 인쇄물 디자인 제작</t>
    <phoneticPr fontId="7" type="noConversion"/>
  </si>
  <si>
    <t>2019.05.23</t>
    <phoneticPr fontId="7" type="noConversion"/>
  </si>
  <si>
    <t>경영실적평가 프로세스 진단 및 개선 용역</t>
    <phoneticPr fontId="7" type="noConversion"/>
  </si>
  <si>
    <t>기획처 경영관리팀</t>
    <phoneticPr fontId="7" type="noConversion"/>
  </si>
  <si>
    <t>서동일</t>
    <phoneticPr fontId="7" type="noConversion"/>
  </si>
  <si>
    <t>061-345-2133</t>
    <phoneticPr fontId="7" type="noConversion"/>
  </si>
  <si>
    <t>기술정보 시스템 업무위탁용역</t>
    <phoneticPr fontId="7" type="noConversion"/>
  </si>
  <si>
    <t>2019.03.31</t>
    <phoneticPr fontId="7" type="noConversion"/>
  </si>
  <si>
    <t>기술기획처 PS팀</t>
    <phoneticPr fontId="11" type="noConversion"/>
  </si>
  <si>
    <t>이성원</t>
    <phoneticPr fontId="7" type="noConversion"/>
  </si>
  <si>
    <t>061-345-0334</t>
    <phoneticPr fontId="7" type="noConversion"/>
  </si>
  <si>
    <t>2월</t>
    <phoneticPr fontId="7" type="noConversion"/>
  </si>
  <si>
    <t>공사</t>
    <phoneticPr fontId="11" type="noConversion"/>
  </si>
  <si>
    <t>상징물 설치공사</t>
    <phoneticPr fontId="11" type="noConversion"/>
  </si>
  <si>
    <t>총무처 시설관리팀</t>
    <phoneticPr fontId="11" type="noConversion"/>
  </si>
  <si>
    <t>하종호</t>
    <phoneticPr fontId="7" type="noConversion"/>
  </si>
  <si>
    <t>061-345-2416</t>
    <phoneticPr fontId="7" type="noConversion"/>
  </si>
  <si>
    <t>공사</t>
    <phoneticPr fontId="7" type="noConversion"/>
  </si>
  <si>
    <t>전면광장 보도블럭 교체</t>
    <phoneticPr fontId="7" type="noConversion"/>
  </si>
  <si>
    <t>선우석</t>
    <phoneticPr fontId="7" type="noConversion"/>
  </si>
  <si>
    <t>061-345-2433</t>
    <phoneticPr fontId="7" type="noConversion"/>
  </si>
  <si>
    <t>스포츠파크(풋살장) 설치공사</t>
    <phoneticPr fontId="7" type="noConversion"/>
  </si>
  <si>
    <t>어린이집 구-신관 연결 캐노피 설치</t>
    <phoneticPr fontId="7" type="noConversion"/>
  </si>
  <si>
    <t>심영보</t>
    <phoneticPr fontId="7" type="noConversion"/>
  </si>
  <si>
    <t>061-345-2415</t>
    <phoneticPr fontId="7" type="noConversion"/>
  </si>
  <si>
    <t>본사 옥상 방수공사</t>
    <phoneticPr fontId="7" type="noConversion"/>
  </si>
  <si>
    <t>본사 주차장 확장 공사</t>
    <phoneticPr fontId="7" type="noConversion"/>
  </si>
  <si>
    <t>기술연구동 연결통로 및 E/V설치</t>
    <phoneticPr fontId="7" type="noConversion"/>
  </si>
  <si>
    <t>비상계획상황실 조성공사</t>
    <phoneticPr fontId="7" type="noConversion"/>
  </si>
  <si>
    <t>심장섭</t>
    <phoneticPr fontId="7" type="noConversion"/>
  </si>
  <si>
    <t>061-345-2413</t>
    <phoneticPr fontId="7" type="noConversion"/>
  </si>
  <si>
    <t>총 68건 12,115백만원</t>
    <phoneticPr fontId="7" type="noConversion"/>
  </si>
  <si>
    <t>8월</t>
    <phoneticPr fontId="7" type="noConversion"/>
  </si>
  <si>
    <t>1월</t>
    <phoneticPr fontId="7" type="noConversion"/>
  </si>
  <si>
    <t>3월</t>
    <phoneticPr fontId="7" type="noConversion"/>
  </si>
  <si>
    <t>용역</t>
    <phoneticPr fontId="7" type="noConversion"/>
  </si>
  <si>
    <t>복합화력 계측제어 및 발전운전 기술용역</t>
    <phoneticPr fontId="7" type="noConversion"/>
  </si>
  <si>
    <t>신규계약</t>
    <phoneticPr fontId="7" type="noConversion"/>
  </si>
  <si>
    <t>해외사업처 사업운영팀</t>
    <phoneticPr fontId="11" type="noConversion"/>
  </si>
  <si>
    <t>허준원</t>
    <phoneticPr fontId="7" type="noConversion"/>
  </si>
  <si>
    <t>061-345-2934</t>
    <phoneticPr fontId="7" type="noConversion"/>
  </si>
  <si>
    <t>5월</t>
    <phoneticPr fontId="7" type="noConversion"/>
  </si>
  <si>
    <t>그룹웨어시스템 고도화 사업</t>
    <phoneticPr fontId="7" type="noConversion"/>
  </si>
  <si>
    <t>정보보안실 정보화팀</t>
    <phoneticPr fontId="7" type="noConversion"/>
  </si>
  <si>
    <t>김영화</t>
    <phoneticPr fontId="7" type="noConversion"/>
  </si>
  <si>
    <t>061-345-2232</t>
    <phoneticPr fontId="7" type="noConversion"/>
  </si>
  <si>
    <t>9월</t>
    <phoneticPr fontId="7" type="noConversion"/>
  </si>
  <si>
    <t>물품</t>
    <phoneticPr fontId="7" type="noConversion"/>
  </si>
  <si>
    <t>탁상형 PC 등 2종(불용대체)</t>
    <phoneticPr fontId="7" type="noConversion"/>
  </si>
  <si>
    <t>김현주</t>
    <phoneticPr fontId="7" type="noConversion"/>
  </si>
  <si>
    <t>061-345-2242</t>
    <phoneticPr fontId="7" type="noConversion"/>
  </si>
  <si>
    <t>10월</t>
    <phoneticPr fontId="7" type="noConversion"/>
  </si>
  <si>
    <t>인터넷망 탁상형PC</t>
    <phoneticPr fontId="7" type="noConversion"/>
  </si>
  <si>
    <t>미정</t>
    <phoneticPr fontId="7" type="noConversion"/>
  </si>
  <si>
    <t>탁상형PC 등 5종(비정규정 정규직화)</t>
    <phoneticPr fontId="7" type="noConversion"/>
  </si>
  <si>
    <t>12월</t>
    <phoneticPr fontId="7" type="noConversion"/>
  </si>
  <si>
    <t>교육마일리지 위탁운영 용역</t>
    <phoneticPr fontId="7" type="noConversion"/>
  </si>
  <si>
    <t>2019.12.31</t>
    <phoneticPr fontId="7" type="noConversion"/>
  </si>
  <si>
    <t>인사노무처 인력개발팀</t>
    <phoneticPr fontId="7" type="noConversion"/>
  </si>
  <si>
    <t>김은원</t>
    <phoneticPr fontId="7" type="noConversion"/>
  </si>
  <si>
    <t>061-345-2335</t>
    <phoneticPr fontId="7" type="noConversion"/>
  </si>
  <si>
    <t>전문직업인 배상 책임보험</t>
    <phoneticPr fontId="7" type="noConversion"/>
  </si>
  <si>
    <t>발전사업처 사업운영2팀</t>
    <phoneticPr fontId="11" type="noConversion"/>
  </si>
  <si>
    <t>채향석</t>
    <phoneticPr fontId="7" type="noConversion"/>
  </si>
  <si>
    <t>061-345-2532</t>
    <phoneticPr fontId="7" type="noConversion"/>
  </si>
  <si>
    <t>중소기업자간 경쟁제품 도입사업
국가계약법시행령 제21조제1항8호</t>
    <phoneticPr fontId="7" type="noConversion"/>
  </si>
  <si>
    <t>중소기업자간 경쟁입찰
국가계약법시행령 제21조제1항8호</t>
    <phoneticPr fontId="7" type="noConversion"/>
  </si>
  <si>
    <t>기술기획처 장비운영팀</t>
    <phoneticPr fontId="7" type="noConversion"/>
  </si>
  <si>
    <t>기술기획처 장비운영팀</t>
    <phoneticPr fontId="7" type="noConversion"/>
  </si>
  <si>
    <t>기술기획처 장비운영팀</t>
    <phoneticPr fontId="7" type="noConversion"/>
  </si>
  <si>
    <t>기술기획처 장비운영팀</t>
    <phoneticPr fontId="7" type="noConversion"/>
  </si>
  <si>
    <t>유압펌프</t>
    <phoneticPr fontId="7" type="noConversion"/>
  </si>
  <si>
    <t>700BAR</t>
    <phoneticPr fontId="7" type="noConversion"/>
  </si>
  <si>
    <t>TIG(텅스텐 불활성 가스) 용접기</t>
    <phoneticPr fontId="7" type="noConversion"/>
  </si>
  <si>
    <t>350A</t>
    <phoneticPr fontId="7" type="noConversion"/>
  </si>
  <si>
    <t>300A</t>
    <phoneticPr fontId="7" type="noConversion"/>
  </si>
  <si>
    <t>기술기획처 장비운영팀</t>
    <phoneticPr fontId="7" type="noConversion"/>
  </si>
  <si>
    <t>소형화물운반차</t>
    <phoneticPr fontId="7" type="noConversion"/>
  </si>
  <si>
    <t>5.6HP X 25Km/HR(리튬)</t>
    <phoneticPr fontId="7" type="noConversion"/>
  </si>
  <si>
    <t>기술기획처 장비운영팀</t>
    <phoneticPr fontId="7" type="noConversion"/>
  </si>
  <si>
    <t>소형화물운반차</t>
    <phoneticPr fontId="7" type="noConversion"/>
  </si>
  <si>
    <t>베어링 가열기</t>
    <phoneticPr fontId="7" type="noConversion"/>
  </si>
  <si>
    <t>4,000 NM</t>
    <phoneticPr fontId="7" type="noConversion"/>
  </si>
  <si>
    <t>디지털 토크렌치</t>
    <phoneticPr fontId="7" type="noConversion"/>
  </si>
  <si>
    <t>1,627Nm, 3/4SQ, Hytorc,BTM-1000</t>
    <phoneticPr fontId="7" type="noConversion"/>
  </si>
  <si>
    <t>기술기획처 장비운영팀</t>
    <phoneticPr fontId="7" type="noConversion"/>
  </si>
  <si>
    <t>포크 리프트</t>
    <phoneticPr fontId="7" type="noConversion"/>
  </si>
  <si>
    <t xml:space="preserve">변압기 권수비 시험기 </t>
    <phoneticPr fontId="7" type="noConversion"/>
  </si>
  <si>
    <t>0.800∼20000</t>
    <phoneticPr fontId="7" type="noConversion"/>
  </si>
  <si>
    <t>기술기획처 장비운영팀</t>
    <phoneticPr fontId="7" type="noConversion"/>
  </si>
  <si>
    <t>TIG(텅스텐 불활성 가스) 용접기</t>
    <phoneticPr fontId="7" type="noConversion"/>
  </si>
  <si>
    <t>300A</t>
    <phoneticPr fontId="7" type="noConversion"/>
  </si>
  <si>
    <t>토오크 렌치</t>
    <phoneticPr fontId="7" type="noConversion"/>
  </si>
  <si>
    <t>700bar</t>
    <phoneticPr fontId="7" type="noConversion"/>
  </si>
  <si>
    <t>기술기획처 장비운영팀</t>
    <phoneticPr fontId="7" type="noConversion"/>
  </si>
  <si>
    <t>디지털 토크렌치</t>
    <phoneticPr fontId="7" type="noConversion"/>
  </si>
  <si>
    <t>4,067Nm, 1"SQ, Hytorc,BTM-3000</t>
    <phoneticPr fontId="7" type="noConversion"/>
  </si>
  <si>
    <t xml:space="preserve"> </t>
    <phoneticPr fontId="11" type="noConversion"/>
  </si>
  <si>
    <t xml:space="preserve">0~1.7A rms/20㎐, ±2%
</t>
    <phoneticPr fontId="7" type="noConversion"/>
  </si>
  <si>
    <t>열화상카메라</t>
    <phoneticPr fontId="7" type="noConversion"/>
  </si>
  <si>
    <t>다채널 진동데이터 분석장비</t>
    <phoneticPr fontId="7" type="noConversion"/>
  </si>
  <si>
    <t>불량 애자 검출기</t>
    <phoneticPr fontId="7" type="noConversion"/>
  </si>
  <si>
    <t>345Kv</t>
    <phoneticPr fontId="7" type="noConversion"/>
  </si>
  <si>
    <t>유압렌치</t>
    <phoneticPr fontId="7" type="noConversion"/>
  </si>
  <si>
    <t>556kg</t>
    <phoneticPr fontId="7" type="noConversion"/>
  </si>
  <si>
    <t>광학식 축정열기</t>
    <phoneticPr fontId="7" type="noConversion"/>
  </si>
  <si>
    <t>ROTALIGN ALI50.000-B</t>
    <phoneticPr fontId="7" type="noConversion"/>
  </si>
  <si>
    <t xml:space="preserve">5mm X 10m(R/Touch)
</t>
    <phoneticPr fontId="7" type="noConversion"/>
  </si>
  <si>
    <t>25-100㎜,SMALL GATE</t>
    <phoneticPr fontId="7" type="noConversion"/>
  </si>
  <si>
    <t>1130kg</t>
    <phoneticPr fontId="7" type="noConversion"/>
  </si>
  <si>
    <t>기기내부측정기</t>
    <phoneticPr fontId="7" type="noConversion"/>
  </si>
  <si>
    <t>차단기 동작 분석기</t>
    <phoneticPr fontId="7" type="noConversion"/>
  </si>
  <si>
    <t>4CH(CBA1000)</t>
    <phoneticPr fontId="7" type="noConversion"/>
  </si>
  <si>
    <t>포크리프트</t>
    <phoneticPr fontId="7" type="noConversion"/>
  </si>
  <si>
    <t>2500kg</t>
    <phoneticPr fontId="7" type="noConversion"/>
  </si>
  <si>
    <t>기술기획처 장비운영팀</t>
    <phoneticPr fontId="7" type="noConversion"/>
  </si>
  <si>
    <t>차단기 동작 분석기</t>
    <phoneticPr fontId="7" type="noConversion"/>
  </si>
  <si>
    <t>유압 렌치(바디)</t>
    <phoneticPr fontId="7" type="noConversion"/>
  </si>
  <si>
    <t>110MM/47069NM</t>
    <phoneticPr fontId="7" type="noConversion"/>
  </si>
  <si>
    <t>기술기획처 장비운영팀</t>
    <phoneticPr fontId="7" type="noConversion"/>
  </si>
  <si>
    <t>변류기 시험기</t>
    <phoneticPr fontId="7" type="noConversion"/>
  </si>
  <si>
    <t>CT Tester</t>
    <phoneticPr fontId="7" type="noConversion"/>
  </si>
  <si>
    <t>진동데이터 수집 및 분석기</t>
    <phoneticPr fontId="7" type="noConversion"/>
  </si>
  <si>
    <t>DC-80KHZ</t>
    <phoneticPr fontId="7" type="noConversion"/>
  </si>
  <si>
    <t>차단기 동작 분석기</t>
    <phoneticPr fontId="7" type="noConversion"/>
  </si>
  <si>
    <t>cibnano 500</t>
    <phoneticPr fontId="7" type="noConversion"/>
  </si>
  <si>
    <t>진동데이터 수집 및 분석기</t>
    <phoneticPr fontId="7" type="noConversion"/>
  </si>
  <si>
    <t>10-80khz</t>
    <phoneticPr fontId="7" type="noConversion"/>
  </si>
  <si>
    <t>기술기획처 장비운영팀</t>
    <phoneticPr fontId="7" type="noConversion"/>
  </si>
  <si>
    <t>진동데이터 수집 및 분석기</t>
    <phoneticPr fontId="7" type="noConversion"/>
  </si>
  <si>
    <t>10~80KHZ</t>
    <phoneticPr fontId="7" type="noConversion"/>
  </si>
  <si>
    <t>비접촉 3차원 광학 측정기</t>
    <phoneticPr fontId="7" type="noConversion"/>
  </si>
  <si>
    <t>80Hz</t>
    <phoneticPr fontId="7" type="noConversion"/>
  </si>
  <si>
    <t xml:space="preserve">전력계전기 시험기 </t>
    <phoneticPr fontId="7" type="noConversion"/>
  </si>
  <si>
    <t>300 V / 30 A</t>
    <phoneticPr fontId="7" type="noConversion"/>
  </si>
  <si>
    <t>전력계전기 시험기</t>
    <phoneticPr fontId="7" type="noConversion"/>
  </si>
  <si>
    <t>전력계전기 시험기</t>
    <phoneticPr fontId="7" type="noConversion"/>
  </si>
  <si>
    <t>3상300V/6상32A</t>
    <phoneticPr fontId="7" type="noConversion"/>
  </si>
  <si>
    <t xml:space="preserve">다채널 진동 수집 분석기 </t>
    <phoneticPr fontId="7" type="noConversion"/>
  </si>
  <si>
    <t>1.6 - 50khz, GE제품, ADRE SXP 408 DSPI</t>
    <phoneticPr fontId="7" type="noConversion"/>
  </si>
  <si>
    <t>16channel</t>
    <phoneticPr fontId="7" type="noConversion"/>
  </si>
  <si>
    <t>다채널 진동데이터 수집 및 분석기</t>
    <phoneticPr fontId="7" type="noConversion"/>
  </si>
  <si>
    <t>1.6~10KHz, 24Ch</t>
    <phoneticPr fontId="7" type="noConversion"/>
  </si>
  <si>
    <t>변압기 권수비 시험기</t>
    <phoneticPr fontId="7" type="noConversion"/>
  </si>
  <si>
    <t>800A, 2000V</t>
    <phoneticPr fontId="7" type="noConversion"/>
  </si>
  <si>
    <t>총 751점 24,765,846,514원</t>
    <phoneticPr fontId="11" type="noConversion"/>
  </si>
  <si>
    <t>주) 발주계획, 소요예산, 예정시기 등은 변동 및 취소 가능</t>
    <phoneticPr fontId="7" type="noConversion"/>
  </si>
  <si>
    <t>시험용 표준 압력계</t>
    <phoneticPr fontId="7" type="noConversion"/>
  </si>
  <si>
    <t>한울6호기 10차 OH RCB철골볼트 대체구조물 설치 하도급 공사</t>
    <phoneticPr fontId="7" type="noConversion"/>
  </si>
  <si>
    <t>기계</t>
    <phoneticPr fontId="7" type="noConversion"/>
  </si>
  <si>
    <t>경쟁</t>
    <phoneticPr fontId="7" type="noConversion"/>
  </si>
  <si>
    <t>한울3사업소</t>
    <phoneticPr fontId="7" type="noConversion"/>
  </si>
  <si>
    <t>박성환</t>
    <phoneticPr fontId="7" type="noConversion"/>
  </si>
  <si>
    <t>054-780-8424</t>
    <phoneticPr fontId="7" type="noConversion"/>
  </si>
  <si>
    <t>한빛4호기 신규 SG In-Bundle 정비보조공사</t>
    <phoneticPr fontId="7" type="noConversion"/>
  </si>
  <si>
    <t>원정센터</t>
    <phoneticPr fontId="7" type="noConversion"/>
  </si>
  <si>
    <t>이종호</t>
    <phoneticPr fontId="7" type="noConversion"/>
  </si>
  <si>
    <t>054-778-6052</t>
    <phoneticPr fontId="7" type="noConversion"/>
  </si>
  <si>
    <t xml:space="preserve">한빛#6-12차 OH 주급수 및 복수계통 열교환기 정비 지원 </t>
    <phoneticPr fontId="7" type="noConversion"/>
  </si>
  <si>
    <t>한빛3사업처</t>
    <phoneticPr fontId="7" type="noConversion"/>
  </si>
  <si>
    <t>김홍식</t>
    <phoneticPr fontId="7" type="noConversion"/>
  </si>
  <si>
    <t>061-375-1528</t>
    <phoneticPr fontId="7" type="noConversion"/>
  </si>
  <si>
    <t>한빛#6-12차 OH 2차측 안전발판 설치 및 취수구 도장작업</t>
    <phoneticPr fontId="13" type="noConversion"/>
  </si>
  <si>
    <t>한빛#6-12차 OH 1,2차측 비파괴검사 보조 및 1차측 안전발판 설치 지원</t>
    <phoneticPr fontId="7" type="noConversion"/>
  </si>
  <si>
    <t>월성2호기 18차 OH ECT 신호수집 및 검사 보조공사</t>
    <phoneticPr fontId="7" type="noConversion"/>
  </si>
  <si>
    <t>엔지니어링</t>
    <phoneticPr fontId="7" type="noConversion"/>
  </si>
  <si>
    <t>월성1사업처</t>
    <phoneticPr fontId="7" type="noConversion"/>
  </si>
  <si>
    <t>김재영</t>
    <phoneticPr fontId="7" type="noConversion"/>
  </si>
  <si>
    <t>054-779-5054</t>
    <phoneticPr fontId="7" type="noConversion"/>
  </si>
  <si>
    <t>신고리#5 EDG 설치공사</t>
    <phoneticPr fontId="7" type="noConversion"/>
  </si>
  <si>
    <t>이근필</t>
    <phoneticPr fontId="7" type="noConversion"/>
  </si>
  <si>
    <t>054-778-6047</t>
    <phoneticPr fontId="7" type="noConversion"/>
  </si>
  <si>
    <t>고리#3 S/G 전열관정비 보조공사</t>
    <phoneticPr fontId="7" type="noConversion"/>
  </si>
  <si>
    <t>윤용훈</t>
    <phoneticPr fontId="7" type="noConversion"/>
  </si>
  <si>
    <t>054-778-6046</t>
    <phoneticPr fontId="7" type="noConversion"/>
  </si>
  <si>
    <t>한울#2 RCP 내장품정비 보조공사</t>
    <phoneticPr fontId="7" type="noConversion"/>
  </si>
  <si>
    <t>윤현학</t>
    <phoneticPr fontId="7" type="noConversion"/>
  </si>
  <si>
    <t>054-778-6051</t>
    <phoneticPr fontId="7" type="noConversion"/>
  </si>
  <si>
    <t>평택- LG화학 대산 터빈정비 하도급공사</t>
    <phoneticPr fontId="7" type="noConversion"/>
  </si>
  <si>
    <t>평택사업소</t>
    <phoneticPr fontId="7" type="noConversion"/>
  </si>
  <si>
    <t>김인수</t>
    <phoneticPr fontId="7" type="noConversion"/>
  </si>
  <si>
    <t>031-680-1821</t>
    <phoneticPr fontId="7" type="noConversion"/>
  </si>
  <si>
    <t>평택- 한화토탈 대산 터빈정비 하도급공사</t>
    <phoneticPr fontId="7" type="noConversion"/>
  </si>
  <si>
    <t>2019년 보일러 노내비계,강관비계 및 기타공사</t>
    <phoneticPr fontId="7" type="noConversion"/>
  </si>
  <si>
    <t>복합</t>
    <phoneticPr fontId="7" type="noConversion"/>
  </si>
  <si>
    <t>보령사업처</t>
    <phoneticPr fontId="7" type="noConversion"/>
  </si>
  <si>
    <t>김용환</t>
    <phoneticPr fontId="7" type="noConversion"/>
  </si>
  <si>
    <t>041-939-6032</t>
    <phoneticPr fontId="7" type="noConversion"/>
  </si>
  <si>
    <t>총 12건 3,951백만원</t>
    <phoneticPr fontId="7" type="noConversion"/>
  </si>
  <si>
    <t>(비정규직 전환시 발주)</t>
    <phoneticPr fontId="7" type="noConversion"/>
  </si>
  <si>
    <t>특수한 기술이 요구되는 용역계약의 경우에는 당해 용역수행에 필요한 기술의
보유상황 또는 당해 용역과 같은 종류의 용역수행실적
국가계약법시행령 제21조제1항제5호</t>
    <phoneticPr fontId="7" type="noConversion"/>
  </si>
  <si>
    <t>특수한 기술이 요구되는 계약으로서 같은 종류의 실적제한
국가계약법시행령 제21조제1항제5호</t>
    <phoneticPr fontId="7" type="noConversion"/>
  </si>
  <si>
    <t>061-345-2217</t>
    <phoneticPr fontId="7" type="noConversion"/>
  </si>
  <si>
    <t>특수한 기술이 요구되는 계약으로서 같은 종류의 실적제한
국가계약법시행령 제21조제1항제5호</t>
    <phoneticPr fontId="7" type="noConversion"/>
  </si>
  <si>
    <t>계약이행의 부실화를방지하기 위하여 재무상태 제한
국가계약법시행령 제21조제1항제9호</t>
    <phoneticPr fontId="7" type="noConversion"/>
  </si>
  <si>
    <t>EA</t>
    <phoneticPr fontId="7" type="noConversion"/>
  </si>
  <si>
    <t>EA</t>
    <phoneticPr fontId="7" type="noConversion"/>
  </si>
  <si>
    <t xml:space="preserve">총 10건 14,894백만원     </t>
    <phoneticPr fontId="7" type="noConversion"/>
  </si>
</sst>
</file>

<file path=xl/styles.xml><?xml version="1.0" encoding="utf-8"?>
<styleSheet xmlns="http://schemas.openxmlformats.org/spreadsheetml/2006/main">
  <numFmts count="8">
    <numFmt numFmtId="41" formatCode="_-* #,##0_-;\-* #,##0_-;_-* &quot;-&quot;_-;_-@_-"/>
    <numFmt numFmtId="176" formatCode="0_ "/>
    <numFmt numFmtId="177" formatCode="#,##0_ "/>
    <numFmt numFmtId="178" formatCode="0_);[Red]\(0\)"/>
    <numFmt numFmtId="179" formatCode="_-&quot;S&quot;\ * #,##0_-;\-&quot;S&quot;\ * #,##0_-;_-&quot;S&quot;\ * &quot;-&quot;_-;_-@_-"/>
    <numFmt numFmtId="180" formatCode="_ * #,##0_ ;_ * \-#,##0_ ;_ * &quot;-&quot;_ ;_ @_ "/>
    <numFmt numFmtId="181" formatCode="_ * #,##0.00_ ;_ * \-#,##0.00_ ;_ * &quot;-&quot;??_ ;_ @_ "/>
    <numFmt numFmtId="182" formatCode="_-* #,##0.0_-;\-* #,##0.0_-;_-* &quot;-&quot;?_-;_-@_-"/>
  </numFmts>
  <fonts count="65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나눔고딕"/>
      <family val="3"/>
      <charset val="129"/>
    </font>
    <font>
      <sz val="8"/>
      <name val="맑은 고딕"/>
      <family val="2"/>
      <charset val="129"/>
      <scheme val="minor"/>
    </font>
    <font>
      <sz val="10"/>
      <name val="새돋움"/>
      <family val="1"/>
      <charset val="129"/>
    </font>
    <font>
      <sz val="10"/>
      <name val="Arial"/>
      <family val="2"/>
    </font>
    <font>
      <b/>
      <sz val="18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8"/>
      <name val="바탕"/>
      <family val="1"/>
      <charset val="129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2"/>
      <name val="¹UAAA¼"/>
      <family val="1"/>
      <charset val="129"/>
    </font>
    <font>
      <sz val="11"/>
      <color indexed="16"/>
      <name val="Calibri"/>
      <family val="2"/>
    </font>
    <font>
      <sz val="12"/>
      <name val="System"/>
      <family val="2"/>
      <charset val="129"/>
    </font>
    <font>
      <b/>
      <sz val="11"/>
      <color indexed="53"/>
      <name val="Calibri"/>
      <family val="2"/>
    </font>
    <font>
      <b/>
      <sz val="10"/>
      <name val="Helv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2"/>
      <name val="Helv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b/>
      <sz val="11"/>
      <name val="Helv"/>
      <family val="2"/>
    </font>
    <font>
      <sz val="11"/>
      <color indexed="60"/>
      <name val="Calibri"/>
      <family val="2"/>
    </font>
    <font>
      <sz val="12"/>
      <name val="바탕체"/>
      <family val="1"/>
      <charset val="129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1"/>
    </font>
    <font>
      <sz val="11"/>
      <color indexed="10"/>
      <name val="Calibri"/>
      <family val="2"/>
    </font>
    <font>
      <sz val="13"/>
      <name val="맑은 고딕"/>
      <family val="3"/>
      <charset val="129"/>
      <scheme val="maj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2"/>
      <charset val="129"/>
      <scheme val="major"/>
    </font>
    <font>
      <b/>
      <sz val="1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name val="돋움"/>
      <family val="3"/>
      <charset val="129"/>
    </font>
    <font>
      <sz val="8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ajor"/>
    </font>
    <font>
      <sz val="10"/>
      <name val="맑은 고딕"/>
      <family val="2"/>
      <charset val="129"/>
      <scheme val="major"/>
    </font>
  </fonts>
  <fills count="4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rgb="FFCC99FF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58">
    <xf numFmtId="0" fontId="0" fillId="0" borderId="0"/>
    <xf numFmtId="0" fontId="6" fillId="0" borderId="0"/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2" fillId="0" borderId="0" applyAlignment="0">
      <alignment horizontal="center" vertical="center" shrinkToFit="1"/>
    </xf>
    <xf numFmtId="0" fontId="3" fillId="0" borderId="0">
      <alignment vertical="center"/>
    </xf>
    <xf numFmtId="0" fontId="3" fillId="0" borderId="0">
      <alignment vertical="center"/>
    </xf>
    <xf numFmtId="0" fontId="13" fillId="0" borderId="0"/>
    <xf numFmtId="0" fontId="2" fillId="0" borderId="0">
      <alignment vertical="center"/>
    </xf>
    <xf numFmtId="41" fontId="6" fillId="0" borderId="0" applyFont="0" applyFill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6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0" borderId="0" applyNumberFormat="0" applyBorder="0" applyAlignment="0" applyProtection="0"/>
    <xf numFmtId="0" fontId="19" fillId="29" borderId="0" applyNumberFormat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2" fillId="20" borderId="0" applyNumberFormat="0" applyBorder="0" applyAlignment="0" applyProtection="0"/>
    <xf numFmtId="0" fontId="23" fillId="0" borderId="0"/>
    <xf numFmtId="0" fontId="24" fillId="30" borderId="3" applyNumberFormat="0" applyAlignment="0" applyProtection="0"/>
    <xf numFmtId="0" fontId="25" fillId="0" borderId="0"/>
    <xf numFmtId="0" fontId="26" fillId="21" borderId="4" applyNumberFormat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34" borderId="0" applyNumberFormat="0" applyBorder="0" applyAlignment="0" applyProtection="0"/>
    <xf numFmtId="38" fontId="30" fillId="35" borderId="0" applyNumberFormat="0" applyBorder="0" applyAlignment="0" applyProtection="0"/>
    <xf numFmtId="0" fontId="31" fillId="0" borderId="0">
      <alignment horizontal="left"/>
    </xf>
    <xf numFmtId="0" fontId="32" fillId="0" borderId="5" applyNumberFormat="0" applyFill="0" applyAlignment="0" applyProtection="0"/>
    <xf numFmtId="0" fontId="33" fillId="0" borderId="6" applyNumberFormat="0" applyFill="0" applyAlignment="0" applyProtection="0"/>
    <xf numFmtId="0" fontId="34" fillId="0" borderId="7" applyNumberFormat="0" applyFill="0" applyAlignment="0" applyProtection="0"/>
    <xf numFmtId="0" fontId="34" fillId="0" borderId="0" applyNumberFormat="0" applyFill="0" applyBorder="0" applyAlignment="0" applyProtection="0"/>
    <xf numFmtId="0" fontId="35" fillId="29" borderId="3" applyNumberFormat="0" applyAlignment="0" applyProtection="0"/>
    <xf numFmtId="10" fontId="30" fillId="35" borderId="1" applyNumberFormat="0" applyBorder="0" applyAlignment="0" applyProtection="0"/>
    <xf numFmtId="0" fontId="36" fillId="0" borderId="8" applyNumberFormat="0" applyFill="0" applyAlignment="0" applyProtection="0"/>
    <xf numFmtId="0" fontId="37" fillId="0" borderId="9"/>
    <xf numFmtId="0" fontId="38" fillId="29" borderId="0" applyNumberFormat="0" applyBorder="0" applyAlignment="0" applyProtection="0"/>
    <xf numFmtId="179" fontId="39" fillId="0" borderId="0"/>
    <xf numFmtId="0" fontId="13" fillId="0" borderId="0"/>
    <xf numFmtId="0" fontId="13" fillId="28" borderId="10" applyNumberFormat="0" applyFont="0" applyAlignment="0" applyProtection="0"/>
    <xf numFmtId="0" fontId="40" fillId="30" borderId="11" applyNumberFormat="0" applyAlignment="0" applyProtection="0"/>
    <xf numFmtId="10" fontId="13" fillId="0" borderId="0" applyFont="0" applyFill="0" applyBorder="0" applyAlignment="0" applyProtection="0"/>
    <xf numFmtId="4" fontId="41" fillId="36" borderId="12" applyNumberFormat="0" applyProtection="0">
      <alignment vertical="center"/>
    </xf>
    <xf numFmtId="4" fontId="42" fillId="36" borderId="12" applyNumberFormat="0" applyProtection="0">
      <alignment vertical="center"/>
    </xf>
    <xf numFmtId="4" fontId="41" fillId="36" borderId="12" applyNumberFormat="0" applyProtection="0">
      <alignment horizontal="left" vertical="center" indent="1"/>
    </xf>
    <xf numFmtId="0" fontId="41" fillId="36" borderId="12" applyNumberFormat="0" applyProtection="0">
      <alignment horizontal="left" vertical="top" indent="1"/>
    </xf>
    <xf numFmtId="4" fontId="41" fillId="4" borderId="0" applyNumberFormat="0" applyProtection="0">
      <alignment horizontal="left" vertical="center" indent="1"/>
    </xf>
    <xf numFmtId="4" fontId="17" fillId="9" borderId="12" applyNumberFormat="0" applyProtection="0">
      <alignment horizontal="right" vertical="center"/>
    </xf>
    <xf numFmtId="4" fontId="17" fillId="5" borderId="12" applyNumberFormat="0" applyProtection="0">
      <alignment horizontal="right" vertical="center"/>
    </xf>
    <xf numFmtId="4" fontId="17" fillId="37" borderId="12" applyNumberFormat="0" applyProtection="0">
      <alignment horizontal="right" vertical="center"/>
    </xf>
    <xf numFmtId="4" fontId="17" fillId="38" borderId="12" applyNumberFormat="0" applyProtection="0">
      <alignment horizontal="right" vertical="center"/>
    </xf>
    <xf numFmtId="4" fontId="17" fillId="39" borderId="12" applyNumberFormat="0" applyProtection="0">
      <alignment horizontal="right" vertical="center"/>
    </xf>
    <xf numFmtId="4" fontId="17" fillId="40" borderId="12" applyNumberFormat="0" applyProtection="0">
      <alignment horizontal="right" vertical="center"/>
    </xf>
    <xf numFmtId="4" fontId="17" fillId="11" borderId="12" applyNumberFormat="0" applyProtection="0">
      <alignment horizontal="right" vertical="center"/>
    </xf>
    <xf numFmtId="4" fontId="17" fillId="41" borderId="12" applyNumberFormat="0" applyProtection="0">
      <alignment horizontal="right" vertical="center"/>
    </xf>
    <xf numFmtId="4" fontId="17" fillId="42" borderId="12" applyNumberFormat="0" applyProtection="0">
      <alignment horizontal="right" vertical="center"/>
    </xf>
    <xf numFmtId="4" fontId="41" fillId="43" borderId="13" applyNumberFormat="0" applyProtection="0">
      <alignment horizontal="left" vertical="center" indent="1"/>
    </xf>
    <xf numFmtId="4" fontId="17" fillId="44" borderId="0" applyNumberFormat="0" applyProtection="0">
      <alignment horizontal="left" vertical="center" indent="1"/>
    </xf>
    <xf numFmtId="4" fontId="43" fillId="10" borderId="0" applyNumberFormat="0" applyProtection="0">
      <alignment horizontal="left" vertical="center" indent="1"/>
    </xf>
    <xf numFmtId="4" fontId="17" fillId="4" borderId="12" applyNumberFormat="0" applyProtection="0">
      <alignment horizontal="right" vertical="center"/>
    </xf>
    <xf numFmtId="4" fontId="17" fillId="44" borderId="0" applyNumberFormat="0" applyProtection="0">
      <alignment horizontal="left" vertical="center" indent="1"/>
    </xf>
    <xf numFmtId="4" fontId="17" fillId="4" borderId="0" applyNumberFormat="0" applyProtection="0">
      <alignment horizontal="left" vertical="center" indent="1"/>
    </xf>
    <xf numFmtId="0" fontId="13" fillId="10" borderId="12" applyNumberFormat="0" applyProtection="0">
      <alignment horizontal="left" vertical="center" indent="1"/>
    </xf>
    <xf numFmtId="0" fontId="13" fillId="10" borderId="12" applyNumberFormat="0" applyProtection="0">
      <alignment horizontal="left" vertical="top" indent="1"/>
    </xf>
    <xf numFmtId="0" fontId="13" fillId="4" borderId="12" applyNumberFormat="0" applyProtection="0">
      <alignment horizontal="left" vertical="center" indent="1"/>
    </xf>
    <xf numFmtId="0" fontId="13" fillId="4" borderId="12" applyNumberFormat="0" applyProtection="0">
      <alignment horizontal="left" vertical="top" indent="1"/>
    </xf>
    <xf numFmtId="0" fontId="13" fillId="8" borderId="12" applyNumberFormat="0" applyProtection="0">
      <alignment horizontal="left" vertical="center" indent="1"/>
    </xf>
    <xf numFmtId="0" fontId="13" fillId="8" borderId="12" applyNumberFormat="0" applyProtection="0">
      <alignment horizontal="left" vertical="top" indent="1"/>
    </xf>
    <xf numFmtId="0" fontId="13" fillId="44" borderId="12" applyNumberFormat="0" applyProtection="0">
      <alignment horizontal="left" vertical="center" indent="1"/>
    </xf>
    <xf numFmtId="0" fontId="13" fillId="44" borderId="12" applyNumberFormat="0" applyProtection="0">
      <alignment horizontal="left" vertical="top" indent="1"/>
    </xf>
    <xf numFmtId="0" fontId="13" fillId="7" borderId="1" applyNumberFormat="0">
      <protection locked="0"/>
    </xf>
    <xf numFmtId="4" fontId="17" fillId="6" borderId="12" applyNumberFormat="0" applyProtection="0">
      <alignment vertical="center"/>
    </xf>
    <xf numFmtId="4" fontId="44" fillId="6" borderId="12" applyNumberFormat="0" applyProtection="0">
      <alignment vertical="center"/>
    </xf>
    <xf numFmtId="4" fontId="17" fillId="6" borderId="12" applyNumberFormat="0" applyProtection="0">
      <alignment horizontal="left" vertical="center" indent="1"/>
    </xf>
    <xf numFmtId="0" fontId="17" fillId="6" borderId="12" applyNumberFormat="0" applyProtection="0">
      <alignment horizontal="left" vertical="top" indent="1"/>
    </xf>
    <xf numFmtId="4" fontId="17" fillId="44" borderId="12" applyNumberFormat="0" applyProtection="0">
      <alignment horizontal="right" vertical="center"/>
    </xf>
    <xf numFmtId="4" fontId="44" fillId="44" borderId="12" applyNumberFormat="0" applyProtection="0">
      <alignment horizontal="right" vertical="center"/>
    </xf>
    <xf numFmtId="4" fontId="17" fillId="4" borderId="12" applyNumberFormat="0" applyProtection="0">
      <alignment horizontal="left" vertical="center" indent="1"/>
    </xf>
    <xf numFmtId="0" fontId="17" fillId="4" borderId="12" applyNumberFormat="0" applyProtection="0">
      <alignment horizontal="left" vertical="top" indent="1"/>
    </xf>
    <xf numFmtId="4" fontId="45" fillId="45" borderId="0" applyNumberFormat="0" applyProtection="0">
      <alignment horizontal="left" vertical="center" indent="1"/>
    </xf>
    <xf numFmtId="4" fontId="46" fillId="44" borderId="12" applyNumberFormat="0" applyProtection="0">
      <alignment horizontal="right" vertical="center"/>
    </xf>
    <xf numFmtId="0" fontId="47" fillId="0" borderId="0" applyNumberFormat="0" applyFill="0" applyBorder="0" applyAlignment="0" applyProtection="0"/>
    <xf numFmtId="0" fontId="37" fillId="0" borderId="0"/>
    <xf numFmtId="0" fontId="47" fillId="0" borderId="0" applyNumberFormat="0" applyFill="0" applyBorder="0" applyAlignment="0" applyProtection="0"/>
    <xf numFmtId="0" fontId="27" fillId="0" borderId="14" applyNumberFormat="0" applyFill="0" applyAlignment="0" applyProtection="0"/>
    <xf numFmtId="0" fontId="48" fillId="0" borderId="0" applyNumberForma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3" fontId="49" fillId="46" borderId="15">
      <alignment horizontal="right"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80" fontId="39" fillId="0" borderId="0" applyFont="0" applyFill="0" applyBorder="0" applyAlignment="0" applyProtection="0"/>
    <xf numFmtId="181" fontId="3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3" fillId="0" borderId="0"/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13" fillId="0" borderId="0"/>
    <xf numFmtId="0" fontId="58" fillId="0" borderId="0">
      <alignment vertical="center"/>
    </xf>
  </cellStyleXfs>
  <cellXfs count="118">
    <xf numFmtId="0" fontId="0" fillId="0" borderId="0" xfId="0" applyAlignment="1">
      <alignment vertical="center"/>
    </xf>
    <xf numFmtId="0" fontId="15" fillId="0" borderId="1" xfId="1" applyFont="1" applyBorder="1" applyAlignment="1">
      <alignment horizontal="center" vertical="center"/>
    </xf>
    <xf numFmtId="0" fontId="1" fillId="0" borderId="0" xfId="152" applyAlignment="1">
      <alignment horizontal="center" vertical="center"/>
    </xf>
    <xf numFmtId="0" fontId="1" fillId="0" borderId="0" xfId="152">
      <alignment vertical="center"/>
    </xf>
    <xf numFmtId="0" fontId="1" fillId="0" borderId="0" xfId="152" applyFont="1" applyAlignment="1">
      <alignment vertical="center"/>
    </xf>
    <xf numFmtId="0" fontId="1" fillId="0" borderId="0" xfId="152" applyBorder="1">
      <alignment vertical="center"/>
    </xf>
    <xf numFmtId="176" fontId="9" fillId="0" borderId="0" xfId="152" applyNumberFormat="1" applyFont="1" applyFill="1" applyBorder="1" applyAlignment="1">
      <alignment vertical="center" shrinkToFit="1"/>
    </xf>
    <xf numFmtId="0" fontId="1" fillId="0" borderId="0" xfId="152" applyAlignment="1">
      <alignment vertical="center"/>
    </xf>
    <xf numFmtId="0" fontId="8" fillId="0" borderId="0" xfId="152" applyFont="1">
      <alignment vertical="center"/>
    </xf>
    <xf numFmtId="0" fontId="50" fillId="2" borderId="1" xfId="1" applyFont="1" applyFill="1" applyBorder="1" applyAlignment="1">
      <alignment horizontal="center" vertical="center" wrapText="1"/>
    </xf>
    <xf numFmtId="0" fontId="50" fillId="2" borderId="1" xfId="1" applyFont="1" applyFill="1" applyBorder="1" applyAlignment="1">
      <alignment horizontal="center" vertical="center"/>
    </xf>
    <xf numFmtId="41" fontId="50" fillId="2" borderId="1" xfId="12" applyNumberFormat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/>
    </xf>
    <xf numFmtId="49" fontId="15" fillId="0" borderId="1" xfId="1" applyNumberFormat="1" applyFont="1" applyFill="1" applyBorder="1" applyAlignment="1">
      <alignment horizontal="center" vertical="center"/>
    </xf>
    <xf numFmtId="41" fontId="15" fillId="0" borderId="1" xfId="12" applyFont="1" applyFill="1" applyBorder="1" applyAlignment="1">
      <alignment horizontal="center" vertical="center" shrinkToFit="1"/>
    </xf>
    <xf numFmtId="0" fontId="15" fillId="0" borderId="1" xfId="1" applyFont="1" applyFill="1" applyBorder="1" applyAlignment="1">
      <alignment horizontal="center" vertical="center" wrapText="1"/>
    </xf>
    <xf numFmtId="0" fontId="51" fillId="0" borderId="0" xfId="152" applyFont="1" applyFill="1" applyAlignment="1">
      <alignment vertical="center"/>
    </xf>
    <xf numFmtId="0" fontId="51" fillId="0" borderId="0" xfId="152" applyFont="1" applyFill="1">
      <alignment vertical="center"/>
    </xf>
    <xf numFmtId="0" fontId="15" fillId="0" borderId="0" xfId="152" applyFont="1" applyFill="1" applyAlignment="1">
      <alignment vertical="center" wrapText="1"/>
    </xf>
    <xf numFmtId="0" fontId="8" fillId="0" borderId="0" xfId="152" applyFont="1" applyFill="1">
      <alignment vertical="center"/>
    </xf>
    <xf numFmtId="0" fontId="9" fillId="0" borderId="0" xfId="152" applyFont="1" applyFill="1" applyAlignment="1">
      <alignment vertical="center" wrapText="1"/>
    </xf>
    <xf numFmtId="41" fontId="8" fillId="0" borderId="0" xfId="151" applyFont="1" applyFill="1">
      <alignment vertical="center"/>
    </xf>
    <xf numFmtId="182" fontId="8" fillId="0" borderId="0" xfId="152" applyNumberFormat="1" applyFont="1" applyFill="1">
      <alignment vertical="center"/>
    </xf>
    <xf numFmtId="0" fontId="9" fillId="0" borderId="0" xfId="152" applyFont="1" applyAlignment="1">
      <alignment vertical="center" wrapText="1"/>
    </xf>
    <xf numFmtId="0" fontId="1" fillId="0" borderId="0" xfId="154">
      <alignment vertical="center"/>
    </xf>
    <xf numFmtId="0" fontId="1" fillId="0" borderId="0" xfId="154" applyFont="1">
      <alignment vertical="center"/>
    </xf>
    <xf numFmtId="41" fontId="53" fillId="2" borderId="1" xfId="18" quotePrefix="1" applyNumberFormat="1" applyFont="1" applyFill="1" applyBorder="1" applyAlignment="1">
      <alignment horizontal="center" vertical="center"/>
    </xf>
    <xf numFmtId="0" fontId="53" fillId="2" borderId="1" xfId="152" applyFont="1" applyFill="1" applyBorder="1" applyAlignment="1">
      <alignment horizontal="center" vertical="center" wrapText="1"/>
    </xf>
    <xf numFmtId="0" fontId="53" fillId="2" borderId="1" xfId="152" applyFont="1" applyFill="1" applyBorder="1" applyAlignment="1">
      <alignment horizontal="center" vertical="center"/>
    </xf>
    <xf numFmtId="41" fontId="53" fillId="2" borderId="1" xfId="12" applyNumberFormat="1" applyFont="1" applyFill="1" applyBorder="1" applyAlignment="1">
      <alignment horizontal="center" vertical="center" wrapText="1"/>
    </xf>
    <xf numFmtId="41" fontId="54" fillId="0" borderId="1" xfId="12" applyFont="1" applyFill="1" applyBorder="1" applyAlignment="1">
      <alignment horizontal="center" vertical="center" shrinkToFit="1"/>
    </xf>
    <xf numFmtId="0" fontId="1" fillId="0" borderId="0" xfId="152" applyFill="1">
      <alignment vertical="center"/>
    </xf>
    <xf numFmtId="0" fontId="56" fillId="0" borderId="0" xfId="152" applyFont="1" applyAlignment="1">
      <alignment vertical="center"/>
    </xf>
    <xf numFmtId="0" fontId="8" fillId="0" borderId="0" xfId="153" applyFont="1">
      <alignment vertical="center"/>
    </xf>
    <xf numFmtId="0" fontId="51" fillId="0" borderId="0" xfId="153" applyFont="1" applyAlignment="1">
      <alignment vertical="center"/>
    </xf>
    <xf numFmtId="0" fontId="51" fillId="0" borderId="0" xfId="153" applyFont="1">
      <alignment vertical="center"/>
    </xf>
    <xf numFmtId="0" fontId="51" fillId="0" borderId="0" xfId="153" applyFont="1" applyAlignment="1">
      <alignment vertical="center" wrapText="1"/>
    </xf>
    <xf numFmtId="0" fontId="15" fillId="0" borderId="0" xfId="153" applyFont="1" applyAlignment="1">
      <alignment vertical="center" wrapText="1"/>
    </xf>
    <xf numFmtId="176" fontId="15" fillId="0" borderId="0" xfId="153" applyNumberFormat="1" applyFont="1" applyFill="1" applyBorder="1" applyAlignment="1">
      <alignment vertical="center" shrinkToFit="1"/>
    </xf>
    <xf numFmtId="176" fontId="15" fillId="0" borderId="0" xfId="153" applyNumberFormat="1" applyFont="1" applyFill="1" applyBorder="1" applyAlignment="1">
      <alignment horizontal="left" vertical="center" shrinkToFit="1"/>
    </xf>
    <xf numFmtId="0" fontId="8" fillId="0" borderId="0" xfId="153" applyFont="1" applyAlignment="1">
      <alignment vertical="center" wrapText="1"/>
    </xf>
    <xf numFmtId="0" fontId="9" fillId="0" borderId="0" xfId="153" applyFont="1" applyAlignment="1">
      <alignment vertical="center" wrapText="1"/>
    </xf>
    <xf numFmtId="0" fontId="51" fillId="0" borderId="0" xfId="152" applyFont="1">
      <alignment vertical="center"/>
    </xf>
    <xf numFmtId="0" fontId="15" fillId="0" borderId="1" xfId="1" applyFont="1" applyBorder="1" applyAlignment="1">
      <alignment horizontal="center" vertical="center" shrinkToFit="1"/>
    </xf>
    <xf numFmtId="49" fontId="15" fillId="0" borderId="1" xfId="1" applyNumberFormat="1" applyFont="1" applyFill="1" applyBorder="1" applyAlignment="1">
      <alignment horizontal="center" vertical="center" shrinkToFit="1"/>
    </xf>
    <xf numFmtId="0" fontId="51" fillId="0" borderId="1" xfId="1" applyFont="1" applyFill="1" applyBorder="1" applyAlignment="1">
      <alignment horizontal="center" vertical="center" shrinkToFit="1"/>
    </xf>
    <xf numFmtId="49" fontId="51" fillId="0" borderId="1" xfId="1" applyNumberFormat="1" applyFont="1" applyFill="1" applyBorder="1" applyAlignment="1">
      <alignment horizontal="center" vertical="center" shrinkToFit="1"/>
    </xf>
    <xf numFmtId="0" fontId="15" fillId="0" borderId="1" xfId="1" applyFont="1" applyFill="1" applyBorder="1" applyAlignment="1">
      <alignment horizontal="center" vertical="center" shrinkToFit="1"/>
    </xf>
    <xf numFmtId="14" fontId="15" fillId="0" borderId="1" xfId="1" applyNumberFormat="1" applyFont="1" applyFill="1" applyBorder="1" applyAlignment="1">
      <alignment horizontal="center" vertical="center" shrinkToFit="1"/>
    </xf>
    <xf numFmtId="49" fontId="15" fillId="0" borderId="1" xfId="1" applyNumberFormat="1" applyFont="1" applyFill="1" applyBorder="1" applyAlignment="1">
      <alignment vertical="center" shrinkToFit="1"/>
    </xf>
    <xf numFmtId="49" fontId="51" fillId="0" borderId="1" xfId="1" applyNumberFormat="1" applyFont="1" applyFill="1" applyBorder="1" applyAlignment="1">
      <alignment vertical="center" shrinkToFit="1"/>
    </xf>
    <xf numFmtId="49" fontId="15" fillId="0" borderId="1" xfId="1" applyNumberFormat="1" applyFont="1" applyFill="1" applyBorder="1" applyAlignment="1">
      <alignment vertical="center"/>
    </xf>
    <xf numFmtId="41" fontId="51" fillId="0" borderId="1" xfId="151" applyFont="1" applyFill="1" applyBorder="1" applyAlignment="1">
      <alignment horizontal="center" vertical="center" shrinkToFit="1"/>
    </xf>
    <xf numFmtId="41" fontId="15" fillId="0" borderId="1" xfId="151" applyFont="1" applyFill="1" applyBorder="1" applyAlignment="1">
      <alignment horizontal="center" vertical="center" shrinkToFit="1"/>
    </xf>
    <xf numFmtId="41" fontId="15" fillId="0" borderId="16" xfId="151" applyFont="1" applyFill="1" applyBorder="1" applyAlignment="1">
      <alignment horizontal="center" vertical="center" shrinkToFit="1"/>
    </xf>
    <xf numFmtId="0" fontId="15" fillId="0" borderId="1" xfId="1" applyFont="1" applyBorder="1" applyAlignment="1">
      <alignment vertical="center" wrapText="1"/>
    </xf>
    <xf numFmtId="0" fontId="62" fillId="0" borderId="1" xfId="1" applyFont="1" applyBorder="1" applyAlignment="1">
      <alignment horizontal="center" vertical="center"/>
    </xf>
    <xf numFmtId="0" fontId="15" fillId="0" borderId="1" xfId="1" applyFont="1" applyFill="1" applyBorder="1" applyAlignment="1">
      <alignment vertical="center" wrapText="1"/>
    </xf>
    <xf numFmtId="0" fontId="15" fillId="47" borderId="1" xfId="0" applyFont="1" applyFill="1" applyBorder="1" applyAlignment="1">
      <alignment horizontal="center" vertical="center"/>
    </xf>
    <xf numFmtId="0" fontId="15" fillId="47" borderId="1" xfId="155" applyFont="1" applyFill="1" applyBorder="1" applyAlignment="1">
      <alignment shrinkToFit="1"/>
    </xf>
    <xf numFmtId="3" fontId="15" fillId="47" borderId="1" xfId="155" applyNumberFormat="1" applyFont="1" applyFill="1" applyBorder="1" applyAlignment="1">
      <alignment horizontal="center"/>
    </xf>
    <xf numFmtId="41" fontId="15" fillId="47" borderId="1" xfId="151" applyFont="1" applyFill="1" applyBorder="1" applyAlignment="1">
      <alignment horizontal="right"/>
    </xf>
    <xf numFmtId="3" fontId="15" fillId="47" borderId="1" xfId="155" applyNumberFormat="1" applyFont="1" applyFill="1" applyBorder="1" applyAlignment="1">
      <alignment horizontal="center" shrinkToFit="1"/>
    </xf>
    <xf numFmtId="0" fontId="15" fillId="47" borderId="1" xfId="149" applyFont="1" applyFill="1" applyBorder="1" applyAlignment="1">
      <alignment horizontal="left" shrinkToFit="1"/>
    </xf>
    <xf numFmtId="0" fontId="15" fillId="47" borderId="1" xfId="149" applyFont="1" applyFill="1" applyBorder="1" applyAlignment="1">
      <alignment horizontal="center"/>
    </xf>
    <xf numFmtId="3" fontId="15" fillId="47" borderId="1" xfId="149" applyNumberFormat="1" applyFont="1" applyFill="1" applyBorder="1" applyAlignment="1">
      <alignment horizontal="center"/>
    </xf>
    <xf numFmtId="0" fontId="15" fillId="47" borderId="1" xfId="149" applyFont="1" applyFill="1" applyBorder="1" applyAlignment="1">
      <alignment horizontal="left" vertical="center" shrinkToFit="1"/>
    </xf>
    <xf numFmtId="0" fontId="15" fillId="47" borderId="1" xfId="149" applyFont="1" applyFill="1" applyBorder="1" applyAlignment="1">
      <alignment horizontal="center" vertical="center"/>
    </xf>
    <xf numFmtId="3" fontId="15" fillId="47" borderId="1" xfId="149" applyNumberFormat="1" applyFont="1" applyFill="1" applyBorder="1" applyAlignment="1">
      <alignment horizontal="center" vertical="center"/>
    </xf>
    <xf numFmtId="41" fontId="15" fillId="47" borderId="1" xfId="151" applyFont="1" applyFill="1" applyBorder="1" applyAlignment="1">
      <alignment horizontal="right" vertical="center"/>
    </xf>
    <xf numFmtId="0" fontId="15" fillId="47" borderId="1" xfId="149" applyFont="1" applyFill="1" applyBorder="1" applyAlignment="1">
      <alignment shrinkToFit="1"/>
    </xf>
    <xf numFmtId="177" fontId="15" fillId="47" borderId="1" xfId="149" applyNumberFormat="1" applyFont="1" applyFill="1" applyBorder="1" applyAlignment="1">
      <alignment horizontal="center"/>
    </xf>
    <xf numFmtId="0" fontId="15" fillId="47" borderId="1" xfId="156" applyFont="1" applyFill="1" applyBorder="1" applyAlignment="1">
      <alignment shrinkToFit="1"/>
    </xf>
    <xf numFmtId="0" fontId="15" fillId="47" borderId="1" xfId="156" applyFont="1" applyFill="1" applyBorder="1" applyAlignment="1">
      <alignment horizontal="center"/>
    </xf>
    <xf numFmtId="3" fontId="15" fillId="47" borderId="1" xfId="156" applyNumberFormat="1" applyFont="1" applyFill="1" applyBorder="1" applyAlignment="1">
      <alignment horizontal="center"/>
    </xf>
    <xf numFmtId="178" fontId="15" fillId="47" borderId="1" xfId="13" applyNumberFormat="1" applyFont="1" applyFill="1" applyBorder="1" applyAlignment="1">
      <alignment horizontal="center"/>
    </xf>
    <xf numFmtId="0" fontId="15" fillId="47" borderId="1" xfId="157" applyFont="1" applyFill="1" applyBorder="1" applyAlignment="1">
      <alignment horizontal="left" vertical="center" shrinkToFit="1"/>
    </xf>
    <xf numFmtId="0" fontId="15" fillId="47" borderId="1" xfId="149" applyFont="1" applyFill="1" applyBorder="1" applyAlignment="1">
      <alignment horizontal="center" vertical="center" wrapText="1"/>
    </xf>
    <xf numFmtId="41" fontId="15" fillId="47" borderId="1" xfId="151" applyFont="1" applyFill="1" applyBorder="1" applyAlignment="1">
      <alignment vertical="center"/>
    </xf>
    <xf numFmtId="178" fontId="15" fillId="47" borderId="1" xfId="1" applyNumberFormat="1" applyFont="1" applyFill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51" fillId="0" borderId="0" xfId="17" applyFont="1" applyAlignment="1">
      <alignment vertical="center"/>
    </xf>
    <xf numFmtId="0" fontId="51" fillId="0" borderId="0" xfId="17" applyFont="1">
      <alignment vertical="center"/>
    </xf>
    <xf numFmtId="0" fontId="63" fillId="0" borderId="1" xfId="152" applyFont="1" applyBorder="1" applyAlignment="1">
      <alignment horizontal="center" vertical="center"/>
    </xf>
    <xf numFmtId="0" fontId="64" fillId="0" borderId="1" xfId="11" applyFont="1" applyBorder="1" applyAlignment="1">
      <alignment horizontal="center" vertical="center"/>
    </xf>
    <xf numFmtId="0" fontId="54" fillId="0" borderId="1" xfId="11" applyFont="1" applyBorder="1" applyAlignment="1">
      <alignment horizontal="center" vertical="center" shrinkToFit="1"/>
    </xf>
    <xf numFmtId="49" fontId="54" fillId="0" borderId="1" xfId="11" applyNumberFormat="1" applyFont="1" applyFill="1" applyBorder="1" applyAlignment="1">
      <alignment horizontal="left" vertical="center"/>
    </xf>
    <xf numFmtId="0" fontId="54" fillId="0" borderId="1" xfId="11" applyFont="1" applyBorder="1" applyAlignment="1">
      <alignment horizontal="center" vertical="center" wrapText="1"/>
    </xf>
    <xf numFmtId="41" fontId="54" fillId="0" borderId="1" xfId="12" applyFont="1" applyBorder="1" applyAlignment="1">
      <alignment horizontal="center" vertical="center"/>
    </xf>
    <xf numFmtId="0" fontId="54" fillId="0" borderId="1" xfId="11" applyFont="1" applyBorder="1" applyAlignment="1">
      <alignment horizontal="center" vertical="center"/>
    </xf>
    <xf numFmtId="0" fontId="61" fillId="0" borderId="1" xfId="152" applyFont="1" applyBorder="1" applyAlignment="1">
      <alignment horizontal="center" vertical="center"/>
    </xf>
    <xf numFmtId="176" fontId="54" fillId="0" borderId="1" xfId="11" applyNumberFormat="1" applyFont="1" applyFill="1" applyBorder="1" applyAlignment="1">
      <alignment horizontal="center" vertical="center" shrinkToFit="1"/>
    </xf>
    <xf numFmtId="0" fontId="54" fillId="0" borderId="1" xfId="11" applyFont="1" applyFill="1" applyBorder="1" applyAlignment="1">
      <alignment horizontal="center" vertical="center"/>
    </xf>
    <xf numFmtId="49" fontId="54" fillId="0" borderId="2" xfId="11" applyNumberFormat="1" applyFont="1" applyFill="1" applyBorder="1" applyAlignment="1">
      <alignment horizontal="left" vertical="center"/>
    </xf>
    <xf numFmtId="0" fontId="54" fillId="0" borderId="1" xfId="11" applyFont="1" applyFill="1" applyBorder="1" applyAlignment="1">
      <alignment horizontal="center" vertical="center" wrapText="1"/>
    </xf>
    <xf numFmtId="0" fontId="54" fillId="0" borderId="1" xfId="11" quotePrefix="1" applyFont="1" applyBorder="1" applyAlignment="1">
      <alignment horizontal="center" vertical="center"/>
    </xf>
    <xf numFmtId="0" fontId="54" fillId="47" borderId="1" xfId="0" applyFont="1" applyFill="1" applyBorder="1" applyAlignment="1">
      <alignment horizontal="left" vertical="center" wrapText="1"/>
    </xf>
    <xf numFmtId="0" fontId="54" fillId="47" borderId="1" xfId="0" applyFont="1" applyFill="1" applyBorder="1" applyAlignment="1">
      <alignment horizontal="left" vertical="center" wrapText="1" shrinkToFit="1"/>
    </xf>
    <xf numFmtId="41" fontId="54" fillId="0" borderId="1" xfId="12" applyFont="1" applyFill="1" applyBorder="1" applyAlignment="1">
      <alignment horizontal="center" vertical="center"/>
    </xf>
    <xf numFmtId="0" fontId="14" fillId="0" borderId="0" xfId="152" applyFont="1" applyAlignment="1">
      <alignment horizontal="center" vertical="center"/>
    </xf>
    <xf numFmtId="0" fontId="50" fillId="0" borderId="1" xfId="1" applyFont="1" applyFill="1" applyBorder="1" applyAlignment="1">
      <alignment horizontal="right" vertical="center"/>
    </xf>
    <xf numFmtId="0" fontId="55" fillId="0" borderId="1" xfId="17" applyFont="1" applyBorder="1" applyAlignment="1">
      <alignment horizontal="right" vertical="center"/>
    </xf>
    <xf numFmtId="0" fontId="14" fillId="0" borderId="0" xfId="154" applyFont="1" applyAlignment="1">
      <alignment horizontal="center" vertical="center"/>
    </xf>
    <xf numFmtId="0" fontId="52" fillId="2" borderId="1" xfId="1" applyFont="1" applyFill="1" applyBorder="1" applyAlignment="1">
      <alignment horizontal="center" vertical="center" wrapText="1"/>
    </xf>
    <xf numFmtId="0" fontId="53" fillId="2" borderId="1" xfId="1" applyFont="1" applyFill="1" applyBorder="1" applyAlignment="1">
      <alignment horizontal="center" vertical="center" wrapText="1"/>
    </xf>
    <xf numFmtId="0" fontId="53" fillId="2" borderId="1" xfId="1" applyFont="1" applyFill="1" applyBorder="1" applyAlignment="1">
      <alignment horizontal="center" vertical="center"/>
    </xf>
    <xf numFmtId="41" fontId="53" fillId="2" borderId="1" xfId="18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55" fillId="0" borderId="2" xfId="152" applyFont="1" applyBorder="1" applyAlignment="1">
      <alignment horizontal="right" vertical="center"/>
    </xf>
    <xf numFmtId="0" fontId="55" fillId="0" borderId="17" xfId="152" applyFont="1" applyBorder="1" applyAlignment="1">
      <alignment horizontal="right" vertical="center"/>
    </xf>
    <xf numFmtId="0" fontId="55" fillId="0" borderId="16" xfId="152" applyFont="1" applyBorder="1" applyAlignment="1">
      <alignment horizontal="right" vertical="center"/>
    </xf>
    <xf numFmtId="0" fontId="50" fillId="2" borderId="1" xfId="1" applyFont="1" applyFill="1" applyBorder="1" applyAlignment="1">
      <alignment horizontal="center" vertical="center" wrapText="1"/>
    </xf>
    <xf numFmtId="0" fontId="50" fillId="3" borderId="1" xfId="1" applyFont="1" applyFill="1" applyBorder="1" applyAlignment="1">
      <alignment horizontal="center" vertical="center" wrapText="1"/>
    </xf>
    <xf numFmtId="0" fontId="50" fillId="0" borderId="1" xfId="1" applyFont="1" applyBorder="1" applyAlignment="1">
      <alignment horizontal="right" vertical="center"/>
    </xf>
    <xf numFmtId="0" fontId="14" fillId="0" borderId="0" xfId="153" applyFont="1" applyAlignment="1">
      <alignment horizontal="center" vertical="center"/>
    </xf>
    <xf numFmtId="0" fontId="50" fillId="2" borderId="1" xfId="1" applyFont="1" applyFill="1" applyBorder="1" applyAlignment="1">
      <alignment horizontal="center" vertical="center"/>
    </xf>
    <xf numFmtId="0" fontId="57" fillId="0" borderId="1" xfId="0" applyFont="1" applyBorder="1" applyAlignment="1">
      <alignment vertical="center"/>
    </xf>
    <xf numFmtId="41" fontId="50" fillId="2" borderId="1" xfId="12" applyNumberFormat="1" applyFont="1" applyFill="1" applyBorder="1" applyAlignment="1">
      <alignment horizontal="center" vertical="center" wrapText="1"/>
    </xf>
  </cellXfs>
  <cellStyles count="158"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Accent1" xfId="25"/>
    <cellStyle name="40% - Accent2" xfId="26"/>
    <cellStyle name="40% - Accent3" xfId="27"/>
    <cellStyle name="40% - Accent4" xfId="28"/>
    <cellStyle name="40% - Accent5" xfId="29"/>
    <cellStyle name="40% - Accent6" xfId="30"/>
    <cellStyle name="60% - Accent1" xfId="31"/>
    <cellStyle name="60% - Accent2" xfId="32"/>
    <cellStyle name="60% - Accent3" xfId="33"/>
    <cellStyle name="60% - Accent4" xfId="34"/>
    <cellStyle name="60% - Accent5" xfId="35"/>
    <cellStyle name="60% - Accent6" xfId="36"/>
    <cellStyle name="Accent1" xfId="37"/>
    <cellStyle name="Accent1 - 20%" xfId="38"/>
    <cellStyle name="Accent1 - 40%" xfId="39"/>
    <cellStyle name="Accent1 - 60%" xfId="40"/>
    <cellStyle name="Accent2" xfId="41"/>
    <cellStyle name="Accent2 - 20%" xfId="42"/>
    <cellStyle name="Accent2 - 40%" xfId="43"/>
    <cellStyle name="Accent2 - 60%" xfId="44"/>
    <cellStyle name="Accent3" xfId="45"/>
    <cellStyle name="Accent3 - 20%" xfId="46"/>
    <cellStyle name="Accent3 - 40%" xfId="47"/>
    <cellStyle name="Accent3 - 60%" xfId="48"/>
    <cellStyle name="Accent4" xfId="49"/>
    <cellStyle name="Accent4 - 20%" xfId="50"/>
    <cellStyle name="Accent4 - 40%" xfId="51"/>
    <cellStyle name="Accent4 - 60%" xfId="52"/>
    <cellStyle name="Accent5" xfId="53"/>
    <cellStyle name="Accent5 - 20%" xfId="54"/>
    <cellStyle name="Accent5 - 40%" xfId="55"/>
    <cellStyle name="Accent5 - 60%" xfId="56"/>
    <cellStyle name="Accent6" xfId="57"/>
    <cellStyle name="Accent6 - 20%" xfId="58"/>
    <cellStyle name="Accent6 - 40%" xfId="59"/>
    <cellStyle name="Accent6 - 60%" xfId="60"/>
    <cellStyle name="AeE­ [0]_A¾CO½A¼³ " xfId="61"/>
    <cellStyle name="AeE­_A¾CO½A¼³ " xfId="62"/>
    <cellStyle name="AÞ¸¶ [0]_A¾CO½A¼³ " xfId="63"/>
    <cellStyle name="AÞ¸¶_A¾CO½A¼³ " xfId="64"/>
    <cellStyle name="Bad" xfId="65"/>
    <cellStyle name="C￥AØ_≫c¾÷ºIº° AN°e " xfId="66"/>
    <cellStyle name="Calculation" xfId="67"/>
    <cellStyle name="category" xfId="68"/>
    <cellStyle name="Check Cell" xfId="69"/>
    <cellStyle name="Comma [0]_ SG&amp;A Bridge " xfId="70"/>
    <cellStyle name="Comma_ SG&amp;A Bridge " xfId="71"/>
    <cellStyle name="Currency [0]_ SG&amp;A Bridge " xfId="72"/>
    <cellStyle name="Currency_ SG&amp;A Bridge " xfId="73"/>
    <cellStyle name="Emphasis 1" xfId="74"/>
    <cellStyle name="Emphasis 2" xfId="75"/>
    <cellStyle name="Emphasis 3" xfId="76"/>
    <cellStyle name="Explanatory Text" xfId="77"/>
    <cellStyle name="Good" xfId="78"/>
    <cellStyle name="Grey" xfId="79"/>
    <cellStyle name="HEADER" xfId="80"/>
    <cellStyle name="Heading 1" xfId="81"/>
    <cellStyle name="Heading 2" xfId="82"/>
    <cellStyle name="Heading 3" xfId="83"/>
    <cellStyle name="Heading 4" xfId="84"/>
    <cellStyle name="Input" xfId="85"/>
    <cellStyle name="Input [yellow]" xfId="86"/>
    <cellStyle name="Linked Cell" xfId="87"/>
    <cellStyle name="Model" xfId="88"/>
    <cellStyle name="Neutral" xfId="89"/>
    <cellStyle name="Normal - Style1" xfId="90"/>
    <cellStyle name="Normal_ SG&amp;A Bridge " xfId="91"/>
    <cellStyle name="Note" xfId="92"/>
    <cellStyle name="Output" xfId="93"/>
    <cellStyle name="Percent [2]" xfId="94"/>
    <cellStyle name="SAPBEXaggData" xfId="95"/>
    <cellStyle name="SAPBEXaggDataEmph" xfId="96"/>
    <cellStyle name="SAPBEXaggItem" xfId="97"/>
    <cellStyle name="SAPBEXaggItemX" xfId="98"/>
    <cellStyle name="SAPBEXchaText" xfId="99"/>
    <cellStyle name="SAPBEXexcBad7" xfId="100"/>
    <cellStyle name="SAPBEXexcBad8" xfId="101"/>
    <cellStyle name="SAPBEXexcBad9" xfId="102"/>
    <cellStyle name="SAPBEXexcCritical4" xfId="103"/>
    <cellStyle name="SAPBEXexcCritical5" xfId="104"/>
    <cellStyle name="SAPBEXexcCritical6" xfId="105"/>
    <cellStyle name="SAPBEXexcGood1" xfId="106"/>
    <cellStyle name="SAPBEXexcGood2" xfId="107"/>
    <cellStyle name="SAPBEXexcGood3" xfId="108"/>
    <cellStyle name="SAPBEXfilterDrill" xfId="109"/>
    <cellStyle name="SAPBEXfilterItem" xfId="110"/>
    <cellStyle name="SAPBEXfilterText" xfId="111"/>
    <cellStyle name="SAPBEXformats" xfId="112"/>
    <cellStyle name="SAPBEXheaderItem" xfId="113"/>
    <cellStyle name="SAPBEXheaderText" xfId="114"/>
    <cellStyle name="SAPBEXHLevel0" xfId="115"/>
    <cellStyle name="SAPBEXHLevel0X" xfId="116"/>
    <cellStyle name="SAPBEXHLevel1" xfId="117"/>
    <cellStyle name="SAPBEXHLevel1X" xfId="118"/>
    <cellStyle name="SAPBEXHLevel2" xfId="119"/>
    <cellStyle name="SAPBEXHLevel2X" xfId="120"/>
    <cellStyle name="SAPBEXHLevel3" xfId="121"/>
    <cellStyle name="SAPBEXHLevel3X" xfId="122"/>
    <cellStyle name="SAPBEXinputData" xfId="123"/>
    <cellStyle name="SAPBEXresData" xfId="124"/>
    <cellStyle name="SAPBEXresDataEmph" xfId="125"/>
    <cellStyle name="SAPBEXresItem" xfId="126"/>
    <cellStyle name="SAPBEXresItemX" xfId="127"/>
    <cellStyle name="SAPBEXstdData" xfId="128"/>
    <cellStyle name="SAPBEXstdDataEmph" xfId="129"/>
    <cellStyle name="SAPBEXstdItem" xfId="130"/>
    <cellStyle name="SAPBEXstdItemX" xfId="131"/>
    <cellStyle name="SAPBEXtitle" xfId="132"/>
    <cellStyle name="SAPBEXundefined" xfId="133"/>
    <cellStyle name="Sheet Title" xfId="134"/>
    <cellStyle name="subhead" xfId="135"/>
    <cellStyle name="Title" xfId="136"/>
    <cellStyle name="Total" xfId="137"/>
    <cellStyle name="Warning Text" xfId="138"/>
    <cellStyle name="내서식" xfId="13"/>
    <cellStyle name="백분율 2" xfId="139"/>
    <cellStyle name="변경데이터표시" xfId="140"/>
    <cellStyle name="쉼표 [0]" xfId="151" builtinId="6"/>
    <cellStyle name="쉼표 [0] 2" xfId="2"/>
    <cellStyle name="쉼표 [0] 2 2" xfId="18"/>
    <cellStyle name="쉼표 [0] 2 2 3" xfId="5"/>
    <cellStyle name="쉼표 [0] 2 2 4" xfId="7"/>
    <cellStyle name="쉼표 [0] 3" xfId="12"/>
    <cellStyle name="쉼표 [0] 4" xfId="141"/>
    <cellStyle name="쉼표 [0] 4 2" xfId="142"/>
    <cellStyle name="쉼표 [0] 5" xfId="143"/>
    <cellStyle name="쉼표 [0] 7" xfId="4"/>
    <cellStyle name="콤마 [0]_018" xfId="144"/>
    <cellStyle name="콤마_018" xfId="145"/>
    <cellStyle name="표준" xfId="0" builtinId="0"/>
    <cellStyle name="표준 11 3 2 2 2 2" xfId="9"/>
    <cellStyle name="표준 14" xfId="146"/>
    <cellStyle name="표준 15" xfId="147"/>
    <cellStyle name="표준 2" xfId="1"/>
    <cellStyle name="표준 2 2" xfId="148"/>
    <cellStyle name="표준 2 2 3" xfId="156"/>
    <cellStyle name="표준 2 3" xfId="157"/>
    <cellStyle name="표준 2 3 2" xfId="155"/>
    <cellStyle name="표준 228" xfId="6"/>
    <cellStyle name="표준 3" xfId="8"/>
    <cellStyle name="표준 3 2" xfId="3"/>
    <cellStyle name="표준 3 2 2" xfId="149"/>
    <cellStyle name="표준 3 3" xfId="150"/>
    <cellStyle name="표준 4" xfId="10"/>
    <cellStyle name="표준 4 2" xfId="14"/>
    <cellStyle name="표준 4 3" xfId="15"/>
    <cellStyle name="표준 5" xfId="11"/>
    <cellStyle name="표준 5 2" xfId="152"/>
    <cellStyle name="표준 5 3" xfId="153"/>
    <cellStyle name="표준 6" xfId="16"/>
    <cellStyle name="표준 7" xfId="17"/>
    <cellStyle name="표준 7 2" xfId="154"/>
  </cellStyles>
  <dxfs count="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12"/>
  <sheetViews>
    <sheetView tabSelected="1" zoomScale="85" zoomScaleNormal="85" zoomScaleSheetLayoutView="100" workbookViewId="0">
      <pane ySplit="3" topLeftCell="A4" activePane="bottomLeft" state="frozen"/>
      <selection pane="bottomLeft" activeCell="D7" sqref="D7"/>
    </sheetView>
  </sheetViews>
  <sheetFormatPr defaultRowHeight="16.5"/>
  <cols>
    <col min="1" max="1" width="5.21875" style="8" customWidth="1"/>
    <col min="2" max="2" width="7.6640625" style="8" customWidth="1"/>
    <col min="3" max="3" width="8.88671875" style="8"/>
    <col min="4" max="4" width="63.6640625" style="8" customWidth="1"/>
    <col min="5" max="5" width="20.21875" style="8" bestFit="1" customWidth="1"/>
    <col min="6" max="6" width="11.5546875" style="8" customWidth="1"/>
    <col min="7" max="7" width="11.33203125" style="8" customWidth="1"/>
    <col min="8" max="8" width="22.88671875" style="8" customWidth="1"/>
    <col min="9" max="9" width="11.5546875" style="8" customWidth="1"/>
    <col min="10" max="10" width="14.33203125" style="8" customWidth="1"/>
    <col min="11" max="11" width="11.5546875" style="23" customWidth="1"/>
    <col min="12" max="16384" width="8.88671875" style="8"/>
  </cols>
  <sheetData>
    <row r="1" spans="1:11" ht="26.25">
      <c r="A1" s="99" t="s">
        <v>50</v>
      </c>
      <c r="B1" s="99"/>
      <c r="C1" s="99"/>
      <c r="D1" s="99"/>
      <c r="E1" s="99"/>
      <c r="F1" s="99"/>
      <c r="G1" s="99"/>
      <c r="H1" s="99"/>
      <c r="I1" s="99"/>
      <c r="J1" s="99"/>
      <c r="K1" s="99"/>
    </row>
    <row r="3" spans="1:11" ht="27">
      <c r="A3" s="9" t="s">
        <v>10</v>
      </c>
      <c r="B3" s="9" t="s">
        <v>4</v>
      </c>
      <c r="C3" s="10" t="s">
        <v>0</v>
      </c>
      <c r="D3" s="10" t="s">
        <v>1</v>
      </c>
      <c r="E3" s="10" t="s">
        <v>9</v>
      </c>
      <c r="F3" s="10" t="s">
        <v>5</v>
      </c>
      <c r="G3" s="11" t="s">
        <v>3</v>
      </c>
      <c r="H3" s="9" t="s">
        <v>6</v>
      </c>
      <c r="I3" s="9" t="s">
        <v>7</v>
      </c>
      <c r="J3" s="9" t="s">
        <v>2</v>
      </c>
      <c r="K3" s="9" t="s">
        <v>8</v>
      </c>
    </row>
    <row r="4" spans="1:11" s="42" customFormat="1" ht="13.5">
      <c r="A4" s="12">
        <f t="shared" ref="A4:A35" si="0">ROW()-3</f>
        <v>1</v>
      </c>
      <c r="B4" s="45" t="s">
        <v>811</v>
      </c>
      <c r="C4" s="45" t="s">
        <v>36</v>
      </c>
      <c r="D4" s="50" t="s">
        <v>82</v>
      </c>
      <c r="E4" s="46" t="s">
        <v>37</v>
      </c>
      <c r="F4" s="45" t="s">
        <v>38</v>
      </c>
      <c r="G4" s="52">
        <v>49</v>
      </c>
      <c r="H4" s="47" t="s">
        <v>627</v>
      </c>
      <c r="I4" s="45" t="s">
        <v>83</v>
      </c>
      <c r="J4" s="45" t="s">
        <v>84</v>
      </c>
      <c r="K4" s="15"/>
    </row>
    <row r="5" spans="1:11" s="42" customFormat="1" ht="13.5">
      <c r="A5" s="12">
        <f t="shared" si="0"/>
        <v>2</v>
      </c>
      <c r="B5" s="47" t="s">
        <v>628</v>
      </c>
      <c r="C5" s="47" t="s">
        <v>629</v>
      </c>
      <c r="D5" s="49" t="s">
        <v>630</v>
      </c>
      <c r="E5" s="44" t="s">
        <v>621</v>
      </c>
      <c r="F5" s="47" t="s">
        <v>39</v>
      </c>
      <c r="G5" s="53">
        <v>43</v>
      </c>
      <c r="H5" s="47" t="s">
        <v>627</v>
      </c>
      <c r="I5" s="47" t="s">
        <v>631</v>
      </c>
      <c r="J5" s="47" t="s">
        <v>632</v>
      </c>
      <c r="K5" s="15"/>
    </row>
    <row r="6" spans="1:11" s="42" customFormat="1" ht="13.5">
      <c r="A6" s="12">
        <f t="shared" si="0"/>
        <v>3</v>
      </c>
      <c r="B6" s="43" t="s">
        <v>764</v>
      </c>
      <c r="C6" s="43" t="s">
        <v>701</v>
      </c>
      <c r="D6" s="49" t="s">
        <v>765</v>
      </c>
      <c r="E6" s="44" t="s">
        <v>729</v>
      </c>
      <c r="F6" s="43" t="s">
        <v>41</v>
      </c>
      <c r="G6" s="53">
        <v>70</v>
      </c>
      <c r="H6" s="43" t="s">
        <v>766</v>
      </c>
      <c r="I6" s="43" t="s">
        <v>767</v>
      </c>
      <c r="J6" s="43" t="s">
        <v>768</v>
      </c>
      <c r="K6" s="15"/>
    </row>
    <row r="7" spans="1:11" s="42" customFormat="1" ht="13.5">
      <c r="A7" s="12">
        <f t="shared" si="0"/>
        <v>4</v>
      </c>
      <c r="B7" s="43" t="s">
        <v>764</v>
      </c>
      <c r="C7" s="43" t="s">
        <v>701</v>
      </c>
      <c r="D7" s="49" t="s">
        <v>769</v>
      </c>
      <c r="E7" s="44" t="s">
        <v>770</v>
      </c>
      <c r="F7" s="43" t="s">
        <v>38</v>
      </c>
      <c r="G7" s="53">
        <v>107</v>
      </c>
      <c r="H7" s="43" t="s">
        <v>771</v>
      </c>
      <c r="I7" s="43" t="s">
        <v>772</v>
      </c>
      <c r="J7" s="43" t="s">
        <v>773</v>
      </c>
      <c r="K7" s="15"/>
    </row>
    <row r="8" spans="1:11" s="42" customFormat="1" ht="13.5">
      <c r="A8" s="12">
        <f t="shared" si="0"/>
        <v>5</v>
      </c>
      <c r="B8" s="43" t="s">
        <v>764</v>
      </c>
      <c r="C8" s="43" t="s">
        <v>701</v>
      </c>
      <c r="D8" s="49" t="s">
        <v>774</v>
      </c>
      <c r="E8" s="44" t="s">
        <v>775</v>
      </c>
      <c r="F8" s="43" t="s">
        <v>38</v>
      </c>
      <c r="G8" s="53">
        <v>140</v>
      </c>
      <c r="H8" s="43" t="s">
        <v>771</v>
      </c>
      <c r="I8" s="43" t="s">
        <v>776</v>
      </c>
      <c r="J8" s="43" t="s">
        <v>777</v>
      </c>
      <c r="K8" s="15"/>
    </row>
    <row r="9" spans="1:11" s="42" customFormat="1" ht="13.5">
      <c r="A9" s="12">
        <f t="shared" si="0"/>
        <v>6</v>
      </c>
      <c r="B9" s="47" t="s">
        <v>620</v>
      </c>
      <c r="C9" s="47" t="s">
        <v>629</v>
      </c>
      <c r="D9" s="49" t="s">
        <v>633</v>
      </c>
      <c r="E9" s="44" t="s">
        <v>621</v>
      </c>
      <c r="F9" s="47" t="s">
        <v>38</v>
      </c>
      <c r="G9" s="53">
        <v>150</v>
      </c>
      <c r="H9" s="47" t="s">
        <v>627</v>
      </c>
      <c r="I9" s="47" t="s">
        <v>634</v>
      </c>
      <c r="J9" s="47" t="s">
        <v>635</v>
      </c>
      <c r="K9" s="15"/>
    </row>
    <row r="10" spans="1:11" s="42" customFormat="1" ht="13.5">
      <c r="A10" s="12">
        <f t="shared" si="0"/>
        <v>7</v>
      </c>
      <c r="B10" s="47" t="s">
        <v>620</v>
      </c>
      <c r="C10" s="47" t="s">
        <v>629</v>
      </c>
      <c r="D10" s="49" t="s">
        <v>636</v>
      </c>
      <c r="E10" s="44" t="s">
        <v>621</v>
      </c>
      <c r="F10" s="47" t="s">
        <v>737</v>
      </c>
      <c r="G10" s="53">
        <v>72</v>
      </c>
      <c r="H10" s="47" t="s">
        <v>627</v>
      </c>
      <c r="I10" s="47" t="s">
        <v>738</v>
      </c>
      <c r="J10" s="47" t="s">
        <v>739</v>
      </c>
      <c r="K10" s="15"/>
    </row>
    <row r="11" spans="1:11" s="42" customFormat="1" ht="13.5">
      <c r="A11" s="12">
        <f t="shared" si="0"/>
        <v>8</v>
      </c>
      <c r="B11" s="43" t="s">
        <v>672</v>
      </c>
      <c r="C11" s="43" t="s">
        <v>667</v>
      </c>
      <c r="D11" s="49" t="s">
        <v>673</v>
      </c>
      <c r="E11" s="44" t="s">
        <v>640</v>
      </c>
      <c r="F11" s="43" t="s">
        <v>41</v>
      </c>
      <c r="G11" s="53">
        <v>440</v>
      </c>
      <c r="H11" s="43" t="s">
        <v>674</v>
      </c>
      <c r="I11" s="43" t="s">
        <v>675</v>
      </c>
      <c r="J11" s="43" t="s">
        <v>676</v>
      </c>
      <c r="K11" s="15"/>
    </row>
    <row r="12" spans="1:11" s="42" customFormat="1" ht="13.5">
      <c r="A12" s="12">
        <f t="shared" si="0"/>
        <v>9</v>
      </c>
      <c r="B12" s="1" t="s">
        <v>789</v>
      </c>
      <c r="C12" s="1" t="s">
        <v>790</v>
      </c>
      <c r="D12" s="51" t="s">
        <v>791</v>
      </c>
      <c r="E12" s="13" t="s">
        <v>729</v>
      </c>
      <c r="F12" s="1" t="s">
        <v>720</v>
      </c>
      <c r="G12" s="53">
        <v>67</v>
      </c>
      <c r="H12" s="1" t="s">
        <v>792</v>
      </c>
      <c r="I12" s="1" t="s">
        <v>793</v>
      </c>
      <c r="J12" s="1" t="s">
        <v>794</v>
      </c>
      <c r="K12" s="15"/>
    </row>
    <row r="13" spans="1:11" s="42" customFormat="1" ht="13.5">
      <c r="A13" s="12">
        <f t="shared" si="0"/>
        <v>10</v>
      </c>
      <c r="B13" s="1" t="s">
        <v>789</v>
      </c>
      <c r="C13" s="1" t="s">
        <v>795</v>
      </c>
      <c r="D13" s="51" t="s">
        <v>796</v>
      </c>
      <c r="E13" s="13" t="s">
        <v>729</v>
      </c>
      <c r="F13" s="1" t="s">
        <v>41</v>
      </c>
      <c r="G13" s="53">
        <v>55</v>
      </c>
      <c r="H13" s="1" t="s">
        <v>792</v>
      </c>
      <c r="I13" s="1" t="s">
        <v>797</v>
      </c>
      <c r="J13" s="1" t="s">
        <v>798</v>
      </c>
      <c r="K13" s="15"/>
    </row>
    <row r="14" spans="1:11" s="42" customFormat="1" ht="13.5">
      <c r="A14" s="12">
        <f t="shared" si="0"/>
        <v>11</v>
      </c>
      <c r="B14" s="47" t="s">
        <v>34</v>
      </c>
      <c r="C14" s="47" t="s">
        <v>36</v>
      </c>
      <c r="D14" s="49" t="s">
        <v>85</v>
      </c>
      <c r="E14" s="44" t="s">
        <v>37</v>
      </c>
      <c r="F14" s="47" t="s">
        <v>38</v>
      </c>
      <c r="G14" s="53">
        <v>100</v>
      </c>
      <c r="H14" s="47" t="s">
        <v>627</v>
      </c>
      <c r="I14" s="47" t="s">
        <v>86</v>
      </c>
      <c r="J14" s="47" t="s">
        <v>87</v>
      </c>
      <c r="K14" s="15"/>
    </row>
    <row r="15" spans="1:11" s="42" customFormat="1" ht="13.5">
      <c r="A15" s="12">
        <f t="shared" si="0"/>
        <v>12</v>
      </c>
      <c r="B15" s="47" t="s">
        <v>34</v>
      </c>
      <c r="C15" s="47" t="s">
        <v>36</v>
      </c>
      <c r="D15" s="49" t="s">
        <v>88</v>
      </c>
      <c r="E15" s="44" t="s">
        <v>37</v>
      </c>
      <c r="F15" s="47" t="s">
        <v>41</v>
      </c>
      <c r="G15" s="53">
        <v>100</v>
      </c>
      <c r="H15" s="47" t="s">
        <v>89</v>
      </c>
      <c r="I15" s="47" t="s">
        <v>90</v>
      </c>
      <c r="J15" s="47" t="s">
        <v>91</v>
      </c>
      <c r="K15" s="15"/>
    </row>
    <row r="16" spans="1:11" s="42" customFormat="1" ht="13.5">
      <c r="A16" s="12">
        <f t="shared" si="0"/>
        <v>13</v>
      </c>
      <c r="B16" s="43" t="s">
        <v>677</v>
      </c>
      <c r="C16" s="43" t="s">
        <v>667</v>
      </c>
      <c r="D16" s="49" t="s">
        <v>678</v>
      </c>
      <c r="E16" s="44" t="s">
        <v>679</v>
      </c>
      <c r="F16" s="43" t="s">
        <v>38</v>
      </c>
      <c r="G16" s="53">
        <v>450</v>
      </c>
      <c r="H16" s="43" t="s">
        <v>674</v>
      </c>
      <c r="I16" s="43" t="s">
        <v>680</v>
      </c>
      <c r="J16" s="43" t="s">
        <v>681</v>
      </c>
      <c r="K16" s="15"/>
    </row>
    <row r="17" spans="1:11" s="42" customFormat="1" ht="13.5">
      <c r="A17" s="12">
        <f t="shared" si="0"/>
        <v>14</v>
      </c>
      <c r="B17" s="43" t="s">
        <v>677</v>
      </c>
      <c r="C17" s="43" t="s">
        <v>682</v>
      </c>
      <c r="D17" s="49" t="s">
        <v>683</v>
      </c>
      <c r="E17" s="48" t="s">
        <v>97</v>
      </c>
      <c r="F17" s="43" t="s">
        <v>41</v>
      </c>
      <c r="G17" s="53">
        <v>150</v>
      </c>
      <c r="H17" s="43" t="s">
        <v>684</v>
      </c>
      <c r="I17" s="43" t="s">
        <v>685</v>
      </c>
      <c r="J17" s="43" t="s">
        <v>686</v>
      </c>
      <c r="K17" s="15"/>
    </row>
    <row r="18" spans="1:11" s="42" customFormat="1" ht="13.5">
      <c r="A18" s="12">
        <f t="shared" si="0"/>
        <v>15</v>
      </c>
      <c r="B18" s="43" t="s">
        <v>677</v>
      </c>
      <c r="C18" s="43" t="s">
        <v>638</v>
      </c>
      <c r="D18" s="49" t="s">
        <v>98</v>
      </c>
      <c r="E18" s="44" t="s">
        <v>693</v>
      </c>
      <c r="F18" s="43" t="s">
        <v>39</v>
      </c>
      <c r="G18" s="53">
        <v>235</v>
      </c>
      <c r="H18" s="47" t="s">
        <v>42</v>
      </c>
      <c r="I18" s="47" t="s">
        <v>43</v>
      </c>
      <c r="J18" s="47" t="s">
        <v>44</v>
      </c>
      <c r="K18" s="15"/>
    </row>
    <row r="19" spans="1:11" s="42" customFormat="1" ht="13.5">
      <c r="A19" s="12">
        <f t="shared" si="0"/>
        <v>16</v>
      </c>
      <c r="B19" s="43" t="s">
        <v>727</v>
      </c>
      <c r="C19" s="43" t="s">
        <v>695</v>
      </c>
      <c r="D19" s="49" t="s">
        <v>728</v>
      </c>
      <c r="E19" s="44" t="s">
        <v>729</v>
      </c>
      <c r="F19" s="43" t="s">
        <v>720</v>
      </c>
      <c r="G19" s="53">
        <v>200</v>
      </c>
      <c r="H19" s="43" t="s">
        <v>730</v>
      </c>
      <c r="I19" s="43" t="s">
        <v>731</v>
      </c>
      <c r="J19" s="43" t="s">
        <v>732</v>
      </c>
      <c r="K19" s="15"/>
    </row>
    <row r="20" spans="1:11" s="42" customFormat="1" ht="13.5">
      <c r="A20" s="12">
        <f t="shared" si="0"/>
        <v>17</v>
      </c>
      <c r="B20" s="43" t="s">
        <v>727</v>
      </c>
      <c r="C20" s="43" t="s">
        <v>701</v>
      </c>
      <c r="D20" s="49" t="s">
        <v>733</v>
      </c>
      <c r="E20" s="44" t="s">
        <v>729</v>
      </c>
      <c r="F20" s="43" t="s">
        <v>720</v>
      </c>
      <c r="G20" s="53">
        <v>410</v>
      </c>
      <c r="H20" s="43" t="s">
        <v>730</v>
      </c>
      <c r="I20" s="43" t="s">
        <v>731</v>
      </c>
      <c r="J20" s="43" t="s">
        <v>732</v>
      </c>
      <c r="K20" s="15"/>
    </row>
    <row r="21" spans="1:11" s="42" customFormat="1" ht="13.5">
      <c r="A21" s="12">
        <f t="shared" si="0"/>
        <v>18</v>
      </c>
      <c r="B21" s="43" t="s">
        <v>727</v>
      </c>
      <c r="C21" s="43" t="s">
        <v>701</v>
      </c>
      <c r="D21" s="49" t="s">
        <v>734</v>
      </c>
      <c r="E21" s="44" t="s">
        <v>697</v>
      </c>
      <c r="F21" s="43" t="s">
        <v>41</v>
      </c>
      <c r="G21" s="53">
        <v>36</v>
      </c>
      <c r="H21" s="43" t="s">
        <v>735</v>
      </c>
      <c r="I21" s="43" t="s">
        <v>736</v>
      </c>
      <c r="J21" s="43" t="s">
        <v>747</v>
      </c>
      <c r="K21" s="15"/>
    </row>
    <row r="22" spans="1:11" s="42" customFormat="1" ht="13.5">
      <c r="A22" s="12">
        <f t="shared" si="0"/>
        <v>19</v>
      </c>
      <c r="B22" s="43" t="s">
        <v>727</v>
      </c>
      <c r="C22" s="43" t="s">
        <v>701</v>
      </c>
      <c r="D22" s="49" t="s">
        <v>748</v>
      </c>
      <c r="E22" s="44" t="s">
        <v>729</v>
      </c>
      <c r="F22" s="43" t="s">
        <v>41</v>
      </c>
      <c r="G22" s="53">
        <v>400</v>
      </c>
      <c r="H22" s="43" t="s">
        <v>749</v>
      </c>
      <c r="I22" s="43" t="s">
        <v>750</v>
      </c>
      <c r="J22" s="43" t="s">
        <v>751</v>
      </c>
      <c r="K22" s="15"/>
    </row>
    <row r="23" spans="1:11" s="42" customFormat="1" ht="13.5">
      <c r="A23" s="12">
        <f t="shared" si="0"/>
        <v>20</v>
      </c>
      <c r="B23" s="43" t="s">
        <v>727</v>
      </c>
      <c r="C23" s="43" t="s">
        <v>701</v>
      </c>
      <c r="D23" s="49" t="s">
        <v>778</v>
      </c>
      <c r="E23" s="44" t="s">
        <v>779</v>
      </c>
      <c r="F23" s="43" t="s">
        <v>38</v>
      </c>
      <c r="G23" s="53">
        <v>70</v>
      </c>
      <c r="H23" s="43" t="s">
        <v>771</v>
      </c>
      <c r="I23" s="43" t="s">
        <v>776</v>
      </c>
      <c r="J23" s="43" t="s">
        <v>777</v>
      </c>
      <c r="K23" s="15"/>
    </row>
    <row r="24" spans="1:11" s="42" customFormat="1" ht="13.5">
      <c r="A24" s="12">
        <f t="shared" si="0"/>
        <v>21</v>
      </c>
      <c r="B24" s="43" t="s">
        <v>727</v>
      </c>
      <c r="C24" s="43" t="s">
        <v>701</v>
      </c>
      <c r="D24" s="49" t="s">
        <v>780</v>
      </c>
      <c r="E24" s="44" t="s">
        <v>697</v>
      </c>
      <c r="F24" s="43" t="s">
        <v>38</v>
      </c>
      <c r="G24" s="53">
        <v>300</v>
      </c>
      <c r="H24" s="43" t="s">
        <v>781</v>
      </c>
      <c r="I24" s="43" t="s">
        <v>782</v>
      </c>
      <c r="J24" s="43" t="s">
        <v>783</v>
      </c>
      <c r="K24" s="15"/>
    </row>
    <row r="25" spans="1:11" s="42" customFormat="1" ht="13.5">
      <c r="A25" s="12">
        <f t="shared" si="0"/>
        <v>22</v>
      </c>
      <c r="B25" s="1" t="s">
        <v>727</v>
      </c>
      <c r="C25" s="1" t="s">
        <v>795</v>
      </c>
      <c r="D25" s="51" t="s">
        <v>799</v>
      </c>
      <c r="E25" s="13" t="s">
        <v>729</v>
      </c>
      <c r="F25" s="1" t="s">
        <v>41</v>
      </c>
      <c r="G25" s="53">
        <v>178</v>
      </c>
      <c r="H25" s="1" t="s">
        <v>792</v>
      </c>
      <c r="I25" s="1" t="s">
        <v>793</v>
      </c>
      <c r="J25" s="1" t="s">
        <v>794</v>
      </c>
      <c r="K25" s="15"/>
    </row>
    <row r="26" spans="1:11" s="42" customFormat="1" ht="13.5">
      <c r="A26" s="12">
        <f t="shared" si="0"/>
        <v>23</v>
      </c>
      <c r="B26" s="1" t="s">
        <v>727</v>
      </c>
      <c r="C26" s="1" t="s">
        <v>795</v>
      </c>
      <c r="D26" s="51" t="s">
        <v>800</v>
      </c>
      <c r="E26" s="13" t="s">
        <v>729</v>
      </c>
      <c r="F26" s="1" t="s">
        <v>41</v>
      </c>
      <c r="G26" s="53">
        <v>50</v>
      </c>
      <c r="H26" s="1" t="s">
        <v>792</v>
      </c>
      <c r="I26" s="1" t="s">
        <v>801</v>
      </c>
      <c r="J26" s="1" t="s">
        <v>802</v>
      </c>
      <c r="K26" s="15"/>
    </row>
    <row r="27" spans="1:11" s="42" customFormat="1" ht="13.5">
      <c r="A27" s="12">
        <f t="shared" si="0"/>
        <v>24</v>
      </c>
      <c r="B27" s="43" t="s">
        <v>45</v>
      </c>
      <c r="C27" s="43" t="s">
        <v>36</v>
      </c>
      <c r="D27" s="49" t="s">
        <v>71</v>
      </c>
      <c r="E27" s="44" t="s">
        <v>623</v>
      </c>
      <c r="F27" s="43" t="s">
        <v>41</v>
      </c>
      <c r="G27" s="53">
        <v>180</v>
      </c>
      <c r="H27" s="43" t="s">
        <v>68</v>
      </c>
      <c r="I27" s="43" t="s">
        <v>69</v>
      </c>
      <c r="J27" s="43" t="s">
        <v>70</v>
      </c>
      <c r="K27" s="15"/>
    </row>
    <row r="28" spans="1:11" s="42" customFormat="1" ht="13.5">
      <c r="A28" s="12">
        <f t="shared" si="0"/>
        <v>25</v>
      </c>
      <c r="B28" s="43" t="s">
        <v>45</v>
      </c>
      <c r="C28" s="43" t="s">
        <v>36</v>
      </c>
      <c r="D28" s="49" t="s">
        <v>72</v>
      </c>
      <c r="E28" s="44" t="s">
        <v>623</v>
      </c>
      <c r="F28" s="43" t="s">
        <v>41</v>
      </c>
      <c r="G28" s="53">
        <v>190</v>
      </c>
      <c r="H28" s="43" t="s">
        <v>68</v>
      </c>
      <c r="I28" s="43" t="s">
        <v>69</v>
      </c>
      <c r="J28" s="43" t="s">
        <v>70</v>
      </c>
      <c r="K28" s="15"/>
    </row>
    <row r="29" spans="1:11" s="42" customFormat="1" ht="13.5">
      <c r="A29" s="12">
        <f t="shared" si="0"/>
        <v>26</v>
      </c>
      <c r="B29" s="43" t="s">
        <v>637</v>
      </c>
      <c r="C29" s="43" t="s">
        <v>638</v>
      </c>
      <c r="D29" s="49" t="s">
        <v>639</v>
      </c>
      <c r="E29" s="44" t="s">
        <v>640</v>
      </c>
      <c r="F29" s="43" t="s">
        <v>38</v>
      </c>
      <c r="G29" s="53">
        <v>143</v>
      </c>
      <c r="H29" s="47" t="s">
        <v>641</v>
      </c>
      <c r="I29" s="43" t="s">
        <v>642</v>
      </c>
      <c r="J29" s="43" t="s">
        <v>643</v>
      </c>
      <c r="K29" s="15"/>
    </row>
    <row r="30" spans="1:11" s="42" customFormat="1" ht="13.5">
      <c r="A30" s="12">
        <f t="shared" si="0"/>
        <v>27</v>
      </c>
      <c r="B30" s="47" t="s">
        <v>637</v>
      </c>
      <c r="C30" s="47" t="s">
        <v>638</v>
      </c>
      <c r="D30" s="49" t="s">
        <v>644</v>
      </c>
      <c r="E30" s="44" t="s">
        <v>640</v>
      </c>
      <c r="F30" s="47" t="s">
        <v>38</v>
      </c>
      <c r="G30" s="53">
        <v>100</v>
      </c>
      <c r="H30" s="47" t="s">
        <v>641</v>
      </c>
      <c r="I30" s="47" t="s">
        <v>645</v>
      </c>
      <c r="J30" s="47" t="s">
        <v>646</v>
      </c>
      <c r="K30" s="15"/>
    </row>
    <row r="31" spans="1:11" s="42" customFormat="1" ht="13.5">
      <c r="A31" s="12">
        <f t="shared" si="0"/>
        <v>28</v>
      </c>
      <c r="B31" s="47" t="s">
        <v>637</v>
      </c>
      <c r="C31" s="47" t="s">
        <v>647</v>
      </c>
      <c r="D31" s="49" t="s">
        <v>648</v>
      </c>
      <c r="E31" s="44" t="s">
        <v>640</v>
      </c>
      <c r="F31" s="47" t="s">
        <v>649</v>
      </c>
      <c r="G31" s="53">
        <v>75</v>
      </c>
      <c r="H31" s="47" t="s">
        <v>641</v>
      </c>
      <c r="I31" s="47" t="s">
        <v>650</v>
      </c>
      <c r="J31" s="47" t="s">
        <v>651</v>
      </c>
      <c r="K31" s="15"/>
    </row>
    <row r="32" spans="1:11" s="42" customFormat="1" ht="13.5">
      <c r="A32" s="12">
        <f t="shared" si="0"/>
        <v>29</v>
      </c>
      <c r="B32" s="43" t="s">
        <v>694</v>
      </c>
      <c r="C32" s="43" t="s">
        <v>695</v>
      </c>
      <c r="D32" s="49" t="s">
        <v>696</v>
      </c>
      <c r="E32" s="44" t="s">
        <v>697</v>
      </c>
      <c r="F32" s="43" t="s">
        <v>41</v>
      </c>
      <c r="G32" s="53">
        <v>67</v>
      </c>
      <c r="H32" s="43" t="s">
        <v>698</v>
      </c>
      <c r="I32" s="43" t="s">
        <v>699</v>
      </c>
      <c r="J32" s="43" t="s">
        <v>700</v>
      </c>
      <c r="K32" s="15"/>
    </row>
    <row r="33" spans="1:11" s="42" customFormat="1" ht="13.5">
      <c r="A33" s="12">
        <f t="shared" si="0"/>
        <v>30</v>
      </c>
      <c r="B33" s="47" t="s">
        <v>694</v>
      </c>
      <c r="C33" s="47" t="s">
        <v>701</v>
      </c>
      <c r="D33" s="49" t="s">
        <v>702</v>
      </c>
      <c r="E33" s="44" t="s">
        <v>697</v>
      </c>
      <c r="F33" s="47" t="s">
        <v>39</v>
      </c>
      <c r="G33" s="53">
        <v>41</v>
      </c>
      <c r="H33" s="47" t="s">
        <v>703</v>
      </c>
      <c r="I33" s="47" t="s">
        <v>704</v>
      </c>
      <c r="J33" s="47" t="s">
        <v>705</v>
      </c>
      <c r="K33" s="15"/>
    </row>
    <row r="34" spans="1:11" s="42" customFormat="1" ht="13.5">
      <c r="A34" s="12">
        <f t="shared" si="0"/>
        <v>31</v>
      </c>
      <c r="B34" s="43" t="s">
        <v>694</v>
      </c>
      <c r="C34" s="43" t="s">
        <v>701</v>
      </c>
      <c r="D34" s="49" t="s">
        <v>784</v>
      </c>
      <c r="E34" s="44" t="s">
        <v>785</v>
      </c>
      <c r="F34" s="43" t="s">
        <v>41</v>
      </c>
      <c r="G34" s="53">
        <v>400</v>
      </c>
      <c r="H34" s="43" t="s">
        <v>786</v>
      </c>
      <c r="I34" s="43" t="s">
        <v>787</v>
      </c>
      <c r="J34" s="43" t="s">
        <v>788</v>
      </c>
      <c r="K34" s="15"/>
    </row>
    <row r="35" spans="1:11" s="42" customFormat="1" ht="13.5">
      <c r="A35" s="12">
        <f t="shared" si="0"/>
        <v>32</v>
      </c>
      <c r="B35" s="1" t="s">
        <v>694</v>
      </c>
      <c r="C35" s="1" t="s">
        <v>795</v>
      </c>
      <c r="D35" s="51" t="s">
        <v>803</v>
      </c>
      <c r="E35" s="13" t="s">
        <v>729</v>
      </c>
      <c r="F35" s="1" t="s">
        <v>41</v>
      </c>
      <c r="G35" s="53">
        <v>40</v>
      </c>
      <c r="H35" s="1" t="s">
        <v>792</v>
      </c>
      <c r="I35" s="1" t="s">
        <v>793</v>
      </c>
      <c r="J35" s="1" t="s">
        <v>794</v>
      </c>
      <c r="K35" s="15"/>
    </row>
    <row r="36" spans="1:11" s="42" customFormat="1" ht="13.5">
      <c r="A36" s="12">
        <f t="shared" ref="A36:A71" si="1">ROW()-3</f>
        <v>33</v>
      </c>
      <c r="B36" s="1" t="s">
        <v>694</v>
      </c>
      <c r="C36" s="1" t="s">
        <v>795</v>
      </c>
      <c r="D36" s="51" t="s">
        <v>804</v>
      </c>
      <c r="E36" s="13" t="s">
        <v>729</v>
      </c>
      <c r="F36" s="1" t="s">
        <v>41</v>
      </c>
      <c r="G36" s="53">
        <v>142</v>
      </c>
      <c r="H36" s="1" t="s">
        <v>792</v>
      </c>
      <c r="I36" s="1" t="s">
        <v>793</v>
      </c>
      <c r="J36" s="1" t="s">
        <v>794</v>
      </c>
      <c r="K36" s="15"/>
    </row>
    <row r="37" spans="1:11" s="42" customFormat="1" ht="13.5">
      <c r="A37" s="12">
        <f t="shared" si="1"/>
        <v>34</v>
      </c>
      <c r="B37" s="43" t="s">
        <v>46</v>
      </c>
      <c r="C37" s="43" t="s">
        <v>40</v>
      </c>
      <c r="D37" s="49" t="s">
        <v>78</v>
      </c>
      <c r="E37" s="44" t="s">
        <v>624</v>
      </c>
      <c r="F37" s="43" t="s">
        <v>38</v>
      </c>
      <c r="G37" s="53">
        <v>1030</v>
      </c>
      <c r="H37" s="43" t="s">
        <v>68</v>
      </c>
      <c r="I37" s="43" t="s">
        <v>75</v>
      </c>
      <c r="J37" s="43" t="s">
        <v>76</v>
      </c>
      <c r="K37" s="15"/>
    </row>
    <row r="38" spans="1:11" s="42" customFormat="1" ht="13.5">
      <c r="A38" s="12">
        <f t="shared" si="1"/>
        <v>35</v>
      </c>
      <c r="B38" s="45" t="s">
        <v>46</v>
      </c>
      <c r="C38" s="45" t="s">
        <v>36</v>
      </c>
      <c r="D38" s="50" t="s">
        <v>92</v>
      </c>
      <c r="E38" s="46" t="s">
        <v>37</v>
      </c>
      <c r="F38" s="45" t="s">
        <v>38</v>
      </c>
      <c r="G38" s="52">
        <v>250</v>
      </c>
      <c r="H38" s="47" t="s">
        <v>641</v>
      </c>
      <c r="I38" s="45" t="s">
        <v>93</v>
      </c>
      <c r="J38" s="45" t="s">
        <v>94</v>
      </c>
      <c r="K38" s="15"/>
    </row>
    <row r="39" spans="1:11" s="42" customFormat="1" ht="13.5">
      <c r="A39" s="12">
        <f t="shared" si="1"/>
        <v>36</v>
      </c>
      <c r="B39" s="47" t="s">
        <v>652</v>
      </c>
      <c r="C39" s="47" t="s">
        <v>653</v>
      </c>
      <c r="D39" s="49" t="s">
        <v>654</v>
      </c>
      <c r="E39" s="44" t="s">
        <v>655</v>
      </c>
      <c r="F39" s="47" t="s">
        <v>656</v>
      </c>
      <c r="G39" s="53">
        <v>100</v>
      </c>
      <c r="H39" s="47" t="s">
        <v>657</v>
      </c>
      <c r="I39" s="47" t="s">
        <v>658</v>
      </c>
      <c r="J39" s="47" t="s">
        <v>740</v>
      </c>
      <c r="K39" s="15"/>
    </row>
    <row r="40" spans="1:11" s="42" customFormat="1" ht="13.5">
      <c r="A40" s="12">
        <f t="shared" si="1"/>
        <v>37</v>
      </c>
      <c r="B40" s="43" t="s">
        <v>652</v>
      </c>
      <c r="C40" s="43" t="s">
        <v>653</v>
      </c>
      <c r="D40" s="49" t="s">
        <v>741</v>
      </c>
      <c r="E40" s="44" t="s">
        <v>655</v>
      </c>
      <c r="F40" s="43" t="s">
        <v>38</v>
      </c>
      <c r="G40" s="53">
        <v>100</v>
      </c>
      <c r="H40" s="47" t="s">
        <v>657</v>
      </c>
      <c r="I40" s="43" t="s">
        <v>742</v>
      </c>
      <c r="J40" s="43" t="s">
        <v>743</v>
      </c>
      <c r="K40" s="15"/>
    </row>
    <row r="41" spans="1:11" s="42" customFormat="1" ht="13.5">
      <c r="A41" s="12">
        <f t="shared" si="1"/>
        <v>38</v>
      </c>
      <c r="B41" s="43" t="s">
        <v>652</v>
      </c>
      <c r="C41" s="43" t="s">
        <v>653</v>
      </c>
      <c r="D41" s="49" t="s">
        <v>744</v>
      </c>
      <c r="E41" s="44" t="s">
        <v>655</v>
      </c>
      <c r="F41" s="43" t="s">
        <v>656</v>
      </c>
      <c r="G41" s="53">
        <v>100</v>
      </c>
      <c r="H41" s="47" t="s">
        <v>657</v>
      </c>
      <c r="I41" s="43" t="s">
        <v>745</v>
      </c>
      <c r="J41" s="43" t="s">
        <v>746</v>
      </c>
      <c r="K41" s="15"/>
    </row>
    <row r="42" spans="1:11" s="42" customFormat="1" ht="13.5">
      <c r="A42" s="12">
        <f t="shared" si="1"/>
        <v>39</v>
      </c>
      <c r="B42" s="43" t="s">
        <v>687</v>
      </c>
      <c r="C42" s="43" t="s">
        <v>638</v>
      </c>
      <c r="D42" s="49" t="s">
        <v>688</v>
      </c>
      <c r="E42" s="44" t="s">
        <v>689</v>
      </c>
      <c r="F42" s="43" t="s">
        <v>38</v>
      </c>
      <c r="G42" s="53">
        <v>585</v>
      </c>
      <c r="H42" s="43" t="s">
        <v>690</v>
      </c>
      <c r="I42" s="43" t="s">
        <v>691</v>
      </c>
      <c r="J42" s="43" t="s">
        <v>692</v>
      </c>
      <c r="K42" s="15"/>
    </row>
    <row r="43" spans="1:11" s="42" customFormat="1" ht="13.5">
      <c r="A43" s="12">
        <f t="shared" si="1"/>
        <v>40</v>
      </c>
      <c r="B43" s="47" t="s">
        <v>706</v>
      </c>
      <c r="C43" s="47" t="s">
        <v>701</v>
      </c>
      <c r="D43" s="49" t="s">
        <v>707</v>
      </c>
      <c r="E43" s="44" t="s">
        <v>697</v>
      </c>
      <c r="F43" s="47" t="s">
        <v>41</v>
      </c>
      <c r="G43" s="53">
        <v>245</v>
      </c>
      <c r="H43" s="47" t="s">
        <v>708</v>
      </c>
      <c r="I43" s="47" t="s">
        <v>709</v>
      </c>
      <c r="J43" s="47" t="s">
        <v>705</v>
      </c>
      <c r="K43" s="15"/>
    </row>
    <row r="44" spans="1:11" s="42" customFormat="1" ht="13.5">
      <c r="A44" s="12">
        <f t="shared" si="1"/>
        <v>41</v>
      </c>
      <c r="B44" s="1" t="s">
        <v>706</v>
      </c>
      <c r="C44" s="1" t="s">
        <v>795</v>
      </c>
      <c r="D44" s="51" t="s">
        <v>805</v>
      </c>
      <c r="E44" s="13" t="s">
        <v>729</v>
      </c>
      <c r="F44" s="1" t="s">
        <v>41</v>
      </c>
      <c r="G44" s="53">
        <v>463</v>
      </c>
      <c r="H44" s="1" t="s">
        <v>792</v>
      </c>
      <c r="I44" s="1" t="s">
        <v>793</v>
      </c>
      <c r="J44" s="1" t="s">
        <v>794</v>
      </c>
      <c r="K44" s="15"/>
    </row>
    <row r="45" spans="1:11" s="42" customFormat="1" ht="13.5">
      <c r="A45" s="12">
        <f t="shared" si="1"/>
        <v>42</v>
      </c>
      <c r="B45" s="1" t="s">
        <v>706</v>
      </c>
      <c r="C45" s="1" t="s">
        <v>795</v>
      </c>
      <c r="D45" s="51" t="s">
        <v>806</v>
      </c>
      <c r="E45" s="13" t="s">
        <v>729</v>
      </c>
      <c r="F45" s="1" t="s">
        <v>41</v>
      </c>
      <c r="G45" s="53">
        <v>50</v>
      </c>
      <c r="H45" s="1" t="s">
        <v>792</v>
      </c>
      <c r="I45" s="1" t="s">
        <v>807</v>
      </c>
      <c r="J45" s="1" t="s">
        <v>808</v>
      </c>
      <c r="K45" s="15"/>
    </row>
    <row r="46" spans="1:11" s="42" customFormat="1" ht="13.5">
      <c r="A46" s="12">
        <f t="shared" si="1"/>
        <v>43</v>
      </c>
      <c r="B46" s="43" t="s">
        <v>47</v>
      </c>
      <c r="C46" s="43" t="s">
        <v>40</v>
      </c>
      <c r="D46" s="49" t="s">
        <v>60</v>
      </c>
      <c r="E46" s="44" t="s">
        <v>37</v>
      </c>
      <c r="F46" s="43" t="s">
        <v>41</v>
      </c>
      <c r="G46" s="53">
        <v>200</v>
      </c>
      <c r="H46" s="43" t="s">
        <v>61</v>
      </c>
      <c r="I46" s="43" t="s">
        <v>62</v>
      </c>
      <c r="J46" s="43" t="s">
        <v>63</v>
      </c>
      <c r="K46" s="15"/>
    </row>
    <row r="47" spans="1:11" s="42" customFormat="1" ht="13.5">
      <c r="A47" s="12">
        <f t="shared" si="1"/>
        <v>44</v>
      </c>
      <c r="B47" s="47" t="s">
        <v>47</v>
      </c>
      <c r="C47" s="47" t="s">
        <v>36</v>
      </c>
      <c r="D47" s="49" t="s">
        <v>95</v>
      </c>
      <c r="E47" s="44" t="s">
        <v>37</v>
      </c>
      <c r="F47" s="47" t="s">
        <v>39</v>
      </c>
      <c r="G47" s="53">
        <v>115</v>
      </c>
      <c r="H47" s="47" t="s">
        <v>89</v>
      </c>
      <c r="I47" s="47" t="s">
        <v>90</v>
      </c>
      <c r="J47" s="47" t="s">
        <v>91</v>
      </c>
      <c r="K47" s="15"/>
    </row>
    <row r="48" spans="1:11" s="42" customFormat="1" ht="13.5">
      <c r="A48" s="12">
        <f t="shared" si="1"/>
        <v>45</v>
      </c>
      <c r="B48" s="47" t="s">
        <v>47</v>
      </c>
      <c r="C48" s="47" t="s">
        <v>36</v>
      </c>
      <c r="D48" s="49" t="s">
        <v>96</v>
      </c>
      <c r="E48" s="44" t="s">
        <v>37</v>
      </c>
      <c r="F48" s="47" t="s">
        <v>39</v>
      </c>
      <c r="G48" s="53">
        <v>50</v>
      </c>
      <c r="H48" s="47" t="s">
        <v>89</v>
      </c>
      <c r="I48" s="47" t="s">
        <v>90</v>
      </c>
      <c r="J48" s="47" t="s">
        <v>91</v>
      </c>
      <c r="K48" s="15"/>
    </row>
    <row r="49" spans="1:11" s="42" customFormat="1" ht="13.5">
      <c r="A49" s="12">
        <f t="shared" si="1"/>
        <v>46</v>
      </c>
      <c r="B49" s="43" t="s">
        <v>710</v>
      </c>
      <c r="C49" s="43" t="s">
        <v>695</v>
      </c>
      <c r="D49" s="49" t="s">
        <v>711</v>
      </c>
      <c r="E49" s="44" t="s">
        <v>697</v>
      </c>
      <c r="F49" s="43" t="s">
        <v>39</v>
      </c>
      <c r="G49" s="53">
        <v>100</v>
      </c>
      <c r="H49" s="47" t="s">
        <v>42</v>
      </c>
      <c r="I49" s="47" t="s">
        <v>699</v>
      </c>
      <c r="J49" s="43" t="s">
        <v>700</v>
      </c>
      <c r="K49" s="15"/>
    </row>
    <row r="50" spans="1:11" s="42" customFormat="1" ht="13.5">
      <c r="A50" s="12">
        <f t="shared" si="1"/>
        <v>47</v>
      </c>
      <c r="B50" s="47" t="s">
        <v>710</v>
      </c>
      <c r="C50" s="47" t="s">
        <v>712</v>
      </c>
      <c r="D50" s="49" t="s">
        <v>713</v>
      </c>
      <c r="E50" s="44" t="s">
        <v>697</v>
      </c>
      <c r="F50" s="47" t="s">
        <v>38</v>
      </c>
      <c r="G50" s="53">
        <v>344</v>
      </c>
      <c r="H50" s="47" t="s">
        <v>703</v>
      </c>
      <c r="I50" s="47" t="s">
        <v>714</v>
      </c>
      <c r="J50" s="47" t="s">
        <v>715</v>
      </c>
      <c r="K50" s="15"/>
    </row>
    <row r="51" spans="1:11" s="42" customFormat="1" ht="13.5">
      <c r="A51" s="12">
        <f t="shared" si="1"/>
        <v>48</v>
      </c>
      <c r="B51" s="43" t="s">
        <v>710</v>
      </c>
      <c r="C51" s="43" t="s">
        <v>695</v>
      </c>
      <c r="D51" s="49" t="s">
        <v>752</v>
      </c>
      <c r="E51" s="44" t="s">
        <v>697</v>
      </c>
      <c r="F51" s="43" t="s">
        <v>41</v>
      </c>
      <c r="G51" s="53">
        <v>40</v>
      </c>
      <c r="H51" s="43" t="s">
        <v>735</v>
      </c>
      <c r="I51" s="43" t="s">
        <v>736</v>
      </c>
      <c r="J51" s="43" t="s">
        <v>747</v>
      </c>
      <c r="K51" s="15"/>
    </row>
    <row r="52" spans="1:11" s="42" customFormat="1" ht="13.5">
      <c r="A52" s="12">
        <f t="shared" si="1"/>
        <v>49</v>
      </c>
      <c r="B52" s="43" t="s">
        <v>710</v>
      </c>
      <c r="C52" s="43" t="s">
        <v>701</v>
      </c>
      <c r="D52" s="49" t="s">
        <v>753</v>
      </c>
      <c r="E52" s="44" t="s">
        <v>697</v>
      </c>
      <c r="F52" s="43" t="s">
        <v>41</v>
      </c>
      <c r="G52" s="53">
        <v>77</v>
      </c>
      <c r="H52" s="43" t="s">
        <v>735</v>
      </c>
      <c r="I52" s="43" t="s">
        <v>736</v>
      </c>
      <c r="J52" s="43" t="s">
        <v>747</v>
      </c>
      <c r="K52" s="15"/>
    </row>
    <row r="53" spans="1:11" s="42" customFormat="1" ht="13.5">
      <c r="A53" s="12">
        <f t="shared" si="1"/>
        <v>50</v>
      </c>
      <c r="B53" s="43" t="s">
        <v>710</v>
      </c>
      <c r="C53" s="43" t="s">
        <v>695</v>
      </c>
      <c r="D53" s="49" t="s">
        <v>760</v>
      </c>
      <c r="E53" s="44" t="s">
        <v>729</v>
      </c>
      <c r="F53" s="43" t="s">
        <v>38</v>
      </c>
      <c r="G53" s="53">
        <v>30</v>
      </c>
      <c r="H53" s="43" t="s">
        <v>761</v>
      </c>
      <c r="I53" s="43" t="s">
        <v>762</v>
      </c>
      <c r="J53" s="43" t="s">
        <v>763</v>
      </c>
      <c r="K53" s="15"/>
    </row>
    <row r="54" spans="1:11" s="42" customFormat="1" ht="13.5">
      <c r="A54" s="12">
        <f t="shared" si="1"/>
        <v>51</v>
      </c>
      <c r="B54" s="43" t="s">
        <v>48</v>
      </c>
      <c r="C54" s="43" t="s">
        <v>40</v>
      </c>
      <c r="D54" s="49" t="s">
        <v>79</v>
      </c>
      <c r="E54" s="44" t="s">
        <v>625</v>
      </c>
      <c r="F54" s="43" t="s">
        <v>38</v>
      </c>
      <c r="G54" s="53">
        <v>325</v>
      </c>
      <c r="H54" s="43" t="s">
        <v>68</v>
      </c>
      <c r="I54" s="43" t="s">
        <v>75</v>
      </c>
      <c r="J54" s="43" t="s">
        <v>76</v>
      </c>
      <c r="K54" s="15"/>
    </row>
    <row r="55" spans="1:11" s="42" customFormat="1" ht="13.5">
      <c r="A55" s="12">
        <f t="shared" si="1"/>
        <v>52</v>
      </c>
      <c r="B55" s="43" t="s">
        <v>659</v>
      </c>
      <c r="C55" s="43" t="s">
        <v>647</v>
      </c>
      <c r="D55" s="49" t="s">
        <v>660</v>
      </c>
      <c r="E55" s="44" t="s">
        <v>640</v>
      </c>
      <c r="F55" s="43" t="s">
        <v>649</v>
      </c>
      <c r="G55" s="53">
        <v>50</v>
      </c>
      <c r="H55" s="47" t="s">
        <v>641</v>
      </c>
      <c r="I55" s="43" t="s">
        <v>661</v>
      </c>
      <c r="J55" s="43" t="s">
        <v>662</v>
      </c>
      <c r="K55" s="15"/>
    </row>
    <row r="56" spans="1:11" s="42" customFormat="1" ht="13.5">
      <c r="A56" s="12">
        <f t="shared" si="1"/>
        <v>53</v>
      </c>
      <c r="B56" s="43" t="s">
        <v>659</v>
      </c>
      <c r="C56" s="43" t="s">
        <v>638</v>
      </c>
      <c r="D56" s="49" t="s">
        <v>663</v>
      </c>
      <c r="E56" s="44" t="s">
        <v>640</v>
      </c>
      <c r="F56" s="43" t="s">
        <v>649</v>
      </c>
      <c r="G56" s="53">
        <v>32</v>
      </c>
      <c r="H56" s="47" t="s">
        <v>641</v>
      </c>
      <c r="I56" s="43" t="s">
        <v>664</v>
      </c>
      <c r="J56" s="43" t="s">
        <v>665</v>
      </c>
      <c r="K56" s="15"/>
    </row>
    <row r="57" spans="1:11" s="42" customFormat="1" ht="13.5">
      <c r="A57" s="12">
        <f t="shared" si="1"/>
        <v>54</v>
      </c>
      <c r="B57" s="43" t="s">
        <v>659</v>
      </c>
      <c r="C57" s="43" t="s">
        <v>638</v>
      </c>
      <c r="D57" s="49" t="s">
        <v>666</v>
      </c>
      <c r="E57" s="44" t="s">
        <v>640</v>
      </c>
      <c r="F57" s="43" t="s">
        <v>649</v>
      </c>
      <c r="G57" s="53">
        <v>30</v>
      </c>
      <c r="H57" s="47" t="s">
        <v>641</v>
      </c>
      <c r="I57" s="43" t="s">
        <v>642</v>
      </c>
      <c r="J57" s="43" t="s">
        <v>643</v>
      </c>
      <c r="K57" s="15"/>
    </row>
    <row r="58" spans="1:11" s="42" customFormat="1" ht="13.5">
      <c r="A58" s="12">
        <f t="shared" si="1"/>
        <v>55</v>
      </c>
      <c r="B58" s="43" t="s">
        <v>716</v>
      </c>
      <c r="C58" s="43" t="s">
        <v>695</v>
      </c>
      <c r="D58" s="49" t="s">
        <v>717</v>
      </c>
      <c r="E58" s="44" t="s">
        <v>697</v>
      </c>
      <c r="F58" s="43" t="s">
        <v>718</v>
      </c>
      <c r="G58" s="54">
        <v>395</v>
      </c>
      <c r="H58" s="43" t="s">
        <v>698</v>
      </c>
      <c r="I58" s="43" t="s">
        <v>699</v>
      </c>
      <c r="J58" s="43" t="s">
        <v>700</v>
      </c>
      <c r="K58" s="15"/>
    </row>
    <row r="59" spans="1:11" s="42" customFormat="1" ht="13.5">
      <c r="A59" s="12">
        <f t="shared" si="1"/>
        <v>56</v>
      </c>
      <c r="B59" s="43" t="s">
        <v>716</v>
      </c>
      <c r="C59" s="43" t="s">
        <v>695</v>
      </c>
      <c r="D59" s="49" t="s">
        <v>719</v>
      </c>
      <c r="E59" s="44" t="s">
        <v>697</v>
      </c>
      <c r="F59" s="43" t="s">
        <v>720</v>
      </c>
      <c r="G59" s="54">
        <v>242</v>
      </c>
      <c r="H59" s="47" t="s">
        <v>42</v>
      </c>
      <c r="I59" s="47" t="s">
        <v>43</v>
      </c>
      <c r="J59" s="47" t="s">
        <v>44</v>
      </c>
      <c r="K59" s="15"/>
    </row>
    <row r="60" spans="1:11" s="42" customFormat="1" ht="13.5">
      <c r="A60" s="12">
        <f t="shared" si="1"/>
        <v>57</v>
      </c>
      <c r="B60" s="43" t="s">
        <v>49</v>
      </c>
      <c r="C60" s="43" t="s">
        <v>40</v>
      </c>
      <c r="D60" s="49" t="s">
        <v>64</v>
      </c>
      <c r="E60" s="44" t="s">
        <v>37</v>
      </c>
      <c r="F60" s="43" t="s">
        <v>41</v>
      </c>
      <c r="G60" s="54">
        <v>100</v>
      </c>
      <c r="H60" s="43" t="s">
        <v>61</v>
      </c>
      <c r="I60" s="43" t="s">
        <v>65</v>
      </c>
      <c r="J60" s="43" t="s">
        <v>66</v>
      </c>
      <c r="K60" s="15"/>
    </row>
    <row r="61" spans="1:11" s="42" customFormat="1" ht="13.5">
      <c r="A61" s="12">
        <f t="shared" si="1"/>
        <v>58</v>
      </c>
      <c r="B61" s="43" t="s">
        <v>810</v>
      </c>
      <c r="C61" s="43" t="s">
        <v>667</v>
      </c>
      <c r="D61" s="49" t="s">
        <v>668</v>
      </c>
      <c r="E61" s="44" t="s">
        <v>640</v>
      </c>
      <c r="F61" s="43" t="s">
        <v>649</v>
      </c>
      <c r="G61" s="54">
        <v>30</v>
      </c>
      <c r="H61" s="47" t="s">
        <v>641</v>
      </c>
      <c r="I61" s="43" t="s">
        <v>642</v>
      </c>
      <c r="J61" s="43" t="s">
        <v>643</v>
      </c>
      <c r="K61" s="15"/>
    </row>
    <row r="62" spans="1:11" s="42" customFormat="1" ht="13.5">
      <c r="A62" s="12">
        <f t="shared" si="1"/>
        <v>59</v>
      </c>
      <c r="B62" s="43" t="s">
        <v>810</v>
      </c>
      <c r="C62" s="43" t="s">
        <v>667</v>
      </c>
      <c r="D62" s="49" t="s">
        <v>669</v>
      </c>
      <c r="E62" s="44" t="s">
        <v>640</v>
      </c>
      <c r="F62" s="43" t="s">
        <v>649</v>
      </c>
      <c r="G62" s="54">
        <v>50</v>
      </c>
      <c r="H62" s="47" t="s">
        <v>641</v>
      </c>
      <c r="I62" s="43" t="s">
        <v>642</v>
      </c>
      <c r="J62" s="43" t="s">
        <v>643</v>
      </c>
      <c r="K62" s="15"/>
    </row>
    <row r="63" spans="1:11" s="42" customFormat="1" ht="13.5">
      <c r="A63" s="12">
        <f t="shared" si="1"/>
        <v>60</v>
      </c>
      <c r="B63" s="43" t="s">
        <v>670</v>
      </c>
      <c r="C63" s="43" t="s">
        <v>647</v>
      </c>
      <c r="D63" s="49" t="s">
        <v>671</v>
      </c>
      <c r="E63" s="44" t="s">
        <v>640</v>
      </c>
      <c r="F63" s="43" t="s">
        <v>649</v>
      </c>
      <c r="G63" s="54">
        <v>40</v>
      </c>
      <c r="H63" s="47" t="s">
        <v>641</v>
      </c>
      <c r="I63" s="43" t="s">
        <v>661</v>
      </c>
      <c r="J63" s="43" t="s">
        <v>662</v>
      </c>
      <c r="K63" s="15"/>
    </row>
    <row r="64" spans="1:11" s="42" customFormat="1" ht="13.5">
      <c r="A64" s="12">
        <f t="shared" si="1"/>
        <v>61</v>
      </c>
      <c r="B64" s="47" t="s">
        <v>721</v>
      </c>
      <c r="C64" s="47" t="s">
        <v>695</v>
      </c>
      <c r="D64" s="49" t="s">
        <v>722</v>
      </c>
      <c r="E64" s="44" t="s">
        <v>697</v>
      </c>
      <c r="F64" s="47" t="s">
        <v>41</v>
      </c>
      <c r="G64" s="54">
        <v>402</v>
      </c>
      <c r="H64" s="47" t="s">
        <v>703</v>
      </c>
      <c r="I64" s="47" t="s">
        <v>714</v>
      </c>
      <c r="J64" s="47" t="s">
        <v>715</v>
      </c>
      <c r="K64" s="15"/>
    </row>
    <row r="65" spans="1:11" s="42" customFormat="1" ht="13.5">
      <c r="A65" s="12">
        <f t="shared" si="1"/>
        <v>62</v>
      </c>
      <c r="B65" s="47" t="s">
        <v>721</v>
      </c>
      <c r="C65" s="47" t="s">
        <v>695</v>
      </c>
      <c r="D65" s="49" t="s">
        <v>723</v>
      </c>
      <c r="E65" s="44" t="s">
        <v>697</v>
      </c>
      <c r="F65" s="47" t="s">
        <v>41</v>
      </c>
      <c r="G65" s="54">
        <v>119</v>
      </c>
      <c r="H65" s="47" t="s">
        <v>703</v>
      </c>
      <c r="I65" s="47" t="s">
        <v>714</v>
      </c>
      <c r="J65" s="47" t="s">
        <v>715</v>
      </c>
      <c r="K65" s="15"/>
    </row>
    <row r="66" spans="1:11" s="42" customFormat="1" ht="13.5">
      <c r="A66" s="12">
        <f t="shared" si="1"/>
        <v>63</v>
      </c>
      <c r="B66" s="43" t="s">
        <v>724</v>
      </c>
      <c r="C66" s="43" t="s">
        <v>695</v>
      </c>
      <c r="D66" s="49" t="s">
        <v>725</v>
      </c>
      <c r="E66" s="44" t="s">
        <v>697</v>
      </c>
      <c r="F66" s="43" t="s">
        <v>39</v>
      </c>
      <c r="G66" s="53">
        <v>266</v>
      </c>
      <c r="H66" s="47" t="s">
        <v>42</v>
      </c>
      <c r="I66" s="47" t="s">
        <v>43</v>
      </c>
      <c r="J66" s="47" t="s">
        <v>44</v>
      </c>
      <c r="K66" s="15"/>
    </row>
    <row r="67" spans="1:11" s="42" customFormat="1" ht="13.5">
      <c r="A67" s="12">
        <f t="shared" si="1"/>
        <v>64</v>
      </c>
      <c r="B67" s="47" t="s">
        <v>724</v>
      </c>
      <c r="C67" s="47" t="s">
        <v>695</v>
      </c>
      <c r="D67" s="49" t="s">
        <v>726</v>
      </c>
      <c r="E67" s="44" t="s">
        <v>697</v>
      </c>
      <c r="F67" s="47" t="s">
        <v>41</v>
      </c>
      <c r="G67" s="53">
        <v>344</v>
      </c>
      <c r="H67" s="47" t="s">
        <v>703</v>
      </c>
      <c r="I67" s="47" t="s">
        <v>704</v>
      </c>
      <c r="J67" s="47" t="s">
        <v>705</v>
      </c>
      <c r="K67" s="15"/>
    </row>
    <row r="68" spans="1:11" s="42" customFormat="1" ht="13.5">
      <c r="A68" s="12">
        <f t="shared" si="1"/>
        <v>65</v>
      </c>
      <c r="B68" s="43" t="s">
        <v>80</v>
      </c>
      <c r="C68" s="43" t="s">
        <v>40</v>
      </c>
      <c r="D68" s="49" t="s">
        <v>81</v>
      </c>
      <c r="E68" s="44" t="s">
        <v>626</v>
      </c>
      <c r="F68" s="43" t="s">
        <v>38</v>
      </c>
      <c r="G68" s="53">
        <v>89</v>
      </c>
      <c r="H68" s="43" t="s">
        <v>68</v>
      </c>
      <c r="I68" s="43" t="s">
        <v>75</v>
      </c>
      <c r="J68" s="43" t="s">
        <v>76</v>
      </c>
      <c r="K68" s="15"/>
    </row>
    <row r="69" spans="1:11" s="42" customFormat="1" ht="13.5">
      <c r="A69" s="12">
        <f t="shared" si="1"/>
        <v>66</v>
      </c>
      <c r="B69" s="43" t="s">
        <v>754</v>
      </c>
      <c r="C69" s="43" t="s">
        <v>695</v>
      </c>
      <c r="D69" s="49" t="s">
        <v>755</v>
      </c>
      <c r="E69" s="44" t="s">
        <v>697</v>
      </c>
      <c r="F69" s="43" t="s">
        <v>41</v>
      </c>
      <c r="G69" s="53">
        <v>40</v>
      </c>
      <c r="H69" s="43" t="s">
        <v>735</v>
      </c>
      <c r="I69" s="43" t="s">
        <v>736</v>
      </c>
      <c r="J69" s="43" t="s">
        <v>747</v>
      </c>
      <c r="K69" s="15"/>
    </row>
    <row r="70" spans="1:11" s="42" customFormat="1" ht="13.5">
      <c r="A70" s="12">
        <f t="shared" si="1"/>
        <v>67</v>
      </c>
      <c r="B70" s="43" t="s">
        <v>754</v>
      </c>
      <c r="C70" s="43" t="s">
        <v>701</v>
      </c>
      <c r="D70" s="49" t="s">
        <v>756</v>
      </c>
      <c r="E70" s="44" t="s">
        <v>757</v>
      </c>
      <c r="F70" s="43" t="s">
        <v>41</v>
      </c>
      <c r="G70" s="53">
        <v>77</v>
      </c>
      <c r="H70" s="43" t="s">
        <v>735</v>
      </c>
      <c r="I70" s="43" t="s">
        <v>736</v>
      </c>
      <c r="J70" s="43" t="s">
        <v>747</v>
      </c>
      <c r="K70" s="15"/>
    </row>
    <row r="71" spans="1:11" s="42" customFormat="1" ht="13.5">
      <c r="A71" s="12">
        <f t="shared" si="1"/>
        <v>68</v>
      </c>
      <c r="B71" s="43" t="s">
        <v>754</v>
      </c>
      <c r="C71" s="43" t="s">
        <v>701</v>
      </c>
      <c r="D71" s="49" t="s">
        <v>758</v>
      </c>
      <c r="E71" s="44" t="s">
        <v>759</v>
      </c>
      <c r="F71" s="43" t="s">
        <v>41</v>
      </c>
      <c r="G71" s="53">
        <v>355</v>
      </c>
      <c r="H71" s="43" t="s">
        <v>735</v>
      </c>
      <c r="I71" s="43" t="s">
        <v>736</v>
      </c>
      <c r="J71" s="43" t="s">
        <v>747</v>
      </c>
      <c r="K71" s="15"/>
    </row>
    <row r="72" spans="1:11">
      <c r="A72" s="100" t="s">
        <v>809</v>
      </c>
      <c r="B72" s="100"/>
      <c r="C72" s="100"/>
      <c r="D72" s="100"/>
      <c r="E72" s="100"/>
      <c r="F72" s="100"/>
      <c r="G72" s="100"/>
      <c r="H72" s="100"/>
      <c r="I72" s="100"/>
      <c r="J72" s="100"/>
      <c r="K72" s="100"/>
    </row>
    <row r="73" spans="1:11">
      <c r="A73" s="16" t="s">
        <v>30</v>
      </c>
      <c r="B73" s="16"/>
      <c r="C73" s="17"/>
      <c r="D73" s="17"/>
      <c r="E73" s="17"/>
      <c r="F73" s="17"/>
      <c r="G73" s="17"/>
      <c r="H73" s="17"/>
      <c r="I73" s="17"/>
      <c r="J73" s="17"/>
      <c r="K73" s="18"/>
    </row>
    <row r="74" spans="1:11" ht="20.100000000000001" customHeight="1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20"/>
    </row>
    <row r="75" spans="1:11" ht="16.5" customHeight="1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20"/>
    </row>
    <row r="76" spans="1:11" ht="16.5" customHeight="1">
      <c r="A76" s="19"/>
      <c r="B76" s="19"/>
      <c r="C76" s="19"/>
      <c r="D76" s="19"/>
      <c r="E76" s="21"/>
      <c r="F76" s="19"/>
      <c r="G76" s="19"/>
      <c r="H76" s="19"/>
      <c r="I76" s="19"/>
      <c r="J76" s="19"/>
      <c r="K76" s="20"/>
    </row>
    <row r="77" spans="1:11" ht="16.5" customHeight="1">
      <c r="A77" s="19"/>
      <c r="B77" s="19"/>
      <c r="C77" s="19"/>
      <c r="D77" s="19"/>
      <c r="E77" s="21"/>
      <c r="F77" s="19"/>
      <c r="G77" s="19"/>
      <c r="H77" s="19"/>
      <c r="I77" s="19"/>
      <c r="J77" s="19"/>
      <c r="K77" s="20"/>
    </row>
    <row r="78" spans="1:11" ht="16.5" customHeight="1">
      <c r="A78" s="19"/>
      <c r="B78" s="19"/>
      <c r="C78" s="19"/>
      <c r="D78" s="19"/>
      <c r="E78" s="21"/>
      <c r="F78" s="19"/>
      <c r="G78" s="19"/>
      <c r="H78" s="19"/>
      <c r="I78" s="19"/>
      <c r="J78" s="19"/>
      <c r="K78" s="20"/>
    </row>
    <row r="79" spans="1:11" ht="16.5" customHeight="1">
      <c r="A79" s="19"/>
      <c r="B79" s="19"/>
      <c r="C79" s="19"/>
      <c r="D79" s="19"/>
      <c r="E79" s="22"/>
      <c r="F79" s="19"/>
      <c r="G79" s="19"/>
      <c r="H79" s="19"/>
      <c r="I79" s="19"/>
      <c r="J79" s="19"/>
      <c r="K79" s="20"/>
    </row>
    <row r="80" spans="1:11" ht="16.5" customHeight="1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20"/>
    </row>
    <row r="81" spans="1:11" ht="16.5" customHeight="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20"/>
    </row>
    <row r="82" spans="1:11" ht="16.5" customHeight="1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20"/>
    </row>
    <row r="83" spans="1:11" ht="16.5" customHeight="1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20"/>
    </row>
    <row r="84" spans="1:11" ht="16.5" customHeight="1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20"/>
    </row>
    <row r="85" spans="1:11" ht="16.5" customHeight="1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20"/>
    </row>
    <row r="86" spans="1:11" ht="16.5" customHeight="1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20"/>
    </row>
    <row r="87" spans="1:11" ht="16.5" customHeight="1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20"/>
    </row>
    <row r="88" spans="1:11" ht="16.5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20"/>
    </row>
    <row r="89" spans="1:11" ht="16.5" customHeight="1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20"/>
    </row>
    <row r="90" spans="1:11" ht="16.5" customHeight="1"/>
    <row r="91" spans="1:11" ht="16.5" customHeight="1"/>
    <row r="92" spans="1:11" ht="16.5" customHeight="1"/>
    <row r="93" spans="1:11" ht="16.5" customHeight="1"/>
    <row r="94" spans="1:11" ht="16.5" customHeight="1"/>
    <row r="95" spans="1:11" ht="16.5" customHeight="1"/>
    <row r="96" spans="1:11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</sheetData>
  <autoFilter ref="A3:K65">
    <sortState ref="A4:K71">
      <sortCondition ref="B3:B71"/>
    </sortState>
  </autoFilter>
  <mergeCells count="2">
    <mergeCell ref="A1:K1"/>
    <mergeCell ref="A72:K72"/>
  </mergeCells>
  <phoneticPr fontId="7" type="noConversion"/>
  <dataValidations disablePrompts="1" count="1">
    <dataValidation type="list" allowBlank="1" showInputMessage="1" showErrorMessage="1" sqref="F4 F44:F71 F6:F39 F41">
      <formula1>"일반경쟁,제한경쟁,수의계약"</formula1>
    </dataValidation>
  </dataValidations>
  <printOptions horizontalCentered="1"/>
  <pageMargins left="0.59055118110236227" right="0.59055118110236227" top="0.74803149606299213" bottom="0.74803149606299213" header="0.31496062992125984" footer="0.31496062992125984"/>
  <pageSetup paperSize="9" scale="6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543"/>
  <sheetViews>
    <sheetView zoomScaleNormal="100" zoomScaleSheetLayoutView="100" workbookViewId="0">
      <selection activeCell="C9" sqref="C9"/>
    </sheetView>
  </sheetViews>
  <sheetFormatPr defaultRowHeight="16.5"/>
  <cols>
    <col min="1" max="1" width="6.44140625" style="24" customWidth="1"/>
    <col min="2" max="2" width="29.6640625" style="24" customWidth="1"/>
    <col min="3" max="3" width="35.44140625" style="24" customWidth="1"/>
    <col min="4" max="5" width="8.88671875" style="24"/>
    <col min="6" max="6" width="13" style="24" bestFit="1" customWidth="1"/>
    <col min="7" max="7" width="12.44140625" style="24" customWidth="1"/>
    <col min="8" max="8" width="20.33203125" style="24" customWidth="1"/>
    <col min="9" max="16384" width="8.88671875" style="24"/>
  </cols>
  <sheetData>
    <row r="1" spans="1:12" ht="26.25">
      <c r="A1" s="102" t="s">
        <v>54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s="25" customFormat="1"/>
    <row r="3" spans="1:12" s="25" customFormat="1">
      <c r="A3" s="103" t="s">
        <v>18</v>
      </c>
      <c r="B3" s="105" t="s">
        <v>19</v>
      </c>
      <c r="C3" s="105" t="s">
        <v>20</v>
      </c>
      <c r="D3" s="105" t="s">
        <v>21</v>
      </c>
      <c r="E3" s="106" t="s">
        <v>22</v>
      </c>
      <c r="F3" s="106" t="s">
        <v>23</v>
      </c>
      <c r="G3" s="106" t="s">
        <v>24</v>
      </c>
      <c r="H3" s="106" t="s">
        <v>6</v>
      </c>
      <c r="I3" s="106" t="s">
        <v>25</v>
      </c>
      <c r="J3" s="106"/>
      <c r="K3" s="106"/>
      <c r="L3" s="106"/>
    </row>
    <row r="4" spans="1:12" s="25" customFormat="1">
      <c r="A4" s="104"/>
      <c r="B4" s="105"/>
      <c r="C4" s="105"/>
      <c r="D4" s="105"/>
      <c r="E4" s="106"/>
      <c r="F4" s="106"/>
      <c r="G4" s="106"/>
      <c r="H4" s="106"/>
      <c r="I4" s="26" t="s">
        <v>26</v>
      </c>
      <c r="J4" s="26" t="s">
        <v>27</v>
      </c>
      <c r="K4" s="26" t="s">
        <v>28</v>
      </c>
      <c r="L4" s="26" t="s">
        <v>29</v>
      </c>
    </row>
    <row r="5" spans="1:12" s="25" customFormat="1">
      <c r="A5" s="58">
        <v>1</v>
      </c>
      <c r="B5" s="59" t="s">
        <v>102</v>
      </c>
      <c r="C5" s="59" t="s">
        <v>103</v>
      </c>
      <c r="D5" s="58" t="s">
        <v>973</v>
      </c>
      <c r="E5" s="60">
        <v>3</v>
      </c>
      <c r="F5" s="61">
        <v>1132000</v>
      </c>
      <c r="G5" s="61">
        <v>3396000</v>
      </c>
      <c r="H5" s="62" t="s">
        <v>619</v>
      </c>
      <c r="I5" s="60">
        <v>3</v>
      </c>
      <c r="J5" s="58"/>
      <c r="K5" s="58"/>
      <c r="L5" s="58"/>
    </row>
    <row r="6" spans="1:12" s="25" customFormat="1">
      <c r="A6" s="58">
        <v>2</v>
      </c>
      <c r="B6" s="59" t="s">
        <v>104</v>
      </c>
      <c r="C6" s="59" t="s">
        <v>105</v>
      </c>
      <c r="D6" s="58" t="s">
        <v>973</v>
      </c>
      <c r="E6" s="60">
        <v>8</v>
      </c>
      <c r="F6" s="61">
        <v>1500000</v>
      </c>
      <c r="G6" s="61">
        <v>12000000</v>
      </c>
      <c r="H6" s="62" t="s">
        <v>619</v>
      </c>
      <c r="I6" s="60">
        <v>8</v>
      </c>
      <c r="J6" s="58"/>
      <c r="K6" s="58"/>
      <c r="L6" s="58"/>
    </row>
    <row r="7" spans="1:12" s="25" customFormat="1">
      <c r="A7" s="58">
        <v>3</v>
      </c>
      <c r="B7" s="59" t="s">
        <v>104</v>
      </c>
      <c r="C7" s="59" t="s">
        <v>106</v>
      </c>
      <c r="D7" s="58" t="s">
        <v>973</v>
      </c>
      <c r="E7" s="60">
        <v>4</v>
      </c>
      <c r="F7" s="61">
        <v>1500000</v>
      </c>
      <c r="G7" s="61">
        <v>6000000</v>
      </c>
      <c r="H7" s="62" t="s">
        <v>619</v>
      </c>
      <c r="I7" s="60">
        <v>4</v>
      </c>
      <c r="J7" s="58"/>
      <c r="K7" s="58"/>
      <c r="L7" s="58"/>
    </row>
    <row r="8" spans="1:12" s="25" customFormat="1">
      <c r="A8" s="58">
        <v>4</v>
      </c>
      <c r="B8" s="59" t="s">
        <v>104</v>
      </c>
      <c r="C8" s="59" t="s">
        <v>107</v>
      </c>
      <c r="D8" s="58" t="s">
        <v>973</v>
      </c>
      <c r="E8" s="60">
        <v>2</v>
      </c>
      <c r="F8" s="61">
        <v>1500000</v>
      </c>
      <c r="G8" s="61">
        <v>3000000</v>
      </c>
      <c r="H8" s="62" t="s">
        <v>619</v>
      </c>
      <c r="I8" s="60">
        <v>2</v>
      </c>
      <c r="J8" s="58"/>
      <c r="K8" s="58"/>
      <c r="L8" s="58"/>
    </row>
    <row r="9" spans="1:12" s="25" customFormat="1">
      <c r="A9" s="58">
        <v>5</v>
      </c>
      <c r="B9" s="59" t="s">
        <v>108</v>
      </c>
      <c r="C9" s="59" t="s">
        <v>109</v>
      </c>
      <c r="D9" s="58" t="s">
        <v>973</v>
      </c>
      <c r="E9" s="60">
        <v>1</v>
      </c>
      <c r="F9" s="61">
        <v>1540000</v>
      </c>
      <c r="G9" s="61">
        <v>1540000</v>
      </c>
      <c r="H9" s="62" t="s">
        <v>619</v>
      </c>
      <c r="I9" s="60">
        <v>1</v>
      </c>
      <c r="J9" s="58"/>
      <c r="K9" s="58"/>
      <c r="L9" s="58"/>
    </row>
    <row r="10" spans="1:12" s="25" customFormat="1">
      <c r="A10" s="58">
        <v>6</v>
      </c>
      <c r="B10" s="59" t="s">
        <v>110</v>
      </c>
      <c r="C10" s="59" t="s">
        <v>111</v>
      </c>
      <c r="D10" s="58" t="s">
        <v>973</v>
      </c>
      <c r="E10" s="60">
        <v>2</v>
      </c>
      <c r="F10" s="61">
        <v>1620000</v>
      </c>
      <c r="G10" s="61">
        <v>3240000</v>
      </c>
      <c r="H10" s="62" t="s">
        <v>619</v>
      </c>
      <c r="I10" s="60">
        <v>2</v>
      </c>
      <c r="J10" s="58"/>
      <c r="K10" s="58"/>
      <c r="L10" s="58"/>
    </row>
    <row r="11" spans="1:12" s="25" customFormat="1">
      <c r="A11" s="58">
        <v>7</v>
      </c>
      <c r="B11" s="59" t="s">
        <v>112</v>
      </c>
      <c r="C11" s="59" t="s">
        <v>113</v>
      </c>
      <c r="D11" s="58" t="s">
        <v>973</v>
      </c>
      <c r="E11" s="60">
        <v>2</v>
      </c>
      <c r="F11" s="61">
        <v>1760000</v>
      </c>
      <c r="G11" s="61">
        <v>3520000</v>
      </c>
      <c r="H11" s="62" t="s">
        <v>619</v>
      </c>
      <c r="I11" s="60">
        <v>2</v>
      </c>
      <c r="J11" s="58"/>
      <c r="K11" s="58"/>
      <c r="L11" s="58"/>
    </row>
    <row r="12" spans="1:12" s="25" customFormat="1">
      <c r="A12" s="58">
        <v>8</v>
      </c>
      <c r="B12" s="59" t="s">
        <v>114</v>
      </c>
      <c r="C12" s="59" t="s">
        <v>115</v>
      </c>
      <c r="D12" s="58" t="s">
        <v>973</v>
      </c>
      <c r="E12" s="60">
        <v>3</v>
      </c>
      <c r="F12" s="61">
        <v>1790000</v>
      </c>
      <c r="G12" s="61">
        <v>5370000</v>
      </c>
      <c r="H12" s="62" t="s">
        <v>619</v>
      </c>
      <c r="I12" s="60">
        <v>3</v>
      </c>
      <c r="J12" s="58"/>
      <c r="K12" s="58"/>
      <c r="L12" s="58"/>
    </row>
    <row r="13" spans="1:12" s="25" customFormat="1">
      <c r="A13" s="58">
        <v>9</v>
      </c>
      <c r="B13" s="59" t="s">
        <v>116</v>
      </c>
      <c r="C13" s="59" t="s">
        <v>117</v>
      </c>
      <c r="D13" s="58" t="s">
        <v>973</v>
      </c>
      <c r="E13" s="60">
        <v>8</v>
      </c>
      <c r="F13" s="61">
        <v>1800000</v>
      </c>
      <c r="G13" s="61">
        <v>14400000</v>
      </c>
      <c r="H13" s="62" t="s">
        <v>619</v>
      </c>
      <c r="I13" s="60">
        <v>8</v>
      </c>
      <c r="J13" s="58"/>
      <c r="K13" s="58"/>
      <c r="L13" s="58"/>
    </row>
    <row r="14" spans="1:12" s="25" customFormat="1">
      <c r="A14" s="58">
        <v>10</v>
      </c>
      <c r="B14" s="59" t="s">
        <v>118</v>
      </c>
      <c r="C14" s="59" t="s">
        <v>119</v>
      </c>
      <c r="D14" s="58" t="s">
        <v>973</v>
      </c>
      <c r="E14" s="60">
        <v>1</v>
      </c>
      <c r="F14" s="61">
        <v>1860000</v>
      </c>
      <c r="G14" s="61">
        <v>1860000</v>
      </c>
      <c r="H14" s="62" t="s">
        <v>845</v>
      </c>
      <c r="I14" s="60">
        <v>1</v>
      </c>
      <c r="J14" s="58"/>
      <c r="K14" s="58"/>
      <c r="L14" s="58"/>
    </row>
    <row r="15" spans="1:12" s="25" customFormat="1">
      <c r="A15" s="58">
        <v>11</v>
      </c>
      <c r="B15" s="59" t="s">
        <v>114</v>
      </c>
      <c r="C15" s="59" t="s">
        <v>120</v>
      </c>
      <c r="D15" s="58" t="s">
        <v>973</v>
      </c>
      <c r="E15" s="60">
        <v>3</v>
      </c>
      <c r="F15" s="61">
        <v>1920000</v>
      </c>
      <c r="G15" s="61">
        <v>5760000</v>
      </c>
      <c r="H15" s="62" t="s">
        <v>845</v>
      </c>
      <c r="I15" s="60">
        <v>3</v>
      </c>
      <c r="J15" s="58"/>
      <c r="K15" s="58"/>
      <c r="L15" s="58"/>
    </row>
    <row r="16" spans="1:12" s="25" customFormat="1">
      <c r="A16" s="58">
        <v>12</v>
      </c>
      <c r="B16" s="59" t="s">
        <v>121</v>
      </c>
      <c r="C16" s="59" t="s">
        <v>122</v>
      </c>
      <c r="D16" s="58" t="s">
        <v>973</v>
      </c>
      <c r="E16" s="60">
        <v>3</v>
      </c>
      <c r="F16" s="61">
        <v>1930000</v>
      </c>
      <c r="G16" s="61">
        <v>5790000</v>
      </c>
      <c r="H16" s="62" t="s">
        <v>846</v>
      </c>
      <c r="I16" s="60">
        <v>3</v>
      </c>
      <c r="J16" s="58"/>
      <c r="K16" s="58"/>
      <c r="L16" s="58"/>
    </row>
    <row r="17" spans="1:12" s="25" customFormat="1">
      <c r="A17" s="58">
        <v>13</v>
      </c>
      <c r="B17" s="59" t="s">
        <v>110</v>
      </c>
      <c r="C17" s="59" t="s">
        <v>123</v>
      </c>
      <c r="D17" s="58" t="s">
        <v>973</v>
      </c>
      <c r="E17" s="60">
        <v>2</v>
      </c>
      <c r="F17" s="61">
        <v>1980000</v>
      </c>
      <c r="G17" s="61">
        <v>3960000</v>
      </c>
      <c r="H17" s="62" t="s">
        <v>846</v>
      </c>
      <c r="I17" s="60">
        <v>2</v>
      </c>
      <c r="J17" s="58"/>
      <c r="K17" s="58"/>
      <c r="L17" s="58"/>
    </row>
    <row r="18" spans="1:12" s="25" customFormat="1">
      <c r="A18" s="58">
        <v>14</v>
      </c>
      <c r="B18" s="59" t="s">
        <v>124</v>
      </c>
      <c r="C18" s="59" t="s">
        <v>125</v>
      </c>
      <c r="D18" s="58" t="s">
        <v>973</v>
      </c>
      <c r="E18" s="60">
        <v>2</v>
      </c>
      <c r="F18" s="61">
        <v>2330000</v>
      </c>
      <c r="G18" s="61">
        <v>4660000</v>
      </c>
      <c r="H18" s="62" t="s">
        <v>846</v>
      </c>
      <c r="I18" s="60">
        <v>2</v>
      </c>
      <c r="J18" s="58"/>
      <c r="K18" s="58"/>
      <c r="L18" s="58"/>
    </row>
    <row r="19" spans="1:12" s="25" customFormat="1">
      <c r="A19" s="58">
        <v>15</v>
      </c>
      <c r="B19" s="59" t="s">
        <v>126</v>
      </c>
      <c r="C19" s="59" t="s">
        <v>127</v>
      </c>
      <c r="D19" s="58" t="s">
        <v>973</v>
      </c>
      <c r="E19" s="60">
        <v>1</v>
      </c>
      <c r="F19" s="61">
        <v>2640000</v>
      </c>
      <c r="G19" s="61">
        <v>2640000</v>
      </c>
      <c r="H19" s="62" t="s">
        <v>846</v>
      </c>
      <c r="I19" s="60">
        <v>1</v>
      </c>
      <c r="J19" s="58"/>
      <c r="K19" s="58"/>
      <c r="L19" s="58"/>
    </row>
    <row r="20" spans="1:12" s="25" customFormat="1">
      <c r="A20" s="58">
        <v>16</v>
      </c>
      <c r="B20" s="59" t="s">
        <v>114</v>
      </c>
      <c r="C20" s="59" t="s">
        <v>128</v>
      </c>
      <c r="D20" s="58" t="s">
        <v>973</v>
      </c>
      <c r="E20" s="60">
        <v>3</v>
      </c>
      <c r="F20" s="61">
        <v>2770000</v>
      </c>
      <c r="G20" s="61">
        <v>8310000</v>
      </c>
      <c r="H20" s="62" t="s">
        <v>846</v>
      </c>
      <c r="I20" s="60">
        <v>3</v>
      </c>
      <c r="J20" s="58"/>
      <c r="K20" s="58"/>
      <c r="L20" s="58"/>
    </row>
    <row r="21" spans="1:12" s="25" customFormat="1">
      <c r="A21" s="58">
        <v>17</v>
      </c>
      <c r="B21" s="59" t="s">
        <v>129</v>
      </c>
      <c r="C21" s="59" t="s">
        <v>130</v>
      </c>
      <c r="D21" s="58" t="s">
        <v>973</v>
      </c>
      <c r="E21" s="60">
        <v>1</v>
      </c>
      <c r="F21" s="61">
        <v>3000000</v>
      </c>
      <c r="G21" s="61">
        <v>3000000</v>
      </c>
      <c r="H21" s="62" t="s">
        <v>846</v>
      </c>
      <c r="I21" s="60">
        <v>1</v>
      </c>
      <c r="J21" s="58"/>
      <c r="K21" s="58"/>
      <c r="L21" s="58"/>
    </row>
    <row r="22" spans="1:12" s="25" customFormat="1">
      <c r="A22" s="58">
        <v>18</v>
      </c>
      <c r="B22" s="59" t="s">
        <v>131</v>
      </c>
      <c r="C22" s="59" t="s">
        <v>132</v>
      </c>
      <c r="D22" s="58" t="s">
        <v>973</v>
      </c>
      <c r="E22" s="60">
        <v>2</v>
      </c>
      <c r="F22" s="61">
        <v>3100000</v>
      </c>
      <c r="G22" s="61">
        <v>6200000</v>
      </c>
      <c r="H22" s="62" t="s">
        <v>846</v>
      </c>
      <c r="I22" s="60">
        <v>2</v>
      </c>
      <c r="J22" s="58"/>
      <c r="K22" s="58"/>
      <c r="L22" s="58"/>
    </row>
    <row r="23" spans="1:12" s="25" customFormat="1">
      <c r="A23" s="58">
        <v>19</v>
      </c>
      <c r="B23" s="59" t="s">
        <v>131</v>
      </c>
      <c r="C23" s="59" t="s">
        <v>133</v>
      </c>
      <c r="D23" s="58" t="s">
        <v>973</v>
      </c>
      <c r="E23" s="60">
        <v>1</v>
      </c>
      <c r="F23" s="61">
        <v>3150000</v>
      </c>
      <c r="G23" s="61">
        <v>3150000</v>
      </c>
      <c r="H23" s="62" t="s">
        <v>846</v>
      </c>
      <c r="I23" s="60">
        <v>1</v>
      </c>
      <c r="J23" s="58"/>
      <c r="K23" s="58"/>
      <c r="L23" s="58"/>
    </row>
    <row r="24" spans="1:12" s="25" customFormat="1">
      <c r="A24" s="58">
        <v>20</v>
      </c>
      <c r="B24" s="59" t="s">
        <v>134</v>
      </c>
      <c r="C24" s="59" t="s">
        <v>135</v>
      </c>
      <c r="D24" s="58" t="s">
        <v>973</v>
      </c>
      <c r="E24" s="60">
        <v>1</v>
      </c>
      <c r="F24" s="61">
        <v>3400000</v>
      </c>
      <c r="G24" s="61">
        <v>3400000</v>
      </c>
      <c r="H24" s="62" t="s">
        <v>846</v>
      </c>
      <c r="I24" s="60">
        <v>1</v>
      </c>
      <c r="J24" s="58"/>
      <c r="K24" s="58"/>
      <c r="L24" s="58"/>
    </row>
    <row r="25" spans="1:12" s="25" customFormat="1">
      <c r="A25" s="58">
        <v>21</v>
      </c>
      <c r="B25" s="59" t="s">
        <v>136</v>
      </c>
      <c r="C25" s="59" t="s">
        <v>137</v>
      </c>
      <c r="D25" s="58" t="s">
        <v>973</v>
      </c>
      <c r="E25" s="60">
        <v>2</v>
      </c>
      <c r="F25" s="61">
        <v>3460000</v>
      </c>
      <c r="G25" s="61">
        <v>6920000</v>
      </c>
      <c r="H25" s="62" t="s">
        <v>846</v>
      </c>
      <c r="I25" s="60">
        <v>2</v>
      </c>
      <c r="J25" s="58"/>
      <c r="K25" s="58"/>
      <c r="L25" s="58"/>
    </row>
    <row r="26" spans="1:12" s="25" customFormat="1">
      <c r="A26" s="58">
        <v>22</v>
      </c>
      <c r="B26" s="59" t="s">
        <v>138</v>
      </c>
      <c r="C26" s="59" t="s">
        <v>139</v>
      </c>
      <c r="D26" s="58" t="s">
        <v>973</v>
      </c>
      <c r="E26" s="60">
        <v>7</v>
      </c>
      <c r="F26" s="61">
        <v>3500000</v>
      </c>
      <c r="G26" s="61">
        <v>24500000</v>
      </c>
      <c r="H26" s="62" t="s">
        <v>846</v>
      </c>
      <c r="I26" s="60">
        <v>7</v>
      </c>
      <c r="J26" s="58"/>
      <c r="K26" s="58"/>
      <c r="L26" s="58"/>
    </row>
    <row r="27" spans="1:12" s="25" customFormat="1">
      <c r="A27" s="58">
        <v>23</v>
      </c>
      <c r="B27" s="59" t="s">
        <v>140</v>
      </c>
      <c r="C27" s="59" t="s">
        <v>141</v>
      </c>
      <c r="D27" s="58" t="s">
        <v>973</v>
      </c>
      <c r="E27" s="60">
        <v>2</v>
      </c>
      <c r="F27" s="61">
        <v>3500000</v>
      </c>
      <c r="G27" s="61">
        <v>7000000</v>
      </c>
      <c r="H27" s="62" t="s">
        <v>846</v>
      </c>
      <c r="I27" s="60">
        <v>2</v>
      </c>
      <c r="J27" s="58"/>
      <c r="K27" s="58"/>
      <c r="L27" s="58"/>
    </row>
    <row r="28" spans="1:12" s="25" customFormat="1">
      <c r="A28" s="58">
        <v>24</v>
      </c>
      <c r="B28" s="59" t="s">
        <v>142</v>
      </c>
      <c r="C28" s="59" t="s">
        <v>143</v>
      </c>
      <c r="D28" s="58" t="s">
        <v>973</v>
      </c>
      <c r="E28" s="60">
        <v>1</v>
      </c>
      <c r="F28" s="61">
        <v>3500000</v>
      </c>
      <c r="G28" s="61">
        <v>3500000</v>
      </c>
      <c r="H28" s="62" t="s">
        <v>846</v>
      </c>
      <c r="I28" s="60">
        <v>1</v>
      </c>
      <c r="J28" s="58"/>
      <c r="K28" s="58"/>
      <c r="L28" s="58"/>
    </row>
    <row r="29" spans="1:12" s="25" customFormat="1">
      <c r="A29" s="58">
        <v>25</v>
      </c>
      <c r="B29" s="59" t="s">
        <v>144</v>
      </c>
      <c r="C29" s="59" t="s">
        <v>145</v>
      </c>
      <c r="D29" s="58" t="s">
        <v>973</v>
      </c>
      <c r="E29" s="60">
        <v>1</v>
      </c>
      <c r="F29" s="61">
        <v>4000000</v>
      </c>
      <c r="G29" s="61">
        <v>4000000</v>
      </c>
      <c r="H29" s="62" t="s">
        <v>846</v>
      </c>
      <c r="I29" s="60">
        <v>1</v>
      </c>
      <c r="J29" s="58"/>
      <c r="K29" s="58"/>
      <c r="L29" s="58"/>
    </row>
    <row r="30" spans="1:12" s="25" customFormat="1">
      <c r="A30" s="58">
        <v>26</v>
      </c>
      <c r="B30" s="59" t="s">
        <v>144</v>
      </c>
      <c r="C30" s="59" t="s">
        <v>146</v>
      </c>
      <c r="D30" s="58" t="s">
        <v>973</v>
      </c>
      <c r="E30" s="60">
        <v>1</v>
      </c>
      <c r="F30" s="61">
        <v>4000000</v>
      </c>
      <c r="G30" s="61">
        <v>4000000</v>
      </c>
      <c r="H30" s="62" t="s">
        <v>846</v>
      </c>
      <c r="I30" s="60">
        <v>1</v>
      </c>
      <c r="J30" s="58"/>
      <c r="K30" s="58"/>
      <c r="L30" s="58"/>
    </row>
    <row r="31" spans="1:12" s="25" customFormat="1">
      <c r="A31" s="58">
        <v>27</v>
      </c>
      <c r="B31" s="59" t="s">
        <v>144</v>
      </c>
      <c r="C31" s="59" t="s">
        <v>147</v>
      </c>
      <c r="D31" s="58" t="s">
        <v>973</v>
      </c>
      <c r="E31" s="60">
        <v>1</v>
      </c>
      <c r="F31" s="61">
        <v>4000000</v>
      </c>
      <c r="G31" s="61">
        <v>4000000</v>
      </c>
      <c r="H31" s="62" t="s">
        <v>846</v>
      </c>
      <c r="I31" s="60">
        <v>1</v>
      </c>
      <c r="J31" s="58"/>
      <c r="K31" s="58"/>
      <c r="L31" s="58"/>
    </row>
    <row r="32" spans="1:12" s="25" customFormat="1">
      <c r="A32" s="58">
        <v>28</v>
      </c>
      <c r="B32" s="59" t="s">
        <v>144</v>
      </c>
      <c r="C32" s="59" t="s">
        <v>148</v>
      </c>
      <c r="D32" s="58" t="s">
        <v>973</v>
      </c>
      <c r="E32" s="60">
        <v>1</v>
      </c>
      <c r="F32" s="61">
        <v>4000000</v>
      </c>
      <c r="G32" s="61">
        <v>4000000</v>
      </c>
      <c r="H32" s="62" t="s">
        <v>846</v>
      </c>
      <c r="I32" s="60">
        <v>1</v>
      </c>
      <c r="J32" s="58"/>
      <c r="K32" s="58"/>
      <c r="L32" s="58"/>
    </row>
    <row r="33" spans="1:12" s="25" customFormat="1">
      <c r="A33" s="58">
        <v>29</v>
      </c>
      <c r="B33" s="59" t="s">
        <v>142</v>
      </c>
      <c r="C33" s="59" t="s">
        <v>149</v>
      </c>
      <c r="D33" s="58" t="s">
        <v>973</v>
      </c>
      <c r="E33" s="60">
        <v>1</v>
      </c>
      <c r="F33" s="61">
        <v>4000000</v>
      </c>
      <c r="G33" s="61">
        <v>4000000</v>
      </c>
      <c r="H33" s="62" t="s">
        <v>846</v>
      </c>
      <c r="I33" s="60">
        <v>1</v>
      </c>
      <c r="J33" s="58"/>
      <c r="K33" s="58"/>
      <c r="L33" s="58"/>
    </row>
    <row r="34" spans="1:12" s="25" customFormat="1">
      <c r="A34" s="58">
        <v>30</v>
      </c>
      <c r="B34" s="59" t="s">
        <v>142</v>
      </c>
      <c r="C34" s="59" t="s">
        <v>149</v>
      </c>
      <c r="D34" s="58" t="s">
        <v>973</v>
      </c>
      <c r="E34" s="60">
        <v>1</v>
      </c>
      <c r="F34" s="61">
        <v>4000000</v>
      </c>
      <c r="G34" s="61">
        <v>4000000</v>
      </c>
      <c r="H34" s="62" t="s">
        <v>846</v>
      </c>
      <c r="I34" s="60">
        <v>1</v>
      </c>
      <c r="J34" s="58"/>
      <c r="K34" s="58"/>
      <c r="L34" s="58"/>
    </row>
    <row r="35" spans="1:12" s="25" customFormat="1">
      <c r="A35" s="58">
        <v>31</v>
      </c>
      <c r="B35" s="59" t="s">
        <v>150</v>
      </c>
      <c r="C35" s="59" t="s">
        <v>151</v>
      </c>
      <c r="D35" s="58" t="s">
        <v>973</v>
      </c>
      <c r="E35" s="60">
        <v>1</v>
      </c>
      <c r="F35" s="61">
        <v>5000000</v>
      </c>
      <c r="G35" s="61">
        <v>5000000</v>
      </c>
      <c r="H35" s="62" t="s">
        <v>846</v>
      </c>
      <c r="I35" s="60">
        <v>1</v>
      </c>
      <c r="J35" s="58"/>
      <c r="K35" s="58"/>
      <c r="L35" s="58"/>
    </row>
    <row r="36" spans="1:12" s="25" customFormat="1">
      <c r="A36" s="58">
        <v>32</v>
      </c>
      <c r="B36" s="59" t="s">
        <v>150</v>
      </c>
      <c r="C36" s="59" t="s">
        <v>151</v>
      </c>
      <c r="D36" s="58" t="s">
        <v>973</v>
      </c>
      <c r="E36" s="60">
        <v>1</v>
      </c>
      <c r="F36" s="61">
        <v>5000000</v>
      </c>
      <c r="G36" s="61">
        <v>5000000</v>
      </c>
      <c r="H36" s="62" t="s">
        <v>846</v>
      </c>
      <c r="I36" s="60">
        <v>1</v>
      </c>
      <c r="J36" s="58"/>
      <c r="K36" s="58"/>
      <c r="L36" s="58"/>
    </row>
    <row r="37" spans="1:12" s="25" customFormat="1">
      <c r="A37" s="58">
        <v>33</v>
      </c>
      <c r="B37" s="59" t="s">
        <v>134</v>
      </c>
      <c r="C37" s="59" t="s">
        <v>152</v>
      </c>
      <c r="D37" s="58" t="s">
        <v>973</v>
      </c>
      <c r="E37" s="60">
        <v>1</v>
      </c>
      <c r="F37" s="61">
        <v>5000000</v>
      </c>
      <c r="G37" s="61">
        <v>5000000</v>
      </c>
      <c r="H37" s="62" t="s">
        <v>846</v>
      </c>
      <c r="I37" s="60">
        <v>1</v>
      </c>
      <c r="J37" s="58"/>
      <c r="K37" s="58"/>
      <c r="L37" s="58"/>
    </row>
    <row r="38" spans="1:12" s="25" customFormat="1">
      <c r="A38" s="58">
        <v>34</v>
      </c>
      <c r="B38" s="59" t="s">
        <v>153</v>
      </c>
      <c r="C38" s="59" t="s">
        <v>154</v>
      </c>
      <c r="D38" s="58" t="s">
        <v>973</v>
      </c>
      <c r="E38" s="60">
        <v>7</v>
      </c>
      <c r="F38" s="61">
        <v>5602000</v>
      </c>
      <c r="G38" s="61">
        <v>39214000</v>
      </c>
      <c r="H38" s="62" t="s">
        <v>847</v>
      </c>
      <c r="I38" s="60">
        <v>7</v>
      </c>
      <c r="J38" s="58"/>
      <c r="K38" s="58"/>
      <c r="L38" s="58"/>
    </row>
    <row r="39" spans="1:12" s="25" customFormat="1">
      <c r="A39" s="58">
        <v>35</v>
      </c>
      <c r="B39" s="59" t="s">
        <v>150</v>
      </c>
      <c r="C39" s="59" t="s">
        <v>155</v>
      </c>
      <c r="D39" s="58" t="s">
        <v>973</v>
      </c>
      <c r="E39" s="60">
        <v>2</v>
      </c>
      <c r="F39" s="61">
        <v>5676000</v>
      </c>
      <c r="G39" s="61">
        <v>11352000</v>
      </c>
      <c r="H39" s="62" t="s">
        <v>847</v>
      </c>
      <c r="I39" s="60">
        <v>2</v>
      </c>
      <c r="J39" s="58"/>
      <c r="K39" s="58"/>
      <c r="L39" s="58"/>
    </row>
    <row r="40" spans="1:12" s="25" customFormat="1">
      <c r="A40" s="58">
        <v>36</v>
      </c>
      <c r="B40" s="63" t="s">
        <v>156</v>
      </c>
      <c r="C40" s="63" t="s">
        <v>53</v>
      </c>
      <c r="D40" s="64" t="s">
        <v>973</v>
      </c>
      <c r="E40" s="65">
        <v>3</v>
      </c>
      <c r="F40" s="61">
        <v>6474000</v>
      </c>
      <c r="G40" s="61">
        <v>19422000</v>
      </c>
      <c r="H40" s="62" t="s">
        <v>847</v>
      </c>
      <c r="I40" s="58"/>
      <c r="J40" s="65">
        <v>3</v>
      </c>
      <c r="K40" s="58"/>
      <c r="L40" s="58"/>
    </row>
    <row r="41" spans="1:12" s="25" customFormat="1">
      <c r="A41" s="58">
        <v>37</v>
      </c>
      <c r="B41" s="59" t="s">
        <v>157</v>
      </c>
      <c r="C41" s="59" t="s">
        <v>158</v>
      </c>
      <c r="D41" s="58" t="s">
        <v>973</v>
      </c>
      <c r="E41" s="60">
        <v>3</v>
      </c>
      <c r="F41" s="61">
        <v>6500000</v>
      </c>
      <c r="G41" s="61">
        <v>19500000</v>
      </c>
      <c r="H41" s="62" t="s">
        <v>847</v>
      </c>
      <c r="I41" s="60">
        <v>3</v>
      </c>
      <c r="J41" s="58"/>
      <c r="K41" s="58"/>
      <c r="L41" s="58"/>
    </row>
    <row r="42" spans="1:12" s="25" customFormat="1">
      <c r="A42" s="58">
        <v>38</v>
      </c>
      <c r="B42" s="59" t="s">
        <v>157</v>
      </c>
      <c r="C42" s="59" t="s">
        <v>158</v>
      </c>
      <c r="D42" s="58" t="s">
        <v>973</v>
      </c>
      <c r="E42" s="60">
        <v>2</v>
      </c>
      <c r="F42" s="61">
        <v>6500000</v>
      </c>
      <c r="G42" s="61">
        <v>13000000</v>
      </c>
      <c r="H42" s="62" t="s">
        <v>847</v>
      </c>
      <c r="I42" s="60">
        <v>2</v>
      </c>
      <c r="J42" s="58"/>
      <c r="K42" s="58"/>
      <c r="L42" s="58"/>
    </row>
    <row r="43" spans="1:12" s="25" customFormat="1">
      <c r="A43" s="58">
        <v>39</v>
      </c>
      <c r="B43" s="59" t="s">
        <v>157</v>
      </c>
      <c r="C43" s="59" t="s">
        <v>158</v>
      </c>
      <c r="D43" s="58" t="s">
        <v>973</v>
      </c>
      <c r="E43" s="60">
        <v>2</v>
      </c>
      <c r="F43" s="61">
        <v>6500000</v>
      </c>
      <c r="G43" s="61">
        <v>13000000</v>
      </c>
      <c r="H43" s="62" t="s">
        <v>847</v>
      </c>
      <c r="I43" s="60">
        <v>2</v>
      </c>
      <c r="J43" s="58"/>
      <c r="K43" s="58"/>
      <c r="L43" s="58"/>
    </row>
    <row r="44" spans="1:12" s="25" customFormat="1">
      <c r="A44" s="58">
        <v>40</v>
      </c>
      <c r="B44" s="59" t="s">
        <v>157</v>
      </c>
      <c r="C44" s="59" t="s">
        <v>158</v>
      </c>
      <c r="D44" s="58" t="s">
        <v>973</v>
      </c>
      <c r="E44" s="60">
        <v>3</v>
      </c>
      <c r="F44" s="61">
        <v>6500000</v>
      </c>
      <c r="G44" s="61">
        <v>19500000</v>
      </c>
      <c r="H44" s="62" t="s">
        <v>847</v>
      </c>
      <c r="I44" s="60">
        <v>3</v>
      </c>
      <c r="J44" s="58"/>
      <c r="K44" s="58"/>
      <c r="L44" s="58"/>
    </row>
    <row r="45" spans="1:12" s="25" customFormat="1">
      <c r="A45" s="58">
        <v>41</v>
      </c>
      <c r="B45" s="59" t="s">
        <v>159</v>
      </c>
      <c r="C45" s="59" t="s">
        <v>160</v>
      </c>
      <c r="D45" s="58" t="s">
        <v>973</v>
      </c>
      <c r="E45" s="60">
        <v>1</v>
      </c>
      <c r="F45" s="61">
        <v>6600000</v>
      </c>
      <c r="G45" s="61">
        <v>6600000</v>
      </c>
      <c r="H45" s="62" t="s">
        <v>847</v>
      </c>
      <c r="I45" s="60">
        <v>1</v>
      </c>
      <c r="J45" s="58"/>
      <c r="K45" s="58"/>
      <c r="L45" s="58"/>
    </row>
    <row r="46" spans="1:12" s="25" customFormat="1">
      <c r="A46" s="58">
        <v>42</v>
      </c>
      <c r="B46" s="59" t="s">
        <v>161</v>
      </c>
      <c r="C46" s="59" t="s">
        <v>162</v>
      </c>
      <c r="D46" s="58" t="s">
        <v>973</v>
      </c>
      <c r="E46" s="60">
        <v>1</v>
      </c>
      <c r="F46" s="61">
        <v>7000000</v>
      </c>
      <c r="G46" s="61">
        <v>7000000</v>
      </c>
      <c r="H46" s="62" t="s">
        <v>847</v>
      </c>
      <c r="I46" s="60">
        <v>1</v>
      </c>
      <c r="J46" s="58"/>
      <c r="K46" s="58"/>
      <c r="L46" s="58"/>
    </row>
    <row r="47" spans="1:12" s="25" customFormat="1">
      <c r="A47" s="58">
        <v>43</v>
      </c>
      <c r="B47" s="63" t="s">
        <v>163</v>
      </c>
      <c r="C47" s="63" t="s">
        <v>164</v>
      </c>
      <c r="D47" s="64" t="s">
        <v>973</v>
      </c>
      <c r="E47" s="65">
        <v>2</v>
      </c>
      <c r="F47" s="61">
        <v>7646000</v>
      </c>
      <c r="G47" s="61">
        <f>F47*E47</f>
        <v>15292000</v>
      </c>
      <c r="H47" s="62" t="s">
        <v>847</v>
      </c>
      <c r="I47" s="58"/>
      <c r="J47" s="65">
        <v>2</v>
      </c>
      <c r="K47" s="58"/>
      <c r="L47" s="58"/>
    </row>
    <row r="48" spans="1:12" s="25" customFormat="1">
      <c r="A48" s="58">
        <v>44</v>
      </c>
      <c r="B48" s="63" t="s">
        <v>163</v>
      </c>
      <c r="C48" s="63" t="s">
        <v>164</v>
      </c>
      <c r="D48" s="64" t="s">
        <v>973</v>
      </c>
      <c r="E48" s="65">
        <v>2</v>
      </c>
      <c r="F48" s="61">
        <v>7646000</v>
      </c>
      <c r="G48" s="61">
        <v>15292000</v>
      </c>
      <c r="H48" s="62" t="s">
        <v>847</v>
      </c>
      <c r="I48" s="58"/>
      <c r="J48" s="65">
        <v>2</v>
      </c>
      <c r="K48" s="58"/>
      <c r="L48" s="58"/>
    </row>
    <row r="49" spans="1:12" s="25" customFormat="1">
      <c r="A49" s="58">
        <v>45</v>
      </c>
      <c r="B49" s="59" t="s">
        <v>165</v>
      </c>
      <c r="C49" s="59" t="s">
        <v>166</v>
      </c>
      <c r="D49" s="58" t="s">
        <v>973</v>
      </c>
      <c r="E49" s="60">
        <v>2</v>
      </c>
      <c r="F49" s="61">
        <v>8000000</v>
      </c>
      <c r="G49" s="61">
        <v>16000000</v>
      </c>
      <c r="H49" s="62" t="s">
        <v>847</v>
      </c>
      <c r="I49" s="60">
        <v>2</v>
      </c>
      <c r="J49" s="58"/>
      <c r="K49" s="60"/>
      <c r="L49" s="58"/>
    </row>
    <row r="50" spans="1:12" s="25" customFormat="1">
      <c r="A50" s="58">
        <v>46</v>
      </c>
      <c r="B50" s="63" t="s">
        <v>150</v>
      </c>
      <c r="C50" s="63" t="s">
        <v>53</v>
      </c>
      <c r="D50" s="64" t="s">
        <v>973</v>
      </c>
      <c r="E50" s="65">
        <v>2</v>
      </c>
      <c r="F50" s="61">
        <v>8000000</v>
      </c>
      <c r="G50" s="61">
        <v>16000000</v>
      </c>
      <c r="H50" s="62" t="s">
        <v>848</v>
      </c>
      <c r="I50" s="58"/>
      <c r="J50" s="65">
        <v>2</v>
      </c>
      <c r="K50" s="58"/>
      <c r="L50" s="58"/>
    </row>
    <row r="51" spans="1:12" s="25" customFormat="1">
      <c r="A51" s="58">
        <v>47</v>
      </c>
      <c r="B51" s="63" t="s">
        <v>167</v>
      </c>
      <c r="C51" s="63" t="s">
        <v>168</v>
      </c>
      <c r="D51" s="64" t="s">
        <v>973</v>
      </c>
      <c r="E51" s="65">
        <v>2</v>
      </c>
      <c r="F51" s="61">
        <v>8000000</v>
      </c>
      <c r="G51" s="61">
        <f>F51*E51</f>
        <v>16000000</v>
      </c>
      <c r="H51" s="62" t="s">
        <v>848</v>
      </c>
      <c r="I51" s="58"/>
      <c r="J51" s="58"/>
      <c r="K51" s="58"/>
      <c r="L51" s="65">
        <v>2</v>
      </c>
    </row>
    <row r="52" spans="1:12" s="25" customFormat="1">
      <c r="A52" s="58">
        <v>48</v>
      </c>
      <c r="B52" s="63" t="s">
        <v>169</v>
      </c>
      <c r="C52" s="63" t="s">
        <v>170</v>
      </c>
      <c r="D52" s="64" t="s">
        <v>973</v>
      </c>
      <c r="E52" s="65">
        <v>2</v>
      </c>
      <c r="F52" s="61">
        <v>9130000</v>
      </c>
      <c r="G52" s="61">
        <v>18260000</v>
      </c>
      <c r="H52" s="62" t="s">
        <v>848</v>
      </c>
      <c r="I52" s="58"/>
      <c r="J52" s="65">
        <v>2</v>
      </c>
      <c r="K52" s="58"/>
      <c r="L52" s="58"/>
    </row>
    <row r="53" spans="1:12" s="25" customFormat="1">
      <c r="A53" s="58">
        <v>49</v>
      </c>
      <c r="B53" s="63" t="s">
        <v>171</v>
      </c>
      <c r="C53" s="63" t="s">
        <v>172</v>
      </c>
      <c r="D53" s="64" t="s">
        <v>973</v>
      </c>
      <c r="E53" s="65">
        <v>2</v>
      </c>
      <c r="F53" s="61">
        <v>9150000</v>
      </c>
      <c r="G53" s="61">
        <f>F53*E53</f>
        <v>18300000</v>
      </c>
      <c r="H53" s="62" t="s">
        <v>848</v>
      </c>
      <c r="I53" s="58"/>
      <c r="J53" s="65">
        <v>2</v>
      </c>
      <c r="K53" s="58"/>
      <c r="L53" s="58"/>
    </row>
    <row r="54" spans="1:12" s="25" customFormat="1">
      <c r="A54" s="58">
        <v>50</v>
      </c>
      <c r="B54" s="63" t="s">
        <v>171</v>
      </c>
      <c r="C54" s="63" t="s">
        <v>172</v>
      </c>
      <c r="D54" s="64" t="s">
        <v>973</v>
      </c>
      <c r="E54" s="65">
        <v>2</v>
      </c>
      <c r="F54" s="61">
        <v>9150000</v>
      </c>
      <c r="G54" s="61">
        <v>18300000</v>
      </c>
      <c r="H54" s="62" t="s">
        <v>848</v>
      </c>
      <c r="I54" s="58"/>
      <c r="J54" s="65">
        <v>2</v>
      </c>
      <c r="K54" s="58"/>
      <c r="L54" s="58"/>
    </row>
    <row r="55" spans="1:12" s="25" customFormat="1">
      <c r="A55" s="58">
        <v>51</v>
      </c>
      <c r="B55" s="63" t="s">
        <v>173</v>
      </c>
      <c r="C55" s="63" t="s">
        <v>174</v>
      </c>
      <c r="D55" s="64" t="s">
        <v>973</v>
      </c>
      <c r="E55" s="65">
        <v>10</v>
      </c>
      <c r="F55" s="61">
        <v>9290000</v>
      </c>
      <c r="G55" s="61">
        <v>92900000</v>
      </c>
      <c r="H55" s="62" t="s">
        <v>848</v>
      </c>
      <c r="I55" s="58"/>
      <c r="J55" s="65">
        <v>10</v>
      </c>
      <c r="K55" s="58"/>
      <c r="L55" s="58"/>
    </row>
    <row r="56" spans="1:12" s="25" customFormat="1">
      <c r="A56" s="58">
        <v>52</v>
      </c>
      <c r="B56" s="63" t="s">
        <v>171</v>
      </c>
      <c r="C56" s="63" t="s">
        <v>175</v>
      </c>
      <c r="D56" s="64" t="s">
        <v>973</v>
      </c>
      <c r="E56" s="65">
        <v>3</v>
      </c>
      <c r="F56" s="61">
        <v>9340000</v>
      </c>
      <c r="G56" s="61">
        <v>28020000</v>
      </c>
      <c r="H56" s="62" t="s">
        <v>848</v>
      </c>
      <c r="I56" s="58"/>
      <c r="J56" s="65">
        <v>3</v>
      </c>
      <c r="K56" s="58"/>
      <c r="L56" s="58"/>
    </row>
    <row r="57" spans="1:12" s="25" customFormat="1">
      <c r="A57" s="58">
        <v>53</v>
      </c>
      <c r="B57" s="63" t="s">
        <v>176</v>
      </c>
      <c r="C57" s="63" t="s">
        <v>177</v>
      </c>
      <c r="D57" s="64" t="s">
        <v>973</v>
      </c>
      <c r="E57" s="65">
        <v>2</v>
      </c>
      <c r="F57" s="61">
        <v>9443000</v>
      </c>
      <c r="G57" s="61">
        <v>18886000</v>
      </c>
      <c r="H57" s="62" t="s">
        <v>848</v>
      </c>
      <c r="I57" s="58"/>
      <c r="J57" s="65">
        <v>2</v>
      </c>
      <c r="K57" s="58"/>
      <c r="L57" s="58"/>
    </row>
    <row r="58" spans="1:12" s="25" customFormat="1">
      <c r="A58" s="58">
        <v>54</v>
      </c>
      <c r="B58" s="63" t="s">
        <v>169</v>
      </c>
      <c r="C58" s="63" t="s">
        <v>178</v>
      </c>
      <c r="D58" s="64" t="s">
        <v>973</v>
      </c>
      <c r="E58" s="65">
        <v>2</v>
      </c>
      <c r="F58" s="61">
        <v>9454000</v>
      </c>
      <c r="G58" s="61">
        <v>18908000</v>
      </c>
      <c r="H58" s="62" t="s">
        <v>848</v>
      </c>
      <c r="I58" s="58"/>
      <c r="J58" s="65">
        <v>2</v>
      </c>
      <c r="K58" s="58"/>
      <c r="L58" s="58"/>
    </row>
    <row r="59" spans="1:12" s="25" customFormat="1">
      <c r="A59" s="58">
        <v>55</v>
      </c>
      <c r="B59" s="59" t="s">
        <v>150</v>
      </c>
      <c r="C59" s="59" t="s">
        <v>179</v>
      </c>
      <c r="D59" s="58" t="s">
        <v>973</v>
      </c>
      <c r="E59" s="60">
        <v>1</v>
      </c>
      <c r="F59" s="61">
        <v>9968000</v>
      </c>
      <c r="G59" s="61">
        <v>9968000</v>
      </c>
      <c r="H59" s="62" t="s">
        <v>848</v>
      </c>
      <c r="I59" s="60">
        <v>1</v>
      </c>
      <c r="J59" s="58"/>
      <c r="K59" s="58"/>
      <c r="L59" s="58"/>
    </row>
    <row r="60" spans="1:12" s="25" customFormat="1">
      <c r="A60" s="58">
        <v>56</v>
      </c>
      <c r="B60" s="59" t="s">
        <v>180</v>
      </c>
      <c r="C60" s="59" t="s">
        <v>181</v>
      </c>
      <c r="D60" s="58" t="s">
        <v>973</v>
      </c>
      <c r="E60" s="60">
        <v>2</v>
      </c>
      <c r="F60" s="61">
        <v>10000000</v>
      </c>
      <c r="G60" s="61">
        <v>20000000</v>
      </c>
      <c r="H60" s="62" t="s">
        <v>848</v>
      </c>
      <c r="I60" s="60">
        <v>2</v>
      </c>
      <c r="J60" s="58"/>
      <c r="K60" s="58"/>
      <c r="L60" s="58"/>
    </row>
    <row r="61" spans="1:12" s="25" customFormat="1">
      <c r="A61" s="58">
        <v>57</v>
      </c>
      <c r="B61" s="63" t="s">
        <v>165</v>
      </c>
      <c r="C61" s="63" t="s">
        <v>182</v>
      </c>
      <c r="D61" s="64" t="s">
        <v>973</v>
      </c>
      <c r="E61" s="65">
        <v>1</v>
      </c>
      <c r="F61" s="61">
        <v>10000000</v>
      </c>
      <c r="G61" s="61">
        <v>10000000</v>
      </c>
      <c r="H61" s="62" t="s">
        <v>848</v>
      </c>
      <c r="I61" s="58"/>
      <c r="J61" s="58"/>
      <c r="K61" s="65">
        <v>1</v>
      </c>
      <c r="L61" s="58"/>
    </row>
    <row r="62" spans="1:12" s="25" customFormat="1">
      <c r="A62" s="58">
        <v>58</v>
      </c>
      <c r="B62" s="63" t="s">
        <v>183</v>
      </c>
      <c r="C62" s="63" t="s">
        <v>184</v>
      </c>
      <c r="D62" s="64" t="s">
        <v>973</v>
      </c>
      <c r="E62" s="65">
        <v>1</v>
      </c>
      <c r="F62" s="61">
        <v>10000000</v>
      </c>
      <c r="G62" s="61">
        <v>10000000</v>
      </c>
      <c r="H62" s="62" t="s">
        <v>848</v>
      </c>
      <c r="I62" s="58"/>
      <c r="J62" s="65">
        <v>1</v>
      </c>
      <c r="K62" s="58"/>
      <c r="L62" s="58"/>
    </row>
    <row r="63" spans="1:12" s="25" customFormat="1">
      <c r="A63" s="58">
        <v>59</v>
      </c>
      <c r="B63" s="63" t="s">
        <v>183</v>
      </c>
      <c r="C63" s="63" t="s">
        <v>185</v>
      </c>
      <c r="D63" s="64" t="s">
        <v>973</v>
      </c>
      <c r="E63" s="65">
        <v>1</v>
      </c>
      <c r="F63" s="61">
        <v>10000000</v>
      </c>
      <c r="G63" s="61">
        <v>10000000</v>
      </c>
      <c r="H63" s="62" t="s">
        <v>848</v>
      </c>
      <c r="I63" s="58"/>
      <c r="J63" s="65">
        <v>1</v>
      </c>
      <c r="K63" s="58"/>
      <c r="L63" s="58"/>
    </row>
    <row r="64" spans="1:12" s="25" customFormat="1">
      <c r="A64" s="58">
        <v>60</v>
      </c>
      <c r="B64" s="63" t="s">
        <v>167</v>
      </c>
      <c r="C64" s="63" t="s">
        <v>186</v>
      </c>
      <c r="D64" s="64" t="s">
        <v>973</v>
      </c>
      <c r="E64" s="65">
        <v>1</v>
      </c>
      <c r="F64" s="61">
        <v>10000000</v>
      </c>
      <c r="G64" s="61">
        <v>10000000</v>
      </c>
      <c r="H64" s="62" t="s">
        <v>848</v>
      </c>
      <c r="I64" s="58"/>
      <c r="J64" s="58"/>
      <c r="K64" s="58"/>
      <c r="L64" s="65">
        <v>1</v>
      </c>
    </row>
    <row r="65" spans="1:12" s="25" customFormat="1">
      <c r="A65" s="58">
        <v>61</v>
      </c>
      <c r="B65" s="63" t="s">
        <v>134</v>
      </c>
      <c r="C65" s="63" t="s">
        <v>187</v>
      </c>
      <c r="D65" s="64" t="s">
        <v>973</v>
      </c>
      <c r="E65" s="65">
        <v>1</v>
      </c>
      <c r="F65" s="61">
        <v>10000000</v>
      </c>
      <c r="G65" s="61">
        <v>10000000</v>
      </c>
      <c r="H65" s="62" t="s">
        <v>848</v>
      </c>
      <c r="I65" s="58"/>
      <c r="J65" s="65">
        <v>1</v>
      </c>
      <c r="K65" s="58"/>
      <c r="L65" s="58"/>
    </row>
    <row r="66" spans="1:12" s="25" customFormat="1">
      <c r="A66" s="58">
        <v>62</v>
      </c>
      <c r="B66" s="66" t="s">
        <v>188</v>
      </c>
      <c r="C66" s="66" t="s">
        <v>189</v>
      </c>
      <c r="D66" s="67" t="s">
        <v>973</v>
      </c>
      <c r="E66" s="68">
        <v>1</v>
      </c>
      <c r="F66" s="69">
        <v>10109000</v>
      </c>
      <c r="G66" s="69">
        <v>10109000</v>
      </c>
      <c r="H66" s="62" t="s">
        <v>848</v>
      </c>
      <c r="I66" s="58"/>
      <c r="J66" s="58"/>
      <c r="K66" s="68">
        <v>1</v>
      </c>
      <c r="L66" s="58"/>
    </row>
    <row r="67" spans="1:12" s="25" customFormat="1">
      <c r="A67" s="58">
        <v>63</v>
      </c>
      <c r="B67" s="70" t="s">
        <v>190</v>
      </c>
      <c r="C67" s="70" t="s">
        <v>191</v>
      </c>
      <c r="D67" s="64" t="s">
        <v>973</v>
      </c>
      <c r="E67" s="65">
        <v>2</v>
      </c>
      <c r="F67" s="61">
        <v>10400000</v>
      </c>
      <c r="G67" s="61">
        <v>20800000</v>
      </c>
      <c r="H67" s="62" t="s">
        <v>848</v>
      </c>
      <c r="I67" s="58"/>
      <c r="J67" s="65">
        <v>2</v>
      </c>
      <c r="K67" s="58"/>
      <c r="L67" s="58"/>
    </row>
    <row r="68" spans="1:12" s="25" customFormat="1">
      <c r="A68" s="58">
        <v>64</v>
      </c>
      <c r="B68" s="63" t="s">
        <v>192</v>
      </c>
      <c r="C68" s="63" t="s">
        <v>193</v>
      </c>
      <c r="D68" s="64" t="s">
        <v>973</v>
      </c>
      <c r="E68" s="65">
        <v>1</v>
      </c>
      <c r="F68" s="61">
        <v>10481900</v>
      </c>
      <c r="G68" s="61">
        <v>10481900</v>
      </c>
      <c r="H68" s="62" t="s">
        <v>848</v>
      </c>
      <c r="I68" s="58"/>
      <c r="J68" s="65">
        <v>1</v>
      </c>
      <c r="K68" s="58"/>
      <c r="L68" s="58"/>
    </row>
    <row r="69" spans="1:12" s="25" customFormat="1">
      <c r="A69" s="58">
        <v>65</v>
      </c>
      <c r="B69" s="66" t="s">
        <v>194</v>
      </c>
      <c r="C69" s="66" t="s">
        <v>195</v>
      </c>
      <c r="D69" s="67" t="s">
        <v>973</v>
      </c>
      <c r="E69" s="68">
        <v>3</v>
      </c>
      <c r="F69" s="69">
        <v>10500000</v>
      </c>
      <c r="G69" s="69">
        <v>31500000</v>
      </c>
      <c r="H69" s="62" t="s">
        <v>848</v>
      </c>
      <c r="I69" s="58"/>
      <c r="J69" s="58">
        <v>3</v>
      </c>
      <c r="K69" s="58"/>
      <c r="L69" s="58"/>
    </row>
    <row r="70" spans="1:12" s="25" customFormat="1">
      <c r="A70" s="58">
        <v>66</v>
      </c>
      <c r="B70" s="63" t="s">
        <v>196</v>
      </c>
      <c r="C70" s="63" t="s">
        <v>197</v>
      </c>
      <c r="D70" s="64" t="s">
        <v>973</v>
      </c>
      <c r="E70" s="65">
        <v>1</v>
      </c>
      <c r="F70" s="61">
        <v>10500000</v>
      </c>
      <c r="G70" s="61">
        <v>10500000</v>
      </c>
      <c r="H70" s="62" t="s">
        <v>848</v>
      </c>
      <c r="I70" s="58"/>
      <c r="J70" s="58"/>
      <c r="K70" s="65">
        <v>1</v>
      </c>
      <c r="L70" s="58"/>
    </row>
    <row r="71" spans="1:12" s="25" customFormat="1">
      <c r="A71" s="58">
        <v>67</v>
      </c>
      <c r="B71" s="63" t="s">
        <v>190</v>
      </c>
      <c r="C71" s="63" t="s">
        <v>198</v>
      </c>
      <c r="D71" s="64" t="s">
        <v>973</v>
      </c>
      <c r="E71" s="65">
        <v>1</v>
      </c>
      <c r="F71" s="61">
        <v>10630000</v>
      </c>
      <c r="G71" s="61">
        <v>10630000</v>
      </c>
      <c r="H71" s="62" t="s">
        <v>848</v>
      </c>
      <c r="I71" s="58"/>
      <c r="J71" s="65">
        <v>1</v>
      </c>
      <c r="K71" s="58"/>
      <c r="L71" s="58"/>
    </row>
    <row r="72" spans="1:12" s="25" customFormat="1">
      <c r="A72" s="58">
        <v>68</v>
      </c>
      <c r="B72" s="63" t="s">
        <v>156</v>
      </c>
      <c r="C72" s="63" t="s">
        <v>199</v>
      </c>
      <c r="D72" s="64" t="s">
        <v>973</v>
      </c>
      <c r="E72" s="65">
        <v>1</v>
      </c>
      <c r="F72" s="61">
        <v>10700000</v>
      </c>
      <c r="G72" s="61">
        <v>10700000</v>
      </c>
      <c r="H72" s="62" t="s">
        <v>848</v>
      </c>
      <c r="I72" s="58"/>
      <c r="J72" s="65">
        <v>1</v>
      </c>
      <c r="K72" s="58"/>
      <c r="L72" s="58"/>
    </row>
    <row r="73" spans="1:12" s="25" customFormat="1">
      <c r="A73" s="58">
        <v>69</v>
      </c>
      <c r="B73" s="63" t="s">
        <v>134</v>
      </c>
      <c r="C73" s="63" t="s">
        <v>200</v>
      </c>
      <c r="D73" s="64" t="s">
        <v>973</v>
      </c>
      <c r="E73" s="65">
        <v>1</v>
      </c>
      <c r="F73" s="61">
        <v>10700000</v>
      </c>
      <c r="G73" s="61">
        <v>10700000</v>
      </c>
      <c r="H73" s="62" t="s">
        <v>848</v>
      </c>
      <c r="I73" s="58"/>
      <c r="J73" s="65">
        <v>1</v>
      </c>
      <c r="K73" s="58"/>
      <c r="L73" s="58"/>
    </row>
    <row r="74" spans="1:12" s="25" customFormat="1">
      <c r="A74" s="58">
        <v>70</v>
      </c>
      <c r="B74" s="63" t="s">
        <v>201</v>
      </c>
      <c r="C74" s="63" t="s">
        <v>202</v>
      </c>
      <c r="D74" s="64" t="s">
        <v>973</v>
      </c>
      <c r="E74" s="65">
        <v>1</v>
      </c>
      <c r="F74" s="61">
        <v>10770000</v>
      </c>
      <c r="G74" s="61">
        <v>10770000</v>
      </c>
      <c r="H74" s="62" t="s">
        <v>848</v>
      </c>
      <c r="I74" s="58"/>
      <c r="J74" s="58"/>
      <c r="K74" s="65">
        <v>1</v>
      </c>
      <c r="L74" s="58"/>
    </row>
    <row r="75" spans="1:12" s="25" customFormat="1">
      <c r="A75" s="58">
        <v>71</v>
      </c>
      <c r="B75" s="63" t="s">
        <v>849</v>
      </c>
      <c r="C75" s="63" t="s">
        <v>850</v>
      </c>
      <c r="D75" s="64" t="s">
        <v>973</v>
      </c>
      <c r="E75" s="71">
        <v>1</v>
      </c>
      <c r="F75" s="61">
        <v>10858000</v>
      </c>
      <c r="G75" s="61">
        <v>10858000</v>
      </c>
      <c r="H75" s="62" t="s">
        <v>848</v>
      </c>
      <c r="I75" s="58"/>
      <c r="J75" s="65">
        <v>1</v>
      </c>
      <c r="K75" s="58"/>
      <c r="L75" s="58"/>
    </row>
    <row r="76" spans="1:12" s="25" customFormat="1">
      <c r="A76" s="58">
        <v>72</v>
      </c>
      <c r="B76" s="63" t="s">
        <v>925</v>
      </c>
      <c r="C76" s="63" t="s">
        <v>203</v>
      </c>
      <c r="D76" s="64" t="s">
        <v>973</v>
      </c>
      <c r="E76" s="65">
        <v>1</v>
      </c>
      <c r="F76" s="61">
        <v>10907000</v>
      </c>
      <c r="G76" s="61">
        <v>10907000</v>
      </c>
      <c r="H76" s="62" t="s">
        <v>848</v>
      </c>
      <c r="I76" s="58"/>
      <c r="J76" s="58"/>
      <c r="K76" s="58"/>
      <c r="L76" s="58">
        <v>1</v>
      </c>
    </row>
    <row r="77" spans="1:12" s="25" customFormat="1">
      <c r="A77" s="58">
        <v>73</v>
      </c>
      <c r="B77" s="59" t="s">
        <v>204</v>
      </c>
      <c r="C77" s="59" t="s">
        <v>205</v>
      </c>
      <c r="D77" s="58" t="s">
        <v>973</v>
      </c>
      <c r="E77" s="60">
        <v>4</v>
      </c>
      <c r="F77" s="61">
        <v>11000000</v>
      </c>
      <c r="G77" s="61">
        <v>44000000</v>
      </c>
      <c r="H77" s="62" t="s">
        <v>848</v>
      </c>
      <c r="I77" s="60">
        <v>4</v>
      </c>
      <c r="J77" s="58"/>
      <c r="K77" s="58"/>
      <c r="L77" s="58"/>
    </row>
    <row r="78" spans="1:12" s="25" customFormat="1">
      <c r="A78" s="58">
        <v>74</v>
      </c>
      <c r="B78" s="66" t="s">
        <v>206</v>
      </c>
      <c r="C78" s="66" t="s">
        <v>53</v>
      </c>
      <c r="D78" s="64" t="s">
        <v>973</v>
      </c>
      <c r="E78" s="68">
        <v>1</v>
      </c>
      <c r="F78" s="69">
        <v>11000000</v>
      </c>
      <c r="G78" s="69">
        <v>11000000</v>
      </c>
      <c r="H78" s="62" t="s">
        <v>848</v>
      </c>
      <c r="I78" s="58"/>
      <c r="J78" s="58">
        <v>1</v>
      </c>
      <c r="K78" s="58"/>
      <c r="L78" s="58"/>
    </row>
    <row r="79" spans="1:12" s="25" customFormat="1">
      <c r="A79" s="58">
        <v>75</v>
      </c>
      <c r="B79" s="59" t="s">
        <v>206</v>
      </c>
      <c r="C79" s="59" t="s">
        <v>207</v>
      </c>
      <c r="D79" s="58" t="s">
        <v>973</v>
      </c>
      <c r="E79" s="60">
        <v>1</v>
      </c>
      <c r="F79" s="61">
        <v>11000000</v>
      </c>
      <c r="G79" s="61">
        <v>11000000</v>
      </c>
      <c r="H79" s="62" t="s">
        <v>848</v>
      </c>
      <c r="I79" s="60">
        <v>1</v>
      </c>
      <c r="J79" s="58"/>
      <c r="K79" s="58"/>
      <c r="L79" s="58"/>
    </row>
    <row r="80" spans="1:12" s="25" customFormat="1">
      <c r="A80" s="58">
        <v>76</v>
      </c>
      <c r="B80" s="63" t="s">
        <v>208</v>
      </c>
      <c r="C80" s="63" t="s">
        <v>209</v>
      </c>
      <c r="D80" s="64" t="s">
        <v>973</v>
      </c>
      <c r="E80" s="65">
        <v>1</v>
      </c>
      <c r="F80" s="61">
        <v>11000000</v>
      </c>
      <c r="G80" s="61">
        <v>11000000</v>
      </c>
      <c r="H80" s="62" t="s">
        <v>848</v>
      </c>
      <c r="I80" s="58"/>
      <c r="J80" s="58"/>
      <c r="K80" s="58">
        <v>1</v>
      </c>
      <c r="L80" s="58"/>
    </row>
    <row r="81" spans="1:12" s="25" customFormat="1">
      <c r="A81" s="58">
        <v>77</v>
      </c>
      <c r="B81" s="59" t="s">
        <v>208</v>
      </c>
      <c r="C81" s="59" t="s">
        <v>210</v>
      </c>
      <c r="D81" s="58" t="s">
        <v>973</v>
      </c>
      <c r="E81" s="60">
        <v>2</v>
      </c>
      <c r="F81" s="61">
        <v>11000000</v>
      </c>
      <c r="G81" s="61">
        <v>22000000</v>
      </c>
      <c r="H81" s="62" t="s">
        <v>848</v>
      </c>
      <c r="I81" s="60">
        <v>2</v>
      </c>
      <c r="J81" s="58"/>
      <c r="K81" s="58"/>
      <c r="L81" s="58"/>
    </row>
    <row r="82" spans="1:12" s="25" customFormat="1">
      <c r="A82" s="58">
        <v>78</v>
      </c>
      <c r="B82" s="66" t="s">
        <v>211</v>
      </c>
      <c r="C82" s="66" t="s">
        <v>212</v>
      </c>
      <c r="D82" s="67" t="s">
        <v>973</v>
      </c>
      <c r="E82" s="68">
        <v>1</v>
      </c>
      <c r="F82" s="69">
        <v>11000000</v>
      </c>
      <c r="G82" s="69">
        <v>11000000</v>
      </c>
      <c r="H82" s="62" t="s">
        <v>848</v>
      </c>
      <c r="I82" s="58"/>
      <c r="J82" s="58"/>
      <c r="K82" s="68">
        <v>1</v>
      </c>
      <c r="L82" s="58"/>
    </row>
    <row r="83" spans="1:12" s="25" customFormat="1">
      <c r="A83" s="58">
        <v>79</v>
      </c>
      <c r="B83" s="72" t="s">
        <v>213</v>
      </c>
      <c r="C83" s="72" t="s">
        <v>214</v>
      </c>
      <c r="D83" s="73" t="s">
        <v>973</v>
      </c>
      <c r="E83" s="74">
        <v>1</v>
      </c>
      <c r="F83" s="61">
        <v>11000000</v>
      </c>
      <c r="G83" s="61">
        <v>11000000</v>
      </c>
      <c r="H83" s="62" t="s">
        <v>848</v>
      </c>
      <c r="I83" s="73"/>
      <c r="J83" s="74">
        <v>1</v>
      </c>
      <c r="K83" s="58"/>
      <c r="L83" s="58"/>
    </row>
    <row r="84" spans="1:12" s="25" customFormat="1">
      <c r="A84" s="58">
        <v>80</v>
      </c>
      <c r="B84" s="63" t="s">
        <v>215</v>
      </c>
      <c r="C84" s="63" t="s">
        <v>216</v>
      </c>
      <c r="D84" s="64" t="s">
        <v>973</v>
      </c>
      <c r="E84" s="65">
        <v>2</v>
      </c>
      <c r="F84" s="61">
        <v>11000000</v>
      </c>
      <c r="G84" s="61">
        <v>22000000</v>
      </c>
      <c r="H84" s="62" t="s">
        <v>848</v>
      </c>
      <c r="I84" s="58"/>
      <c r="J84" s="65">
        <v>2</v>
      </c>
      <c r="K84" s="58"/>
      <c r="L84" s="58"/>
    </row>
    <row r="85" spans="1:12" s="25" customFormat="1">
      <c r="A85" s="58">
        <v>81</v>
      </c>
      <c r="B85" s="59" t="s">
        <v>204</v>
      </c>
      <c r="C85" s="59" t="s">
        <v>205</v>
      </c>
      <c r="D85" s="58" t="s">
        <v>973</v>
      </c>
      <c r="E85" s="60">
        <v>6</v>
      </c>
      <c r="F85" s="61">
        <v>11150000</v>
      </c>
      <c r="G85" s="61">
        <v>66900000</v>
      </c>
      <c r="H85" s="62" t="s">
        <v>848</v>
      </c>
      <c r="I85" s="60">
        <v>6</v>
      </c>
      <c r="J85" s="58"/>
      <c r="K85" s="58"/>
      <c r="L85" s="58"/>
    </row>
    <row r="86" spans="1:12" s="25" customFormat="1">
      <c r="A86" s="58">
        <v>82</v>
      </c>
      <c r="B86" s="63" t="s">
        <v>217</v>
      </c>
      <c r="C86" s="63" t="s">
        <v>218</v>
      </c>
      <c r="D86" s="64" t="s">
        <v>973</v>
      </c>
      <c r="E86" s="65">
        <v>4</v>
      </c>
      <c r="F86" s="61">
        <v>11213000</v>
      </c>
      <c r="G86" s="61">
        <v>44852000</v>
      </c>
      <c r="H86" s="62" t="s">
        <v>848</v>
      </c>
      <c r="I86" s="58"/>
      <c r="J86" s="58"/>
      <c r="K86" s="58">
        <v>4</v>
      </c>
      <c r="L86" s="58"/>
    </row>
    <row r="87" spans="1:12" s="25" customFormat="1">
      <c r="A87" s="58">
        <v>83</v>
      </c>
      <c r="B87" s="63" t="s">
        <v>851</v>
      </c>
      <c r="C87" s="63" t="s">
        <v>852</v>
      </c>
      <c r="D87" s="64" t="s">
        <v>973</v>
      </c>
      <c r="E87" s="65">
        <v>5</v>
      </c>
      <c r="F87" s="61">
        <v>11500000</v>
      </c>
      <c r="G87" s="61">
        <v>57500000</v>
      </c>
      <c r="H87" s="62" t="s">
        <v>848</v>
      </c>
      <c r="I87" s="58"/>
      <c r="J87" s="65">
        <v>5</v>
      </c>
      <c r="K87" s="58"/>
      <c r="L87" s="58"/>
    </row>
    <row r="88" spans="1:12" s="25" customFormat="1">
      <c r="A88" s="58">
        <v>84</v>
      </c>
      <c r="B88" s="63" t="s">
        <v>204</v>
      </c>
      <c r="C88" s="63" t="s">
        <v>205</v>
      </c>
      <c r="D88" s="64" t="s">
        <v>973</v>
      </c>
      <c r="E88" s="65">
        <v>7</v>
      </c>
      <c r="F88" s="61">
        <v>11500000</v>
      </c>
      <c r="G88" s="61">
        <v>80500000</v>
      </c>
      <c r="H88" s="62" t="s">
        <v>848</v>
      </c>
      <c r="I88" s="58"/>
      <c r="J88" s="65">
        <v>7</v>
      </c>
      <c r="K88" s="58"/>
      <c r="L88" s="58"/>
    </row>
    <row r="89" spans="1:12" s="25" customFormat="1">
      <c r="A89" s="58">
        <v>85</v>
      </c>
      <c r="B89" s="63" t="s">
        <v>204</v>
      </c>
      <c r="C89" s="63" t="s">
        <v>205</v>
      </c>
      <c r="D89" s="64" t="s">
        <v>973</v>
      </c>
      <c r="E89" s="65">
        <v>3</v>
      </c>
      <c r="F89" s="61">
        <v>11500000</v>
      </c>
      <c r="G89" s="61">
        <v>34500000</v>
      </c>
      <c r="H89" s="62" t="s">
        <v>848</v>
      </c>
      <c r="I89" s="58"/>
      <c r="J89" s="65">
        <v>3</v>
      </c>
      <c r="K89" s="58"/>
      <c r="L89" s="58"/>
    </row>
    <row r="90" spans="1:12" s="25" customFormat="1">
      <c r="A90" s="58">
        <v>86</v>
      </c>
      <c r="B90" s="63" t="s">
        <v>204</v>
      </c>
      <c r="C90" s="63" t="s">
        <v>219</v>
      </c>
      <c r="D90" s="64" t="s">
        <v>973</v>
      </c>
      <c r="E90" s="65">
        <v>3</v>
      </c>
      <c r="F90" s="61">
        <v>11500000</v>
      </c>
      <c r="G90" s="61">
        <v>34500000</v>
      </c>
      <c r="H90" s="62" t="s">
        <v>848</v>
      </c>
      <c r="I90" s="58"/>
      <c r="J90" s="65">
        <v>3</v>
      </c>
      <c r="K90" s="58"/>
      <c r="L90" s="58"/>
    </row>
    <row r="91" spans="1:12" s="25" customFormat="1">
      <c r="A91" s="58">
        <v>87</v>
      </c>
      <c r="B91" s="66" t="s">
        <v>851</v>
      </c>
      <c r="C91" s="66" t="s">
        <v>853</v>
      </c>
      <c r="D91" s="67" t="s">
        <v>973</v>
      </c>
      <c r="E91" s="68">
        <v>4</v>
      </c>
      <c r="F91" s="69">
        <v>11500000</v>
      </c>
      <c r="G91" s="69">
        <f>E91*F91</f>
        <v>46000000</v>
      </c>
      <c r="H91" s="62" t="s">
        <v>848</v>
      </c>
      <c r="I91" s="58"/>
      <c r="J91" s="68">
        <v>4</v>
      </c>
      <c r="K91" s="58"/>
      <c r="L91" s="58"/>
    </row>
    <row r="92" spans="1:12" s="25" customFormat="1">
      <c r="A92" s="58">
        <v>88</v>
      </c>
      <c r="B92" s="70" t="s">
        <v>204</v>
      </c>
      <c r="C92" s="70" t="s">
        <v>205</v>
      </c>
      <c r="D92" s="64" t="s">
        <v>974</v>
      </c>
      <c r="E92" s="65">
        <v>6</v>
      </c>
      <c r="F92" s="61">
        <v>11500000</v>
      </c>
      <c r="G92" s="61">
        <v>69000000</v>
      </c>
      <c r="H92" s="62" t="s">
        <v>848</v>
      </c>
      <c r="I92" s="58"/>
      <c r="J92" s="65">
        <v>6</v>
      </c>
      <c r="K92" s="58"/>
      <c r="L92" s="58"/>
    </row>
    <row r="93" spans="1:12" s="25" customFormat="1">
      <c r="A93" s="58">
        <v>89</v>
      </c>
      <c r="B93" s="63" t="s">
        <v>204</v>
      </c>
      <c r="C93" s="63" t="s">
        <v>220</v>
      </c>
      <c r="D93" s="64" t="s">
        <v>974</v>
      </c>
      <c r="E93" s="65">
        <v>3</v>
      </c>
      <c r="F93" s="61">
        <v>11500000</v>
      </c>
      <c r="G93" s="61">
        <v>34500000</v>
      </c>
      <c r="H93" s="62" t="s">
        <v>848</v>
      </c>
      <c r="I93" s="58"/>
      <c r="J93" s="65">
        <v>3</v>
      </c>
      <c r="K93" s="58"/>
      <c r="L93" s="58"/>
    </row>
    <row r="94" spans="1:12" s="25" customFormat="1">
      <c r="A94" s="58">
        <v>90</v>
      </c>
      <c r="B94" s="63" t="s">
        <v>204</v>
      </c>
      <c r="C94" s="63" t="s">
        <v>205</v>
      </c>
      <c r="D94" s="64" t="s">
        <v>974</v>
      </c>
      <c r="E94" s="65">
        <v>3</v>
      </c>
      <c r="F94" s="61">
        <v>11500000</v>
      </c>
      <c r="G94" s="61">
        <v>34500000</v>
      </c>
      <c r="H94" s="62" t="s">
        <v>848</v>
      </c>
      <c r="I94" s="58"/>
      <c r="J94" s="65">
        <v>3</v>
      </c>
      <c r="K94" s="58"/>
      <c r="L94" s="58"/>
    </row>
    <row r="95" spans="1:12" s="25" customFormat="1">
      <c r="A95" s="58">
        <v>91</v>
      </c>
      <c r="B95" s="63" t="s">
        <v>204</v>
      </c>
      <c r="C95" s="63" t="s">
        <v>205</v>
      </c>
      <c r="D95" s="64" t="s">
        <v>974</v>
      </c>
      <c r="E95" s="65">
        <v>2</v>
      </c>
      <c r="F95" s="61">
        <v>11500000</v>
      </c>
      <c r="G95" s="61">
        <v>23000000</v>
      </c>
      <c r="H95" s="62" t="s">
        <v>848</v>
      </c>
      <c r="I95" s="58"/>
      <c r="J95" s="65">
        <v>2</v>
      </c>
      <c r="K95" s="58"/>
      <c r="L95" s="58"/>
    </row>
    <row r="96" spans="1:12" s="25" customFormat="1">
      <c r="A96" s="58">
        <v>92</v>
      </c>
      <c r="B96" s="59" t="s">
        <v>204</v>
      </c>
      <c r="C96" s="59" t="s">
        <v>205</v>
      </c>
      <c r="D96" s="58" t="s">
        <v>974</v>
      </c>
      <c r="E96" s="60">
        <v>1</v>
      </c>
      <c r="F96" s="61">
        <v>11500000</v>
      </c>
      <c r="G96" s="61">
        <v>11500000</v>
      </c>
      <c r="H96" s="62" t="s">
        <v>848</v>
      </c>
      <c r="I96" s="60">
        <v>1</v>
      </c>
      <c r="J96" s="58"/>
      <c r="K96" s="58"/>
      <c r="L96" s="58"/>
    </row>
    <row r="97" spans="1:12" s="25" customFormat="1">
      <c r="A97" s="58">
        <v>93</v>
      </c>
      <c r="B97" s="59" t="s">
        <v>204</v>
      </c>
      <c r="C97" s="59" t="s">
        <v>205</v>
      </c>
      <c r="D97" s="58" t="s">
        <v>974</v>
      </c>
      <c r="E97" s="60">
        <v>5</v>
      </c>
      <c r="F97" s="61">
        <v>11500000</v>
      </c>
      <c r="G97" s="61">
        <v>57500000</v>
      </c>
      <c r="H97" s="62" t="s">
        <v>848</v>
      </c>
      <c r="I97" s="60">
        <v>5</v>
      </c>
      <c r="J97" s="58"/>
      <c r="K97" s="58"/>
      <c r="L97" s="58"/>
    </row>
    <row r="98" spans="1:12" s="25" customFormat="1">
      <c r="A98" s="58">
        <v>94</v>
      </c>
      <c r="B98" s="59" t="s">
        <v>204</v>
      </c>
      <c r="C98" s="59" t="s">
        <v>205</v>
      </c>
      <c r="D98" s="58" t="s">
        <v>974</v>
      </c>
      <c r="E98" s="60">
        <v>1</v>
      </c>
      <c r="F98" s="61">
        <v>11500000</v>
      </c>
      <c r="G98" s="61">
        <v>11500000</v>
      </c>
      <c r="H98" s="62" t="s">
        <v>848</v>
      </c>
      <c r="I98" s="60">
        <v>1</v>
      </c>
      <c r="J98" s="58"/>
      <c r="K98" s="58"/>
      <c r="L98" s="58"/>
    </row>
    <row r="99" spans="1:12" s="25" customFormat="1">
      <c r="A99" s="58">
        <v>95</v>
      </c>
      <c r="B99" s="59" t="s">
        <v>204</v>
      </c>
      <c r="C99" s="59" t="s">
        <v>205</v>
      </c>
      <c r="D99" s="58" t="s">
        <v>974</v>
      </c>
      <c r="E99" s="60">
        <v>3</v>
      </c>
      <c r="F99" s="61">
        <v>11500000</v>
      </c>
      <c r="G99" s="61">
        <v>34500000</v>
      </c>
      <c r="H99" s="62" t="s">
        <v>848</v>
      </c>
      <c r="I99" s="60">
        <v>3</v>
      </c>
      <c r="J99" s="58"/>
      <c r="K99" s="58"/>
      <c r="L99" s="58"/>
    </row>
    <row r="100" spans="1:12" s="25" customFormat="1">
      <c r="A100" s="58">
        <v>96</v>
      </c>
      <c r="B100" s="66" t="s">
        <v>319</v>
      </c>
      <c r="C100" s="66" t="s">
        <v>320</v>
      </c>
      <c r="D100" s="67" t="s">
        <v>974</v>
      </c>
      <c r="E100" s="68">
        <v>1</v>
      </c>
      <c r="F100" s="69">
        <v>11600000</v>
      </c>
      <c r="G100" s="69">
        <v>11600000</v>
      </c>
      <c r="H100" s="62" t="s">
        <v>848</v>
      </c>
      <c r="I100" s="58"/>
      <c r="J100" s="68">
        <v>1</v>
      </c>
      <c r="K100" s="58"/>
      <c r="L100" s="58"/>
    </row>
    <row r="101" spans="1:12" s="25" customFormat="1">
      <c r="A101" s="58">
        <v>97</v>
      </c>
      <c r="B101" s="63" t="s">
        <v>150</v>
      </c>
      <c r="C101" s="63" t="s">
        <v>221</v>
      </c>
      <c r="D101" s="64" t="s">
        <v>974</v>
      </c>
      <c r="E101" s="65">
        <v>2</v>
      </c>
      <c r="F101" s="61">
        <v>11689000</v>
      </c>
      <c r="G101" s="61">
        <v>23378000</v>
      </c>
      <c r="H101" s="62" t="s">
        <v>848</v>
      </c>
      <c r="I101" s="58"/>
      <c r="J101" s="65">
        <v>2</v>
      </c>
      <c r="K101" s="58"/>
      <c r="L101" s="58"/>
    </row>
    <row r="102" spans="1:12" s="25" customFormat="1">
      <c r="A102" s="58">
        <v>98</v>
      </c>
      <c r="B102" s="70" t="s">
        <v>222</v>
      </c>
      <c r="C102" s="70" t="s">
        <v>223</v>
      </c>
      <c r="D102" s="64" t="s">
        <v>974</v>
      </c>
      <c r="E102" s="65">
        <v>1</v>
      </c>
      <c r="F102" s="61">
        <v>11700000</v>
      </c>
      <c r="G102" s="61">
        <v>11700000</v>
      </c>
      <c r="H102" s="62" t="s">
        <v>848</v>
      </c>
      <c r="I102" s="58"/>
      <c r="J102" s="58">
        <v>1</v>
      </c>
      <c r="K102" s="58"/>
      <c r="L102" s="58"/>
    </row>
    <row r="103" spans="1:12" s="25" customFormat="1">
      <c r="A103" s="58">
        <v>99</v>
      </c>
      <c r="B103" s="63" t="s">
        <v>204</v>
      </c>
      <c r="C103" s="63" t="s">
        <v>205</v>
      </c>
      <c r="D103" s="64" t="s">
        <v>974</v>
      </c>
      <c r="E103" s="65">
        <v>2</v>
      </c>
      <c r="F103" s="61">
        <v>12000000</v>
      </c>
      <c r="G103" s="61">
        <v>24000000</v>
      </c>
      <c r="H103" s="62" t="s">
        <v>848</v>
      </c>
      <c r="I103" s="58"/>
      <c r="J103" s="65">
        <v>2</v>
      </c>
      <c r="K103" s="58"/>
      <c r="L103" s="58"/>
    </row>
    <row r="104" spans="1:12" s="25" customFormat="1">
      <c r="A104" s="58">
        <v>100</v>
      </c>
      <c r="B104" s="63" t="s">
        <v>224</v>
      </c>
      <c r="C104" s="63" t="s">
        <v>225</v>
      </c>
      <c r="D104" s="64" t="s">
        <v>974</v>
      </c>
      <c r="E104" s="65">
        <v>2</v>
      </c>
      <c r="F104" s="61">
        <v>12000000</v>
      </c>
      <c r="G104" s="61">
        <v>24000000</v>
      </c>
      <c r="H104" s="62" t="s">
        <v>848</v>
      </c>
      <c r="I104" s="58"/>
      <c r="J104" s="58"/>
      <c r="K104" s="58"/>
      <c r="L104" s="58">
        <v>2</v>
      </c>
    </row>
    <row r="105" spans="1:12" s="25" customFormat="1">
      <c r="A105" s="58">
        <v>101</v>
      </c>
      <c r="B105" s="72" t="s">
        <v>226</v>
      </c>
      <c r="C105" s="72" t="s">
        <v>227</v>
      </c>
      <c r="D105" s="73" t="s">
        <v>974</v>
      </c>
      <c r="E105" s="74">
        <v>1</v>
      </c>
      <c r="F105" s="61">
        <v>12000000</v>
      </c>
      <c r="G105" s="61">
        <v>12000000</v>
      </c>
      <c r="H105" s="62" t="s">
        <v>848</v>
      </c>
      <c r="I105" s="73"/>
      <c r="J105" s="74">
        <v>1</v>
      </c>
      <c r="K105" s="58"/>
      <c r="L105" s="58"/>
    </row>
    <row r="106" spans="1:12" s="25" customFormat="1">
      <c r="A106" s="58">
        <v>102</v>
      </c>
      <c r="B106" s="63" t="s">
        <v>116</v>
      </c>
      <c r="C106" s="63" t="s">
        <v>228</v>
      </c>
      <c r="D106" s="64" t="s">
        <v>974</v>
      </c>
      <c r="E106" s="65">
        <v>1</v>
      </c>
      <c r="F106" s="61">
        <v>12000000</v>
      </c>
      <c r="G106" s="61">
        <v>12000000</v>
      </c>
      <c r="H106" s="62" t="s">
        <v>848</v>
      </c>
      <c r="I106" s="58"/>
      <c r="J106" s="65">
        <v>1</v>
      </c>
      <c r="K106" s="58"/>
      <c r="L106" s="58"/>
    </row>
    <row r="107" spans="1:12" s="25" customFormat="1">
      <c r="A107" s="58">
        <v>103</v>
      </c>
      <c r="B107" s="59" t="s">
        <v>229</v>
      </c>
      <c r="C107" s="59" t="s">
        <v>230</v>
      </c>
      <c r="D107" s="58" t="s">
        <v>974</v>
      </c>
      <c r="E107" s="60">
        <v>1</v>
      </c>
      <c r="F107" s="61">
        <v>12000000</v>
      </c>
      <c r="G107" s="61">
        <v>12000000</v>
      </c>
      <c r="H107" s="62" t="s">
        <v>848</v>
      </c>
      <c r="I107" s="60">
        <v>1</v>
      </c>
      <c r="J107" s="58"/>
      <c r="K107" s="58"/>
      <c r="L107" s="58"/>
    </row>
    <row r="108" spans="1:12" s="25" customFormat="1">
      <c r="A108" s="58">
        <v>104</v>
      </c>
      <c r="B108" s="63" t="s">
        <v>134</v>
      </c>
      <c r="C108" s="63" t="s">
        <v>231</v>
      </c>
      <c r="D108" s="64" t="s">
        <v>974</v>
      </c>
      <c r="E108" s="65">
        <v>1</v>
      </c>
      <c r="F108" s="61">
        <v>12000000</v>
      </c>
      <c r="G108" s="61">
        <v>12000000</v>
      </c>
      <c r="H108" s="62" t="s">
        <v>848</v>
      </c>
      <c r="I108" s="58"/>
      <c r="J108" s="65">
        <v>1</v>
      </c>
      <c r="K108" s="58"/>
      <c r="L108" s="58"/>
    </row>
    <row r="109" spans="1:12" s="25" customFormat="1">
      <c r="A109" s="58">
        <v>105</v>
      </c>
      <c r="B109" s="59" t="s">
        <v>204</v>
      </c>
      <c r="C109" s="59" t="s">
        <v>232</v>
      </c>
      <c r="D109" s="58" t="s">
        <v>974</v>
      </c>
      <c r="E109" s="60">
        <v>3</v>
      </c>
      <c r="F109" s="61">
        <v>12100000</v>
      </c>
      <c r="G109" s="61">
        <v>36300000</v>
      </c>
      <c r="H109" s="62" t="s">
        <v>848</v>
      </c>
      <c r="I109" s="60">
        <v>3</v>
      </c>
      <c r="J109" s="58"/>
      <c r="K109" s="58"/>
      <c r="L109" s="58"/>
    </row>
    <row r="110" spans="1:12" s="25" customFormat="1">
      <c r="A110" s="58">
        <v>106</v>
      </c>
      <c r="B110" s="63" t="s">
        <v>233</v>
      </c>
      <c r="C110" s="63" t="s">
        <v>234</v>
      </c>
      <c r="D110" s="64" t="s">
        <v>974</v>
      </c>
      <c r="E110" s="65">
        <v>1</v>
      </c>
      <c r="F110" s="61">
        <v>12300000</v>
      </c>
      <c r="G110" s="61">
        <v>12300000</v>
      </c>
      <c r="H110" s="62" t="s">
        <v>848</v>
      </c>
      <c r="I110" s="58"/>
      <c r="J110" s="58"/>
      <c r="K110" s="65">
        <v>1</v>
      </c>
      <c r="L110" s="58"/>
    </row>
    <row r="111" spans="1:12" s="25" customFormat="1">
      <c r="A111" s="58">
        <v>107</v>
      </c>
      <c r="B111" s="63" t="s">
        <v>226</v>
      </c>
      <c r="C111" s="63" t="s">
        <v>227</v>
      </c>
      <c r="D111" s="64" t="s">
        <v>974</v>
      </c>
      <c r="E111" s="65">
        <v>4</v>
      </c>
      <c r="F111" s="61">
        <v>12300000</v>
      </c>
      <c r="G111" s="61">
        <v>49200000</v>
      </c>
      <c r="H111" s="62" t="s">
        <v>848</v>
      </c>
      <c r="I111" s="58"/>
      <c r="J111" s="65">
        <v>4</v>
      </c>
      <c r="K111" s="58"/>
      <c r="L111" s="58"/>
    </row>
    <row r="112" spans="1:12" s="25" customFormat="1">
      <c r="A112" s="58">
        <v>108</v>
      </c>
      <c r="B112" s="59" t="s">
        <v>165</v>
      </c>
      <c r="C112" s="59" t="s">
        <v>166</v>
      </c>
      <c r="D112" s="58" t="s">
        <v>974</v>
      </c>
      <c r="E112" s="60">
        <v>2</v>
      </c>
      <c r="F112" s="61">
        <v>12400000</v>
      </c>
      <c r="G112" s="61">
        <v>24800000</v>
      </c>
      <c r="H112" s="62" t="s">
        <v>848</v>
      </c>
      <c r="I112" s="60">
        <v>2</v>
      </c>
      <c r="J112" s="58"/>
      <c r="K112" s="60"/>
      <c r="L112" s="58"/>
    </row>
    <row r="113" spans="1:12" s="25" customFormat="1">
      <c r="A113" s="58">
        <v>109</v>
      </c>
      <c r="B113" s="66" t="s">
        <v>235</v>
      </c>
      <c r="C113" s="66" t="s">
        <v>53</v>
      </c>
      <c r="D113" s="64" t="s">
        <v>974</v>
      </c>
      <c r="E113" s="68">
        <v>1</v>
      </c>
      <c r="F113" s="69">
        <v>12430000</v>
      </c>
      <c r="G113" s="69">
        <v>12430000</v>
      </c>
      <c r="H113" s="62" t="s">
        <v>848</v>
      </c>
      <c r="I113" s="58"/>
      <c r="J113" s="58"/>
      <c r="K113" s="68">
        <v>1</v>
      </c>
      <c r="L113" s="58"/>
    </row>
    <row r="114" spans="1:12" s="25" customFormat="1">
      <c r="A114" s="58">
        <v>110</v>
      </c>
      <c r="B114" s="63" t="s">
        <v>171</v>
      </c>
      <c r="C114" s="63" t="s">
        <v>236</v>
      </c>
      <c r="D114" s="64" t="s">
        <v>974</v>
      </c>
      <c r="E114" s="65">
        <v>1</v>
      </c>
      <c r="F114" s="61">
        <v>12470000</v>
      </c>
      <c r="G114" s="61">
        <v>12470000</v>
      </c>
      <c r="H114" s="62" t="s">
        <v>848</v>
      </c>
      <c r="I114" s="58"/>
      <c r="J114" s="65">
        <v>1</v>
      </c>
      <c r="K114" s="58"/>
      <c r="L114" s="58"/>
    </row>
    <row r="115" spans="1:12" s="25" customFormat="1">
      <c r="A115" s="58">
        <v>111</v>
      </c>
      <c r="B115" s="59" t="s">
        <v>237</v>
      </c>
      <c r="C115" s="59" t="s">
        <v>238</v>
      </c>
      <c r="D115" s="58" t="s">
        <v>974</v>
      </c>
      <c r="E115" s="60">
        <v>1</v>
      </c>
      <c r="F115" s="61">
        <v>12600000</v>
      </c>
      <c r="G115" s="61">
        <v>12600000</v>
      </c>
      <c r="H115" s="62" t="s">
        <v>848</v>
      </c>
      <c r="I115" s="60">
        <v>1</v>
      </c>
      <c r="J115" s="58"/>
      <c r="K115" s="58"/>
      <c r="L115" s="58"/>
    </row>
    <row r="116" spans="1:12" s="25" customFormat="1">
      <c r="A116" s="58">
        <v>112</v>
      </c>
      <c r="B116" s="66" t="s">
        <v>239</v>
      </c>
      <c r="C116" s="66" t="s">
        <v>53</v>
      </c>
      <c r="D116" s="67" t="s">
        <v>974</v>
      </c>
      <c r="E116" s="68">
        <v>1</v>
      </c>
      <c r="F116" s="69">
        <v>12637000</v>
      </c>
      <c r="G116" s="69">
        <v>12637000</v>
      </c>
      <c r="H116" s="62" t="s">
        <v>848</v>
      </c>
      <c r="I116" s="58"/>
      <c r="J116" s="65">
        <v>1</v>
      </c>
      <c r="K116" s="58"/>
      <c r="L116" s="58"/>
    </row>
    <row r="117" spans="1:12" s="25" customFormat="1">
      <c r="A117" s="58">
        <v>113</v>
      </c>
      <c r="B117" s="63" t="s">
        <v>240</v>
      </c>
      <c r="C117" s="63" t="s">
        <v>241</v>
      </c>
      <c r="D117" s="64" t="s">
        <v>974</v>
      </c>
      <c r="E117" s="65">
        <v>3</v>
      </c>
      <c r="F117" s="61">
        <v>12670000</v>
      </c>
      <c r="G117" s="61">
        <v>38010000</v>
      </c>
      <c r="H117" s="62" t="s">
        <v>848</v>
      </c>
      <c r="I117" s="58"/>
      <c r="J117" s="65">
        <v>3</v>
      </c>
      <c r="K117" s="58"/>
      <c r="L117" s="58"/>
    </row>
    <row r="118" spans="1:12" s="25" customFormat="1">
      <c r="A118" s="58">
        <v>114</v>
      </c>
      <c r="B118" s="59" t="s">
        <v>242</v>
      </c>
      <c r="C118" s="59" t="s">
        <v>243</v>
      </c>
      <c r="D118" s="58" t="s">
        <v>974</v>
      </c>
      <c r="E118" s="60">
        <v>1</v>
      </c>
      <c r="F118" s="61">
        <v>12700000</v>
      </c>
      <c r="G118" s="61">
        <v>12700000</v>
      </c>
      <c r="H118" s="62" t="s">
        <v>848</v>
      </c>
      <c r="I118" s="60">
        <v>1</v>
      </c>
      <c r="J118" s="58"/>
      <c r="K118" s="58"/>
      <c r="L118" s="58"/>
    </row>
    <row r="119" spans="1:12" s="25" customFormat="1">
      <c r="A119" s="58">
        <v>115</v>
      </c>
      <c r="B119" s="63" t="s">
        <v>226</v>
      </c>
      <c r="C119" s="63" t="s">
        <v>227</v>
      </c>
      <c r="D119" s="64" t="s">
        <v>974</v>
      </c>
      <c r="E119" s="65">
        <v>1</v>
      </c>
      <c r="F119" s="61">
        <v>13000000</v>
      </c>
      <c r="G119" s="61">
        <v>13000000</v>
      </c>
      <c r="H119" s="62" t="s">
        <v>848</v>
      </c>
      <c r="I119" s="58"/>
      <c r="J119" s="65">
        <v>1</v>
      </c>
      <c r="K119" s="58"/>
      <c r="L119" s="58"/>
    </row>
    <row r="120" spans="1:12" s="25" customFormat="1">
      <c r="A120" s="58">
        <v>116</v>
      </c>
      <c r="B120" s="63" t="s">
        <v>240</v>
      </c>
      <c r="C120" s="63" t="s">
        <v>244</v>
      </c>
      <c r="D120" s="64" t="s">
        <v>974</v>
      </c>
      <c r="E120" s="65">
        <v>1</v>
      </c>
      <c r="F120" s="61">
        <v>13000000</v>
      </c>
      <c r="G120" s="61">
        <v>13000000</v>
      </c>
      <c r="H120" s="62" t="s">
        <v>848</v>
      </c>
      <c r="I120" s="58"/>
      <c r="J120" s="65">
        <v>1</v>
      </c>
      <c r="K120" s="58"/>
      <c r="L120" s="58"/>
    </row>
    <row r="121" spans="1:12" s="25" customFormat="1">
      <c r="A121" s="58">
        <v>117</v>
      </c>
      <c r="B121" s="63" t="s">
        <v>245</v>
      </c>
      <c r="C121" s="63" t="s">
        <v>246</v>
      </c>
      <c r="D121" s="64" t="s">
        <v>974</v>
      </c>
      <c r="E121" s="65">
        <v>5</v>
      </c>
      <c r="F121" s="61">
        <v>13000000</v>
      </c>
      <c r="G121" s="61">
        <v>65000000</v>
      </c>
      <c r="H121" s="62" t="s">
        <v>848</v>
      </c>
      <c r="I121" s="58"/>
      <c r="J121" s="58"/>
      <c r="K121" s="65">
        <v>5</v>
      </c>
      <c r="L121" s="58"/>
    </row>
    <row r="122" spans="1:12" s="25" customFormat="1">
      <c r="A122" s="58">
        <v>118</v>
      </c>
      <c r="B122" s="63" t="s">
        <v>247</v>
      </c>
      <c r="C122" s="63" t="s">
        <v>53</v>
      </c>
      <c r="D122" s="64" t="s">
        <v>974</v>
      </c>
      <c r="E122" s="65">
        <v>1</v>
      </c>
      <c r="F122" s="61">
        <v>13000000</v>
      </c>
      <c r="G122" s="61">
        <v>13000000</v>
      </c>
      <c r="H122" s="62" t="s">
        <v>848</v>
      </c>
      <c r="I122" s="58"/>
      <c r="J122" s="65">
        <v>1</v>
      </c>
      <c r="K122" s="58"/>
      <c r="L122" s="58"/>
    </row>
    <row r="123" spans="1:12" s="25" customFormat="1">
      <c r="A123" s="58">
        <v>119</v>
      </c>
      <c r="B123" s="63" t="s">
        <v>190</v>
      </c>
      <c r="C123" s="63" t="s">
        <v>248</v>
      </c>
      <c r="D123" s="64" t="s">
        <v>974</v>
      </c>
      <c r="E123" s="65">
        <v>1</v>
      </c>
      <c r="F123" s="61">
        <v>13060000</v>
      </c>
      <c r="G123" s="61">
        <v>13060000</v>
      </c>
      <c r="H123" s="62" t="s">
        <v>848</v>
      </c>
      <c r="I123" s="58"/>
      <c r="J123" s="65">
        <v>1</v>
      </c>
      <c r="K123" s="58"/>
      <c r="L123" s="58"/>
    </row>
    <row r="124" spans="1:12" s="25" customFormat="1">
      <c r="A124" s="58">
        <v>120</v>
      </c>
      <c r="B124" s="72" t="s">
        <v>217</v>
      </c>
      <c r="C124" s="72" t="s">
        <v>218</v>
      </c>
      <c r="D124" s="73" t="s">
        <v>974</v>
      </c>
      <c r="E124" s="74">
        <v>2</v>
      </c>
      <c r="F124" s="61">
        <v>13073000</v>
      </c>
      <c r="G124" s="61">
        <v>26146000</v>
      </c>
      <c r="H124" s="62" t="s">
        <v>848</v>
      </c>
      <c r="I124" s="73"/>
      <c r="J124" s="74">
        <v>2</v>
      </c>
      <c r="K124" s="58"/>
      <c r="L124" s="58"/>
    </row>
    <row r="125" spans="1:12" s="25" customFormat="1">
      <c r="A125" s="58">
        <v>121</v>
      </c>
      <c r="B125" s="63" t="s">
        <v>204</v>
      </c>
      <c r="C125" s="63" t="s">
        <v>205</v>
      </c>
      <c r="D125" s="64" t="s">
        <v>974</v>
      </c>
      <c r="E125" s="65">
        <v>3</v>
      </c>
      <c r="F125" s="61">
        <v>13100000</v>
      </c>
      <c r="G125" s="61">
        <v>39300000</v>
      </c>
      <c r="H125" s="62" t="s">
        <v>848</v>
      </c>
      <c r="I125" s="58"/>
      <c r="J125" s="65">
        <v>3</v>
      </c>
      <c r="K125" s="58"/>
      <c r="L125" s="58"/>
    </row>
    <row r="126" spans="1:12" s="25" customFormat="1">
      <c r="A126" s="58">
        <v>122</v>
      </c>
      <c r="B126" s="63" t="s">
        <v>240</v>
      </c>
      <c r="C126" s="63" t="s">
        <v>249</v>
      </c>
      <c r="D126" s="64" t="s">
        <v>974</v>
      </c>
      <c r="E126" s="65">
        <v>2</v>
      </c>
      <c r="F126" s="61">
        <v>13130000</v>
      </c>
      <c r="G126" s="61">
        <v>26260000</v>
      </c>
      <c r="H126" s="62" t="s">
        <v>848</v>
      </c>
      <c r="I126" s="58"/>
      <c r="J126" s="65">
        <v>2</v>
      </c>
      <c r="K126" s="58"/>
      <c r="L126" s="58"/>
    </row>
    <row r="127" spans="1:12" s="25" customFormat="1">
      <c r="A127" s="58">
        <v>123</v>
      </c>
      <c r="B127" s="72" t="s">
        <v>250</v>
      </c>
      <c r="C127" s="72" t="s">
        <v>251</v>
      </c>
      <c r="D127" s="73" t="s">
        <v>974</v>
      </c>
      <c r="E127" s="74">
        <v>3</v>
      </c>
      <c r="F127" s="61">
        <v>13260000</v>
      </c>
      <c r="G127" s="61">
        <v>39780000</v>
      </c>
      <c r="H127" s="62" t="s">
        <v>848</v>
      </c>
      <c r="I127" s="73"/>
      <c r="J127" s="74">
        <v>3</v>
      </c>
      <c r="K127" s="58"/>
      <c r="L127" s="58"/>
    </row>
    <row r="128" spans="1:12" s="25" customFormat="1">
      <c r="A128" s="58">
        <v>124</v>
      </c>
      <c r="B128" s="63" t="s">
        <v>226</v>
      </c>
      <c r="C128" s="63" t="s">
        <v>227</v>
      </c>
      <c r="D128" s="64" t="s">
        <v>974</v>
      </c>
      <c r="E128" s="65">
        <v>2</v>
      </c>
      <c r="F128" s="61">
        <v>13305600</v>
      </c>
      <c r="G128" s="61">
        <v>26611200</v>
      </c>
      <c r="H128" s="62" t="s">
        <v>848</v>
      </c>
      <c r="I128" s="58"/>
      <c r="J128" s="65">
        <v>2</v>
      </c>
      <c r="K128" s="58"/>
      <c r="L128" s="58"/>
    </row>
    <row r="129" spans="1:12" s="25" customFormat="1">
      <c r="A129" s="58">
        <v>125</v>
      </c>
      <c r="B129" s="63" t="s">
        <v>226</v>
      </c>
      <c r="C129" s="63" t="s">
        <v>227</v>
      </c>
      <c r="D129" s="64" t="s">
        <v>974</v>
      </c>
      <c r="E129" s="65">
        <v>1</v>
      </c>
      <c r="F129" s="61">
        <v>13305600</v>
      </c>
      <c r="G129" s="61">
        <v>13305600</v>
      </c>
      <c r="H129" s="62" t="s">
        <v>848</v>
      </c>
      <c r="I129" s="58"/>
      <c r="J129" s="65">
        <v>1</v>
      </c>
      <c r="K129" s="58"/>
      <c r="L129" s="58"/>
    </row>
    <row r="130" spans="1:12" s="25" customFormat="1">
      <c r="A130" s="58">
        <v>126</v>
      </c>
      <c r="B130" s="63" t="s">
        <v>226</v>
      </c>
      <c r="C130" s="63" t="s">
        <v>227</v>
      </c>
      <c r="D130" s="64" t="s">
        <v>974</v>
      </c>
      <c r="E130" s="65">
        <v>1</v>
      </c>
      <c r="F130" s="61">
        <v>13305600</v>
      </c>
      <c r="G130" s="61">
        <v>13305600</v>
      </c>
      <c r="H130" s="62" t="s">
        <v>848</v>
      </c>
      <c r="I130" s="58"/>
      <c r="J130" s="65">
        <v>1</v>
      </c>
      <c r="K130" s="58"/>
      <c r="L130" s="58"/>
    </row>
    <row r="131" spans="1:12" s="25" customFormat="1">
      <c r="A131" s="58">
        <v>127</v>
      </c>
      <c r="B131" s="70" t="s">
        <v>252</v>
      </c>
      <c r="C131" s="70" t="s">
        <v>253</v>
      </c>
      <c r="D131" s="64" t="s">
        <v>974</v>
      </c>
      <c r="E131" s="65">
        <v>1</v>
      </c>
      <c r="F131" s="61">
        <v>13400000</v>
      </c>
      <c r="G131" s="61">
        <v>13400000</v>
      </c>
      <c r="H131" s="62" t="s">
        <v>848</v>
      </c>
      <c r="I131" s="58"/>
      <c r="J131" s="65">
        <v>1</v>
      </c>
      <c r="K131" s="58"/>
      <c r="L131" s="58"/>
    </row>
    <row r="132" spans="1:12" s="25" customFormat="1">
      <c r="A132" s="58">
        <v>128</v>
      </c>
      <c r="B132" s="66" t="s">
        <v>206</v>
      </c>
      <c r="C132" s="66" t="s">
        <v>254</v>
      </c>
      <c r="D132" s="67" t="s">
        <v>974</v>
      </c>
      <c r="E132" s="68">
        <v>1</v>
      </c>
      <c r="F132" s="69">
        <v>13500000</v>
      </c>
      <c r="G132" s="69">
        <v>13500000</v>
      </c>
      <c r="H132" s="62" t="s">
        <v>848</v>
      </c>
      <c r="I132" s="58"/>
      <c r="J132" s="58">
        <v>1</v>
      </c>
      <c r="K132" s="58"/>
      <c r="L132" s="58"/>
    </row>
    <row r="133" spans="1:12" s="25" customFormat="1">
      <c r="A133" s="58">
        <v>129</v>
      </c>
      <c r="B133" s="59" t="s">
        <v>206</v>
      </c>
      <c r="C133" s="59" t="s">
        <v>255</v>
      </c>
      <c r="D133" s="58" t="s">
        <v>974</v>
      </c>
      <c r="E133" s="60">
        <v>2</v>
      </c>
      <c r="F133" s="61">
        <v>13500000</v>
      </c>
      <c r="G133" s="61">
        <v>27000000</v>
      </c>
      <c r="H133" s="62" t="s">
        <v>848</v>
      </c>
      <c r="I133" s="60">
        <v>2</v>
      </c>
      <c r="J133" s="58"/>
      <c r="K133" s="58"/>
      <c r="L133" s="58"/>
    </row>
    <row r="134" spans="1:12" s="25" customFormat="1">
      <c r="A134" s="58">
        <v>130</v>
      </c>
      <c r="B134" s="59" t="s">
        <v>206</v>
      </c>
      <c r="C134" s="59" t="s">
        <v>255</v>
      </c>
      <c r="D134" s="58" t="s">
        <v>974</v>
      </c>
      <c r="E134" s="60">
        <v>1</v>
      </c>
      <c r="F134" s="61">
        <v>13500000</v>
      </c>
      <c r="G134" s="61">
        <v>13500000</v>
      </c>
      <c r="H134" s="62" t="s">
        <v>848</v>
      </c>
      <c r="I134" s="60">
        <v>1</v>
      </c>
      <c r="J134" s="58"/>
      <c r="K134" s="58"/>
      <c r="L134" s="58"/>
    </row>
    <row r="135" spans="1:12" s="25" customFormat="1">
      <c r="A135" s="58">
        <v>131</v>
      </c>
      <c r="B135" s="63" t="s">
        <v>233</v>
      </c>
      <c r="C135" s="63" t="s">
        <v>256</v>
      </c>
      <c r="D135" s="64" t="s">
        <v>974</v>
      </c>
      <c r="E135" s="65">
        <v>1</v>
      </c>
      <c r="F135" s="61">
        <v>13500000</v>
      </c>
      <c r="G135" s="61">
        <v>13500000</v>
      </c>
      <c r="H135" s="62" t="s">
        <v>848</v>
      </c>
      <c r="I135" s="58"/>
      <c r="J135" s="58"/>
      <c r="K135" s="65">
        <v>1</v>
      </c>
      <c r="L135" s="58"/>
    </row>
    <row r="136" spans="1:12" s="25" customFormat="1">
      <c r="A136" s="58">
        <v>132</v>
      </c>
      <c r="B136" s="72" t="s">
        <v>257</v>
      </c>
      <c r="C136" s="72" t="s">
        <v>258</v>
      </c>
      <c r="D136" s="73" t="s">
        <v>974</v>
      </c>
      <c r="E136" s="74">
        <v>1</v>
      </c>
      <c r="F136" s="61">
        <v>13500000</v>
      </c>
      <c r="G136" s="61">
        <v>13500000</v>
      </c>
      <c r="H136" s="62" t="s">
        <v>848</v>
      </c>
      <c r="I136" s="73"/>
      <c r="J136" s="74">
        <v>1</v>
      </c>
      <c r="K136" s="58"/>
      <c r="L136" s="58"/>
    </row>
    <row r="137" spans="1:12" s="25" customFormat="1">
      <c r="A137" s="58">
        <v>133</v>
      </c>
      <c r="B137" s="63" t="s">
        <v>116</v>
      </c>
      <c r="C137" s="63" t="s">
        <v>259</v>
      </c>
      <c r="D137" s="64" t="s">
        <v>974</v>
      </c>
      <c r="E137" s="65">
        <v>1</v>
      </c>
      <c r="F137" s="61">
        <v>13500000</v>
      </c>
      <c r="G137" s="61">
        <v>13500000</v>
      </c>
      <c r="H137" s="62" t="s">
        <v>848</v>
      </c>
      <c r="I137" s="58"/>
      <c r="J137" s="65">
        <v>1</v>
      </c>
      <c r="K137" s="58"/>
      <c r="L137" s="58"/>
    </row>
    <row r="138" spans="1:12" s="25" customFormat="1">
      <c r="A138" s="58">
        <v>134</v>
      </c>
      <c r="B138" s="59" t="s">
        <v>260</v>
      </c>
      <c r="C138" s="59" t="s">
        <v>261</v>
      </c>
      <c r="D138" s="58" t="s">
        <v>974</v>
      </c>
      <c r="E138" s="60">
        <v>1</v>
      </c>
      <c r="F138" s="61">
        <v>13530000</v>
      </c>
      <c r="G138" s="61">
        <v>13530000</v>
      </c>
      <c r="H138" s="62" t="s">
        <v>848</v>
      </c>
      <c r="I138" s="60">
        <v>1</v>
      </c>
      <c r="J138" s="58"/>
      <c r="K138" s="58"/>
      <c r="L138" s="58"/>
    </row>
    <row r="139" spans="1:12" s="25" customFormat="1">
      <c r="A139" s="58">
        <v>135</v>
      </c>
      <c r="B139" s="59" t="s">
        <v>206</v>
      </c>
      <c r="C139" s="59" t="s">
        <v>207</v>
      </c>
      <c r="D139" s="58" t="s">
        <v>974</v>
      </c>
      <c r="E139" s="60">
        <v>1</v>
      </c>
      <c r="F139" s="61">
        <v>13700000</v>
      </c>
      <c r="G139" s="61">
        <v>13700000</v>
      </c>
      <c r="H139" s="62" t="s">
        <v>848</v>
      </c>
      <c r="I139" s="60">
        <v>1</v>
      </c>
      <c r="J139" s="58"/>
      <c r="K139" s="58"/>
      <c r="L139" s="58"/>
    </row>
    <row r="140" spans="1:12" s="25" customFormat="1">
      <c r="A140" s="58">
        <v>136</v>
      </c>
      <c r="B140" s="59" t="s">
        <v>262</v>
      </c>
      <c r="C140" s="59" t="s">
        <v>263</v>
      </c>
      <c r="D140" s="58" t="s">
        <v>974</v>
      </c>
      <c r="E140" s="60">
        <v>2</v>
      </c>
      <c r="F140" s="61">
        <v>32000000</v>
      </c>
      <c r="G140" s="61">
        <v>64000000</v>
      </c>
      <c r="H140" s="62" t="s">
        <v>854</v>
      </c>
      <c r="I140" s="60">
        <v>2</v>
      </c>
      <c r="J140" s="58"/>
      <c r="K140" s="58"/>
      <c r="L140" s="58"/>
    </row>
    <row r="141" spans="1:12" s="25" customFormat="1">
      <c r="A141" s="58">
        <v>137</v>
      </c>
      <c r="B141" s="63" t="s">
        <v>264</v>
      </c>
      <c r="C141" s="63" t="s">
        <v>265</v>
      </c>
      <c r="D141" s="64" t="s">
        <v>974</v>
      </c>
      <c r="E141" s="65">
        <v>1</v>
      </c>
      <c r="F141" s="61">
        <v>13800000</v>
      </c>
      <c r="G141" s="61">
        <v>13800000</v>
      </c>
      <c r="H141" s="62" t="s">
        <v>854</v>
      </c>
      <c r="I141" s="58"/>
      <c r="J141" s="58">
        <v>1</v>
      </c>
      <c r="K141" s="58"/>
      <c r="L141" s="58"/>
    </row>
    <row r="142" spans="1:12" s="25" customFormat="1">
      <c r="A142" s="58">
        <v>138</v>
      </c>
      <c r="B142" s="66" t="s">
        <v>190</v>
      </c>
      <c r="C142" s="66" t="s">
        <v>266</v>
      </c>
      <c r="D142" s="67" t="s">
        <v>974</v>
      </c>
      <c r="E142" s="68">
        <v>2</v>
      </c>
      <c r="F142" s="69">
        <v>13480000</v>
      </c>
      <c r="G142" s="69">
        <v>26960000</v>
      </c>
      <c r="H142" s="62" t="s">
        <v>854</v>
      </c>
      <c r="I142" s="58"/>
      <c r="J142" s="68">
        <v>2</v>
      </c>
      <c r="K142" s="58"/>
      <c r="L142" s="58"/>
    </row>
    <row r="143" spans="1:12" s="25" customFormat="1">
      <c r="A143" s="58">
        <v>139</v>
      </c>
      <c r="B143" s="63" t="s">
        <v>267</v>
      </c>
      <c r="C143" s="63" t="s">
        <v>268</v>
      </c>
      <c r="D143" s="64" t="s">
        <v>974</v>
      </c>
      <c r="E143" s="65">
        <v>1</v>
      </c>
      <c r="F143" s="61">
        <v>13900000</v>
      </c>
      <c r="G143" s="61">
        <v>13900000</v>
      </c>
      <c r="H143" s="62" t="s">
        <v>854</v>
      </c>
      <c r="I143" s="58"/>
      <c r="J143" s="58"/>
      <c r="K143" s="65">
        <v>1</v>
      </c>
      <c r="L143" s="58"/>
    </row>
    <row r="144" spans="1:12" s="25" customFormat="1">
      <c r="A144" s="58">
        <v>140</v>
      </c>
      <c r="B144" s="63" t="s">
        <v>855</v>
      </c>
      <c r="C144" s="63" t="s">
        <v>856</v>
      </c>
      <c r="D144" s="64" t="s">
        <v>974</v>
      </c>
      <c r="E144" s="65">
        <v>2</v>
      </c>
      <c r="F144" s="61">
        <v>13927500</v>
      </c>
      <c r="G144" s="61">
        <v>27855000</v>
      </c>
      <c r="H144" s="62" t="s">
        <v>854</v>
      </c>
      <c r="I144" s="58"/>
      <c r="J144" s="65">
        <v>2</v>
      </c>
      <c r="K144" s="58"/>
      <c r="L144" s="58"/>
    </row>
    <row r="145" spans="1:12" s="25" customFormat="1">
      <c r="A145" s="58">
        <v>141</v>
      </c>
      <c r="B145" s="63" t="s">
        <v>269</v>
      </c>
      <c r="C145" s="63" t="s">
        <v>270</v>
      </c>
      <c r="D145" s="64" t="s">
        <v>974</v>
      </c>
      <c r="E145" s="65">
        <v>1</v>
      </c>
      <c r="F145" s="61">
        <v>13940000</v>
      </c>
      <c r="G145" s="61">
        <v>13940000</v>
      </c>
      <c r="H145" s="62" t="s">
        <v>854</v>
      </c>
      <c r="I145" s="58"/>
      <c r="J145" s="58"/>
      <c r="K145" s="65">
        <v>1</v>
      </c>
      <c r="L145" s="58"/>
    </row>
    <row r="146" spans="1:12" s="25" customFormat="1">
      <c r="A146" s="58">
        <v>142</v>
      </c>
      <c r="B146" s="63" t="s">
        <v>190</v>
      </c>
      <c r="C146" s="63" t="s">
        <v>271</v>
      </c>
      <c r="D146" s="64" t="s">
        <v>974</v>
      </c>
      <c r="E146" s="65">
        <v>1</v>
      </c>
      <c r="F146" s="61">
        <v>14000000</v>
      </c>
      <c r="G146" s="61">
        <v>14000000</v>
      </c>
      <c r="H146" s="62" t="s">
        <v>854</v>
      </c>
      <c r="I146" s="58"/>
      <c r="J146" s="65">
        <v>1</v>
      </c>
      <c r="K146" s="58"/>
      <c r="L146" s="58"/>
    </row>
    <row r="147" spans="1:12" s="25" customFormat="1">
      <c r="A147" s="58">
        <v>143</v>
      </c>
      <c r="B147" s="63" t="s">
        <v>190</v>
      </c>
      <c r="C147" s="63" t="s">
        <v>272</v>
      </c>
      <c r="D147" s="64" t="s">
        <v>974</v>
      </c>
      <c r="E147" s="65">
        <v>2</v>
      </c>
      <c r="F147" s="61">
        <v>14000000</v>
      </c>
      <c r="G147" s="61">
        <v>28000000</v>
      </c>
      <c r="H147" s="62" t="s">
        <v>854</v>
      </c>
      <c r="I147" s="58"/>
      <c r="J147" s="65">
        <v>2</v>
      </c>
      <c r="K147" s="58"/>
      <c r="L147" s="58"/>
    </row>
    <row r="148" spans="1:12" s="25" customFormat="1">
      <c r="A148" s="58">
        <v>144</v>
      </c>
      <c r="B148" s="59" t="s">
        <v>273</v>
      </c>
      <c r="C148" s="59" t="s">
        <v>274</v>
      </c>
      <c r="D148" s="58" t="s">
        <v>974</v>
      </c>
      <c r="E148" s="60">
        <v>1</v>
      </c>
      <c r="F148" s="61">
        <v>46800000</v>
      </c>
      <c r="G148" s="61">
        <v>46800000</v>
      </c>
      <c r="H148" s="62" t="s">
        <v>854</v>
      </c>
      <c r="I148" s="60">
        <v>1</v>
      </c>
      <c r="J148" s="58"/>
      <c r="K148" s="58"/>
      <c r="L148" s="58"/>
    </row>
    <row r="149" spans="1:12" s="25" customFormat="1">
      <c r="A149" s="58">
        <v>145</v>
      </c>
      <c r="B149" s="59" t="s">
        <v>226</v>
      </c>
      <c r="C149" s="59" t="s">
        <v>227</v>
      </c>
      <c r="D149" s="58" t="s">
        <v>974</v>
      </c>
      <c r="E149" s="60">
        <v>1</v>
      </c>
      <c r="F149" s="61">
        <v>14000000</v>
      </c>
      <c r="G149" s="61">
        <v>14000000</v>
      </c>
      <c r="H149" s="62" t="s">
        <v>854</v>
      </c>
      <c r="I149" s="60">
        <v>1</v>
      </c>
      <c r="J149" s="58"/>
      <c r="K149" s="58"/>
      <c r="L149" s="58"/>
    </row>
    <row r="150" spans="1:12" s="25" customFormat="1">
      <c r="A150" s="58">
        <v>146</v>
      </c>
      <c r="B150" s="66" t="s">
        <v>275</v>
      </c>
      <c r="C150" s="66" t="s">
        <v>276</v>
      </c>
      <c r="D150" s="67" t="s">
        <v>974</v>
      </c>
      <c r="E150" s="68">
        <v>1</v>
      </c>
      <c r="F150" s="69">
        <v>14000000</v>
      </c>
      <c r="G150" s="69">
        <v>14000000</v>
      </c>
      <c r="H150" s="62" t="s">
        <v>854</v>
      </c>
      <c r="I150" s="58"/>
      <c r="J150" s="58"/>
      <c r="K150" s="68">
        <v>1</v>
      </c>
      <c r="L150" s="58"/>
    </row>
    <row r="151" spans="1:12" s="25" customFormat="1">
      <c r="A151" s="58">
        <v>147</v>
      </c>
      <c r="B151" s="63" t="s">
        <v>169</v>
      </c>
      <c r="C151" s="63" t="s">
        <v>277</v>
      </c>
      <c r="D151" s="64" t="s">
        <v>974</v>
      </c>
      <c r="E151" s="65">
        <v>1</v>
      </c>
      <c r="F151" s="61">
        <v>14245000</v>
      </c>
      <c r="G151" s="61">
        <v>14245000</v>
      </c>
      <c r="H151" s="62" t="s">
        <v>848</v>
      </c>
      <c r="I151" s="58"/>
      <c r="J151" s="65">
        <v>1</v>
      </c>
      <c r="K151" s="58"/>
      <c r="L151" s="58"/>
    </row>
    <row r="152" spans="1:12" s="25" customFormat="1">
      <c r="A152" s="58">
        <v>148</v>
      </c>
      <c r="B152" s="66" t="s">
        <v>278</v>
      </c>
      <c r="C152" s="66" t="s">
        <v>279</v>
      </c>
      <c r="D152" s="64" t="s">
        <v>974</v>
      </c>
      <c r="E152" s="68">
        <v>1</v>
      </c>
      <c r="F152" s="69">
        <v>14300000</v>
      </c>
      <c r="G152" s="69">
        <v>14300000</v>
      </c>
      <c r="H152" s="62" t="s">
        <v>857</v>
      </c>
      <c r="I152" s="58"/>
      <c r="J152" s="58"/>
      <c r="K152" s="58">
        <v>1</v>
      </c>
      <c r="L152" s="58"/>
    </row>
    <row r="153" spans="1:12" s="25" customFormat="1">
      <c r="A153" s="58">
        <v>149</v>
      </c>
      <c r="B153" s="63" t="s">
        <v>260</v>
      </c>
      <c r="C153" s="63" t="s">
        <v>280</v>
      </c>
      <c r="D153" s="64" t="s">
        <v>974</v>
      </c>
      <c r="E153" s="65">
        <v>1</v>
      </c>
      <c r="F153" s="61">
        <v>14310000</v>
      </c>
      <c r="G153" s="61">
        <v>14310000</v>
      </c>
      <c r="H153" s="62" t="s">
        <v>857</v>
      </c>
      <c r="I153" s="58"/>
      <c r="J153" s="58"/>
      <c r="K153" s="58"/>
      <c r="L153" s="65">
        <v>1</v>
      </c>
    </row>
    <row r="154" spans="1:12" s="25" customFormat="1">
      <c r="A154" s="58">
        <v>150</v>
      </c>
      <c r="B154" s="59" t="s">
        <v>281</v>
      </c>
      <c r="C154" s="59" t="s">
        <v>282</v>
      </c>
      <c r="D154" s="58" t="s">
        <v>974</v>
      </c>
      <c r="E154" s="60">
        <v>1</v>
      </c>
      <c r="F154" s="61">
        <v>15370000</v>
      </c>
      <c r="G154" s="61">
        <v>15370000</v>
      </c>
      <c r="H154" s="62" t="s">
        <v>857</v>
      </c>
      <c r="I154" s="60">
        <v>1</v>
      </c>
      <c r="J154" s="58"/>
      <c r="K154" s="58"/>
      <c r="L154" s="58"/>
    </row>
    <row r="155" spans="1:12" s="25" customFormat="1">
      <c r="A155" s="58">
        <v>151</v>
      </c>
      <c r="B155" s="63" t="s">
        <v>150</v>
      </c>
      <c r="C155" s="63" t="s">
        <v>283</v>
      </c>
      <c r="D155" s="64" t="s">
        <v>974</v>
      </c>
      <c r="E155" s="65">
        <v>1</v>
      </c>
      <c r="F155" s="61">
        <v>14759000</v>
      </c>
      <c r="G155" s="61">
        <v>14759000</v>
      </c>
      <c r="H155" s="62" t="s">
        <v>857</v>
      </c>
      <c r="I155" s="58"/>
      <c r="J155" s="65">
        <v>1</v>
      </c>
      <c r="K155" s="58"/>
      <c r="L155" s="58"/>
    </row>
    <row r="156" spans="1:12" s="25" customFormat="1">
      <c r="A156" s="58">
        <v>152</v>
      </c>
      <c r="B156" s="59" t="s">
        <v>226</v>
      </c>
      <c r="C156" s="59" t="s">
        <v>227</v>
      </c>
      <c r="D156" s="58" t="s">
        <v>974</v>
      </c>
      <c r="E156" s="60">
        <v>2</v>
      </c>
      <c r="F156" s="61">
        <v>15000000</v>
      </c>
      <c r="G156" s="61">
        <v>30000000</v>
      </c>
      <c r="H156" s="62" t="s">
        <v>857</v>
      </c>
      <c r="I156" s="60">
        <v>2</v>
      </c>
      <c r="J156" s="58"/>
      <c r="K156" s="58"/>
      <c r="L156" s="58"/>
    </row>
    <row r="157" spans="1:12" s="25" customFormat="1">
      <c r="A157" s="58">
        <v>153</v>
      </c>
      <c r="B157" s="63" t="s">
        <v>165</v>
      </c>
      <c r="C157" s="63" t="s">
        <v>284</v>
      </c>
      <c r="D157" s="64" t="s">
        <v>974</v>
      </c>
      <c r="E157" s="65">
        <v>1</v>
      </c>
      <c r="F157" s="61">
        <v>14900000</v>
      </c>
      <c r="G157" s="61">
        <v>14900000</v>
      </c>
      <c r="H157" s="62" t="s">
        <v>857</v>
      </c>
      <c r="I157" s="58"/>
      <c r="J157" s="58"/>
      <c r="K157" s="65">
        <v>1</v>
      </c>
      <c r="L157" s="58"/>
    </row>
    <row r="158" spans="1:12" s="25" customFormat="1">
      <c r="A158" s="58">
        <v>154</v>
      </c>
      <c r="B158" s="63" t="s">
        <v>247</v>
      </c>
      <c r="C158" s="63" t="s">
        <v>285</v>
      </c>
      <c r="D158" s="64" t="s">
        <v>974</v>
      </c>
      <c r="E158" s="65">
        <v>1</v>
      </c>
      <c r="F158" s="61">
        <v>14916000</v>
      </c>
      <c r="G158" s="61">
        <v>14916000</v>
      </c>
      <c r="H158" s="62" t="s">
        <v>857</v>
      </c>
      <c r="I158" s="58"/>
      <c r="J158" s="65">
        <v>1</v>
      </c>
      <c r="K158" s="58"/>
      <c r="L158" s="58"/>
    </row>
    <row r="159" spans="1:12" s="25" customFormat="1">
      <c r="A159" s="58">
        <v>155</v>
      </c>
      <c r="B159" s="59" t="s">
        <v>247</v>
      </c>
      <c r="C159" s="59" t="s">
        <v>286</v>
      </c>
      <c r="D159" s="58" t="s">
        <v>974</v>
      </c>
      <c r="E159" s="60">
        <v>1</v>
      </c>
      <c r="F159" s="61">
        <v>15850000</v>
      </c>
      <c r="G159" s="61">
        <v>15850000</v>
      </c>
      <c r="H159" s="62" t="s">
        <v>857</v>
      </c>
      <c r="I159" s="60">
        <v>1</v>
      </c>
      <c r="J159" s="58"/>
      <c r="K159" s="58"/>
      <c r="L159" s="58"/>
    </row>
    <row r="160" spans="1:12" s="25" customFormat="1">
      <c r="A160" s="58">
        <v>156</v>
      </c>
      <c r="B160" s="63" t="s">
        <v>287</v>
      </c>
      <c r="C160" s="63" t="s">
        <v>288</v>
      </c>
      <c r="D160" s="64" t="s">
        <v>974</v>
      </c>
      <c r="E160" s="65">
        <v>1</v>
      </c>
      <c r="F160" s="61">
        <v>15000000</v>
      </c>
      <c r="G160" s="61">
        <v>15000000</v>
      </c>
      <c r="H160" s="62" t="s">
        <v>857</v>
      </c>
      <c r="I160" s="58"/>
      <c r="J160" s="58"/>
      <c r="K160" s="58"/>
      <c r="L160" s="65">
        <v>1</v>
      </c>
    </row>
    <row r="161" spans="1:12" s="25" customFormat="1">
      <c r="A161" s="58">
        <v>157</v>
      </c>
      <c r="B161" s="66" t="s">
        <v>190</v>
      </c>
      <c r="C161" s="66" t="s">
        <v>271</v>
      </c>
      <c r="D161" s="67" t="s">
        <v>974</v>
      </c>
      <c r="E161" s="68">
        <v>1</v>
      </c>
      <c r="F161" s="69">
        <v>15000000</v>
      </c>
      <c r="G161" s="69">
        <v>15000000</v>
      </c>
      <c r="H161" s="62" t="s">
        <v>857</v>
      </c>
      <c r="I161" s="58"/>
      <c r="J161" s="68">
        <v>1</v>
      </c>
      <c r="K161" s="58"/>
      <c r="L161" s="58"/>
    </row>
    <row r="162" spans="1:12" s="25" customFormat="1">
      <c r="A162" s="58">
        <v>158</v>
      </c>
      <c r="B162" s="72" t="s">
        <v>289</v>
      </c>
      <c r="C162" s="72" t="s">
        <v>290</v>
      </c>
      <c r="D162" s="73" t="s">
        <v>974</v>
      </c>
      <c r="E162" s="74">
        <v>1</v>
      </c>
      <c r="F162" s="61">
        <v>15000000</v>
      </c>
      <c r="G162" s="61">
        <v>15000000</v>
      </c>
      <c r="H162" s="62" t="s">
        <v>857</v>
      </c>
      <c r="I162" s="73"/>
      <c r="J162" s="74">
        <v>1</v>
      </c>
      <c r="K162" s="58"/>
      <c r="L162" s="58"/>
    </row>
    <row r="163" spans="1:12" s="25" customFormat="1">
      <c r="A163" s="58">
        <v>159</v>
      </c>
      <c r="B163" s="63" t="s">
        <v>226</v>
      </c>
      <c r="C163" s="63" t="s">
        <v>227</v>
      </c>
      <c r="D163" s="64" t="s">
        <v>974</v>
      </c>
      <c r="E163" s="65">
        <v>3</v>
      </c>
      <c r="F163" s="61">
        <v>15000000</v>
      </c>
      <c r="G163" s="61">
        <v>45000000</v>
      </c>
      <c r="H163" s="62" t="s">
        <v>848</v>
      </c>
      <c r="I163" s="58"/>
      <c r="J163" s="65">
        <v>3</v>
      </c>
      <c r="K163" s="58"/>
      <c r="L163" s="58"/>
    </row>
    <row r="164" spans="1:12" s="25" customFormat="1">
      <c r="A164" s="58">
        <v>160</v>
      </c>
      <c r="B164" s="63" t="s">
        <v>858</v>
      </c>
      <c r="C164" s="63"/>
      <c r="D164" s="64" t="s">
        <v>974</v>
      </c>
      <c r="E164" s="65">
        <v>1</v>
      </c>
      <c r="F164" s="61">
        <v>15000000</v>
      </c>
      <c r="G164" s="61">
        <v>15000000</v>
      </c>
      <c r="H164" s="62" t="s">
        <v>848</v>
      </c>
      <c r="I164" s="58"/>
      <c r="J164" s="65">
        <v>1</v>
      </c>
      <c r="K164" s="58"/>
      <c r="L164" s="58"/>
    </row>
    <row r="165" spans="1:12" s="25" customFormat="1">
      <c r="A165" s="58">
        <v>161</v>
      </c>
      <c r="B165" s="63" t="s">
        <v>226</v>
      </c>
      <c r="C165" s="63" t="s">
        <v>227</v>
      </c>
      <c r="D165" s="64" t="s">
        <v>974</v>
      </c>
      <c r="E165" s="65">
        <v>2</v>
      </c>
      <c r="F165" s="61">
        <v>15000000</v>
      </c>
      <c r="G165" s="61">
        <v>30000000</v>
      </c>
      <c r="H165" s="62" t="s">
        <v>848</v>
      </c>
      <c r="I165" s="58"/>
      <c r="J165" s="65">
        <v>2</v>
      </c>
      <c r="K165" s="58"/>
      <c r="L165" s="58"/>
    </row>
    <row r="166" spans="1:12" s="25" customFormat="1">
      <c r="A166" s="58">
        <v>162</v>
      </c>
      <c r="B166" s="63" t="s">
        <v>226</v>
      </c>
      <c r="C166" s="63" t="s">
        <v>227</v>
      </c>
      <c r="D166" s="64" t="s">
        <v>974</v>
      </c>
      <c r="E166" s="65">
        <v>2</v>
      </c>
      <c r="F166" s="61">
        <v>15000000</v>
      </c>
      <c r="G166" s="61">
        <v>30000000</v>
      </c>
      <c r="H166" s="62" t="s">
        <v>848</v>
      </c>
      <c r="I166" s="58"/>
      <c r="J166" s="65">
        <v>2</v>
      </c>
      <c r="K166" s="58"/>
      <c r="L166" s="58"/>
    </row>
    <row r="167" spans="1:12" s="25" customFormat="1">
      <c r="A167" s="58">
        <v>163</v>
      </c>
      <c r="B167" s="63" t="s">
        <v>226</v>
      </c>
      <c r="C167" s="63" t="s">
        <v>227</v>
      </c>
      <c r="D167" s="64" t="s">
        <v>974</v>
      </c>
      <c r="E167" s="65">
        <v>1</v>
      </c>
      <c r="F167" s="61">
        <v>15000000</v>
      </c>
      <c r="G167" s="61">
        <v>15000000</v>
      </c>
      <c r="H167" s="62" t="s">
        <v>848</v>
      </c>
      <c r="I167" s="58"/>
      <c r="J167" s="65">
        <v>1</v>
      </c>
      <c r="K167" s="58"/>
      <c r="L167" s="58"/>
    </row>
    <row r="168" spans="1:12" s="25" customFormat="1">
      <c r="A168" s="58">
        <v>164</v>
      </c>
      <c r="B168" s="63" t="s">
        <v>226</v>
      </c>
      <c r="C168" s="63" t="s">
        <v>291</v>
      </c>
      <c r="D168" s="64" t="s">
        <v>974</v>
      </c>
      <c r="E168" s="65">
        <v>1</v>
      </c>
      <c r="F168" s="61">
        <v>15000000</v>
      </c>
      <c r="G168" s="61">
        <v>15000000</v>
      </c>
      <c r="H168" s="62" t="s">
        <v>848</v>
      </c>
      <c r="I168" s="58"/>
      <c r="J168" s="65">
        <v>1</v>
      </c>
      <c r="K168" s="58"/>
      <c r="L168" s="58"/>
    </row>
    <row r="169" spans="1:12" s="25" customFormat="1">
      <c r="A169" s="58">
        <v>165</v>
      </c>
      <c r="B169" s="63" t="s">
        <v>226</v>
      </c>
      <c r="C169" s="63" t="s">
        <v>227</v>
      </c>
      <c r="D169" s="64" t="s">
        <v>974</v>
      </c>
      <c r="E169" s="65">
        <v>4</v>
      </c>
      <c r="F169" s="61">
        <v>15000000</v>
      </c>
      <c r="G169" s="61">
        <v>60000000</v>
      </c>
      <c r="H169" s="62" t="s">
        <v>848</v>
      </c>
      <c r="I169" s="58"/>
      <c r="J169" s="65">
        <v>4</v>
      </c>
      <c r="K169" s="58"/>
      <c r="L169" s="58"/>
    </row>
    <row r="170" spans="1:12">
      <c r="A170" s="58">
        <v>166</v>
      </c>
      <c r="B170" s="63" t="s">
        <v>226</v>
      </c>
      <c r="C170" s="63" t="s">
        <v>227</v>
      </c>
      <c r="D170" s="64" t="s">
        <v>974</v>
      </c>
      <c r="E170" s="65">
        <v>1</v>
      </c>
      <c r="F170" s="61">
        <v>15000000</v>
      </c>
      <c r="G170" s="61">
        <v>15000000</v>
      </c>
      <c r="H170" s="62" t="s">
        <v>848</v>
      </c>
      <c r="I170" s="58"/>
      <c r="J170" s="65">
        <v>1</v>
      </c>
      <c r="K170" s="58"/>
      <c r="L170" s="58"/>
    </row>
    <row r="171" spans="1:12">
      <c r="A171" s="58">
        <v>167</v>
      </c>
      <c r="B171" s="63" t="s">
        <v>226</v>
      </c>
      <c r="C171" s="63" t="s">
        <v>292</v>
      </c>
      <c r="D171" s="64" t="s">
        <v>974</v>
      </c>
      <c r="E171" s="65">
        <v>1</v>
      </c>
      <c r="F171" s="61">
        <v>15000000</v>
      </c>
      <c r="G171" s="61">
        <v>15000000</v>
      </c>
      <c r="H171" s="62" t="s">
        <v>848</v>
      </c>
      <c r="I171" s="58"/>
      <c r="J171" s="65">
        <v>1</v>
      </c>
      <c r="K171" s="58"/>
      <c r="L171" s="58"/>
    </row>
    <row r="172" spans="1:12">
      <c r="A172" s="58">
        <v>168</v>
      </c>
      <c r="B172" s="59" t="s">
        <v>226</v>
      </c>
      <c r="C172" s="59" t="s">
        <v>227</v>
      </c>
      <c r="D172" s="58" t="s">
        <v>974</v>
      </c>
      <c r="E172" s="60">
        <v>1</v>
      </c>
      <c r="F172" s="61">
        <v>15000000</v>
      </c>
      <c r="G172" s="61">
        <v>15000000</v>
      </c>
      <c r="H172" s="62" t="s">
        <v>848</v>
      </c>
      <c r="I172" s="60">
        <v>1</v>
      </c>
      <c r="J172" s="58"/>
      <c r="K172" s="58"/>
      <c r="L172" s="58"/>
    </row>
    <row r="173" spans="1:12">
      <c r="A173" s="58">
        <v>169</v>
      </c>
      <c r="B173" s="59" t="s">
        <v>226</v>
      </c>
      <c r="C173" s="59" t="s">
        <v>291</v>
      </c>
      <c r="D173" s="58" t="s">
        <v>974</v>
      </c>
      <c r="E173" s="60">
        <v>1</v>
      </c>
      <c r="F173" s="61">
        <v>15000000</v>
      </c>
      <c r="G173" s="61">
        <v>15000000</v>
      </c>
      <c r="H173" s="62" t="s">
        <v>848</v>
      </c>
      <c r="I173" s="60">
        <v>1</v>
      </c>
      <c r="J173" s="58"/>
      <c r="K173" s="58"/>
      <c r="L173" s="58"/>
    </row>
    <row r="174" spans="1:12">
      <c r="A174" s="58">
        <v>170</v>
      </c>
      <c r="B174" s="59" t="s">
        <v>293</v>
      </c>
      <c r="C174" s="59" t="s">
        <v>294</v>
      </c>
      <c r="D174" s="58" t="s">
        <v>974</v>
      </c>
      <c r="E174" s="60">
        <v>1</v>
      </c>
      <c r="F174" s="61">
        <v>15000000</v>
      </c>
      <c r="G174" s="61">
        <v>15000000</v>
      </c>
      <c r="H174" s="62" t="s">
        <v>848</v>
      </c>
      <c r="I174" s="60">
        <v>1</v>
      </c>
      <c r="J174" s="58"/>
      <c r="K174" s="58"/>
      <c r="L174" s="58"/>
    </row>
    <row r="175" spans="1:12">
      <c r="A175" s="58">
        <v>171</v>
      </c>
      <c r="B175" s="63" t="s">
        <v>240</v>
      </c>
      <c r="C175" s="63" t="s">
        <v>295</v>
      </c>
      <c r="D175" s="64" t="s">
        <v>974</v>
      </c>
      <c r="E175" s="65">
        <v>2</v>
      </c>
      <c r="F175" s="61">
        <v>15000000</v>
      </c>
      <c r="G175" s="61">
        <v>30000000</v>
      </c>
      <c r="H175" s="62" t="s">
        <v>848</v>
      </c>
      <c r="I175" s="58"/>
      <c r="J175" s="65">
        <v>2</v>
      </c>
      <c r="K175" s="58"/>
      <c r="L175" s="58"/>
    </row>
    <row r="176" spans="1:12">
      <c r="A176" s="58">
        <v>172</v>
      </c>
      <c r="B176" s="63" t="s">
        <v>129</v>
      </c>
      <c r="C176" s="63" t="s">
        <v>53</v>
      </c>
      <c r="D176" s="64" t="s">
        <v>974</v>
      </c>
      <c r="E176" s="65">
        <v>2</v>
      </c>
      <c r="F176" s="61">
        <v>15000000</v>
      </c>
      <c r="G176" s="61">
        <v>30000000</v>
      </c>
      <c r="H176" s="62" t="s">
        <v>848</v>
      </c>
      <c r="I176" s="58"/>
      <c r="J176" s="58"/>
      <c r="K176" s="65">
        <v>2</v>
      </c>
      <c r="L176" s="58"/>
    </row>
    <row r="177" spans="1:12">
      <c r="A177" s="58">
        <v>173</v>
      </c>
      <c r="B177" s="63" t="s">
        <v>215</v>
      </c>
      <c r="C177" s="63" t="s">
        <v>53</v>
      </c>
      <c r="D177" s="64" t="s">
        <v>974</v>
      </c>
      <c r="E177" s="65">
        <v>2</v>
      </c>
      <c r="F177" s="61">
        <v>15000000</v>
      </c>
      <c r="G177" s="61">
        <v>30000000</v>
      </c>
      <c r="H177" s="62" t="s">
        <v>848</v>
      </c>
      <c r="I177" s="58"/>
      <c r="J177" s="65">
        <v>2</v>
      </c>
      <c r="K177" s="58"/>
      <c r="L177" s="58"/>
    </row>
    <row r="178" spans="1:12">
      <c r="A178" s="58">
        <v>174</v>
      </c>
      <c r="B178" s="63" t="s">
        <v>296</v>
      </c>
      <c r="C178" s="63" t="s">
        <v>297</v>
      </c>
      <c r="D178" s="64" t="s">
        <v>974</v>
      </c>
      <c r="E178" s="65">
        <v>2</v>
      </c>
      <c r="F178" s="61">
        <v>15050000</v>
      </c>
      <c r="G178" s="61">
        <v>30100000</v>
      </c>
      <c r="H178" s="62" t="s">
        <v>848</v>
      </c>
      <c r="I178" s="58"/>
      <c r="J178" s="58">
        <v>2</v>
      </c>
      <c r="K178" s="58"/>
      <c r="L178" s="58"/>
    </row>
    <row r="179" spans="1:12">
      <c r="A179" s="58">
        <v>175</v>
      </c>
      <c r="B179" s="59" t="s">
        <v>247</v>
      </c>
      <c r="C179" s="59" t="s">
        <v>286</v>
      </c>
      <c r="D179" s="58" t="s">
        <v>974</v>
      </c>
      <c r="E179" s="60">
        <v>1</v>
      </c>
      <c r="F179" s="61">
        <v>15850000</v>
      </c>
      <c r="G179" s="61">
        <v>15850000</v>
      </c>
      <c r="H179" s="62" t="s">
        <v>848</v>
      </c>
      <c r="I179" s="60">
        <v>1</v>
      </c>
      <c r="J179" s="58"/>
      <c r="K179" s="58"/>
      <c r="L179" s="58"/>
    </row>
    <row r="180" spans="1:12">
      <c r="A180" s="58">
        <v>176</v>
      </c>
      <c r="B180" s="59" t="s">
        <v>247</v>
      </c>
      <c r="C180" s="59" t="s">
        <v>286</v>
      </c>
      <c r="D180" s="58" t="s">
        <v>974</v>
      </c>
      <c r="E180" s="60">
        <v>1</v>
      </c>
      <c r="F180" s="61">
        <v>15850000</v>
      </c>
      <c r="G180" s="61">
        <v>15850000</v>
      </c>
      <c r="H180" s="62" t="s">
        <v>848</v>
      </c>
      <c r="I180" s="60">
        <v>1</v>
      </c>
      <c r="J180" s="58"/>
      <c r="K180" s="58"/>
      <c r="L180" s="58"/>
    </row>
    <row r="181" spans="1:12">
      <c r="A181" s="58">
        <v>177</v>
      </c>
      <c r="B181" s="66" t="s">
        <v>298</v>
      </c>
      <c r="C181" s="66" t="s">
        <v>53</v>
      </c>
      <c r="D181" s="64" t="s">
        <v>974</v>
      </c>
      <c r="E181" s="68">
        <v>1</v>
      </c>
      <c r="F181" s="69">
        <v>15096000</v>
      </c>
      <c r="G181" s="69">
        <v>15096000</v>
      </c>
      <c r="H181" s="62" t="s">
        <v>845</v>
      </c>
      <c r="I181" s="58"/>
      <c r="J181" s="58"/>
      <c r="K181" s="68">
        <v>1</v>
      </c>
      <c r="L181" s="58"/>
    </row>
    <row r="182" spans="1:12">
      <c r="A182" s="58">
        <v>178</v>
      </c>
      <c r="B182" s="63" t="s">
        <v>240</v>
      </c>
      <c r="C182" s="63" t="s">
        <v>299</v>
      </c>
      <c r="D182" s="64" t="s">
        <v>974</v>
      </c>
      <c r="E182" s="65">
        <v>1</v>
      </c>
      <c r="F182" s="61">
        <v>15110000</v>
      </c>
      <c r="G182" s="61">
        <v>15110000</v>
      </c>
      <c r="H182" s="62" t="s">
        <v>845</v>
      </c>
      <c r="I182" s="58"/>
      <c r="J182" s="65">
        <v>1</v>
      </c>
      <c r="K182" s="58"/>
      <c r="L182" s="58"/>
    </row>
    <row r="183" spans="1:12">
      <c r="A183" s="58">
        <v>179</v>
      </c>
      <c r="B183" s="63" t="s">
        <v>240</v>
      </c>
      <c r="C183" s="63" t="s">
        <v>299</v>
      </c>
      <c r="D183" s="64" t="s">
        <v>974</v>
      </c>
      <c r="E183" s="65">
        <v>1</v>
      </c>
      <c r="F183" s="61">
        <v>15110000</v>
      </c>
      <c r="G183" s="61">
        <v>15110000</v>
      </c>
      <c r="H183" s="62" t="s">
        <v>845</v>
      </c>
      <c r="I183" s="58"/>
      <c r="J183" s="65">
        <v>1</v>
      </c>
      <c r="K183" s="58"/>
      <c r="L183" s="58"/>
    </row>
    <row r="184" spans="1:12">
      <c r="A184" s="58">
        <v>180</v>
      </c>
      <c r="B184" s="59" t="s">
        <v>165</v>
      </c>
      <c r="C184" s="59" t="s">
        <v>300</v>
      </c>
      <c r="D184" s="58" t="s">
        <v>974</v>
      </c>
      <c r="E184" s="60">
        <v>2</v>
      </c>
      <c r="F184" s="61">
        <v>15300000</v>
      </c>
      <c r="G184" s="61">
        <v>30600000</v>
      </c>
      <c r="H184" s="62" t="s">
        <v>845</v>
      </c>
      <c r="I184" s="60">
        <v>2</v>
      </c>
      <c r="J184" s="58"/>
      <c r="K184" s="60"/>
      <c r="L184" s="58"/>
    </row>
    <row r="185" spans="1:12">
      <c r="A185" s="58">
        <v>181</v>
      </c>
      <c r="B185" s="59" t="s">
        <v>165</v>
      </c>
      <c r="C185" s="59" t="s">
        <v>300</v>
      </c>
      <c r="D185" s="58" t="s">
        <v>974</v>
      </c>
      <c r="E185" s="60">
        <v>1</v>
      </c>
      <c r="F185" s="61">
        <v>15300000</v>
      </c>
      <c r="G185" s="61">
        <v>15300000</v>
      </c>
      <c r="H185" s="62" t="s">
        <v>845</v>
      </c>
      <c r="I185" s="60">
        <v>1</v>
      </c>
      <c r="J185" s="58"/>
      <c r="K185" s="60"/>
      <c r="L185" s="58"/>
    </row>
    <row r="186" spans="1:12">
      <c r="A186" s="58">
        <v>182</v>
      </c>
      <c r="B186" s="66" t="s">
        <v>262</v>
      </c>
      <c r="C186" s="66" t="s">
        <v>301</v>
      </c>
      <c r="D186" s="67" t="s">
        <v>974</v>
      </c>
      <c r="E186" s="68">
        <v>1</v>
      </c>
      <c r="F186" s="69">
        <v>15320000</v>
      </c>
      <c r="G186" s="69">
        <v>15320000</v>
      </c>
      <c r="H186" s="62" t="s">
        <v>845</v>
      </c>
      <c r="I186" s="58"/>
      <c r="J186" s="74">
        <v>1</v>
      </c>
      <c r="K186" s="58"/>
      <c r="L186" s="58"/>
    </row>
    <row r="187" spans="1:12">
      <c r="A187" s="58">
        <v>183</v>
      </c>
      <c r="B187" s="63" t="s">
        <v>190</v>
      </c>
      <c r="C187" s="63" t="s">
        <v>302</v>
      </c>
      <c r="D187" s="64" t="s">
        <v>974</v>
      </c>
      <c r="E187" s="65">
        <v>1</v>
      </c>
      <c r="F187" s="61">
        <v>15500000</v>
      </c>
      <c r="G187" s="61">
        <v>15500000</v>
      </c>
      <c r="H187" s="62" t="s">
        <v>845</v>
      </c>
      <c r="I187" s="58"/>
      <c r="J187" s="65">
        <v>1</v>
      </c>
      <c r="K187" s="58"/>
      <c r="L187" s="58"/>
    </row>
    <row r="188" spans="1:12">
      <c r="A188" s="58">
        <v>184</v>
      </c>
      <c r="B188" s="66" t="s">
        <v>165</v>
      </c>
      <c r="C188" s="66" t="s">
        <v>182</v>
      </c>
      <c r="D188" s="67" t="s">
        <v>974</v>
      </c>
      <c r="E188" s="68">
        <v>1</v>
      </c>
      <c r="F188" s="69">
        <v>15500000</v>
      </c>
      <c r="G188" s="69">
        <v>15500000</v>
      </c>
      <c r="H188" s="62" t="s">
        <v>845</v>
      </c>
      <c r="I188" s="58"/>
      <c r="J188" s="58"/>
      <c r="K188" s="68">
        <v>1</v>
      </c>
      <c r="L188" s="58"/>
    </row>
    <row r="189" spans="1:12">
      <c r="A189" s="58">
        <v>185</v>
      </c>
      <c r="B189" s="63" t="s">
        <v>240</v>
      </c>
      <c r="C189" s="63" t="s">
        <v>303</v>
      </c>
      <c r="D189" s="64" t="s">
        <v>974</v>
      </c>
      <c r="E189" s="65">
        <v>1</v>
      </c>
      <c r="F189" s="61">
        <v>15550000</v>
      </c>
      <c r="G189" s="61">
        <v>15550000</v>
      </c>
      <c r="H189" s="62" t="s">
        <v>848</v>
      </c>
      <c r="I189" s="58"/>
      <c r="J189" s="65">
        <v>1</v>
      </c>
      <c r="K189" s="58"/>
      <c r="L189" s="58"/>
    </row>
    <row r="190" spans="1:12">
      <c r="A190" s="58">
        <v>186</v>
      </c>
      <c r="B190" s="66" t="s">
        <v>304</v>
      </c>
      <c r="C190" s="66" t="s">
        <v>305</v>
      </c>
      <c r="D190" s="64" t="s">
        <v>974</v>
      </c>
      <c r="E190" s="68">
        <v>1</v>
      </c>
      <c r="F190" s="69">
        <v>15600000</v>
      </c>
      <c r="G190" s="69">
        <v>15600000</v>
      </c>
      <c r="H190" s="62" t="s">
        <v>848</v>
      </c>
      <c r="I190" s="58"/>
      <c r="J190" s="58"/>
      <c r="K190" s="68">
        <v>1</v>
      </c>
      <c r="L190" s="58"/>
    </row>
    <row r="191" spans="1:12">
      <c r="A191" s="58">
        <v>187</v>
      </c>
      <c r="B191" s="63" t="s">
        <v>306</v>
      </c>
      <c r="C191" s="63" t="s">
        <v>307</v>
      </c>
      <c r="D191" s="64" t="s">
        <v>974</v>
      </c>
      <c r="E191" s="65">
        <v>1</v>
      </c>
      <c r="F191" s="61">
        <v>15900000</v>
      </c>
      <c r="G191" s="61">
        <v>15900000</v>
      </c>
      <c r="H191" s="62" t="s">
        <v>848</v>
      </c>
      <c r="I191" s="58"/>
      <c r="J191" s="58"/>
      <c r="K191" s="65">
        <v>1</v>
      </c>
      <c r="L191" s="58"/>
    </row>
    <row r="192" spans="1:12">
      <c r="A192" s="58">
        <v>188</v>
      </c>
      <c r="B192" s="63" t="s">
        <v>859</v>
      </c>
      <c r="C192" s="63" t="s">
        <v>308</v>
      </c>
      <c r="D192" s="64" t="s">
        <v>974</v>
      </c>
      <c r="E192" s="65">
        <v>1</v>
      </c>
      <c r="F192" s="61">
        <v>15900000</v>
      </c>
      <c r="G192" s="61">
        <v>15900000</v>
      </c>
      <c r="H192" s="62" t="s">
        <v>848</v>
      </c>
      <c r="I192" s="58"/>
      <c r="J192" s="58"/>
      <c r="K192" s="65">
        <v>1</v>
      </c>
      <c r="L192" s="58"/>
    </row>
    <row r="193" spans="1:12">
      <c r="A193" s="58">
        <v>189</v>
      </c>
      <c r="B193" s="63" t="s">
        <v>204</v>
      </c>
      <c r="C193" s="63" t="s">
        <v>309</v>
      </c>
      <c r="D193" s="64" t="s">
        <v>974</v>
      </c>
      <c r="E193" s="65">
        <v>2</v>
      </c>
      <c r="F193" s="61">
        <v>15928000</v>
      </c>
      <c r="G193" s="61">
        <v>31856000</v>
      </c>
      <c r="H193" s="62" t="s">
        <v>848</v>
      </c>
      <c r="I193" s="75"/>
      <c r="J193" s="65">
        <v>2</v>
      </c>
      <c r="K193" s="75"/>
      <c r="L193" s="75"/>
    </row>
    <row r="194" spans="1:12">
      <c r="A194" s="58">
        <v>190</v>
      </c>
      <c r="B194" s="63" t="s">
        <v>190</v>
      </c>
      <c r="C194" s="63" t="s">
        <v>860</v>
      </c>
      <c r="D194" s="64" t="s">
        <v>974</v>
      </c>
      <c r="E194" s="65">
        <v>1</v>
      </c>
      <c r="F194" s="61">
        <v>16000000</v>
      </c>
      <c r="G194" s="61">
        <v>16000000</v>
      </c>
      <c r="H194" s="62" t="s">
        <v>848</v>
      </c>
      <c r="I194" s="58"/>
      <c r="J194" s="65">
        <v>1</v>
      </c>
      <c r="K194" s="58"/>
      <c r="L194" s="58"/>
    </row>
    <row r="195" spans="1:12">
      <c r="A195" s="58">
        <v>191</v>
      </c>
      <c r="B195" s="72" t="s">
        <v>310</v>
      </c>
      <c r="C195" s="72" t="s">
        <v>53</v>
      </c>
      <c r="D195" s="73" t="s">
        <v>974</v>
      </c>
      <c r="E195" s="74">
        <v>1</v>
      </c>
      <c r="F195" s="61">
        <v>16000000</v>
      </c>
      <c r="G195" s="61">
        <v>16000000</v>
      </c>
      <c r="H195" s="62" t="s">
        <v>848</v>
      </c>
      <c r="I195" s="73"/>
      <c r="J195" s="74">
        <v>1</v>
      </c>
      <c r="K195" s="58"/>
      <c r="L195" s="58"/>
    </row>
    <row r="196" spans="1:12">
      <c r="A196" s="58">
        <v>192</v>
      </c>
      <c r="B196" s="63" t="s">
        <v>240</v>
      </c>
      <c r="C196" s="63" t="s">
        <v>311</v>
      </c>
      <c r="D196" s="64" t="s">
        <v>974</v>
      </c>
      <c r="E196" s="65">
        <v>1</v>
      </c>
      <c r="F196" s="61">
        <v>16065000</v>
      </c>
      <c r="G196" s="61">
        <v>16065000</v>
      </c>
      <c r="H196" s="62" t="s">
        <v>848</v>
      </c>
      <c r="I196" s="58"/>
      <c r="J196" s="65">
        <v>1</v>
      </c>
      <c r="K196" s="58"/>
      <c r="L196" s="58"/>
    </row>
    <row r="197" spans="1:12">
      <c r="A197" s="58">
        <v>193</v>
      </c>
      <c r="B197" s="63" t="s">
        <v>215</v>
      </c>
      <c r="C197" s="63" t="s">
        <v>312</v>
      </c>
      <c r="D197" s="64" t="s">
        <v>974</v>
      </c>
      <c r="E197" s="65">
        <v>1</v>
      </c>
      <c r="F197" s="61">
        <v>16370000</v>
      </c>
      <c r="G197" s="61">
        <v>16370000</v>
      </c>
      <c r="H197" s="62" t="s">
        <v>848</v>
      </c>
      <c r="I197" s="58"/>
      <c r="J197" s="65">
        <v>1</v>
      </c>
      <c r="K197" s="58"/>
      <c r="L197" s="58"/>
    </row>
    <row r="198" spans="1:12">
      <c r="A198" s="58">
        <v>194</v>
      </c>
      <c r="B198" s="72" t="s">
        <v>313</v>
      </c>
      <c r="C198" s="72" t="s">
        <v>314</v>
      </c>
      <c r="D198" s="73" t="s">
        <v>974</v>
      </c>
      <c r="E198" s="74">
        <v>1</v>
      </c>
      <c r="F198" s="61">
        <v>16500000</v>
      </c>
      <c r="G198" s="61">
        <v>16500000</v>
      </c>
      <c r="H198" s="62" t="s">
        <v>848</v>
      </c>
      <c r="I198" s="73"/>
      <c r="J198" s="74">
        <v>1</v>
      </c>
      <c r="K198" s="58"/>
      <c r="L198" s="58"/>
    </row>
    <row r="199" spans="1:12">
      <c r="A199" s="58">
        <v>195</v>
      </c>
      <c r="B199" s="63" t="s">
        <v>315</v>
      </c>
      <c r="C199" s="63" t="s">
        <v>316</v>
      </c>
      <c r="D199" s="64" t="s">
        <v>974</v>
      </c>
      <c r="E199" s="65">
        <v>1</v>
      </c>
      <c r="F199" s="61">
        <v>16700000</v>
      </c>
      <c r="G199" s="61">
        <v>16700000</v>
      </c>
      <c r="H199" s="62" t="s">
        <v>848</v>
      </c>
      <c r="I199" s="58"/>
      <c r="J199" s="58"/>
      <c r="K199" s="65">
        <v>1</v>
      </c>
      <c r="L199" s="58"/>
    </row>
    <row r="200" spans="1:12">
      <c r="A200" s="58">
        <v>196</v>
      </c>
      <c r="B200" s="63" t="s">
        <v>264</v>
      </c>
      <c r="C200" s="63" t="s">
        <v>317</v>
      </c>
      <c r="D200" s="64" t="s">
        <v>974</v>
      </c>
      <c r="E200" s="65">
        <v>2</v>
      </c>
      <c r="F200" s="61">
        <v>16800000</v>
      </c>
      <c r="G200" s="61">
        <v>33600000</v>
      </c>
      <c r="H200" s="62" t="s">
        <v>848</v>
      </c>
      <c r="I200" s="58"/>
      <c r="J200" s="58">
        <v>2</v>
      </c>
      <c r="K200" s="58"/>
      <c r="L200" s="58"/>
    </row>
    <row r="201" spans="1:12">
      <c r="A201" s="58">
        <v>197</v>
      </c>
      <c r="B201" s="63" t="s">
        <v>264</v>
      </c>
      <c r="C201" s="63" t="s">
        <v>318</v>
      </c>
      <c r="D201" s="64" t="s">
        <v>974</v>
      </c>
      <c r="E201" s="65">
        <v>2</v>
      </c>
      <c r="F201" s="61">
        <v>16800000</v>
      </c>
      <c r="G201" s="61">
        <v>33600000</v>
      </c>
      <c r="H201" s="62" t="s">
        <v>848</v>
      </c>
      <c r="I201" s="58"/>
      <c r="J201" s="58">
        <v>2</v>
      </c>
      <c r="K201" s="58"/>
      <c r="L201" s="58"/>
    </row>
    <row r="202" spans="1:12">
      <c r="A202" s="58">
        <v>198</v>
      </c>
      <c r="B202" s="63" t="s">
        <v>319</v>
      </c>
      <c r="C202" s="63" t="s">
        <v>320</v>
      </c>
      <c r="D202" s="64" t="s">
        <v>974</v>
      </c>
      <c r="E202" s="65">
        <v>1</v>
      </c>
      <c r="F202" s="61">
        <v>16950000</v>
      </c>
      <c r="G202" s="61">
        <v>16950000</v>
      </c>
      <c r="H202" s="62" t="s">
        <v>848</v>
      </c>
      <c r="I202" s="58"/>
      <c r="J202" s="65">
        <v>1</v>
      </c>
      <c r="K202" s="58"/>
      <c r="L202" s="58"/>
    </row>
    <row r="203" spans="1:12">
      <c r="A203" s="58">
        <v>199</v>
      </c>
      <c r="B203" s="66" t="s">
        <v>190</v>
      </c>
      <c r="C203" s="66" t="s">
        <v>321</v>
      </c>
      <c r="D203" s="67" t="s">
        <v>974</v>
      </c>
      <c r="E203" s="68">
        <v>1</v>
      </c>
      <c r="F203" s="69">
        <v>17000000</v>
      </c>
      <c r="G203" s="69">
        <v>17000000</v>
      </c>
      <c r="H203" s="62" t="s">
        <v>848</v>
      </c>
      <c r="I203" s="58"/>
      <c r="J203" s="68">
        <v>1</v>
      </c>
      <c r="K203" s="58"/>
      <c r="L203" s="58"/>
    </row>
    <row r="204" spans="1:12">
      <c r="A204" s="58">
        <v>200</v>
      </c>
      <c r="B204" s="63" t="s">
        <v>190</v>
      </c>
      <c r="C204" s="63" t="s">
        <v>321</v>
      </c>
      <c r="D204" s="64" t="s">
        <v>974</v>
      </c>
      <c r="E204" s="65">
        <v>3</v>
      </c>
      <c r="F204" s="61">
        <v>17000000</v>
      </c>
      <c r="G204" s="61">
        <v>51000000</v>
      </c>
      <c r="H204" s="62" t="s">
        <v>848</v>
      </c>
      <c r="I204" s="58"/>
      <c r="J204" s="65">
        <v>3</v>
      </c>
      <c r="K204" s="58"/>
      <c r="L204" s="58"/>
    </row>
    <row r="205" spans="1:12">
      <c r="A205" s="58">
        <v>201</v>
      </c>
      <c r="B205" s="63" t="s">
        <v>252</v>
      </c>
      <c r="C205" s="63" t="s">
        <v>322</v>
      </c>
      <c r="D205" s="64" t="s">
        <v>974</v>
      </c>
      <c r="E205" s="65">
        <v>1</v>
      </c>
      <c r="F205" s="61">
        <v>17000000</v>
      </c>
      <c r="G205" s="61">
        <f>F205*E205</f>
        <v>17000000</v>
      </c>
      <c r="H205" s="62" t="s">
        <v>848</v>
      </c>
      <c r="I205" s="58"/>
      <c r="J205" s="65">
        <v>1</v>
      </c>
      <c r="K205" s="58"/>
      <c r="L205" s="58"/>
    </row>
    <row r="206" spans="1:12">
      <c r="A206" s="58">
        <v>202</v>
      </c>
      <c r="B206" s="63" t="s">
        <v>252</v>
      </c>
      <c r="C206" s="63" t="s">
        <v>322</v>
      </c>
      <c r="D206" s="64" t="s">
        <v>974</v>
      </c>
      <c r="E206" s="65">
        <v>1</v>
      </c>
      <c r="F206" s="61">
        <v>17000000</v>
      </c>
      <c r="G206" s="61">
        <v>17000000</v>
      </c>
      <c r="H206" s="62" t="s">
        <v>848</v>
      </c>
      <c r="I206" s="58"/>
      <c r="J206" s="65">
        <v>1</v>
      </c>
      <c r="K206" s="58"/>
      <c r="L206" s="58"/>
    </row>
    <row r="207" spans="1:12">
      <c r="A207" s="58">
        <v>203</v>
      </c>
      <c r="B207" s="63" t="s">
        <v>240</v>
      </c>
      <c r="C207" s="63" t="s">
        <v>323</v>
      </c>
      <c r="D207" s="64" t="s">
        <v>974</v>
      </c>
      <c r="E207" s="65">
        <v>1</v>
      </c>
      <c r="F207" s="61">
        <v>17000000</v>
      </c>
      <c r="G207" s="61">
        <v>17000000</v>
      </c>
      <c r="H207" s="62" t="s">
        <v>848</v>
      </c>
      <c r="I207" s="58"/>
      <c r="J207" s="65">
        <v>1</v>
      </c>
      <c r="K207" s="58"/>
      <c r="L207" s="58"/>
    </row>
    <row r="208" spans="1:12">
      <c r="A208" s="58">
        <v>204</v>
      </c>
      <c r="B208" s="63" t="s">
        <v>861</v>
      </c>
      <c r="C208" s="63" t="s">
        <v>324</v>
      </c>
      <c r="D208" s="64" t="s">
        <v>974</v>
      </c>
      <c r="E208" s="65">
        <v>1</v>
      </c>
      <c r="F208" s="61">
        <v>17050000</v>
      </c>
      <c r="G208" s="61">
        <v>17050000</v>
      </c>
      <c r="H208" s="62" t="s">
        <v>848</v>
      </c>
      <c r="I208" s="58"/>
      <c r="J208" s="65">
        <v>1</v>
      </c>
      <c r="K208" s="58"/>
      <c r="L208" s="58"/>
    </row>
    <row r="209" spans="1:12">
      <c r="A209" s="58">
        <v>205</v>
      </c>
      <c r="B209" s="63" t="s">
        <v>861</v>
      </c>
      <c r="C209" s="63" t="s">
        <v>862</v>
      </c>
      <c r="D209" s="64" t="s">
        <v>974</v>
      </c>
      <c r="E209" s="65">
        <v>1</v>
      </c>
      <c r="F209" s="61">
        <v>17050000</v>
      </c>
      <c r="G209" s="61">
        <v>17050000</v>
      </c>
      <c r="H209" s="62" t="s">
        <v>848</v>
      </c>
      <c r="I209" s="58"/>
      <c r="J209" s="65">
        <v>1</v>
      </c>
      <c r="K209" s="58"/>
      <c r="L209" s="58"/>
    </row>
    <row r="210" spans="1:12">
      <c r="A210" s="58">
        <v>206</v>
      </c>
      <c r="B210" s="63" t="s">
        <v>190</v>
      </c>
      <c r="C210" s="63" t="s">
        <v>271</v>
      </c>
      <c r="D210" s="64" t="s">
        <v>974</v>
      </c>
      <c r="E210" s="65">
        <v>1</v>
      </c>
      <c r="F210" s="61">
        <v>17050000</v>
      </c>
      <c r="G210" s="61">
        <v>17050000</v>
      </c>
      <c r="H210" s="62" t="s">
        <v>848</v>
      </c>
      <c r="I210" s="58"/>
      <c r="J210" s="65">
        <v>1</v>
      </c>
      <c r="K210" s="58"/>
      <c r="L210" s="58"/>
    </row>
    <row r="211" spans="1:12">
      <c r="A211" s="58">
        <v>207</v>
      </c>
      <c r="B211" s="63" t="s">
        <v>615</v>
      </c>
      <c r="C211" s="63" t="s">
        <v>53</v>
      </c>
      <c r="D211" s="64" t="s">
        <v>974</v>
      </c>
      <c r="E211" s="65">
        <v>1</v>
      </c>
      <c r="F211" s="61">
        <v>17050000</v>
      </c>
      <c r="G211" s="61">
        <v>17050000</v>
      </c>
      <c r="H211" s="62" t="s">
        <v>848</v>
      </c>
      <c r="I211" s="75"/>
      <c r="J211" s="75"/>
      <c r="K211" s="75"/>
      <c r="L211" s="75">
        <v>1</v>
      </c>
    </row>
    <row r="212" spans="1:12">
      <c r="A212" s="58">
        <v>208</v>
      </c>
      <c r="B212" s="59" t="s">
        <v>134</v>
      </c>
      <c r="C212" s="59" t="s">
        <v>325</v>
      </c>
      <c r="D212" s="58" t="s">
        <v>974</v>
      </c>
      <c r="E212" s="60">
        <v>1</v>
      </c>
      <c r="F212" s="61">
        <v>17200000</v>
      </c>
      <c r="G212" s="61">
        <v>17200000</v>
      </c>
      <c r="H212" s="62" t="s">
        <v>848</v>
      </c>
      <c r="I212" s="60">
        <v>1</v>
      </c>
      <c r="J212" s="58"/>
      <c r="K212" s="58"/>
      <c r="L212" s="58"/>
    </row>
    <row r="213" spans="1:12">
      <c r="A213" s="58">
        <v>209</v>
      </c>
      <c r="B213" s="63" t="s">
        <v>190</v>
      </c>
      <c r="C213" s="63" t="s">
        <v>326</v>
      </c>
      <c r="D213" s="64" t="s">
        <v>974</v>
      </c>
      <c r="E213" s="65">
        <v>1</v>
      </c>
      <c r="F213" s="61">
        <v>17500000</v>
      </c>
      <c r="G213" s="61">
        <v>17500000</v>
      </c>
      <c r="H213" s="62" t="s">
        <v>848</v>
      </c>
      <c r="I213" s="58"/>
      <c r="J213" s="65">
        <v>1</v>
      </c>
      <c r="K213" s="58"/>
      <c r="L213" s="58"/>
    </row>
    <row r="214" spans="1:12">
      <c r="A214" s="58">
        <v>210</v>
      </c>
      <c r="B214" s="63" t="s">
        <v>267</v>
      </c>
      <c r="C214" s="63" t="s">
        <v>327</v>
      </c>
      <c r="D214" s="64" t="s">
        <v>974</v>
      </c>
      <c r="E214" s="65">
        <v>1</v>
      </c>
      <c r="F214" s="61">
        <v>17500000</v>
      </c>
      <c r="G214" s="61">
        <v>17500000</v>
      </c>
      <c r="H214" s="62" t="s">
        <v>848</v>
      </c>
      <c r="I214" s="58"/>
      <c r="J214" s="58"/>
      <c r="K214" s="65">
        <v>1</v>
      </c>
      <c r="L214" s="58"/>
    </row>
    <row r="215" spans="1:12">
      <c r="A215" s="58">
        <v>211</v>
      </c>
      <c r="B215" s="63" t="s">
        <v>190</v>
      </c>
      <c r="C215" s="63" t="s">
        <v>328</v>
      </c>
      <c r="D215" s="64" t="s">
        <v>974</v>
      </c>
      <c r="E215" s="65">
        <v>1</v>
      </c>
      <c r="F215" s="61">
        <v>17880000</v>
      </c>
      <c r="G215" s="61">
        <v>17880000</v>
      </c>
      <c r="H215" s="62" t="s">
        <v>848</v>
      </c>
      <c r="I215" s="58"/>
      <c r="J215" s="65">
        <v>1</v>
      </c>
      <c r="K215" s="58"/>
      <c r="L215" s="58"/>
    </row>
    <row r="216" spans="1:12">
      <c r="A216" s="58">
        <v>212</v>
      </c>
      <c r="B216" s="72" t="s">
        <v>329</v>
      </c>
      <c r="C216" s="72" t="s">
        <v>330</v>
      </c>
      <c r="D216" s="73" t="s">
        <v>974</v>
      </c>
      <c r="E216" s="74">
        <v>1</v>
      </c>
      <c r="F216" s="61">
        <v>18000000</v>
      </c>
      <c r="G216" s="61">
        <v>18000000</v>
      </c>
      <c r="H216" s="62" t="s">
        <v>848</v>
      </c>
      <c r="I216" s="73"/>
      <c r="J216" s="74">
        <v>1</v>
      </c>
      <c r="K216" s="58"/>
      <c r="L216" s="58"/>
    </row>
    <row r="217" spans="1:12">
      <c r="A217" s="58">
        <v>213</v>
      </c>
      <c r="B217" s="59" t="s">
        <v>264</v>
      </c>
      <c r="C217" s="59" t="s">
        <v>317</v>
      </c>
      <c r="D217" s="58" t="s">
        <v>974</v>
      </c>
      <c r="E217" s="60">
        <v>3</v>
      </c>
      <c r="F217" s="61">
        <v>18000000</v>
      </c>
      <c r="G217" s="61">
        <v>54000000</v>
      </c>
      <c r="H217" s="62" t="s">
        <v>848</v>
      </c>
      <c r="I217" s="60">
        <v>3</v>
      </c>
      <c r="J217" s="58"/>
      <c r="K217" s="58"/>
      <c r="L217" s="58"/>
    </row>
    <row r="218" spans="1:12">
      <c r="A218" s="58">
        <v>214</v>
      </c>
      <c r="B218" s="59" t="s">
        <v>331</v>
      </c>
      <c r="C218" s="59" t="s">
        <v>332</v>
      </c>
      <c r="D218" s="58" t="s">
        <v>974</v>
      </c>
      <c r="E218" s="60">
        <v>1</v>
      </c>
      <c r="F218" s="61">
        <v>18000000</v>
      </c>
      <c r="G218" s="61">
        <v>18000000</v>
      </c>
      <c r="H218" s="62" t="s">
        <v>863</v>
      </c>
      <c r="I218" s="60">
        <v>1</v>
      </c>
      <c r="J218" s="58"/>
      <c r="K218" s="58"/>
      <c r="L218" s="58"/>
    </row>
    <row r="219" spans="1:12">
      <c r="A219" s="58">
        <v>215</v>
      </c>
      <c r="B219" s="59" t="s">
        <v>333</v>
      </c>
      <c r="C219" s="59" t="s">
        <v>334</v>
      </c>
      <c r="D219" s="58" t="s">
        <v>974</v>
      </c>
      <c r="E219" s="60">
        <v>2</v>
      </c>
      <c r="F219" s="61">
        <v>18000000</v>
      </c>
      <c r="G219" s="61">
        <v>36000000</v>
      </c>
      <c r="H219" s="62" t="s">
        <v>863</v>
      </c>
      <c r="I219" s="60">
        <v>2</v>
      </c>
      <c r="J219" s="58"/>
      <c r="K219" s="58"/>
      <c r="L219" s="58"/>
    </row>
    <row r="220" spans="1:12">
      <c r="A220" s="58">
        <v>216</v>
      </c>
      <c r="B220" s="63" t="s">
        <v>190</v>
      </c>
      <c r="C220" s="63" t="s">
        <v>335</v>
      </c>
      <c r="D220" s="64" t="s">
        <v>974</v>
      </c>
      <c r="E220" s="65">
        <v>1</v>
      </c>
      <c r="F220" s="61">
        <v>18300000</v>
      </c>
      <c r="G220" s="61">
        <v>18300000</v>
      </c>
      <c r="H220" s="62" t="s">
        <v>863</v>
      </c>
      <c r="I220" s="58"/>
      <c r="J220" s="65">
        <v>1</v>
      </c>
      <c r="K220" s="58"/>
      <c r="L220" s="58"/>
    </row>
    <row r="221" spans="1:12">
      <c r="A221" s="58">
        <v>217</v>
      </c>
      <c r="B221" s="63" t="s">
        <v>134</v>
      </c>
      <c r="C221" s="63" t="s">
        <v>231</v>
      </c>
      <c r="D221" s="64" t="s">
        <v>974</v>
      </c>
      <c r="E221" s="65">
        <v>1</v>
      </c>
      <c r="F221" s="61">
        <v>18300000</v>
      </c>
      <c r="G221" s="61">
        <v>18300000</v>
      </c>
      <c r="H221" s="62" t="s">
        <v>863</v>
      </c>
      <c r="I221" s="58"/>
      <c r="J221" s="65">
        <v>1</v>
      </c>
      <c r="K221" s="58"/>
      <c r="L221" s="58"/>
    </row>
    <row r="222" spans="1:12">
      <c r="A222" s="58">
        <v>218</v>
      </c>
      <c r="B222" s="63" t="s">
        <v>134</v>
      </c>
      <c r="C222" s="63" t="s">
        <v>200</v>
      </c>
      <c r="D222" s="64" t="s">
        <v>974</v>
      </c>
      <c r="E222" s="65">
        <v>1</v>
      </c>
      <c r="F222" s="61">
        <v>18300000</v>
      </c>
      <c r="G222" s="61">
        <v>18300000</v>
      </c>
      <c r="H222" s="62" t="s">
        <v>863</v>
      </c>
      <c r="I222" s="58"/>
      <c r="J222" s="65">
        <v>1</v>
      </c>
      <c r="K222" s="58"/>
      <c r="L222" s="58"/>
    </row>
    <row r="223" spans="1:12">
      <c r="A223" s="58">
        <v>219</v>
      </c>
      <c r="B223" s="66" t="s">
        <v>336</v>
      </c>
      <c r="C223" s="66" t="s">
        <v>337</v>
      </c>
      <c r="D223" s="64" t="s">
        <v>974</v>
      </c>
      <c r="E223" s="68">
        <v>1</v>
      </c>
      <c r="F223" s="69">
        <v>18500000</v>
      </c>
      <c r="G223" s="69">
        <v>18500000</v>
      </c>
      <c r="H223" s="62" t="s">
        <v>863</v>
      </c>
      <c r="I223" s="58"/>
      <c r="J223" s="58"/>
      <c r="K223" s="58">
        <v>1</v>
      </c>
      <c r="L223" s="58"/>
    </row>
    <row r="224" spans="1:12">
      <c r="A224" s="58">
        <v>220</v>
      </c>
      <c r="B224" s="63" t="s">
        <v>864</v>
      </c>
      <c r="C224" s="63"/>
      <c r="D224" s="64" t="s">
        <v>974</v>
      </c>
      <c r="E224" s="65">
        <v>1</v>
      </c>
      <c r="F224" s="61">
        <v>18500000</v>
      </c>
      <c r="G224" s="61">
        <v>18500000</v>
      </c>
      <c r="H224" s="62" t="s">
        <v>863</v>
      </c>
      <c r="I224" s="58"/>
      <c r="J224" s="65">
        <v>1</v>
      </c>
      <c r="K224" s="58"/>
      <c r="L224" s="58"/>
    </row>
    <row r="225" spans="1:12">
      <c r="A225" s="58">
        <v>221</v>
      </c>
      <c r="B225" s="63" t="s">
        <v>338</v>
      </c>
      <c r="C225" s="63" t="s">
        <v>339</v>
      </c>
      <c r="D225" s="64" t="s">
        <v>974</v>
      </c>
      <c r="E225" s="65">
        <v>1</v>
      </c>
      <c r="F225" s="61">
        <v>18600000</v>
      </c>
      <c r="G225" s="61">
        <v>18600000</v>
      </c>
      <c r="H225" s="62" t="s">
        <v>863</v>
      </c>
      <c r="I225" s="58"/>
      <c r="J225" s="65">
        <v>1</v>
      </c>
      <c r="K225" s="58"/>
      <c r="L225" s="58"/>
    </row>
    <row r="226" spans="1:12">
      <c r="A226" s="58">
        <v>222</v>
      </c>
      <c r="B226" s="59" t="s">
        <v>338</v>
      </c>
      <c r="C226" s="59" t="s">
        <v>340</v>
      </c>
      <c r="D226" s="58" t="s">
        <v>974</v>
      </c>
      <c r="E226" s="60">
        <v>1</v>
      </c>
      <c r="F226" s="61">
        <v>18600000</v>
      </c>
      <c r="G226" s="61">
        <v>18600000</v>
      </c>
      <c r="H226" s="62" t="s">
        <v>863</v>
      </c>
      <c r="I226" s="60">
        <v>1</v>
      </c>
      <c r="J226" s="58"/>
      <c r="K226" s="58"/>
      <c r="L226" s="58"/>
    </row>
    <row r="227" spans="1:12">
      <c r="A227" s="58">
        <v>223</v>
      </c>
      <c r="B227" s="76" t="s">
        <v>865</v>
      </c>
      <c r="C227" s="66" t="s">
        <v>866</v>
      </c>
      <c r="D227" s="67" t="s">
        <v>974</v>
      </c>
      <c r="E227" s="77">
        <v>1</v>
      </c>
      <c r="F227" s="78">
        <v>18600000</v>
      </c>
      <c r="G227" s="69">
        <f>F227*E227</f>
        <v>18600000</v>
      </c>
      <c r="H227" s="62" t="s">
        <v>863</v>
      </c>
      <c r="I227" s="58"/>
      <c r="J227" s="77">
        <v>1</v>
      </c>
      <c r="K227" s="58"/>
      <c r="L227" s="58"/>
    </row>
    <row r="228" spans="1:12">
      <c r="A228" s="58">
        <v>224</v>
      </c>
      <c r="B228" s="63" t="s">
        <v>341</v>
      </c>
      <c r="C228" s="63" t="s">
        <v>342</v>
      </c>
      <c r="D228" s="64" t="s">
        <v>974</v>
      </c>
      <c r="E228" s="65">
        <v>1</v>
      </c>
      <c r="F228" s="61">
        <v>18613234</v>
      </c>
      <c r="G228" s="61">
        <v>18613234</v>
      </c>
      <c r="H228" s="62" t="s">
        <v>867</v>
      </c>
      <c r="I228" s="79"/>
      <c r="J228" s="79"/>
      <c r="K228" s="79"/>
      <c r="L228" s="79">
        <v>1</v>
      </c>
    </row>
    <row r="229" spans="1:12">
      <c r="A229" s="58">
        <v>225</v>
      </c>
      <c r="B229" s="66" t="s">
        <v>868</v>
      </c>
      <c r="C229" s="66" t="s">
        <v>869</v>
      </c>
      <c r="D229" s="67" t="s">
        <v>974</v>
      </c>
      <c r="E229" s="77">
        <v>1</v>
      </c>
      <c r="F229" s="78">
        <v>18680000</v>
      </c>
      <c r="G229" s="69">
        <f>F229*E229</f>
        <v>18680000</v>
      </c>
      <c r="H229" s="62" t="s">
        <v>867</v>
      </c>
      <c r="I229" s="58"/>
      <c r="J229" s="77">
        <v>1</v>
      </c>
      <c r="K229" s="58"/>
      <c r="L229" s="58"/>
    </row>
    <row r="230" spans="1:12">
      <c r="A230" s="58">
        <v>226</v>
      </c>
      <c r="B230" s="63" t="s">
        <v>343</v>
      </c>
      <c r="C230" s="63" t="s">
        <v>344</v>
      </c>
      <c r="D230" s="64" t="s">
        <v>974</v>
      </c>
      <c r="E230" s="65">
        <v>4</v>
      </c>
      <c r="F230" s="61">
        <v>18744000</v>
      </c>
      <c r="G230" s="61">
        <v>74976000</v>
      </c>
      <c r="H230" s="62" t="s">
        <v>867</v>
      </c>
      <c r="I230" s="58"/>
      <c r="J230" s="65">
        <v>4</v>
      </c>
      <c r="K230" s="58"/>
      <c r="L230" s="58"/>
    </row>
    <row r="231" spans="1:12">
      <c r="A231" s="58">
        <v>227</v>
      </c>
      <c r="B231" s="63" t="s">
        <v>190</v>
      </c>
      <c r="C231" s="63" t="s">
        <v>271</v>
      </c>
      <c r="D231" s="64" t="s">
        <v>974</v>
      </c>
      <c r="E231" s="65">
        <v>2</v>
      </c>
      <c r="F231" s="61">
        <v>18800000</v>
      </c>
      <c r="G231" s="61">
        <v>37600000</v>
      </c>
      <c r="H231" s="62" t="s">
        <v>867</v>
      </c>
      <c r="I231" s="58"/>
      <c r="J231" s="65">
        <v>2</v>
      </c>
      <c r="K231" s="58"/>
      <c r="L231" s="58"/>
    </row>
    <row r="232" spans="1:12">
      <c r="A232" s="58">
        <v>228</v>
      </c>
      <c r="B232" s="63" t="s">
        <v>190</v>
      </c>
      <c r="C232" s="63" t="s">
        <v>321</v>
      </c>
      <c r="D232" s="64" t="s">
        <v>974</v>
      </c>
      <c r="E232" s="65">
        <v>1</v>
      </c>
      <c r="F232" s="61">
        <v>18840000</v>
      </c>
      <c r="G232" s="61">
        <v>18840000</v>
      </c>
      <c r="H232" s="62" t="s">
        <v>867</v>
      </c>
      <c r="I232" s="58"/>
      <c r="J232" s="65">
        <v>1</v>
      </c>
      <c r="K232" s="58"/>
      <c r="L232" s="58"/>
    </row>
    <row r="233" spans="1:12">
      <c r="A233" s="58">
        <v>229</v>
      </c>
      <c r="B233" s="59" t="s">
        <v>345</v>
      </c>
      <c r="C233" s="59" t="s">
        <v>346</v>
      </c>
      <c r="D233" s="58" t="s">
        <v>974</v>
      </c>
      <c r="E233" s="60">
        <v>1</v>
      </c>
      <c r="F233" s="61">
        <v>18900000</v>
      </c>
      <c r="G233" s="61">
        <v>18900000</v>
      </c>
      <c r="H233" s="62" t="s">
        <v>867</v>
      </c>
      <c r="I233" s="60">
        <v>1</v>
      </c>
      <c r="J233" s="58"/>
      <c r="K233" s="58"/>
      <c r="L233" s="58"/>
    </row>
    <row r="234" spans="1:12">
      <c r="A234" s="58">
        <v>230</v>
      </c>
      <c r="B234" s="59" t="s">
        <v>347</v>
      </c>
      <c r="C234" s="59" t="s">
        <v>348</v>
      </c>
      <c r="D234" s="58" t="s">
        <v>974</v>
      </c>
      <c r="E234" s="60">
        <v>1</v>
      </c>
      <c r="F234" s="61">
        <v>37800000</v>
      </c>
      <c r="G234" s="61">
        <v>37800000</v>
      </c>
      <c r="H234" s="62" t="s">
        <v>867</v>
      </c>
      <c r="I234" s="60">
        <v>1</v>
      </c>
      <c r="J234" s="58"/>
      <c r="K234" s="60"/>
      <c r="L234" s="58"/>
    </row>
    <row r="235" spans="1:12">
      <c r="A235" s="58">
        <v>231</v>
      </c>
      <c r="B235" s="63" t="s">
        <v>349</v>
      </c>
      <c r="C235" s="63" t="s">
        <v>350</v>
      </c>
      <c r="D235" s="64" t="s">
        <v>974</v>
      </c>
      <c r="E235" s="65">
        <v>1</v>
      </c>
      <c r="F235" s="61">
        <v>19300000</v>
      </c>
      <c r="G235" s="61">
        <v>19300000</v>
      </c>
      <c r="H235" s="62" t="s">
        <v>848</v>
      </c>
      <c r="I235" s="58"/>
      <c r="J235" s="58"/>
      <c r="K235" s="65">
        <v>1</v>
      </c>
      <c r="L235" s="58"/>
    </row>
    <row r="236" spans="1:12">
      <c r="A236" s="58">
        <v>232</v>
      </c>
      <c r="B236" s="59" t="s">
        <v>351</v>
      </c>
      <c r="C236" s="59" t="s">
        <v>352</v>
      </c>
      <c r="D236" s="58" t="s">
        <v>974</v>
      </c>
      <c r="E236" s="60">
        <v>1</v>
      </c>
      <c r="F236" s="61">
        <v>18000000</v>
      </c>
      <c r="G236" s="61">
        <v>18000000</v>
      </c>
      <c r="H236" s="62" t="s">
        <v>848</v>
      </c>
      <c r="I236" s="60">
        <v>1</v>
      </c>
      <c r="J236" s="58"/>
      <c r="K236" s="58"/>
      <c r="L236" s="58"/>
    </row>
    <row r="237" spans="1:12">
      <c r="A237" s="58">
        <v>233</v>
      </c>
      <c r="B237" s="66" t="s">
        <v>353</v>
      </c>
      <c r="C237" s="66" t="s">
        <v>354</v>
      </c>
      <c r="D237" s="64" t="s">
        <v>974</v>
      </c>
      <c r="E237" s="68">
        <v>1</v>
      </c>
      <c r="F237" s="69">
        <v>19500000</v>
      </c>
      <c r="G237" s="69">
        <v>19500000</v>
      </c>
      <c r="H237" s="62" t="s">
        <v>848</v>
      </c>
      <c r="I237" s="58"/>
      <c r="J237" s="58"/>
      <c r="K237" s="58"/>
      <c r="L237" s="68">
        <v>1</v>
      </c>
    </row>
    <row r="238" spans="1:12">
      <c r="A238" s="58">
        <v>234</v>
      </c>
      <c r="B238" s="63" t="s">
        <v>190</v>
      </c>
      <c r="C238" s="63" t="s">
        <v>355</v>
      </c>
      <c r="D238" s="64" t="s">
        <v>974</v>
      </c>
      <c r="E238" s="65">
        <v>1</v>
      </c>
      <c r="F238" s="61">
        <v>19500000</v>
      </c>
      <c r="G238" s="61">
        <v>19500000</v>
      </c>
      <c r="H238" s="62" t="s">
        <v>848</v>
      </c>
      <c r="I238" s="58"/>
      <c r="J238" s="65">
        <v>1</v>
      </c>
      <c r="K238" s="58"/>
      <c r="L238" s="58"/>
    </row>
    <row r="239" spans="1:12">
      <c r="A239" s="58">
        <v>235</v>
      </c>
      <c r="B239" s="59" t="s">
        <v>134</v>
      </c>
      <c r="C239" s="59" t="s">
        <v>200</v>
      </c>
      <c r="D239" s="58" t="s">
        <v>974</v>
      </c>
      <c r="E239" s="60">
        <v>2</v>
      </c>
      <c r="F239" s="61">
        <v>19800000</v>
      </c>
      <c r="G239" s="61">
        <v>39600000</v>
      </c>
      <c r="H239" s="62" t="s">
        <v>848</v>
      </c>
      <c r="I239" s="60">
        <v>2</v>
      </c>
      <c r="J239" s="58"/>
      <c r="K239" s="58"/>
      <c r="L239" s="58"/>
    </row>
    <row r="240" spans="1:12">
      <c r="A240" s="58">
        <v>236</v>
      </c>
      <c r="B240" s="59" t="s">
        <v>134</v>
      </c>
      <c r="C240" s="59" t="s">
        <v>200</v>
      </c>
      <c r="D240" s="58" t="s">
        <v>974</v>
      </c>
      <c r="E240" s="60">
        <v>1</v>
      </c>
      <c r="F240" s="61">
        <v>19800000</v>
      </c>
      <c r="G240" s="61">
        <v>19800000</v>
      </c>
      <c r="H240" s="62" t="s">
        <v>848</v>
      </c>
      <c r="I240" s="60">
        <v>1</v>
      </c>
      <c r="J240" s="58"/>
      <c r="K240" s="58"/>
      <c r="L240" s="58"/>
    </row>
    <row r="241" spans="1:12">
      <c r="A241" s="58">
        <v>237</v>
      </c>
      <c r="B241" s="63" t="s">
        <v>240</v>
      </c>
      <c r="C241" s="63" t="s">
        <v>356</v>
      </c>
      <c r="D241" s="64" t="s">
        <v>974</v>
      </c>
      <c r="E241" s="65">
        <v>1</v>
      </c>
      <c r="F241" s="61">
        <v>19910000</v>
      </c>
      <c r="G241" s="61">
        <v>19910000</v>
      </c>
      <c r="H241" s="62" t="s">
        <v>848</v>
      </c>
      <c r="I241" s="58"/>
      <c r="J241" s="65">
        <v>1</v>
      </c>
      <c r="K241" s="58"/>
      <c r="L241" s="58"/>
    </row>
    <row r="242" spans="1:12">
      <c r="A242" s="58">
        <v>238</v>
      </c>
      <c r="B242" s="63" t="s">
        <v>240</v>
      </c>
      <c r="C242" s="63" t="s">
        <v>357</v>
      </c>
      <c r="D242" s="64" t="s">
        <v>974</v>
      </c>
      <c r="E242" s="65">
        <v>1</v>
      </c>
      <c r="F242" s="61">
        <v>19980000</v>
      </c>
      <c r="G242" s="61">
        <v>19980000</v>
      </c>
      <c r="H242" s="62" t="s">
        <v>848</v>
      </c>
      <c r="I242" s="58"/>
      <c r="J242" s="65">
        <v>1</v>
      </c>
      <c r="K242" s="58"/>
      <c r="L242" s="58"/>
    </row>
    <row r="243" spans="1:12">
      <c r="A243" s="58">
        <v>239</v>
      </c>
      <c r="B243" s="59" t="s">
        <v>281</v>
      </c>
      <c r="C243" s="59" t="s">
        <v>358</v>
      </c>
      <c r="D243" s="58" t="s">
        <v>974</v>
      </c>
      <c r="E243" s="60">
        <v>1</v>
      </c>
      <c r="F243" s="61">
        <v>21200000</v>
      </c>
      <c r="G243" s="61">
        <v>21200000</v>
      </c>
      <c r="H243" s="62" t="s">
        <v>848</v>
      </c>
      <c r="I243" s="60">
        <v>1</v>
      </c>
      <c r="J243" s="58"/>
      <c r="K243" s="58"/>
      <c r="L243" s="58"/>
    </row>
    <row r="244" spans="1:12">
      <c r="A244" s="58">
        <v>240</v>
      </c>
      <c r="B244" s="63" t="s">
        <v>240</v>
      </c>
      <c r="C244" s="63" t="s">
        <v>359</v>
      </c>
      <c r="D244" s="64" t="s">
        <v>974</v>
      </c>
      <c r="E244" s="65">
        <v>1</v>
      </c>
      <c r="F244" s="61">
        <v>20000000</v>
      </c>
      <c r="G244" s="61">
        <v>20000000</v>
      </c>
      <c r="H244" s="62" t="s">
        <v>848</v>
      </c>
      <c r="I244" s="58"/>
      <c r="J244" s="65">
        <v>1</v>
      </c>
      <c r="K244" s="58"/>
      <c r="L244" s="58"/>
    </row>
    <row r="245" spans="1:12">
      <c r="A245" s="58">
        <v>241</v>
      </c>
      <c r="B245" s="63" t="s">
        <v>260</v>
      </c>
      <c r="C245" s="63" t="s">
        <v>360</v>
      </c>
      <c r="D245" s="64" t="s">
        <v>974</v>
      </c>
      <c r="E245" s="65">
        <v>1</v>
      </c>
      <c r="F245" s="61">
        <v>20000000</v>
      </c>
      <c r="G245" s="61">
        <f>F245*E245</f>
        <v>20000000</v>
      </c>
      <c r="H245" s="62" t="s">
        <v>848</v>
      </c>
      <c r="I245" s="58"/>
      <c r="J245" s="58"/>
      <c r="K245" s="58"/>
      <c r="L245" s="65">
        <v>1</v>
      </c>
    </row>
    <row r="246" spans="1:12">
      <c r="A246" s="58">
        <v>242</v>
      </c>
      <c r="B246" s="72" t="s">
        <v>213</v>
      </c>
      <c r="C246" s="72" t="s">
        <v>361</v>
      </c>
      <c r="D246" s="73" t="s">
        <v>974</v>
      </c>
      <c r="E246" s="74">
        <v>1</v>
      </c>
      <c r="F246" s="61">
        <v>20000000</v>
      </c>
      <c r="G246" s="61">
        <v>20000000</v>
      </c>
      <c r="H246" s="62" t="s">
        <v>848</v>
      </c>
      <c r="I246" s="73"/>
      <c r="J246" s="74">
        <v>1</v>
      </c>
      <c r="K246" s="58"/>
      <c r="L246" s="58"/>
    </row>
    <row r="247" spans="1:12">
      <c r="A247" s="58">
        <v>243</v>
      </c>
      <c r="B247" s="72" t="s">
        <v>362</v>
      </c>
      <c r="C247" s="72" t="s">
        <v>363</v>
      </c>
      <c r="D247" s="73" t="s">
        <v>974</v>
      </c>
      <c r="E247" s="74">
        <v>1</v>
      </c>
      <c r="F247" s="61">
        <v>20000000</v>
      </c>
      <c r="G247" s="61">
        <v>20000000</v>
      </c>
      <c r="H247" s="62" t="s">
        <v>848</v>
      </c>
      <c r="I247" s="73"/>
      <c r="J247" s="74">
        <v>1</v>
      </c>
      <c r="K247" s="58"/>
      <c r="L247" s="58"/>
    </row>
    <row r="248" spans="1:12">
      <c r="A248" s="58">
        <v>244</v>
      </c>
      <c r="B248" s="63" t="s">
        <v>364</v>
      </c>
      <c r="C248" s="63" t="s">
        <v>365</v>
      </c>
      <c r="D248" s="64" t="s">
        <v>974</v>
      </c>
      <c r="E248" s="65">
        <v>1</v>
      </c>
      <c r="F248" s="61">
        <v>20000000</v>
      </c>
      <c r="G248" s="61">
        <v>20000000</v>
      </c>
      <c r="H248" s="62" t="s">
        <v>848</v>
      </c>
      <c r="I248" s="58"/>
      <c r="J248" s="58"/>
      <c r="K248" s="65">
        <v>1</v>
      </c>
      <c r="L248" s="58"/>
    </row>
    <row r="249" spans="1:12">
      <c r="A249" s="58">
        <v>245</v>
      </c>
      <c r="B249" s="63" t="s">
        <v>129</v>
      </c>
      <c r="C249" s="63" t="s">
        <v>366</v>
      </c>
      <c r="D249" s="64" t="s">
        <v>974</v>
      </c>
      <c r="E249" s="65">
        <v>1</v>
      </c>
      <c r="F249" s="61">
        <v>20500000</v>
      </c>
      <c r="G249" s="61">
        <v>20500000</v>
      </c>
      <c r="H249" s="62" t="s">
        <v>848</v>
      </c>
      <c r="I249" s="58"/>
      <c r="J249" s="58"/>
      <c r="K249" s="65">
        <v>1</v>
      </c>
      <c r="L249" s="58"/>
    </row>
    <row r="250" spans="1:12">
      <c r="A250" s="58">
        <v>246</v>
      </c>
      <c r="B250" s="63" t="s">
        <v>215</v>
      </c>
      <c r="C250" s="63" t="s">
        <v>367</v>
      </c>
      <c r="D250" s="64" t="s">
        <v>974</v>
      </c>
      <c r="E250" s="65">
        <v>1</v>
      </c>
      <c r="F250" s="61">
        <v>20520000</v>
      </c>
      <c r="G250" s="61">
        <v>20520000</v>
      </c>
      <c r="H250" s="62" t="s">
        <v>848</v>
      </c>
      <c r="I250" s="58"/>
      <c r="J250" s="65">
        <v>1</v>
      </c>
      <c r="K250" s="58"/>
      <c r="L250" s="58"/>
    </row>
    <row r="251" spans="1:12">
      <c r="A251" s="58">
        <v>247</v>
      </c>
      <c r="B251" s="63" t="s">
        <v>190</v>
      </c>
      <c r="C251" s="63" t="s">
        <v>368</v>
      </c>
      <c r="D251" s="64" t="s">
        <v>974</v>
      </c>
      <c r="E251" s="65">
        <v>1</v>
      </c>
      <c r="F251" s="61">
        <v>20890000</v>
      </c>
      <c r="G251" s="61">
        <v>20890000</v>
      </c>
      <c r="H251" s="62" t="s">
        <v>848</v>
      </c>
      <c r="I251" s="58"/>
      <c r="J251" s="65">
        <v>1</v>
      </c>
      <c r="K251" s="58"/>
      <c r="L251" s="58"/>
    </row>
    <row r="252" spans="1:12">
      <c r="A252" s="58">
        <v>248</v>
      </c>
      <c r="B252" s="63" t="s">
        <v>190</v>
      </c>
      <c r="C252" s="63" t="s">
        <v>368</v>
      </c>
      <c r="D252" s="64" t="s">
        <v>974</v>
      </c>
      <c r="E252" s="65">
        <v>2</v>
      </c>
      <c r="F252" s="61">
        <v>20890000</v>
      </c>
      <c r="G252" s="61">
        <v>41780000</v>
      </c>
      <c r="H252" s="62" t="s">
        <v>848</v>
      </c>
      <c r="I252" s="58"/>
      <c r="J252" s="65">
        <v>2</v>
      </c>
      <c r="K252" s="58"/>
      <c r="L252" s="58"/>
    </row>
    <row r="253" spans="1:12">
      <c r="A253" s="58">
        <v>249</v>
      </c>
      <c r="B253" s="63" t="s">
        <v>190</v>
      </c>
      <c r="C253" s="63" t="s">
        <v>368</v>
      </c>
      <c r="D253" s="64" t="s">
        <v>974</v>
      </c>
      <c r="E253" s="65">
        <v>1</v>
      </c>
      <c r="F253" s="61">
        <v>20890000</v>
      </c>
      <c r="G253" s="61">
        <v>20890000</v>
      </c>
      <c r="H253" s="62" t="s">
        <v>848</v>
      </c>
      <c r="I253" s="58"/>
      <c r="J253" s="65">
        <v>1</v>
      </c>
      <c r="K253" s="58"/>
      <c r="L253" s="58"/>
    </row>
    <row r="254" spans="1:12">
      <c r="A254" s="58">
        <v>250</v>
      </c>
      <c r="B254" s="63" t="s">
        <v>240</v>
      </c>
      <c r="C254" s="63" t="s">
        <v>53</v>
      </c>
      <c r="D254" s="64" t="s">
        <v>974</v>
      </c>
      <c r="E254" s="65">
        <v>1</v>
      </c>
      <c r="F254" s="61">
        <v>20890000</v>
      </c>
      <c r="G254" s="61">
        <v>20890000</v>
      </c>
      <c r="H254" s="62" t="s">
        <v>848</v>
      </c>
      <c r="I254" s="58"/>
      <c r="J254" s="65">
        <v>1</v>
      </c>
      <c r="K254" s="58"/>
      <c r="L254" s="58"/>
    </row>
    <row r="255" spans="1:12">
      <c r="A255" s="58">
        <v>251</v>
      </c>
      <c r="B255" s="66" t="s">
        <v>870</v>
      </c>
      <c r="C255" s="66" t="s">
        <v>871</v>
      </c>
      <c r="D255" s="67" t="s">
        <v>974</v>
      </c>
      <c r="E255" s="68">
        <v>1</v>
      </c>
      <c r="F255" s="69">
        <v>20890000</v>
      </c>
      <c r="G255" s="69">
        <f>E255*F255</f>
        <v>20890000</v>
      </c>
      <c r="H255" s="62" t="s">
        <v>848</v>
      </c>
      <c r="I255" s="58"/>
      <c r="J255" s="68">
        <v>1</v>
      </c>
      <c r="K255" s="58"/>
      <c r="L255" s="58"/>
    </row>
    <row r="256" spans="1:12">
      <c r="A256" s="58">
        <v>252</v>
      </c>
      <c r="B256" s="63" t="s">
        <v>240</v>
      </c>
      <c r="C256" s="63" t="s">
        <v>369</v>
      </c>
      <c r="D256" s="64" t="s">
        <v>974</v>
      </c>
      <c r="E256" s="65">
        <v>1</v>
      </c>
      <c r="F256" s="61">
        <v>21160000</v>
      </c>
      <c r="G256" s="61">
        <v>21160000</v>
      </c>
      <c r="H256" s="62" t="s">
        <v>848</v>
      </c>
      <c r="I256" s="58"/>
      <c r="J256" s="65">
        <v>1</v>
      </c>
      <c r="K256" s="58"/>
      <c r="L256" s="58"/>
    </row>
    <row r="257" spans="1:12">
      <c r="A257" s="58">
        <v>253</v>
      </c>
      <c r="B257" s="63" t="s">
        <v>370</v>
      </c>
      <c r="C257" s="63" t="s">
        <v>371</v>
      </c>
      <c r="D257" s="64" t="s">
        <v>974</v>
      </c>
      <c r="E257" s="65">
        <v>1</v>
      </c>
      <c r="F257" s="61">
        <v>21500000</v>
      </c>
      <c r="G257" s="61">
        <v>21500000</v>
      </c>
      <c r="H257" s="62" t="s">
        <v>848</v>
      </c>
      <c r="I257" s="58"/>
      <c r="J257" s="58"/>
      <c r="K257" s="65">
        <v>1</v>
      </c>
      <c r="L257" s="58"/>
    </row>
    <row r="258" spans="1:12">
      <c r="A258" s="58">
        <v>254</v>
      </c>
      <c r="B258" s="63" t="s">
        <v>275</v>
      </c>
      <c r="C258" s="63" t="s">
        <v>276</v>
      </c>
      <c r="D258" s="64" t="s">
        <v>974</v>
      </c>
      <c r="E258" s="65">
        <v>1</v>
      </c>
      <c r="F258" s="61">
        <v>21500000</v>
      </c>
      <c r="G258" s="61">
        <v>21500000</v>
      </c>
      <c r="H258" s="62" t="s">
        <v>848</v>
      </c>
      <c r="I258" s="58"/>
      <c r="J258" s="58"/>
      <c r="K258" s="65">
        <v>1</v>
      </c>
      <c r="L258" s="58"/>
    </row>
    <row r="259" spans="1:12">
      <c r="A259" s="58">
        <v>255</v>
      </c>
      <c r="B259" s="66" t="s">
        <v>240</v>
      </c>
      <c r="C259" s="66" t="s">
        <v>53</v>
      </c>
      <c r="D259" s="67" t="s">
        <v>974</v>
      </c>
      <c r="E259" s="68">
        <v>1</v>
      </c>
      <c r="F259" s="69">
        <v>21650000</v>
      </c>
      <c r="G259" s="69">
        <v>21650000</v>
      </c>
      <c r="H259" s="62" t="s">
        <v>848</v>
      </c>
      <c r="I259" s="58"/>
      <c r="J259" s="68">
        <v>1</v>
      </c>
      <c r="K259" s="58"/>
      <c r="L259" s="58"/>
    </row>
    <row r="260" spans="1:12">
      <c r="A260" s="58">
        <v>256</v>
      </c>
      <c r="B260" s="59" t="s">
        <v>372</v>
      </c>
      <c r="C260" s="59" t="s">
        <v>373</v>
      </c>
      <c r="D260" s="58" t="s">
        <v>974</v>
      </c>
      <c r="E260" s="60">
        <v>3</v>
      </c>
      <c r="F260" s="61">
        <v>21700000</v>
      </c>
      <c r="G260" s="61">
        <v>65100000</v>
      </c>
      <c r="H260" s="62" t="s">
        <v>872</v>
      </c>
      <c r="I260" s="60">
        <v>3</v>
      </c>
      <c r="J260" s="58"/>
      <c r="K260" s="58"/>
      <c r="L260" s="58"/>
    </row>
    <row r="261" spans="1:12">
      <c r="A261" s="58">
        <v>257</v>
      </c>
      <c r="B261" s="70" t="s">
        <v>370</v>
      </c>
      <c r="C261" s="70" t="s">
        <v>374</v>
      </c>
      <c r="D261" s="64" t="s">
        <v>974</v>
      </c>
      <c r="E261" s="65">
        <v>1</v>
      </c>
      <c r="F261" s="61">
        <v>21716000</v>
      </c>
      <c r="G261" s="61">
        <v>21716000</v>
      </c>
      <c r="H261" s="62" t="s">
        <v>872</v>
      </c>
      <c r="I261" s="58"/>
      <c r="J261" s="58"/>
      <c r="K261" s="65">
        <v>1</v>
      </c>
      <c r="L261" s="58"/>
    </row>
    <row r="262" spans="1:12">
      <c r="A262" s="58">
        <v>258</v>
      </c>
      <c r="B262" s="66" t="s">
        <v>310</v>
      </c>
      <c r="C262" s="66" t="s">
        <v>375</v>
      </c>
      <c r="D262" s="67" t="s">
        <v>974</v>
      </c>
      <c r="E262" s="68">
        <v>4</v>
      </c>
      <c r="F262" s="69">
        <v>21760000</v>
      </c>
      <c r="G262" s="69">
        <v>87040000</v>
      </c>
      <c r="H262" s="62" t="s">
        <v>872</v>
      </c>
      <c r="I262" s="58"/>
      <c r="J262" s="68">
        <v>4</v>
      </c>
      <c r="K262" s="58"/>
      <c r="L262" s="58"/>
    </row>
    <row r="263" spans="1:12">
      <c r="A263" s="58">
        <v>259</v>
      </c>
      <c r="B263" s="63" t="s">
        <v>310</v>
      </c>
      <c r="C263" s="63" t="s">
        <v>376</v>
      </c>
      <c r="D263" s="64" t="s">
        <v>974</v>
      </c>
      <c r="E263" s="65">
        <v>4</v>
      </c>
      <c r="F263" s="61">
        <v>21760000</v>
      </c>
      <c r="G263" s="61">
        <v>87040000</v>
      </c>
      <c r="H263" s="62" t="s">
        <v>872</v>
      </c>
      <c r="I263" s="58"/>
      <c r="J263" s="65">
        <v>4</v>
      </c>
      <c r="K263" s="58"/>
      <c r="L263" s="58"/>
    </row>
    <row r="264" spans="1:12">
      <c r="A264" s="58">
        <v>260</v>
      </c>
      <c r="B264" s="66" t="s">
        <v>134</v>
      </c>
      <c r="C264" s="66" t="s">
        <v>200</v>
      </c>
      <c r="D264" s="64" t="s">
        <v>974</v>
      </c>
      <c r="E264" s="68">
        <v>1</v>
      </c>
      <c r="F264" s="69">
        <v>21780000</v>
      </c>
      <c r="G264" s="69">
        <v>21780000</v>
      </c>
      <c r="H264" s="62" t="s">
        <v>872</v>
      </c>
      <c r="I264" s="58"/>
      <c r="J264" s="68">
        <v>1</v>
      </c>
      <c r="K264" s="58"/>
      <c r="L264" s="58"/>
    </row>
    <row r="265" spans="1:12">
      <c r="A265" s="58">
        <v>261</v>
      </c>
      <c r="B265" s="63" t="s">
        <v>873</v>
      </c>
      <c r="C265" s="63" t="s">
        <v>874</v>
      </c>
      <c r="D265" s="64" t="s">
        <v>974</v>
      </c>
      <c r="E265" s="65">
        <v>1</v>
      </c>
      <c r="F265" s="61">
        <v>21830000</v>
      </c>
      <c r="G265" s="61">
        <v>21830000</v>
      </c>
      <c r="H265" s="62" t="s">
        <v>872</v>
      </c>
      <c r="I265" s="58"/>
      <c r="J265" s="65">
        <v>1</v>
      </c>
      <c r="K265" s="58"/>
      <c r="L265" s="58"/>
    </row>
    <row r="266" spans="1:12">
      <c r="A266" s="58">
        <v>262</v>
      </c>
      <c r="B266" s="63" t="s">
        <v>240</v>
      </c>
      <c r="C266" s="63" t="s">
        <v>377</v>
      </c>
      <c r="D266" s="64" t="s">
        <v>974</v>
      </c>
      <c r="E266" s="65">
        <v>1</v>
      </c>
      <c r="F266" s="61">
        <v>21830000</v>
      </c>
      <c r="G266" s="61">
        <f>F266*E266</f>
        <v>21830000</v>
      </c>
      <c r="H266" s="62" t="s">
        <v>848</v>
      </c>
      <c r="I266" s="58"/>
      <c r="J266" s="65">
        <v>1</v>
      </c>
      <c r="K266" s="58"/>
      <c r="L266" s="58"/>
    </row>
    <row r="267" spans="1:12">
      <c r="A267" s="58">
        <v>263</v>
      </c>
      <c r="B267" s="63" t="s">
        <v>240</v>
      </c>
      <c r="C267" s="63" t="s">
        <v>377</v>
      </c>
      <c r="D267" s="64" t="s">
        <v>974</v>
      </c>
      <c r="E267" s="65">
        <v>1</v>
      </c>
      <c r="F267" s="61">
        <v>21830000</v>
      </c>
      <c r="G267" s="61">
        <v>21830000</v>
      </c>
      <c r="H267" s="62" t="s">
        <v>848</v>
      </c>
      <c r="I267" s="58"/>
      <c r="J267" s="65">
        <v>1</v>
      </c>
      <c r="K267" s="58"/>
      <c r="L267" s="58"/>
    </row>
    <row r="268" spans="1:12">
      <c r="A268" s="58">
        <v>264</v>
      </c>
      <c r="B268" s="63" t="s">
        <v>215</v>
      </c>
      <c r="C268" s="63" t="s">
        <v>53</v>
      </c>
      <c r="D268" s="64" t="s">
        <v>974</v>
      </c>
      <c r="E268" s="65">
        <v>1</v>
      </c>
      <c r="F268" s="61">
        <v>21830000</v>
      </c>
      <c r="G268" s="61">
        <v>21830000</v>
      </c>
      <c r="H268" s="62" t="s">
        <v>848</v>
      </c>
      <c r="I268" s="58"/>
      <c r="J268" s="65">
        <v>1</v>
      </c>
      <c r="K268" s="58"/>
      <c r="L268" s="58"/>
    </row>
    <row r="269" spans="1:12">
      <c r="A269" s="58">
        <v>265</v>
      </c>
      <c r="B269" s="63" t="s">
        <v>233</v>
      </c>
      <c r="C269" s="63" t="s">
        <v>378</v>
      </c>
      <c r="D269" s="64" t="s">
        <v>974</v>
      </c>
      <c r="E269" s="65">
        <v>1</v>
      </c>
      <c r="F269" s="61">
        <v>22000000</v>
      </c>
      <c r="G269" s="61">
        <v>22000000</v>
      </c>
      <c r="H269" s="62" t="s">
        <v>848</v>
      </c>
      <c r="I269" s="58"/>
      <c r="J269" s="58"/>
      <c r="K269" s="65">
        <v>1</v>
      </c>
      <c r="L269" s="58"/>
    </row>
    <row r="270" spans="1:12">
      <c r="A270" s="58">
        <v>266</v>
      </c>
      <c r="B270" s="63" t="s">
        <v>269</v>
      </c>
      <c r="C270" s="63" t="s">
        <v>274</v>
      </c>
      <c r="D270" s="64" t="s">
        <v>974</v>
      </c>
      <c r="E270" s="65">
        <v>1</v>
      </c>
      <c r="F270" s="61">
        <v>22000000</v>
      </c>
      <c r="G270" s="61">
        <v>22000000</v>
      </c>
      <c r="H270" s="62" t="s">
        <v>848</v>
      </c>
      <c r="I270" s="58"/>
      <c r="J270" s="58"/>
      <c r="K270" s="65">
        <v>1</v>
      </c>
      <c r="L270" s="58"/>
    </row>
    <row r="271" spans="1:12">
      <c r="A271" s="58">
        <v>267</v>
      </c>
      <c r="B271" s="66" t="s">
        <v>319</v>
      </c>
      <c r="C271" s="66" t="s">
        <v>53</v>
      </c>
      <c r="D271" s="64" t="s">
        <v>974</v>
      </c>
      <c r="E271" s="68">
        <v>1</v>
      </c>
      <c r="F271" s="69">
        <v>22000000</v>
      </c>
      <c r="G271" s="69">
        <v>22000000</v>
      </c>
      <c r="H271" s="62" t="s">
        <v>848</v>
      </c>
      <c r="I271" s="58"/>
      <c r="J271" s="68">
        <v>1</v>
      </c>
      <c r="K271" s="58"/>
      <c r="L271" s="58"/>
    </row>
    <row r="272" spans="1:12">
      <c r="A272" s="58">
        <v>268</v>
      </c>
      <c r="B272" s="59" t="s">
        <v>269</v>
      </c>
      <c r="C272" s="59" t="s">
        <v>379</v>
      </c>
      <c r="D272" s="58" t="s">
        <v>974</v>
      </c>
      <c r="E272" s="60">
        <v>1</v>
      </c>
      <c r="F272" s="61">
        <v>22400000</v>
      </c>
      <c r="G272" s="61">
        <v>22400000</v>
      </c>
      <c r="H272" s="62" t="s">
        <v>848</v>
      </c>
      <c r="I272" s="60">
        <v>1</v>
      </c>
      <c r="J272" s="58"/>
      <c r="K272" s="58"/>
      <c r="L272" s="58"/>
    </row>
    <row r="273" spans="1:12">
      <c r="A273" s="58">
        <v>269</v>
      </c>
      <c r="B273" s="63" t="s">
        <v>380</v>
      </c>
      <c r="C273" s="63" t="s">
        <v>381</v>
      </c>
      <c r="D273" s="64" t="s">
        <v>974</v>
      </c>
      <c r="E273" s="65">
        <v>1</v>
      </c>
      <c r="F273" s="61">
        <v>22430000</v>
      </c>
      <c r="G273" s="61">
        <v>22430000</v>
      </c>
      <c r="H273" s="62" t="s">
        <v>848</v>
      </c>
      <c r="I273" s="58"/>
      <c r="J273" s="58"/>
      <c r="K273" s="58">
        <v>1</v>
      </c>
      <c r="L273" s="58"/>
    </row>
    <row r="274" spans="1:12">
      <c r="A274" s="58">
        <v>270</v>
      </c>
      <c r="B274" s="59" t="s">
        <v>349</v>
      </c>
      <c r="C274" s="59" t="s">
        <v>350</v>
      </c>
      <c r="D274" s="58" t="s">
        <v>974</v>
      </c>
      <c r="E274" s="60">
        <v>1</v>
      </c>
      <c r="F274" s="61">
        <v>29300000</v>
      </c>
      <c r="G274" s="61">
        <v>29300000</v>
      </c>
      <c r="H274" s="62" t="s">
        <v>848</v>
      </c>
      <c r="I274" s="60">
        <v>1</v>
      </c>
      <c r="J274" s="58"/>
      <c r="K274" s="58"/>
      <c r="L274" s="58"/>
    </row>
    <row r="275" spans="1:12">
      <c r="A275" s="58">
        <v>271</v>
      </c>
      <c r="B275" s="63" t="s">
        <v>329</v>
      </c>
      <c r="C275" s="63" t="s">
        <v>382</v>
      </c>
      <c r="D275" s="64" t="s">
        <v>974</v>
      </c>
      <c r="E275" s="65">
        <v>2</v>
      </c>
      <c r="F275" s="61">
        <v>22583000</v>
      </c>
      <c r="G275" s="61">
        <v>45166000</v>
      </c>
      <c r="H275" s="62" t="s">
        <v>848</v>
      </c>
      <c r="I275" s="58"/>
      <c r="J275" s="58">
        <v>2</v>
      </c>
      <c r="K275" s="58"/>
      <c r="L275" s="58"/>
    </row>
    <row r="276" spans="1:12">
      <c r="A276" s="58">
        <v>272</v>
      </c>
      <c r="B276" s="59" t="s">
        <v>183</v>
      </c>
      <c r="C276" s="59" t="s">
        <v>185</v>
      </c>
      <c r="D276" s="58" t="s">
        <v>974</v>
      </c>
      <c r="E276" s="60">
        <v>1</v>
      </c>
      <c r="F276" s="61">
        <v>22600000</v>
      </c>
      <c r="G276" s="61">
        <v>22600000</v>
      </c>
      <c r="H276" s="62" t="s">
        <v>848</v>
      </c>
      <c r="I276" s="60">
        <v>1</v>
      </c>
      <c r="J276" s="58"/>
      <c r="K276" s="58"/>
      <c r="L276" s="58"/>
    </row>
    <row r="277" spans="1:12">
      <c r="A277" s="58">
        <v>273</v>
      </c>
      <c r="B277" s="59" t="s">
        <v>183</v>
      </c>
      <c r="C277" s="59" t="s">
        <v>185</v>
      </c>
      <c r="D277" s="58" t="s">
        <v>974</v>
      </c>
      <c r="E277" s="60">
        <v>1</v>
      </c>
      <c r="F277" s="61">
        <v>22600000</v>
      </c>
      <c r="G277" s="61">
        <v>22600000</v>
      </c>
      <c r="H277" s="62" t="s">
        <v>848</v>
      </c>
      <c r="I277" s="60">
        <v>1</v>
      </c>
      <c r="J277" s="58"/>
      <c r="K277" s="58"/>
      <c r="L277" s="58"/>
    </row>
    <row r="278" spans="1:12">
      <c r="A278" s="58">
        <v>274</v>
      </c>
      <c r="B278" s="63" t="s">
        <v>351</v>
      </c>
      <c r="C278" s="63" t="s">
        <v>53</v>
      </c>
      <c r="D278" s="64" t="s">
        <v>974</v>
      </c>
      <c r="E278" s="65">
        <v>1</v>
      </c>
      <c r="F278" s="61">
        <v>22624000</v>
      </c>
      <c r="G278" s="61">
        <v>22624000</v>
      </c>
      <c r="H278" s="62" t="s">
        <v>848</v>
      </c>
      <c r="I278" s="58"/>
      <c r="J278" s="58">
        <v>1</v>
      </c>
      <c r="K278" s="58"/>
      <c r="L278" s="58"/>
    </row>
    <row r="279" spans="1:12">
      <c r="A279" s="58">
        <v>275</v>
      </c>
      <c r="B279" s="66" t="s">
        <v>240</v>
      </c>
      <c r="C279" s="66" t="s">
        <v>236</v>
      </c>
      <c r="D279" s="67" t="s">
        <v>974</v>
      </c>
      <c r="E279" s="68">
        <v>1</v>
      </c>
      <c r="F279" s="69">
        <v>22670000</v>
      </c>
      <c r="G279" s="69">
        <v>22670000</v>
      </c>
      <c r="H279" s="62" t="s">
        <v>848</v>
      </c>
      <c r="I279" s="58"/>
      <c r="J279" s="68">
        <v>1</v>
      </c>
      <c r="K279" s="58"/>
      <c r="L279" s="58"/>
    </row>
    <row r="280" spans="1:12">
      <c r="A280" s="58">
        <v>276</v>
      </c>
      <c r="B280" s="59" t="s">
        <v>383</v>
      </c>
      <c r="C280" s="59" t="s">
        <v>384</v>
      </c>
      <c r="D280" s="58" t="s">
        <v>974</v>
      </c>
      <c r="E280" s="60">
        <v>2</v>
      </c>
      <c r="F280" s="61">
        <v>22700000</v>
      </c>
      <c r="G280" s="61">
        <v>45400000</v>
      </c>
      <c r="H280" s="62" t="s">
        <v>848</v>
      </c>
      <c r="I280" s="60">
        <v>2</v>
      </c>
      <c r="J280" s="58"/>
      <c r="K280" s="58" t="s">
        <v>875</v>
      </c>
      <c r="L280" s="58"/>
    </row>
    <row r="281" spans="1:12">
      <c r="A281" s="58">
        <v>277</v>
      </c>
      <c r="B281" s="59" t="s">
        <v>364</v>
      </c>
      <c r="C281" s="59" t="s">
        <v>365</v>
      </c>
      <c r="D281" s="58" t="s">
        <v>974</v>
      </c>
      <c r="E281" s="60">
        <v>1</v>
      </c>
      <c r="F281" s="61">
        <v>22800000</v>
      </c>
      <c r="G281" s="61">
        <v>22800000</v>
      </c>
      <c r="H281" s="62" t="s">
        <v>848</v>
      </c>
      <c r="I281" s="60">
        <v>1</v>
      </c>
      <c r="J281" s="58"/>
      <c r="K281" s="58"/>
      <c r="L281" s="58"/>
    </row>
    <row r="282" spans="1:12">
      <c r="A282" s="58">
        <v>278</v>
      </c>
      <c r="B282" s="63" t="s">
        <v>616</v>
      </c>
      <c r="C282" s="63" t="s">
        <v>385</v>
      </c>
      <c r="D282" s="64" t="s">
        <v>974</v>
      </c>
      <c r="E282" s="65">
        <v>1</v>
      </c>
      <c r="F282" s="61">
        <v>23000000</v>
      </c>
      <c r="G282" s="61">
        <v>23000000</v>
      </c>
      <c r="H282" s="62" t="s">
        <v>848</v>
      </c>
      <c r="I282" s="58"/>
      <c r="J282" s="58">
        <v>1</v>
      </c>
      <c r="K282" s="58"/>
      <c r="L282" s="58"/>
    </row>
    <row r="283" spans="1:12">
      <c r="A283" s="58">
        <v>279</v>
      </c>
      <c r="B283" s="63" t="s">
        <v>192</v>
      </c>
      <c r="C283" s="63" t="s">
        <v>386</v>
      </c>
      <c r="D283" s="64" t="s">
        <v>974</v>
      </c>
      <c r="E283" s="65">
        <v>1</v>
      </c>
      <c r="F283" s="61">
        <v>23156000</v>
      </c>
      <c r="G283" s="61">
        <v>23156000</v>
      </c>
      <c r="H283" s="62" t="s">
        <v>848</v>
      </c>
      <c r="I283" s="58"/>
      <c r="J283" s="65">
        <v>1</v>
      </c>
      <c r="K283" s="58"/>
      <c r="L283" s="58"/>
    </row>
    <row r="284" spans="1:12">
      <c r="A284" s="58">
        <v>280</v>
      </c>
      <c r="B284" s="63" t="s">
        <v>240</v>
      </c>
      <c r="C284" s="63" t="s">
        <v>387</v>
      </c>
      <c r="D284" s="64" t="s">
        <v>974</v>
      </c>
      <c r="E284" s="65">
        <v>1</v>
      </c>
      <c r="F284" s="61">
        <v>23160000</v>
      </c>
      <c r="G284" s="61">
        <v>23160000</v>
      </c>
      <c r="H284" s="62" t="s">
        <v>848</v>
      </c>
      <c r="I284" s="58"/>
      <c r="J284" s="65">
        <v>1</v>
      </c>
      <c r="K284" s="58"/>
      <c r="L284" s="58"/>
    </row>
    <row r="285" spans="1:12">
      <c r="A285" s="58">
        <v>281</v>
      </c>
      <c r="B285" s="70" t="s">
        <v>240</v>
      </c>
      <c r="C285" s="70" t="s">
        <v>356</v>
      </c>
      <c r="D285" s="64" t="s">
        <v>974</v>
      </c>
      <c r="E285" s="65">
        <v>1</v>
      </c>
      <c r="F285" s="61">
        <v>23190000</v>
      </c>
      <c r="G285" s="61">
        <v>23190000</v>
      </c>
      <c r="H285" s="62" t="s">
        <v>848</v>
      </c>
      <c r="I285" s="58"/>
      <c r="J285" s="65">
        <v>1</v>
      </c>
      <c r="K285" s="58"/>
      <c r="L285" s="58"/>
    </row>
    <row r="286" spans="1:12">
      <c r="A286" s="58">
        <v>282</v>
      </c>
      <c r="B286" s="70" t="s">
        <v>240</v>
      </c>
      <c r="C286" s="70" t="s">
        <v>356</v>
      </c>
      <c r="D286" s="64" t="s">
        <v>974</v>
      </c>
      <c r="E286" s="65">
        <v>1</v>
      </c>
      <c r="F286" s="61">
        <v>23190000</v>
      </c>
      <c r="G286" s="61">
        <v>23190000</v>
      </c>
      <c r="H286" s="62" t="s">
        <v>848</v>
      </c>
      <c r="I286" s="58"/>
      <c r="J286" s="65">
        <v>1</v>
      </c>
      <c r="K286" s="58"/>
      <c r="L286" s="58"/>
    </row>
    <row r="287" spans="1:12">
      <c r="A287" s="58">
        <v>283</v>
      </c>
      <c r="B287" s="72" t="s">
        <v>289</v>
      </c>
      <c r="C287" s="72" t="s">
        <v>388</v>
      </c>
      <c r="D287" s="73" t="s">
        <v>974</v>
      </c>
      <c r="E287" s="74">
        <v>1</v>
      </c>
      <c r="F287" s="61">
        <v>23285000</v>
      </c>
      <c r="G287" s="61">
        <v>23285000</v>
      </c>
      <c r="H287" s="62" t="s">
        <v>848</v>
      </c>
      <c r="I287" s="73"/>
      <c r="J287" s="74">
        <v>1</v>
      </c>
      <c r="K287" s="58"/>
      <c r="L287" s="58"/>
    </row>
    <row r="288" spans="1:12">
      <c r="A288" s="58">
        <v>284</v>
      </c>
      <c r="B288" s="66" t="s">
        <v>389</v>
      </c>
      <c r="C288" s="66" t="s">
        <v>876</v>
      </c>
      <c r="D288" s="67" t="s">
        <v>974</v>
      </c>
      <c r="E288" s="68">
        <v>1</v>
      </c>
      <c r="F288" s="69">
        <v>23500000</v>
      </c>
      <c r="G288" s="69">
        <v>23500000</v>
      </c>
      <c r="H288" s="62" t="s">
        <v>848</v>
      </c>
      <c r="I288" s="58"/>
      <c r="J288" s="58">
        <v>1</v>
      </c>
      <c r="K288" s="58"/>
      <c r="L288" s="58"/>
    </row>
    <row r="289" spans="1:12">
      <c r="A289" s="58">
        <v>285</v>
      </c>
      <c r="B289" s="59" t="s">
        <v>281</v>
      </c>
      <c r="C289" s="59" t="s">
        <v>390</v>
      </c>
      <c r="D289" s="58" t="s">
        <v>974</v>
      </c>
      <c r="E289" s="60">
        <v>1</v>
      </c>
      <c r="F289" s="61">
        <v>24910000</v>
      </c>
      <c r="G289" s="61">
        <v>24910000</v>
      </c>
      <c r="H289" s="62" t="s">
        <v>848</v>
      </c>
      <c r="I289" s="60">
        <v>1</v>
      </c>
      <c r="J289" s="58"/>
      <c r="K289" s="58"/>
      <c r="L289" s="58"/>
    </row>
    <row r="290" spans="1:12">
      <c r="A290" s="58">
        <v>286</v>
      </c>
      <c r="B290" s="63" t="s">
        <v>877</v>
      </c>
      <c r="C290" s="70" t="s">
        <v>391</v>
      </c>
      <c r="D290" s="64" t="s">
        <v>974</v>
      </c>
      <c r="E290" s="65">
        <v>1</v>
      </c>
      <c r="F290" s="61">
        <v>24000000</v>
      </c>
      <c r="G290" s="61">
        <v>24000000</v>
      </c>
      <c r="H290" s="62" t="s">
        <v>848</v>
      </c>
      <c r="I290" s="58"/>
      <c r="J290" s="58"/>
      <c r="K290" s="65">
        <v>1</v>
      </c>
      <c r="L290" s="58"/>
    </row>
    <row r="291" spans="1:12">
      <c r="A291" s="58">
        <v>287</v>
      </c>
      <c r="B291" s="70" t="s">
        <v>392</v>
      </c>
      <c r="C291" s="70" t="s">
        <v>393</v>
      </c>
      <c r="D291" s="64" t="s">
        <v>974</v>
      </c>
      <c r="E291" s="65">
        <v>1</v>
      </c>
      <c r="F291" s="61">
        <v>24200000</v>
      </c>
      <c r="G291" s="61">
        <v>24200000</v>
      </c>
      <c r="H291" s="62" t="s">
        <v>848</v>
      </c>
      <c r="I291" s="58"/>
      <c r="J291" s="58"/>
      <c r="K291" s="65">
        <v>1</v>
      </c>
      <c r="L291" s="58"/>
    </row>
    <row r="292" spans="1:12">
      <c r="A292" s="58">
        <v>288</v>
      </c>
      <c r="B292" s="66" t="s">
        <v>394</v>
      </c>
      <c r="C292" s="66" t="s">
        <v>395</v>
      </c>
      <c r="D292" s="67" t="s">
        <v>974</v>
      </c>
      <c r="E292" s="68">
        <v>1</v>
      </c>
      <c r="F292" s="69">
        <v>24500000</v>
      </c>
      <c r="G292" s="69">
        <v>24500000</v>
      </c>
      <c r="H292" s="62" t="s">
        <v>848</v>
      </c>
      <c r="I292" s="58"/>
      <c r="J292" s="58"/>
      <c r="K292" s="58"/>
      <c r="L292" s="68">
        <v>1</v>
      </c>
    </row>
    <row r="293" spans="1:12">
      <c r="A293" s="58">
        <v>289</v>
      </c>
      <c r="B293" s="59" t="s">
        <v>329</v>
      </c>
      <c r="C293" s="59" t="s">
        <v>396</v>
      </c>
      <c r="D293" s="58" t="s">
        <v>974</v>
      </c>
      <c r="E293" s="60">
        <v>1</v>
      </c>
      <c r="F293" s="61">
        <v>24950000</v>
      </c>
      <c r="G293" s="61">
        <v>24950000</v>
      </c>
      <c r="H293" s="62" t="s">
        <v>848</v>
      </c>
      <c r="I293" s="60">
        <v>1</v>
      </c>
      <c r="J293" s="58"/>
      <c r="K293" s="58"/>
      <c r="L293" s="58"/>
    </row>
    <row r="294" spans="1:12">
      <c r="A294" s="58">
        <v>290</v>
      </c>
      <c r="B294" s="72" t="s">
        <v>878</v>
      </c>
      <c r="C294" s="72" t="s">
        <v>397</v>
      </c>
      <c r="D294" s="73" t="s">
        <v>974</v>
      </c>
      <c r="E294" s="74">
        <v>1</v>
      </c>
      <c r="F294" s="61">
        <v>25000000</v>
      </c>
      <c r="G294" s="61">
        <v>25000000</v>
      </c>
      <c r="H294" s="62" t="s">
        <v>848</v>
      </c>
      <c r="I294" s="73"/>
      <c r="J294" s="74">
        <v>1</v>
      </c>
      <c r="K294" s="58"/>
      <c r="L294" s="58"/>
    </row>
    <row r="295" spans="1:12">
      <c r="A295" s="58">
        <v>291</v>
      </c>
      <c r="B295" s="63" t="s">
        <v>398</v>
      </c>
      <c r="C295" s="63" t="s">
        <v>399</v>
      </c>
      <c r="D295" s="64" t="s">
        <v>974</v>
      </c>
      <c r="E295" s="65">
        <v>2</v>
      </c>
      <c r="F295" s="61">
        <v>25000000</v>
      </c>
      <c r="G295" s="61">
        <v>50000000</v>
      </c>
      <c r="H295" s="62" t="s">
        <v>848</v>
      </c>
      <c r="I295" s="58"/>
      <c r="J295" s="58"/>
      <c r="K295" s="58"/>
      <c r="L295" s="65">
        <v>2</v>
      </c>
    </row>
    <row r="296" spans="1:12">
      <c r="A296" s="58">
        <v>292</v>
      </c>
      <c r="B296" s="63" t="s">
        <v>400</v>
      </c>
      <c r="C296" s="63" t="s">
        <v>401</v>
      </c>
      <c r="D296" s="64" t="s">
        <v>974</v>
      </c>
      <c r="E296" s="65">
        <v>1</v>
      </c>
      <c r="F296" s="61">
        <v>25000000</v>
      </c>
      <c r="G296" s="61">
        <v>25000000</v>
      </c>
      <c r="H296" s="62" t="s">
        <v>848</v>
      </c>
      <c r="I296" s="58"/>
      <c r="J296" s="65">
        <v>1</v>
      </c>
      <c r="K296" s="58"/>
      <c r="L296" s="58"/>
    </row>
    <row r="297" spans="1:12">
      <c r="A297" s="58">
        <v>293</v>
      </c>
      <c r="B297" s="63" t="s">
        <v>240</v>
      </c>
      <c r="C297" s="63" t="s">
        <v>402</v>
      </c>
      <c r="D297" s="64" t="s">
        <v>974</v>
      </c>
      <c r="E297" s="65">
        <v>1</v>
      </c>
      <c r="F297" s="61">
        <v>25100000</v>
      </c>
      <c r="G297" s="61">
        <v>25100000</v>
      </c>
      <c r="H297" s="62" t="s">
        <v>848</v>
      </c>
      <c r="I297" s="58"/>
      <c r="J297" s="65">
        <v>1</v>
      </c>
      <c r="K297" s="58"/>
      <c r="L297" s="58"/>
    </row>
    <row r="298" spans="1:12">
      <c r="A298" s="58">
        <v>294</v>
      </c>
      <c r="B298" s="59" t="s">
        <v>398</v>
      </c>
      <c r="C298" s="59" t="s">
        <v>403</v>
      </c>
      <c r="D298" s="58" t="s">
        <v>974</v>
      </c>
      <c r="E298" s="60">
        <v>2</v>
      </c>
      <c r="F298" s="61">
        <v>32000000</v>
      </c>
      <c r="G298" s="61">
        <v>64000000</v>
      </c>
      <c r="H298" s="62" t="s">
        <v>848</v>
      </c>
      <c r="I298" s="60">
        <v>2</v>
      </c>
      <c r="J298" s="58"/>
      <c r="K298" s="58"/>
      <c r="L298" s="58"/>
    </row>
    <row r="299" spans="1:12">
      <c r="A299" s="58">
        <v>295</v>
      </c>
      <c r="B299" s="63" t="s">
        <v>240</v>
      </c>
      <c r="C299" s="63" t="s">
        <v>404</v>
      </c>
      <c r="D299" s="64" t="s">
        <v>974</v>
      </c>
      <c r="E299" s="65">
        <v>1</v>
      </c>
      <c r="F299" s="61">
        <v>25210000</v>
      </c>
      <c r="G299" s="61">
        <v>25210000</v>
      </c>
      <c r="H299" s="62" t="s">
        <v>848</v>
      </c>
      <c r="I299" s="58"/>
      <c r="J299" s="65">
        <v>1</v>
      </c>
      <c r="K299" s="58"/>
      <c r="L299" s="58"/>
    </row>
    <row r="300" spans="1:12">
      <c r="A300" s="58">
        <v>296</v>
      </c>
      <c r="B300" s="63" t="s">
        <v>405</v>
      </c>
      <c r="C300" s="63" t="s">
        <v>406</v>
      </c>
      <c r="D300" s="64" t="s">
        <v>974</v>
      </c>
      <c r="E300" s="65">
        <v>3</v>
      </c>
      <c r="F300" s="61">
        <v>25500000</v>
      </c>
      <c r="G300" s="61">
        <v>76500000</v>
      </c>
      <c r="H300" s="62" t="s">
        <v>848</v>
      </c>
      <c r="I300" s="58"/>
      <c r="J300" s="58"/>
      <c r="K300" s="58"/>
      <c r="L300" s="65">
        <v>3</v>
      </c>
    </row>
    <row r="301" spans="1:12">
      <c r="A301" s="58">
        <v>297</v>
      </c>
      <c r="B301" s="63" t="s">
        <v>617</v>
      </c>
      <c r="C301" s="63" t="s">
        <v>407</v>
      </c>
      <c r="D301" s="64" t="s">
        <v>974</v>
      </c>
      <c r="E301" s="65">
        <v>1</v>
      </c>
      <c r="F301" s="61">
        <v>25912625</v>
      </c>
      <c r="G301" s="61">
        <v>25912625</v>
      </c>
      <c r="H301" s="62" t="s">
        <v>848</v>
      </c>
      <c r="I301" s="58"/>
      <c r="J301" s="58"/>
      <c r="K301" s="65">
        <v>1</v>
      </c>
      <c r="L301" s="58"/>
    </row>
    <row r="302" spans="1:12">
      <c r="A302" s="58">
        <v>298</v>
      </c>
      <c r="B302" s="66" t="s">
        <v>240</v>
      </c>
      <c r="C302" s="66" t="s">
        <v>53</v>
      </c>
      <c r="D302" s="67" t="s">
        <v>974</v>
      </c>
      <c r="E302" s="68">
        <v>1</v>
      </c>
      <c r="F302" s="69">
        <v>26050000</v>
      </c>
      <c r="G302" s="69">
        <v>26050000</v>
      </c>
      <c r="H302" s="62" t="s">
        <v>848</v>
      </c>
      <c r="I302" s="58"/>
      <c r="J302" s="68">
        <v>1</v>
      </c>
      <c r="K302" s="58"/>
      <c r="L302" s="58"/>
    </row>
    <row r="303" spans="1:12">
      <c r="A303" s="58">
        <v>299</v>
      </c>
      <c r="B303" s="66" t="s">
        <v>398</v>
      </c>
      <c r="C303" s="66" t="s">
        <v>403</v>
      </c>
      <c r="D303" s="67" t="s">
        <v>974</v>
      </c>
      <c r="E303" s="68">
        <v>2</v>
      </c>
      <c r="F303" s="69">
        <v>26070000</v>
      </c>
      <c r="G303" s="69">
        <v>52140000</v>
      </c>
      <c r="H303" s="62" t="s">
        <v>848</v>
      </c>
      <c r="I303" s="58"/>
      <c r="J303" s="58"/>
      <c r="K303" s="58"/>
      <c r="L303" s="68">
        <v>2</v>
      </c>
    </row>
    <row r="304" spans="1:12">
      <c r="A304" s="58">
        <v>300</v>
      </c>
      <c r="B304" s="63" t="s">
        <v>408</v>
      </c>
      <c r="C304" s="63" t="s">
        <v>409</v>
      </c>
      <c r="D304" s="64" t="s">
        <v>974</v>
      </c>
      <c r="E304" s="65">
        <v>1</v>
      </c>
      <c r="F304" s="61">
        <v>26070000</v>
      </c>
      <c r="G304" s="61">
        <v>26070000</v>
      </c>
      <c r="H304" s="62" t="s">
        <v>848</v>
      </c>
      <c r="I304" s="58"/>
      <c r="J304" s="65">
        <v>1</v>
      </c>
      <c r="K304" s="58"/>
      <c r="L304" s="58"/>
    </row>
    <row r="305" spans="1:12">
      <c r="A305" s="58">
        <v>301</v>
      </c>
      <c r="B305" s="63" t="s">
        <v>240</v>
      </c>
      <c r="C305" s="63" t="s">
        <v>410</v>
      </c>
      <c r="D305" s="64" t="s">
        <v>974</v>
      </c>
      <c r="E305" s="65">
        <v>1</v>
      </c>
      <c r="F305" s="61">
        <v>26400000</v>
      </c>
      <c r="G305" s="61">
        <v>26400000</v>
      </c>
      <c r="H305" s="62" t="s">
        <v>848</v>
      </c>
      <c r="I305" s="58"/>
      <c r="J305" s="65">
        <v>1</v>
      </c>
      <c r="K305" s="58"/>
      <c r="L305" s="58"/>
    </row>
    <row r="306" spans="1:12">
      <c r="A306" s="58">
        <v>302</v>
      </c>
      <c r="B306" s="59" t="s">
        <v>411</v>
      </c>
      <c r="C306" s="59" t="s">
        <v>412</v>
      </c>
      <c r="D306" s="58" t="s">
        <v>974</v>
      </c>
      <c r="E306" s="60">
        <v>2</v>
      </c>
      <c r="F306" s="61">
        <v>26450000</v>
      </c>
      <c r="G306" s="61">
        <v>52900000</v>
      </c>
      <c r="H306" s="62" t="s">
        <v>848</v>
      </c>
      <c r="I306" s="60">
        <v>2</v>
      </c>
      <c r="J306" s="58"/>
      <c r="K306" s="58"/>
      <c r="L306" s="58"/>
    </row>
    <row r="307" spans="1:12">
      <c r="A307" s="58">
        <v>303</v>
      </c>
      <c r="B307" s="63" t="s">
        <v>879</v>
      </c>
      <c r="C307" s="63" t="s">
        <v>880</v>
      </c>
      <c r="D307" s="64" t="s">
        <v>974</v>
      </c>
      <c r="E307" s="65">
        <v>1</v>
      </c>
      <c r="F307" s="61">
        <v>26650650</v>
      </c>
      <c r="G307" s="61">
        <v>26650650</v>
      </c>
      <c r="H307" s="62" t="s">
        <v>848</v>
      </c>
      <c r="I307" s="58"/>
      <c r="J307" s="58"/>
      <c r="K307" s="58"/>
      <c r="L307" s="65">
        <v>1</v>
      </c>
    </row>
    <row r="308" spans="1:12">
      <c r="A308" s="58">
        <v>304</v>
      </c>
      <c r="B308" s="63" t="s">
        <v>398</v>
      </c>
      <c r="C308" s="63" t="s">
        <v>403</v>
      </c>
      <c r="D308" s="64" t="s">
        <v>974</v>
      </c>
      <c r="E308" s="65">
        <v>2</v>
      </c>
      <c r="F308" s="61">
        <v>26722000</v>
      </c>
      <c r="G308" s="61">
        <v>53444000</v>
      </c>
      <c r="H308" s="62" t="s">
        <v>848</v>
      </c>
      <c r="I308" s="58"/>
      <c r="J308" s="58"/>
      <c r="K308" s="58"/>
      <c r="L308" s="65">
        <v>2</v>
      </c>
    </row>
    <row r="309" spans="1:12">
      <c r="A309" s="58">
        <v>305</v>
      </c>
      <c r="B309" s="63" t="s">
        <v>398</v>
      </c>
      <c r="C309" s="63" t="s">
        <v>403</v>
      </c>
      <c r="D309" s="64" t="s">
        <v>974</v>
      </c>
      <c r="E309" s="65">
        <v>1</v>
      </c>
      <c r="F309" s="61">
        <v>26733600</v>
      </c>
      <c r="G309" s="61">
        <v>26733600</v>
      </c>
      <c r="H309" s="62" t="s">
        <v>848</v>
      </c>
      <c r="I309" s="58"/>
      <c r="J309" s="58"/>
      <c r="K309" s="58"/>
      <c r="L309" s="65">
        <v>1</v>
      </c>
    </row>
    <row r="310" spans="1:12">
      <c r="A310" s="58">
        <v>306</v>
      </c>
      <c r="B310" s="63" t="s">
        <v>398</v>
      </c>
      <c r="C310" s="63" t="s">
        <v>403</v>
      </c>
      <c r="D310" s="64" t="s">
        <v>974</v>
      </c>
      <c r="E310" s="65">
        <v>1</v>
      </c>
      <c r="F310" s="61">
        <v>26733600</v>
      </c>
      <c r="G310" s="61">
        <v>26733600</v>
      </c>
      <c r="H310" s="62" t="s">
        <v>848</v>
      </c>
      <c r="I310" s="58"/>
      <c r="J310" s="58"/>
      <c r="K310" s="58"/>
      <c r="L310" s="65">
        <v>1</v>
      </c>
    </row>
    <row r="311" spans="1:12">
      <c r="A311" s="58">
        <v>307</v>
      </c>
      <c r="B311" s="63" t="s">
        <v>398</v>
      </c>
      <c r="C311" s="63" t="s">
        <v>403</v>
      </c>
      <c r="D311" s="64" t="s">
        <v>974</v>
      </c>
      <c r="E311" s="65">
        <v>1</v>
      </c>
      <c r="F311" s="61">
        <v>27000000</v>
      </c>
      <c r="G311" s="61">
        <v>27000000</v>
      </c>
      <c r="H311" s="62" t="s">
        <v>848</v>
      </c>
      <c r="I311" s="58"/>
      <c r="J311" s="58"/>
      <c r="K311" s="58"/>
      <c r="L311" s="65">
        <v>1</v>
      </c>
    </row>
    <row r="312" spans="1:12">
      <c r="A312" s="58">
        <v>308</v>
      </c>
      <c r="B312" s="70" t="s">
        <v>413</v>
      </c>
      <c r="C312" s="70" t="s">
        <v>53</v>
      </c>
      <c r="D312" s="64" t="s">
        <v>974</v>
      </c>
      <c r="E312" s="65">
        <v>1</v>
      </c>
      <c r="F312" s="61">
        <v>27000000</v>
      </c>
      <c r="G312" s="61">
        <v>27000000</v>
      </c>
      <c r="H312" s="62" t="s">
        <v>848</v>
      </c>
      <c r="I312" s="58"/>
      <c r="J312" s="65">
        <v>1</v>
      </c>
      <c r="K312" s="58"/>
      <c r="L312" s="58"/>
    </row>
    <row r="313" spans="1:12">
      <c r="A313" s="58">
        <v>309</v>
      </c>
      <c r="B313" s="63" t="s">
        <v>881</v>
      </c>
      <c r="C313" s="63" t="s">
        <v>882</v>
      </c>
      <c r="D313" s="71" t="s">
        <v>974</v>
      </c>
      <c r="E313" s="65">
        <v>1</v>
      </c>
      <c r="F313" s="61">
        <v>27100000</v>
      </c>
      <c r="G313" s="61">
        <v>27100000</v>
      </c>
      <c r="H313" s="62" t="s">
        <v>848</v>
      </c>
      <c r="I313" s="58"/>
      <c r="J313" s="65">
        <v>1</v>
      </c>
      <c r="K313" s="58"/>
      <c r="L313" s="58"/>
    </row>
    <row r="314" spans="1:12">
      <c r="A314" s="58">
        <v>310</v>
      </c>
      <c r="B314" s="59" t="s">
        <v>414</v>
      </c>
      <c r="C314" s="59" t="s">
        <v>415</v>
      </c>
      <c r="D314" s="58" t="s">
        <v>974</v>
      </c>
      <c r="E314" s="60">
        <v>1</v>
      </c>
      <c r="F314" s="61">
        <v>27600000</v>
      </c>
      <c r="G314" s="61">
        <v>27600000</v>
      </c>
      <c r="H314" s="62" t="s">
        <v>848</v>
      </c>
      <c r="I314" s="60">
        <v>1</v>
      </c>
      <c r="J314" s="58"/>
      <c r="K314" s="58"/>
      <c r="L314" s="58"/>
    </row>
    <row r="315" spans="1:12">
      <c r="A315" s="58">
        <v>311</v>
      </c>
      <c r="B315" s="63" t="s">
        <v>618</v>
      </c>
      <c r="C315" s="63" t="s">
        <v>416</v>
      </c>
      <c r="D315" s="64" t="s">
        <v>974</v>
      </c>
      <c r="E315" s="65">
        <v>1</v>
      </c>
      <c r="F315" s="61">
        <v>27800000</v>
      </c>
      <c r="G315" s="61">
        <v>27800000</v>
      </c>
      <c r="H315" s="62" t="s">
        <v>848</v>
      </c>
      <c r="I315" s="58"/>
      <c r="J315" s="58"/>
      <c r="K315" s="58"/>
      <c r="L315" s="58">
        <v>1</v>
      </c>
    </row>
    <row r="316" spans="1:12">
      <c r="A316" s="58">
        <v>312</v>
      </c>
      <c r="B316" s="63" t="s">
        <v>883</v>
      </c>
      <c r="C316" s="63" t="s">
        <v>884</v>
      </c>
      <c r="D316" s="64" t="s">
        <v>974</v>
      </c>
      <c r="E316" s="65">
        <v>1</v>
      </c>
      <c r="F316" s="61">
        <v>29300000</v>
      </c>
      <c r="G316" s="61">
        <v>29300000</v>
      </c>
      <c r="H316" s="62" t="s">
        <v>848</v>
      </c>
      <c r="I316" s="58"/>
      <c r="J316" s="58"/>
      <c r="K316" s="65">
        <v>1</v>
      </c>
      <c r="L316" s="58"/>
    </row>
    <row r="317" spans="1:12">
      <c r="A317" s="58">
        <v>313</v>
      </c>
      <c r="B317" s="59" t="s">
        <v>417</v>
      </c>
      <c r="C317" s="59" t="s">
        <v>418</v>
      </c>
      <c r="D317" s="58" t="s">
        <v>974</v>
      </c>
      <c r="E317" s="60">
        <v>1</v>
      </c>
      <c r="F317" s="61">
        <v>28000000</v>
      </c>
      <c r="G317" s="61">
        <v>28000000</v>
      </c>
      <c r="H317" s="62" t="s">
        <v>848</v>
      </c>
      <c r="I317" s="60">
        <v>1</v>
      </c>
      <c r="J317" s="58"/>
      <c r="K317" s="58"/>
      <c r="L317" s="58"/>
    </row>
    <row r="318" spans="1:12">
      <c r="A318" s="58">
        <v>314</v>
      </c>
      <c r="B318" s="63" t="s">
        <v>240</v>
      </c>
      <c r="C318" s="63" t="s">
        <v>244</v>
      </c>
      <c r="D318" s="64" t="s">
        <v>974</v>
      </c>
      <c r="E318" s="65">
        <v>1</v>
      </c>
      <c r="F318" s="61">
        <v>28040000</v>
      </c>
      <c r="G318" s="61">
        <f>F318*E318</f>
        <v>28040000</v>
      </c>
      <c r="H318" s="62" t="s">
        <v>848</v>
      </c>
      <c r="I318" s="58"/>
      <c r="J318" s="65">
        <v>1</v>
      </c>
      <c r="K318" s="58"/>
      <c r="L318" s="58"/>
    </row>
    <row r="319" spans="1:12">
      <c r="A319" s="58">
        <v>315</v>
      </c>
      <c r="B319" s="63" t="s">
        <v>240</v>
      </c>
      <c r="C319" s="63" t="s">
        <v>244</v>
      </c>
      <c r="D319" s="64" t="s">
        <v>974</v>
      </c>
      <c r="E319" s="65">
        <v>1</v>
      </c>
      <c r="F319" s="61">
        <v>28040000</v>
      </c>
      <c r="G319" s="61">
        <v>28040000</v>
      </c>
      <c r="H319" s="62" t="s">
        <v>848</v>
      </c>
      <c r="I319" s="58"/>
      <c r="J319" s="65">
        <v>1</v>
      </c>
      <c r="K319" s="58"/>
      <c r="L319" s="58"/>
    </row>
    <row r="320" spans="1:12">
      <c r="A320" s="58">
        <v>316</v>
      </c>
      <c r="B320" s="59" t="s">
        <v>419</v>
      </c>
      <c r="C320" s="59" t="s">
        <v>420</v>
      </c>
      <c r="D320" s="58" t="s">
        <v>974</v>
      </c>
      <c r="E320" s="60">
        <v>1</v>
      </c>
      <c r="F320" s="61">
        <v>31500000</v>
      </c>
      <c r="G320" s="61">
        <v>31500000</v>
      </c>
      <c r="H320" s="62" t="s">
        <v>848</v>
      </c>
      <c r="I320" s="60">
        <v>1</v>
      </c>
      <c r="J320" s="58"/>
      <c r="K320" s="58"/>
      <c r="L320" s="58"/>
    </row>
    <row r="321" spans="1:12">
      <c r="A321" s="58">
        <v>317</v>
      </c>
      <c r="B321" s="63" t="s">
        <v>240</v>
      </c>
      <c r="C321" s="63" t="s">
        <v>421</v>
      </c>
      <c r="D321" s="64" t="s">
        <v>974</v>
      </c>
      <c r="E321" s="65">
        <v>1</v>
      </c>
      <c r="F321" s="61">
        <v>28540000</v>
      </c>
      <c r="G321" s="61">
        <v>28540000</v>
      </c>
      <c r="H321" s="62" t="s">
        <v>848</v>
      </c>
      <c r="I321" s="58"/>
      <c r="J321" s="65">
        <v>1</v>
      </c>
      <c r="K321" s="58"/>
      <c r="L321" s="58"/>
    </row>
    <row r="322" spans="1:12">
      <c r="A322" s="58">
        <v>318</v>
      </c>
      <c r="B322" s="72" t="s">
        <v>329</v>
      </c>
      <c r="C322" s="72" t="s">
        <v>422</v>
      </c>
      <c r="D322" s="73" t="s">
        <v>974</v>
      </c>
      <c r="E322" s="74">
        <v>1</v>
      </c>
      <c r="F322" s="61">
        <v>29000000</v>
      </c>
      <c r="G322" s="61">
        <v>29000000</v>
      </c>
      <c r="H322" s="62" t="s">
        <v>848</v>
      </c>
      <c r="I322" s="73"/>
      <c r="J322" s="74">
        <v>1</v>
      </c>
      <c r="K322" s="58"/>
      <c r="L322" s="58"/>
    </row>
    <row r="323" spans="1:12">
      <c r="A323" s="58">
        <v>319</v>
      </c>
      <c r="B323" s="66" t="s">
        <v>883</v>
      </c>
      <c r="C323" s="66" t="s">
        <v>885</v>
      </c>
      <c r="D323" s="67" t="s">
        <v>974</v>
      </c>
      <c r="E323" s="68">
        <v>1</v>
      </c>
      <c r="F323" s="69">
        <v>29000000</v>
      </c>
      <c r="G323" s="69">
        <v>29000000</v>
      </c>
      <c r="H323" s="62" t="s">
        <v>848</v>
      </c>
      <c r="I323" s="58"/>
      <c r="J323" s="58"/>
      <c r="K323" s="68">
        <v>1</v>
      </c>
      <c r="L323" s="58"/>
    </row>
    <row r="324" spans="1:12">
      <c r="A324" s="58">
        <v>320</v>
      </c>
      <c r="B324" s="59" t="s">
        <v>394</v>
      </c>
      <c r="C324" s="59" t="s">
        <v>886</v>
      </c>
      <c r="D324" s="58" t="s">
        <v>974</v>
      </c>
      <c r="E324" s="60">
        <v>1</v>
      </c>
      <c r="F324" s="61">
        <v>29300000</v>
      </c>
      <c r="G324" s="61">
        <v>29300000</v>
      </c>
      <c r="H324" s="62" t="s">
        <v>848</v>
      </c>
      <c r="I324" s="60">
        <v>1</v>
      </c>
      <c r="J324" s="58"/>
      <c r="K324" s="58"/>
      <c r="L324" s="58"/>
    </row>
    <row r="325" spans="1:12">
      <c r="A325" s="58">
        <v>321</v>
      </c>
      <c r="B325" s="63" t="s">
        <v>349</v>
      </c>
      <c r="C325" s="63" t="s">
        <v>423</v>
      </c>
      <c r="D325" s="64" t="s">
        <v>974</v>
      </c>
      <c r="E325" s="65">
        <v>1</v>
      </c>
      <c r="F325" s="61">
        <v>29300000</v>
      </c>
      <c r="G325" s="61">
        <v>29300000</v>
      </c>
      <c r="H325" s="62" t="s">
        <v>848</v>
      </c>
      <c r="I325" s="58"/>
      <c r="J325" s="58"/>
      <c r="K325" s="65">
        <v>1</v>
      </c>
      <c r="L325" s="58"/>
    </row>
    <row r="326" spans="1:12">
      <c r="A326" s="58">
        <v>322</v>
      </c>
      <c r="B326" s="70" t="s">
        <v>349</v>
      </c>
      <c r="C326" s="70" t="s">
        <v>350</v>
      </c>
      <c r="D326" s="64" t="s">
        <v>974</v>
      </c>
      <c r="E326" s="65">
        <v>1</v>
      </c>
      <c r="F326" s="61">
        <v>29300000</v>
      </c>
      <c r="G326" s="61">
        <v>29300000</v>
      </c>
      <c r="H326" s="62" t="s">
        <v>848</v>
      </c>
      <c r="I326" s="58"/>
      <c r="J326" s="58"/>
      <c r="K326" s="65">
        <v>1</v>
      </c>
      <c r="L326" s="58"/>
    </row>
    <row r="327" spans="1:12">
      <c r="A327" s="58">
        <v>323</v>
      </c>
      <c r="B327" s="59" t="s">
        <v>349</v>
      </c>
      <c r="C327" s="59" t="s">
        <v>350</v>
      </c>
      <c r="D327" s="58" t="s">
        <v>974</v>
      </c>
      <c r="E327" s="60">
        <v>1</v>
      </c>
      <c r="F327" s="61">
        <v>29300000</v>
      </c>
      <c r="G327" s="61">
        <v>29300000</v>
      </c>
      <c r="H327" s="62" t="s">
        <v>848</v>
      </c>
      <c r="I327" s="60">
        <v>1</v>
      </c>
      <c r="J327" s="58"/>
      <c r="K327" s="58"/>
      <c r="L327" s="58"/>
    </row>
    <row r="328" spans="1:12">
      <c r="A328" s="58">
        <v>324</v>
      </c>
      <c r="B328" s="59" t="s">
        <v>329</v>
      </c>
      <c r="C328" s="59" t="s">
        <v>396</v>
      </c>
      <c r="D328" s="58" t="s">
        <v>974</v>
      </c>
      <c r="E328" s="60">
        <v>1</v>
      </c>
      <c r="F328" s="61">
        <v>24950000</v>
      </c>
      <c r="G328" s="61">
        <v>24950000</v>
      </c>
      <c r="H328" s="62" t="s">
        <v>848</v>
      </c>
      <c r="I328" s="60">
        <v>1</v>
      </c>
      <c r="J328" s="58"/>
      <c r="K328" s="58"/>
      <c r="L328" s="58"/>
    </row>
    <row r="329" spans="1:12">
      <c r="A329" s="58">
        <v>325</v>
      </c>
      <c r="B329" s="63" t="s">
        <v>424</v>
      </c>
      <c r="C329" s="63" t="s">
        <v>53</v>
      </c>
      <c r="D329" s="64" t="s">
        <v>974</v>
      </c>
      <c r="E329" s="65">
        <v>1</v>
      </c>
      <c r="F329" s="61">
        <v>29714300</v>
      </c>
      <c r="G329" s="61">
        <v>29714300</v>
      </c>
      <c r="H329" s="62" t="s">
        <v>848</v>
      </c>
      <c r="I329" s="58"/>
      <c r="J329" s="58"/>
      <c r="K329" s="65">
        <v>1</v>
      </c>
      <c r="L329" s="58"/>
    </row>
    <row r="330" spans="1:12">
      <c r="A330" s="58">
        <v>326</v>
      </c>
      <c r="B330" s="63" t="s">
        <v>338</v>
      </c>
      <c r="C330" s="63" t="s">
        <v>425</v>
      </c>
      <c r="D330" s="64" t="s">
        <v>974</v>
      </c>
      <c r="E330" s="65">
        <v>1</v>
      </c>
      <c r="F330" s="61">
        <v>30000000</v>
      </c>
      <c r="G330" s="61">
        <v>30000000</v>
      </c>
      <c r="H330" s="62" t="s">
        <v>848</v>
      </c>
      <c r="I330" s="58"/>
      <c r="J330" s="65">
        <v>1</v>
      </c>
      <c r="K330" s="58"/>
      <c r="L330" s="58"/>
    </row>
    <row r="331" spans="1:12">
      <c r="A331" s="58">
        <v>327</v>
      </c>
      <c r="B331" s="63" t="s">
        <v>426</v>
      </c>
      <c r="C331" s="63" t="s">
        <v>427</v>
      </c>
      <c r="D331" s="64" t="s">
        <v>974</v>
      </c>
      <c r="E331" s="65">
        <v>1</v>
      </c>
      <c r="F331" s="61">
        <v>30000000</v>
      </c>
      <c r="G331" s="61">
        <v>30000000</v>
      </c>
      <c r="H331" s="62" t="s">
        <v>848</v>
      </c>
      <c r="I331" s="58"/>
      <c r="J331" s="58"/>
      <c r="K331" s="65">
        <v>1</v>
      </c>
      <c r="L331" s="58"/>
    </row>
    <row r="332" spans="1:12">
      <c r="A332" s="58">
        <v>328</v>
      </c>
      <c r="B332" s="66" t="s">
        <v>877</v>
      </c>
      <c r="C332" s="66" t="s">
        <v>391</v>
      </c>
      <c r="D332" s="64" t="s">
        <v>974</v>
      </c>
      <c r="E332" s="68">
        <v>1</v>
      </c>
      <c r="F332" s="69">
        <v>30000000</v>
      </c>
      <c r="G332" s="69">
        <v>30000000</v>
      </c>
      <c r="H332" s="62" t="s">
        <v>848</v>
      </c>
      <c r="I332" s="58"/>
      <c r="J332" s="58"/>
      <c r="K332" s="68">
        <v>1</v>
      </c>
      <c r="L332" s="58"/>
    </row>
    <row r="333" spans="1:12">
      <c r="A333" s="58">
        <v>329</v>
      </c>
      <c r="B333" s="63" t="s">
        <v>428</v>
      </c>
      <c r="C333" s="63" t="s">
        <v>429</v>
      </c>
      <c r="D333" s="64" t="s">
        <v>974</v>
      </c>
      <c r="E333" s="65">
        <v>1</v>
      </c>
      <c r="F333" s="61">
        <v>30000000</v>
      </c>
      <c r="G333" s="61">
        <v>30000000</v>
      </c>
      <c r="H333" s="62" t="s">
        <v>848</v>
      </c>
      <c r="I333" s="58"/>
      <c r="J333" s="58"/>
      <c r="K333" s="65">
        <v>1</v>
      </c>
      <c r="L333" s="58"/>
    </row>
    <row r="334" spans="1:12">
      <c r="A334" s="58">
        <v>330</v>
      </c>
      <c r="B334" s="63" t="s">
        <v>267</v>
      </c>
      <c r="C334" s="63" t="s">
        <v>391</v>
      </c>
      <c r="D334" s="64" t="s">
        <v>974</v>
      </c>
      <c r="E334" s="65">
        <v>1</v>
      </c>
      <c r="F334" s="61">
        <v>30100000</v>
      </c>
      <c r="G334" s="61">
        <v>30100000</v>
      </c>
      <c r="H334" s="62" t="s">
        <v>848</v>
      </c>
      <c r="I334" s="58"/>
      <c r="J334" s="58"/>
      <c r="K334" s="65">
        <v>1</v>
      </c>
      <c r="L334" s="58"/>
    </row>
    <row r="335" spans="1:12">
      <c r="A335" s="58">
        <v>331</v>
      </c>
      <c r="B335" s="63" t="s">
        <v>398</v>
      </c>
      <c r="C335" s="63" t="s">
        <v>403</v>
      </c>
      <c r="D335" s="64" t="s">
        <v>974</v>
      </c>
      <c r="E335" s="65">
        <v>3</v>
      </c>
      <c r="F335" s="61">
        <v>30498000</v>
      </c>
      <c r="G335" s="61">
        <v>91494000</v>
      </c>
      <c r="H335" s="62" t="s">
        <v>848</v>
      </c>
      <c r="I335" s="58"/>
      <c r="J335" s="58"/>
      <c r="K335" s="58"/>
      <c r="L335" s="65">
        <v>3</v>
      </c>
    </row>
    <row r="336" spans="1:12">
      <c r="A336" s="58">
        <v>332</v>
      </c>
      <c r="B336" s="59" t="s">
        <v>430</v>
      </c>
      <c r="C336" s="59" t="s">
        <v>431</v>
      </c>
      <c r="D336" s="58" t="s">
        <v>974</v>
      </c>
      <c r="E336" s="60">
        <v>1</v>
      </c>
      <c r="F336" s="61">
        <v>42000000</v>
      </c>
      <c r="G336" s="61">
        <v>42000000</v>
      </c>
      <c r="H336" s="62" t="s">
        <v>848</v>
      </c>
      <c r="I336" s="60">
        <v>1</v>
      </c>
      <c r="J336" s="58"/>
      <c r="K336" s="58"/>
      <c r="L336" s="58"/>
    </row>
    <row r="337" spans="1:12">
      <c r="A337" s="58">
        <v>333</v>
      </c>
      <c r="B337" s="63" t="s">
        <v>405</v>
      </c>
      <c r="C337" s="63" t="s">
        <v>432</v>
      </c>
      <c r="D337" s="64" t="s">
        <v>974</v>
      </c>
      <c r="E337" s="65">
        <v>1</v>
      </c>
      <c r="F337" s="61">
        <v>30500000</v>
      </c>
      <c r="G337" s="61">
        <v>30500000</v>
      </c>
      <c r="H337" s="62" t="s">
        <v>848</v>
      </c>
      <c r="I337" s="58"/>
      <c r="J337" s="58"/>
      <c r="K337" s="58"/>
      <c r="L337" s="65">
        <v>1</v>
      </c>
    </row>
    <row r="338" spans="1:12">
      <c r="A338" s="58">
        <v>334</v>
      </c>
      <c r="B338" s="59" t="s">
        <v>433</v>
      </c>
      <c r="C338" s="59" t="s">
        <v>434</v>
      </c>
      <c r="D338" s="58" t="s">
        <v>974</v>
      </c>
      <c r="E338" s="60">
        <v>2</v>
      </c>
      <c r="F338" s="61">
        <v>30580000</v>
      </c>
      <c r="G338" s="61">
        <v>61160000</v>
      </c>
      <c r="H338" s="62" t="s">
        <v>848</v>
      </c>
      <c r="I338" s="60">
        <v>2</v>
      </c>
      <c r="J338" s="58"/>
      <c r="K338" s="58"/>
      <c r="L338" s="58"/>
    </row>
    <row r="339" spans="1:12">
      <c r="A339" s="58">
        <v>335</v>
      </c>
      <c r="B339" s="63" t="s">
        <v>881</v>
      </c>
      <c r="C339" s="63" t="s">
        <v>887</v>
      </c>
      <c r="D339" s="64" t="s">
        <v>974</v>
      </c>
      <c r="E339" s="65">
        <v>1</v>
      </c>
      <c r="F339" s="61">
        <v>30600000</v>
      </c>
      <c r="G339" s="61">
        <v>30600000</v>
      </c>
      <c r="H339" s="62" t="s">
        <v>848</v>
      </c>
      <c r="I339" s="58"/>
      <c r="J339" s="65">
        <v>1</v>
      </c>
      <c r="K339" s="58"/>
      <c r="L339" s="58"/>
    </row>
    <row r="340" spans="1:12">
      <c r="A340" s="58">
        <v>336</v>
      </c>
      <c r="B340" s="63" t="s">
        <v>240</v>
      </c>
      <c r="C340" s="63" t="s">
        <v>303</v>
      </c>
      <c r="D340" s="64" t="s">
        <v>974</v>
      </c>
      <c r="E340" s="65">
        <v>1</v>
      </c>
      <c r="F340" s="61">
        <v>31000000</v>
      </c>
      <c r="G340" s="61">
        <v>31000000</v>
      </c>
      <c r="H340" s="62" t="s">
        <v>848</v>
      </c>
      <c r="I340" s="58"/>
      <c r="J340" s="65">
        <v>1</v>
      </c>
      <c r="K340" s="58"/>
      <c r="L340" s="58"/>
    </row>
    <row r="341" spans="1:12">
      <c r="A341" s="58">
        <v>337</v>
      </c>
      <c r="B341" s="59" t="s">
        <v>428</v>
      </c>
      <c r="C341" s="59" t="s">
        <v>435</v>
      </c>
      <c r="D341" s="58" t="s">
        <v>974</v>
      </c>
      <c r="E341" s="60">
        <v>1</v>
      </c>
      <c r="F341" s="61">
        <v>31000000</v>
      </c>
      <c r="G341" s="61">
        <v>31000000</v>
      </c>
      <c r="H341" s="62" t="s">
        <v>848</v>
      </c>
      <c r="I341" s="60">
        <v>1</v>
      </c>
      <c r="J341" s="58"/>
      <c r="K341" s="58"/>
      <c r="L341" s="58"/>
    </row>
    <row r="342" spans="1:12">
      <c r="A342" s="58">
        <v>338</v>
      </c>
      <c r="B342" s="59" t="s">
        <v>428</v>
      </c>
      <c r="C342" s="59" t="s">
        <v>436</v>
      </c>
      <c r="D342" s="58" t="s">
        <v>974</v>
      </c>
      <c r="E342" s="60">
        <v>1</v>
      </c>
      <c r="F342" s="61">
        <v>31000000</v>
      </c>
      <c r="G342" s="61">
        <v>31000000</v>
      </c>
      <c r="H342" s="62" t="s">
        <v>848</v>
      </c>
      <c r="I342" s="60">
        <v>1</v>
      </c>
      <c r="J342" s="58"/>
      <c r="K342" s="58"/>
      <c r="L342" s="58"/>
    </row>
    <row r="343" spans="1:12">
      <c r="A343" s="58">
        <v>339</v>
      </c>
      <c r="B343" s="72" t="s">
        <v>437</v>
      </c>
      <c r="C343" s="72" t="s">
        <v>438</v>
      </c>
      <c r="D343" s="73" t="s">
        <v>974</v>
      </c>
      <c r="E343" s="74">
        <v>1</v>
      </c>
      <c r="F343" s="61">
        <v>31500000</v>
      </c>
      <c r="G343" s="61">
        <v>31500000</v>
      </c>
      <c r="H343" s="62" t="s">
        <v>848</v>
      </c>
      <c r="I343" s="73"/>
      <c r="J343" s="74">
        <v>1</v>
      </c>
      <c r="K343" s="58"/>
      <c r="L343" s="58"/>
    </row>
    <row r="344" spans="1:12">
      <c r="A344" s="58">
        <v>340</v>
      </c>
      <c r="B344" s="63" t="s">
        <v>240</v>
      </c>
      <c r="C344" s="63" t="s">
        <v>439</v>
      </c>
      <c r="D344" s="64" t="s">
        <v>974</v>
      </c>
      <c r="E344" s="65">
        <v>2</v>
      </c>
      <c r="F344" s="61">
        <v>31598000</v>
      </c>
      <c r="G344" s="61">
        <v>63196000</v>
      </c>
      <c r="H344" s="62" t="s">
        <v>848</v>
      </c>
      <c r="I344" s="58"/>
      <c r="J344" s="65">
        <v>2</v>
      </c>
      <c r="K344" s="58"/>
      <c r="L344" s="58"/>
    </row>
    <row r="345" spans="1:12">
      <c r="A345" s="58">
        <v>341</v>
      </c>
      <c r="B345" s="66" t="s">
        <v>440</v>
      </c>
      <c r="C345" s="66" t="s">
        <v>53</v>
      </c>
      <c r="D345" s="67" t="s">
        <v>974</v>
      </c>
      <c r="E345" s="68">
        <v>1</v>
      </c>
      <c r="F345" s="69">
        <v>31851000</v>
      </c>
      <c r="G345" s="69">
        <v>31851000</v>
      </c>
      <c r="H345" s="62" t="s">
        <v>845</v>
      </c>
      <c r="I345" s="58"/>
      <c r="J345" s="68">
        <v>1</v>
      </c>
      <c r="K345" s="58"/>
      <c r="L345" s="58"/>
    </row>
    <row r="346" spans="1:12">
      <c r="A346" s="58">
        <v>342</v>
      </c>
      <c r="B346" s="63" t="s">
        <v>888</v>
      </c>
      <c r="C346" s="63" t="s">
        <v>53</v>
      </c>
      <c r="D346" s="64" t="s">
        <v>974</v>
      </c>
      <c r="E346" s="65">
        <v>1</v>
      </c>
      <c r="F346" s="61">
        <v>31900000</v>
      </c>
      <c r="G346" s="61">
        <v>31900000</v>
      </c>
      <c r="H346" s="62" t="s">
        <v>845</v>
      </c>
      <c r="I346" s="58"/>
      <c r="J346" s="58"/>
      <c r="K346" s="58"/>
      <c r="L346" s="65">
        <v>1</v>
      </c>
    </row>
    <row r="347" spans="1:12">
      <c r="A347" s="58">
        <v>343</v>
      </c>
      <c r="B347" s="63" t="s">
        <v>267</v>
      </c>
      <c r="C347" s="63" t="s">
        <v>327</v>
      </c>
      <c r="D347" s="64" t="s">
        <v>974</v>
      </c>
      <c r="E347" s="65">
        <v>1</v>
      </c>
      <c r="F347" s="61">
        <v>32000000</v>
      </c>
      <c r="G347" s="61">
        <v>32000000</v>
      </c>
      <c r="H347" s="62" t="s">
        <v>845</v>
      </c>
      <c r="I347" s="58"/>
      <c r="J347" s="58"/>
      <c r="K347" s="65">
        <v>1</v>
      </c>
      <c r="L347" s="58"/>
    </row>
    <row r="348" spans="1:12">
      <c r="A348" s="58">
        <v>344</v>
      </c>
      <c r="B348" s="59" t="s">
        <v>441</v>
      </c>
      <c r="C348" s="59" t="s">
        <v>442</v>
      </c>
      <c r="D348" s="58" t="s">
        <v>974</v>
      </c>
      <c r="E348" s="60">
        <v>1</v>
      </c>
      <c r="F348" s="61">
        <v>32000000</v>
      </c>
      <c r="G348" s="61">
        <v>32000000</v>
      </c>
      <c r="H348" s="62" t="s">
        <v>845</v>
      </c>
      <c r="I348" s="60">
        <v>1</v>
      </c>
      <c r="J348" s="58"/>
      <c r="K348" s="60"/>
      <c r="L348" s="58"/>
    </row>
    <row r="349" spans="1:12">
      <c r="A349" s="58">
        <v>345</v>
      </c>
      <c r="B349" s="59" t="s">
        <v>441</v>
      </c>
      <c r="C349" s="59" t="s">
        <v>443</v>
      </c>
      <c r="D349" s="58" t="s">
        <v>974</v>
      </c>
      <c r="E349" s="60">
        <v>1</v>
      </c>
      <c r="F349" s="61">
        <v>32000000</v>
      </c>
      <c r="G349" s="61">
        <v>32000000</v>
      </c>
      <c r="H349" s="62" t="s">
        <v>845</v>
      </c>
      <c r="I349" s="60">
        <v>1</v>
      </c>
      <c r="J349" s="58"/>
      <c r="K349" s="60"/>
      <c r="L349" s="58"/>
    </row>
    <row r="350" spans="1:12">
      <c r="A350" s="58">
        <v>346</v>
      </c>
      <c r="B350" s="63" t="s">
        <v>889</v>
      </c>
      <c r="C350" s="63" t="s">
        <v>890</v>
      </c>
      <c r="D350" s="64" t="s">
        <v>974</v>
      </c>
      <c r="E350" s="65">
        <v>1</v>
      </c>
      <c r="F350" s="61">
        <v>32000000</v>
      </c>
      <c r="G350" s="61">
        <v>32000000</v>
      </c>
      <c r="H350" s="62" t="s">
        <v>845</v>
      </c>
      <c r="I350" s="58"/>
      <c r="J350" s="58"/>
      <c r="K350" s="65">
        <v>1</v>
      </c>
      <c r="L350" s="58"/>
    </row>
    <row r="351" spans="1:12">
      <c r="A351" s="58">
        <v>347</v>
      </c>
      <c r="B351" s="59" t="s">
        <v>428</v>
      </c>
      <c r="C351" s="59" t="s">
        <v>444</v>
      </c>
      <c r="D351" s="58" t="s">
        <v>974</v>
      </c>
      <c r="E351" s="60">
        <v>1</v>
      </c>
      <c r="F351" s="61">
        <v>49000000</v>
      </c>
      <c r="G351" s="61">
        <v>49000000</v>
      </c>
      <c r="H351" s="62" t="s">
        <v>863</v>
      </c>
      <c r="I351" s="60">
        <v>1</v>
      </c>
      <c r="J351" s="58"/>
      <c r="K351" s="58"/>
      <c r="L351" s="58"/>
    </row>
    <row r="352" spans="1:12">
      <c r="A352" s="58">
        <v>348</v>
      </c>
      <c r="B352" s="66" t="s">
        <v>891</v>
      </c>
      <c r="C352" s="66" t="s">
        <v>892</v>
      </c>
      <c r="D352" s="67" t="s">
        <v>974</v>
      </c>
      <c r="E352" s="68">
        <v>1</v>
      </c>
      <c r="F352" s="69">
        <v>32103000</v>
      </c>
      <c r="G352" s="69">
        <f>E352*F352</f>
        <v>32103000</v>
      </c>
      <c r="H352" s="62" t="s">
        <v>863</v>
      </c>
      <c r="I352" s="58"/>
      <c r="J352" s="58">
        <v>1</v>
      </c>
      <c r="K352" s="58"/>
      <c r="L352" s="58"/>
    </row>
    <row r="353" spans="1:12">
      <c r="A353" s="58">
        <v>349</v>
      </c>
      <c r="B353" s="59" t="s">
        <v>281</v>
      </c>
      <c r="C353" s="59" t="s">
        <v>445</v>
      </c>
      <c r="D353" s="58" t="s">
        <v>974</v>
      </c>
      <c r="E353" s="60">
        <v>1</v>
      </c>
      <c r="F353" s="61">
        <v>34500000</v>
      </c>
      <c r="G353" s="61">
        <v>34500000</v>
      </c>
      <c r="H353" s="62" t="s">
        <v>863</v>
      </c>
      <c r="I353" s="60">
        <v>1</v>
      </c>
      <c r="J353" s="58"/>
      <c r="K353" s="58"/>
      <c r="L353" s="58"/>
    </row>
    <row r="354" spans="1:12">
      <c r="A354" s="58">
        <v>350</v>
      </c>
      <c r="B354" s="63" t="s">
        <v>446</v>
      </c>
      <c r="C354" s="63" t="s">
        <v>447</v>
      </c>
      <c r="D354" s="64" t="s">
        <v>974</v>
      </c>
      <c r="E354" s="65">
        <v>1</v>
      </c>
      <c r="F354" s="61">
        <v>32500000</v>
      </c>
      <c r="G354" s="61">
        <v>32500000</v>
      </c>
      <c r="H354" s="62" t="s">
        <v>863</v>
      </c>
      <c r="I354" s="58"/>
      <c r="J354" s="58"/>
      <c r="K354" s="65">
        <v>1</v>
      </c>
      <c r="L354" s="58"/>
    </row>
    <row r="355" spans="1:12">
      <c r="A355" s="58">
        <v>351</v>
      </c>
      <c r="B355" s="59" t="s">
        <v>448</v>
      </c>
      <c r="C355" s="59" t="s">
        <v>449</v>
      </c>
      <c r="D355" s="58" t="s">
        <v>974</v>
      </c>
      <c r="E355" s="60">
        <v>1</v>
      </c>
      <c r="F355" s="61">
        <v>33000000</v>
      </c>
      <c r="G355" s="61">
        <v>33000000</v>
      </c>
      <c r="H355" s="62" t="s">
        <v>863</v>
      </c>
      <c r="I355" s="60">
        <v>1</v>
      </c>
      <c r="J355" s="58"/>
      <c r="K355" s="58"/>
      <c r="L355" s="58"/>
    </row>
    <row r="356" spans="1:12">
      <c r="A356" s="58">
        <v>352</v>
      </c>
      <c r="B356" s="63" t="s">
        <v>394</v>
      </c>
      <c r="C356" s="63" t="s">
        <v>450</v>
      </c>
      <c r="D356" s="64" t="s">
        <v>974</v>
      </c>
      <c r="E356" s="65">
        <v>1</v>
      </c>
      <c r="F356" s="61">
        <v>33000000</v>
      </c>
      <c r="G356" s="61">
        <v>33000000</v>
      </c>
      <c r="H356" s="62" t="s">
        <v>863</v>
      </c>
      <c r="I356" s="58"/>
      <c r="J356" s="58"/>
      <c r="K356" s="58"/>
      <c r="L356" s="65">
        <v>1</v>
      </c>
    </row>
    <row r="357" spans="1:12">
      <c r="A357" s="58">
        <v>353</v>
      </c>
      <c r="B357" s="59" t="s">
        <v>349</v>
      </c>
      <c r="C357" s="59" t="s">
        <v>350</v>
      </c>
      <c r="D357" s="58" t="s">
        <v>974</v>
      </c>
      <c r="E357" s="60">
        <v>1</v>
      </c>
      <c r="F357" s="61">
        <v>29300000</v>
      </c>
      <c r="G357" s="61">
        <v>29300000</v>
      </c>
      <c r="H357" s="62" t="s">
        <v>863</v>
      </c>
      <c r="I357" s="60">
        <v>1</v>
      </c>
      <c r="J357" s="58"/>
      <c r="K357" s="58"/>
      <c r="L357" s="58"/>
    </row>
    <row r="358" spans="1:12">
      <c r="A358" s="58">
        <v>354</v>
      </c>
      <c r="B358" s="72" t="s">
        <v>451</v>
      </c>
      <c r="C358" s="72" t="s">
        <v>53</v>
      </c>
      <c r="D358" s="73" t="s">
        <v>974</v>
      </c>
      <c r="E358" s="74">
        <v>1</v>
      </c>
      <c r="F358" s="61">
        <v>33288000</v>
      </c>
      <c r="G358" s="61">
        <v>33288000</v>
      </c>
      <c r="H358" s="62" t="s">
        <v>863</v>
      </c>
      <c r="I358" s="73"/>
      <c r="J358" s="58">
        <v>1</v>
      </c>
      <c r="K358" s="58"/>
      <c r="L358" s="58"/>
    </row>
    <row r="359" spans="1:12">
      <c r="A359" s="58">
        <v>355</v>
      </c>
      <c r="B359" s="63" t="s">
        <v>240</v>
      </c>
      <c r="C359" s="63" t="s">
        <v>452</v>
      </c>
      <c r="D359" s="64" t="s">
        <v>974</v>
      </c>
      <c r="E359" s="65">
        <v>1</v>
      </c>
      <c r="F359" s="61">
        <v>33350000</v>
      </c>
      <c r="G359" s="61">
        <f>F359*E359</f>
        <v>33350000</v>
      </c>
      <c r="H359" s="62" t="s">
        <v>848</v>
      </c>
      <c r="I359" s="58"/>
      <c r="J359" s="65">
        <v>1</v>
      </c>
      <c r="K359" s="58"/>
      <c r="L359" s="58"/>
    </row>
    <row r="360" spans="1:12">
      <c r="A360" s="58">
        <v>356</v>
      </c>
      <c r="B360" s="63" t="s">
        <v>240</v>
      </c>
      <c r="C360" s="63" t="s">
        <v>452</v>
      </c>
      <c r="D360" s="64" t="s">
        <v>974</v>
      </c>
      <c r="E360" s="65">
        <v>1</v>
      </c>
      <c r="F360" s="61">
        <v>33350000</v>
      </c>
      <c r="G360" s="61">
        <v>33350000</v>
      </c>
      <c r="H360" s="62" t="s">
        <v>848</v>
      </c>
      <c r="I360" s="58"/>
      <c r="J360" s="65">
        <v>1</v>
      </c>
      <c r="K360" s="58"/>
      <c r="L360" s="58"/>
    </row>
    <row r="361" spans="1:12">
      <c r="A361" s="58">
        <v>357</v>
      </c>
      <c r="B361" s="63" t="s">
        <v>240</v>
      </c>
      <c r="C361" s="63" t="s">
        <v>453</v>
      </c>
      <c r="D361" s="64" t="s">
        <v>974</v>
      </c>
      <c r="E361" s="65">
        <v>1</v>
      </c>
      <c r="F361" s="61">
        <v>33950000</v>
      </c>
      <c r="G361" s="61">
        <v>33950000</v>
      </c>
      <c r="H361" s="62" t="s">
        <v>848</v>
      </c>
      <c r="I361" s="58"/>
      <c r="J361" s="65">
        <v>1</v>
      </c>
      <c r="K361" s="58"/>
      <c r="L361" s="58"/>
    </row>
    <row r="362" spans="1:12">
      <c r="A362" s="58">
        <v>358</v>
      </c>
      <c r="B362" s="66" t="s">
        <v>454</v>
      </c>
      <c r="C362" s="66" t="s">
        <v>455</v>
      </c>
      <c r="D362" s="64" t="s">
        <v>974</v>
      </c>
      <c r="E362" s="68">
        <v>1</v>
      </c>
      <c r="F362" s="69">
        <v>34000000</v>
      </c>
      <c r="G362" s="69">
        <v>34000000</v>
      </c>
      <c r="H362" s="62" t="s">
        <v>848</v>
      </c>
      <c r="I362" s="58"/>
      <c r="J362" s="58"/>
      <c r="K362" s="58"/>
      <c r="L362" s="68">
        <v>1</v>
      </c>
    </row>
    <row r="363" spans="1:12">
      <c r="A363" s="58">
        <v>359</v>
      </c>
      <c r="B363" s="59" t="s">
        <v>419</v>
      </c>
      <c r="C363" s="59" t="s">
        <v>456</v>
      </c>
      <c r="D363" s="58" t="s">
        <v>974</v>
      </c>
      <c r="E363" s="60">
        <v>1</v>
      </c>
      <c r="F363" s="61">
        <v>34900000</v>
      </c>
      <c r="G363" s="61">
        <v>34900000</v>
      </c>
      <c r="H363" s="62" t="s">
        <v>848</v>
      </c>
      <c r="I363" s="60">
        <v>1</v>
      </c>
      <c r="J363" s="58"/>
      <c r="K363" s="58"/>
      <c r="L363" s="58"/>
    </row>
    <row r="364" spans="1:12">
      <c r="A364" s="58">
        <v>360</v>
      </c>
      <c r="B364" s="63" t="s">
        <v>457</v>
      </c>
      <c r="C364" s="63" t="s">
        <v>458</v>
      </c>
      <c r="D364" s="64" t="s">
        <v>974</v>
      </c>
      <c r="E364" s="65">
        <v>1</v>
      </c>
      <c r="F364" s="61">
        <v>34870000</v>
      </c>
      <c r="G364" s="61">
        <v>34870000</v>
      </c>
      <c r="H364" s="62" t="s">
        <v>893</v>
      </c>
      <c r="I364" s="58"/>
      <c r="J364" s="58"/>
      <c r="K364" s="65">
        <v>1</v>
      </c>
      <c r="L364" s="58"/>
    </row>
    <row r="365" spans="1:12">
      <c r="A365" s="58">
        <v>361</v>
      </c>
      <c r="B365" s="59" t="s">
        <v>419</v>
      </c>
      <c r="C365" s="59" t="s">
        <v>456</v>
      </c>
      <c r="D365" s="58" t="s">
        <v>974</v>
      </c>
      <c r="E365" s="60">
        <v>1</v>
      </c>
      <c r="F365" s="61">
        <v>34900000</v>
      </c>
      <c r="G365" s="61">
        <v>34900000</v>
      </c>
      <c r="H365" s="62" t="s">
        <v>893</v>
      </c>
      <c r="I365" s="60">
        <v>1</v>
      </c>
      <c r="J365" s="58"/>
      <c r="K365" s="58"/>
      <c r="L365" s="58"/>
    </row>
    <row r="366" spans="1:12">
      <c r="A366" s="58">
        <v>362</v>
      </c>
      <c r="B366" s="63" t="s">
        <v>459</v>
      </c>
      <c r="C366" s="63" t="s">
        <v>460</v>
      </c>
      <c r="D366" s="64" t="s">
        <v>974</v>
      </c>
      <c r="E366" s="65">
        <v>1</v>
      </c>
      <c r="F366" s="61">
        <v>35000000</v>
      </c>
      <c r="G366" s="61">
        <v>35000000</v>
      </c>
      <c r="H366" s="62" t="s">
        <v>893</v>
      </c>
      <c r="I366" s="58"/>
      <c r="J366" s="58"/>
      <c r="K366" s="65">
        <v>1</v>
      </c>
      <c r="L366" s="58"/>
    </row>
    <row r="367" spans="1:12">
      <c r="A367" s="58">
        <v>363</v>
      </c>
      <c r="B367" s="63" t="s">
        <v>233</v>
      </c>
      <c r="C367" s="63" t="s">
        <v>461</v>
      </c>
      <c r="D367" s="64" t="s">
        <v>974</v>
      </c>
      <c r="E367" s="65">
        <v>2</v>
      </c>
      <c r="F367" s="61">
        <v>35000000</v>
      </c>
      <c r="G367" s="61">
        <v>70000000</v>
      </c>
      <c r="H367" s="62" t="s">
        <v>893</v>
      </c>
      <c r="I367" s="58"/>
      <c r="J367" s="65">
        <v>2</v>
      </c>
      <c r="K367" s="80"/>
      <c r="L367" s="58"/>
    </row>
    <row r="368" spans="1:12">
      <c r="A368" s="58">
        <v>364</v>
      </c>
      <c r="B368" s="63" t="s">
        <v>462</v>
      </c>
      <c r="C368" s="63" t="s">
        <v>463</v>
      </c>
      <c r="D368" s="64" t="s">
        <v>974</v>
      </c>
      <c r="E368" s="65">
        <v>1</v>
      </c>
      <c r="F368" s="61">
        <v>35000000</v>
      </c>
      <c r="G368" s="61">
        <v>35000000</v>
      </c>
      <c r="H368" s="62" t="s">
        <v>893</v>
      </c>
      <c r="I368" s="58"/>
      <c r="J368" s="65">
        <v>1</v>
      </c>
      <c r="K368" s="58"/>
      <c r="L368" s="58"/>
    </row>
    <row r="369" spans="1:12">
      <c r="A369" s="58">
        <v>365</v>
      </c>
      <c r="B369" s="63" t="s">
        <v>894</v>
      </c>
      <c r="C369" s="63" t="s">
        <v>464</v>
      </c>
      <c r="D369" s="64" t="s">
        <v>974</v>
      </c>
      <c r="E369" s="65">
        <v>1</v>
      </c>
      <c r="F369" s="61">
        <v>35000000</v>
      </c>
      <c r="G369" s="61">
        <v>35000000</v>
      </c>
      <c r="H369" s="62" t="s">
        <v>893</v>
      </c>
      <c r="I369" s="58"/>
      <c r="J369" s="58"/>
      <c r="K369" s="65">
        <v>1</v>
      </c>
      <c r="L369" s="58"/>
    </row>
    <row r="370" spans="1:12">
      <c r="A370" s="58">
        <v>366</v>
      </c>
      <c r="B370" s="72" t="s">
        <v>465</v>
      </c>
      <c r="C370" s="72" t="s">
        <v>466</v>
      </c>
      <c r="D370" s="73" t="s">
        <v>974</v>
      </c>
      <c r="E370" s="74">
        <v>1</v>
      </c>
      <c r="F370" s="61">
        <v>35000000</v>
      </c>
      <c r="G370" s="61">
        <v>35000000</v>
      </c>
      <c r="H370" s="62" t="s">
        <v>893</v>
      </c>
      <c r="I370" s="73"/>
      <c r="J370" s="74">
        <v>1</v>
      </c>
      <c r="K370" s="58"/>
      <c r="L370" s="58"/>
    </row>
    <row r="371" spans="1:12">
      <c r="A371" s="58">
        <v>367</v>
      </c>
      <c r="B371" s="63" t="s">
        <v>467</v>
      </c>
      <c r="C371" s="63" t="s">
        <v>468</v>
      </c>
      <c r="D371" s="64" t="s">
        <v>974</v>
      </c>
      <c r="E371" s="65">
        <v>1</v>
      </c>
      <c r="F371" s="61">
        <v>35000000</v>
      </c>
      <c r="G371" s="61">
        <f>F371*E371</f>
        <v>35000000</v>
      </c>
      <c r="H371" s="62" t="s">
        <v>893</v>
      </c>
      <c r="I371" s="58"/>
      <c r="J371" s="65">
        <v>1</v>
      </c>
      <c r="K371" s="58"/>
      <c r="L371" s="58"/>
    </row>
    <row r="372" spans="1:12">
      <c r="A372" s="58">
        <v>368</v>
      </c>
      <c r="B372" s="63" t="s">
        <v>469</v>
      </c>
      <c r="C372" s="63" t="s">
        <v>470</v>
      </c>
      <c r="D372" s="64" t="s">
        <v>974</v>
      </c>
      <c r="E372" s="65">
        <v>1</v>
      </c>
      <c r="F372" s="61">
        <v>35000000</v>
      </c>
      <c r="G372" s="61">
        <v>35000000</v>
      </c>
      <c r="H372" s="62" t="s">
        <v>893</v>
      </c>
      <c r="I372" s="58"/>
      <c r="J372" s="58">
        <v>1</v>
      </c>
      <c r="K372" s="58"/>
      <c r="L372" s="58"/>
    </row>
    <row r="373" spans="1:12">
      <c r="A373" s="58">
        <v>369</v>
      </c>
      <c r="B373" s="59" t="s">
        <v>424</v>
      </c>
      <c r="C373" s="59" t="s">
        <v>471</v>
      </c>
      <c r="D373" s="58" t="s">
        <v>974</v>
      </c>
      <c r="E373" s="60">
        <v>2</v>
      </c>
      <c r="F373" s="61">
        <v>10500000</v>
      </c>
      <c r="G373" s="61">
        <v>21000000</v>
      </c>
      <c r="H373" s="62" t="s">
        <v>893</v>
      </c>
      <c r="I373" s="60">
        <v>2</v>
      </c>
      <c r="J373" s="58"/>
      <c r="K373" s="58"/>
      <c r="L373" s="58"/>
    </row>
    <row r="374" spans="1:12">
      <c r="A374" s="58">
        <v>370</v>
      </c>
      <c r="B374" s="59" t="s">
        <v>411</v>
      </c>
      <c r="C374" s="59" t="s">
        <v>412</v>
      </c>
      <c r="D374" s="58" t="s">
        <v>974</v>
      </c>
      <c r="E374" s="60">
        <v>1</v>
      </c>
      <c r="F374" s="61">
        <v>35150000</v>
      </c>
      <c r="G374" s="61">
        <v>35150000</v>
      </c>
      <c r="H374" s="62" t="s">
        <v>893</v>
      </c>
      <c r="I374" s="60">
        <v>1</v>
      </c>
      <c r="J374" s="58"/>
      <c r="K374" s="58"/>
      <c r="L374" s="58"/>
    </row>
    <row r="375" spans="1:12">
      <c r="A375" s="58">
        <v>371</v>
      </c>
      <c r="B375" s="70" t="s">
        <v>472</v>
      </c>
      <c r="C375" s="70" t="s">
        <v>473</v>
      </c>
      <c r="D375" s="64" t="s">
        <v>974</v>
      </c>
      <c r="E375" s="65">
        <v>1</v>
      </c>
      <c r="F375" s="61">
        <v>35450000</v>
      </c>
      <c r="G375" s="61">
        <v>35450000</v>
      </c>
      <c r="H375" s="62" t="s">
        <v>893</v>
      </c>
      <c r="I375" s="58"/>
      <c r="J375" s="58"/>
      <c r="K375" s="58"/>
      <c r="L375" s="65">
        <v>1</v>
      </c>
    </row>
    <row r="376" spans="1:12">
      <c r="A376" s="58">
        <v>372</v>
      </c>
      <c r="B376" s="63" t="s">
        <v>419</v>
      </c>
      <c r="C376" s="63" t="s">
        <v>456</v>
      </c>
      <c r="D376" s="64" t="s">
        <v>974</v>
      </c>
      <c r="E376" s="65">
        <v>1</v>
      </c>
      <c r="F376" s="61">
        <v>35800000</v>
      </c>
      <c r="G376" s="61">
        <f>F376*E376</f>
        <v>35800000</v>
      </c>
      <c r="H376" s="62" t="s">
        <v>848</v>
      </c>
      <c r="I376" s="58"/>
      <c r="J376" s="65">
        <v>1</v>
      </c>
      <c r="K376" s="58"/>
      <c r="L376" s="58"/>
    </row>
    <row r="377" spans="1:12">
      <c r="A377" s="58">
        <v>373</v>
      </c>
      <c r="B377" s="63" t="s">
        <v>349</v>
      </c>
      <c r="C377" s="63" t="s">
        <v>53</v>
      </c>
      <c r="D377" s="64" t="s">
        <v>974</v>
      </c>
      <c r="E377" s="65">
        <v>1</v>
      </c>
      <c r="F377" s="61">
        <v>36000000</v>
      </c>
      <c r="G377" s="61">
        <v>36000000</v>
      </c>
      <c r="H377" s="62" t="s">
        <v>848</v>
      </c>
      <c r="I377" s="58"/>
      <c r="J377" s="58"/>
      <c r="K377" s="65">
        <v>1</v>
      </c>
      <c r="L377" s="58"/>
    </row>
    <row r="378" spans="1:12">
      <c r="A378" s="58">
        <v>374</v>
      </c>
      <c r="B378" s="63" t="s">
        <v>349</v>
      </c>
      <c r="C378" s="63" t="s">
        <v>350</v>
      </c>
      <c r="D378" s="64" t="s">
        <v>974</v>
      </c>
      <c r="E378" s="65">
        <v>1</v>
      </c>
      <c r="F378" s="61">
        <v>36000000</v>
      </c>
      <c r="G378" s="61">
        <v>36000000</v>
      </c>
      <c r="H378" s="62" t="s">
        <v>848</v>
      </c>
      <c r="I378" s="58"/>
      <c r="J378" s="58"/>
      <c r="K378" s="65">
        <v>1</v>
      </c>
      <c r="L378" s="58"/>
    </row>
    <row r="379" spans="1:12">
      <c r="A379" s="58">
        <v>375</v>
      </c>
      <c r="B379" s="59" t="s">
        <v>349</v>
      </c>
      <c r="C379" s="59" t="s">
        <v>350</v>
      </c>
      <c r="D379" s="58" t="s">
        <v>974</v>
      </c>
      <c r="E379" s="60">
        <v>1</v>
      </c>
      <c r="F379" s="61">
        <v>29300000</v>
      </c>
      <c r="G379" s="61">
        <v>29300000</v>
      </c>
      <c r="H379" s="62" t="s">
        <v>848</v>
      </c>
      <c r="I379" s="60">
        <v>1</v>
      </c>
      <c r="J379" s="58"/>
      <c r="K379" s="58"/>
      <c r="L379" s="58"/>
    </row>
    <row r="380" spans="1:12">
      <c r="A380" s="58">
        <v>376</v>
      </c>
      <c r="B380" s="72" t="s">
        <v>474</v>
      </c>
      <c r="C380" s="72" t="s">
        <v>475</v>
      </c>
      <c r="D380" s="73" t="s">
        <v>974</v>
      </c>
      <c r="E380" s="74">
        <v>1</v>
      </c>
      <c r="F380" s="61">
        <v>36919000</v>
      </c>
      <c r="G380" s="61">
        <v>36919000</v>
      </c>
      <c r="H380" s="62" t="s">
        <v>848</v>
      </c>
      <c r="I380" s="73"/>
      <c r="J380" s="58">
        <v>1</v>
      </c>
      <c r="K380" s="58"/>
      <c r="L380" s="58"/>
    </row>
    <row r="381" spans="1:12">
      <c r="A381" s="58">
        <v>377</v>
      </c>
      <c r="B381" s="63" t="s">
        <v>349</v>
      </c>
      <c r="C381" s="63" t="s">
        <v>423</v>
      </c>
      <c r="D381" s="64" t="s">
        <v>974</v>
      </c>
      <c r="E381" s="65">
        <v>1</v>
      </c>
      <c r="F381" s="61">
        <v>37000000</v>
      </c>
      <c r="G381" s="61">
        <v>37000000</v>
      </c>
      <c r="H381" s="62" t="s">
        <v>848</v>
      </c>
      <c r="I381" s="58"/>
      <c r="J381" s="58"/>
      <c r="K381" s="65">
        <v>1</v>
      </c>
      <c r="L381" s="58"/>
    </row>
    <row r="382" spans="1:12">
      <c r="A382" s="58">
        <v>378</v>
      </c>
      <c r="B382" s="59" t="s">
        <v>476</v>
      </c>
      <c r="C382" s="59" t="s">
        <v>477</v>
      </c>
      <c r="D382" s="58" t="s">
        <v>974</v>
      </c>
      <c r="E382" s="60">
        <v>1</v>
      </c>
      <c r="F382" s="61">
        <v>37400000</v>
      </c>
      <c r="G382" s="61">
        <v>37400000</v>
      </c>
      <c r="H382" s="62" t="s">
        <v>848</v>
      </c>
      <c r="I382" s="60">
        <v>1</v>
      </c>
      <c r="J382" s="58"/>
      <c r="K382" s="58"/>
      <c r="L382" s="58"/>
    </row>
    <row r="383" spans="1:12">
      <c r="A383" s="58">
        <v>379</v>
      </c>
      <c r="B383" s="59" t="s">
        <v>478</v>
      </c>
      <c r="C383" s="59" t="s">
        <v>479</v>
      </c>
      <c r="D383" s="58" t="s">
        <v>974</v>
      </c>
      <c r="E383" s="60">
        <v>1</v>
      </c>
      <c r="F383" s="61">
        <v>41500000</v>
      </c>
      <c r="G383" s="61">
        <v>41500000</v>
      </c>
      <c r="H383" s="62" t="s">
        <v>848</v>
      </c>
      <c r="I383" s="60">
        <v>1</v>
      </c>
      <c r="J383" s="58"/>
      <c r="K383" s="58"/>
      <c r="L383" s="58"/>
    </row>
    <row r="384" spans="1:12">
      <c r="A384" s="58">
        <v>380</v>
      </c>
      <c r="B384" s="59" t="s">
        <v>478</v>
      </c>
      <c r="C384" s="59" t="s">
        <v>479</v>
      </c>
      <c r="D384" s="58" t="s">
        <v>974</v>
      </c>
      <c r="E384" s="60">
        <v>1</v>
      </c>
      <c r="F384" s="61">
        <v>41500000</v>
      </c>
      <c r="G384" s="61">
        <v>41500000</v>
      </c>
      <c r="H384" s="62" t="s">
        <v>848</v>
      </c>
      <c r="I384" s="60">
        <v>1</v>
      </c>
      <c r="J384" s="58"/>
      <c r="K384" s="58"/>
      <c r="L384" s="58"/>
    </row>
    <row r="385" spans="1:12">
      <c r="A385" s="58">
        <v>381</v>
      </c>
      <c r="B385" s="63" t="s">
        <v>895</v>
      </c>
      <c r="C385" s="63" t="s">
        <v>896</v>
      </c>
      <c r="D385" s="64" t="s">
        <v>974</v>
      </c>
      <c r="E385" s="65">
        <v>1</v>
      </c>
      <c r="F385" s="61">
        <v>37840000</v>
      </c>
      <c r="G385" s="61">
        <v>37840000</v>
      </c>
      <c r="H385" s="62" t="s">
        <v>848</v>
      </c>
      <c r="I385" s="58"/>
      <c r="J385" s="65">
        <v>1</v>
      </c>
      <c r="K385" s="58"/>
      <c r="L385" s="58"/>
    </row>
    <row r="386" spans="1:12">
      <c r="A386" s="58">
        <v>382</v>
      </c>
      <c r="B386" s="59" t="s">
        <v>480</v>
      </c>
      <c r="C386" s="59" t="s">
        <v>481</v>
      </c>
      <c r="D386" s="58" t="s">
        <v>974</v>
      </c>
      <c r="E386" s="60">
        <v>1</v>
      </c>
      <c r="F386" s="61">
        <v>38000000</v>
      </c>
      <c r="G386" s="61">
        <v>38000000</v>
      </c>
      <c r="H386" s="62" t="s">
        <v>848</v>
      </c>
      <c r="I386" s="60">
        <v>1</v>
      </c>
      <c r="J386" s="58"/>
      <c r="K386" s="58"/>
      <c r="L386" s="58"/>
    </row>
    <row r="387" spans="1:12">
      <c r="A387" s="58">
        <v>383</v>
      </c>
      <c r="B387" s="63" t="s">
        <v>482</v>
      </c>
      <c r="C387" s="63" t="s">
        <v>483</v>
      </c>
      <c r="D387" s="64" t="s">
        <v>974</v>
      </c>
      <c r="E387" s="65">
        <v>1</v>
      </c>
      <c r="F387" s="61">
        <v>38500000</v>
      </c>
      <c r="G387" s="61">
        <v>38500000</v>
      </c>
      <c r="H387" s="62" t="s">
        <v>848</v>
      </c>
      <c r="I387" s="58"/>
      <c r="J387" s="58"/>
      <c r="K387" s="65">
        <v>1</v>
      </c>
      <c r="L387" s="58"/>
    </row>
    <row r="388" spans="1:12">
      <c r="A388" s="58">
        <v>384</v>
      </c>
      <c r="B388" s="72" t="s">
        <v>484</v>
      </c>
      <c r="C388" s="72" t="s">
        <v>485</v>
      </c>
      <c r="D388" s="73" t="s">
        <v>974</v>
      </c>
      <c r="E388" s="74">
        <v>1</v>
      </c>
      <c r="F388" s="61">
        <v>38500000</v>
      </c>
      <c r="G388" s="61">
        <v>38500000</v>
      </c>
      <c r="H388" s="62" t="s">
        <v>848</v>
      </c>
      <c r="I388" s="73"/>
      <c r="J388" s="74">
        <v>1</v>
      </c>
      <c r="K388" s="58"/>
      <c r="L388" s="58"/>
    </row>
    <row r="389" spans="1:12">
      <c r="A389" s="58">
        <v>385</v>
      </c>
      <c r="B389" s="63" t="s">
        <v>267</v>
      </c>
      <c r="C389" s="63" t="s">
        <v>486</v>
      </c>
      <c r="D389" s="64" t="s">
        <v>974</v>
      </c>
      <c r="E389" s="65">
        <v>1</v>
      </c>
      <c r="F389" s="61">
        <v>38630000</v>
      </c>
      <c r="G389" s="61">
        <v>38630000</v>
      </c>
      <c r="H389" s="62" t="s">
        <v>848</v>
      </c>
      <c r="I389" s="58"/>
      <c r="J389" s="58"/>
      <c r="K389" s="65">
        <v>1</v>
      </c>
      <c r="L389" s="58"/>
    </row>
    <row r="390" spans="1:12">
      <c r="A390" s="58">
        <v>386</v>
      </c>
      <c r="B390" s="72" t="s">
        <v>487</v>
      </c>
      <c r="C390" s="72" t="s">
        <v>488</v>
      </c>
      <c r="D390" s="73" t="s">
        <v>974</v>
      </c>
      <c r="E390" s="74">
        <v>1</v>
      </c>
      <c r="F390" s="61">
        <v>38686000</v>
      </c>
      <c r="G390" s="61">
        <v>38686000</v>
      </c>
      <c r="H390" s="62" t="s">
        <v>848</v>
      </c>
      <c r="I390" s="73"/>
      <c r="J390" s="58">
        <v>1</v>
      </c>
      <c r="K390" s="58"/>
      <c r="L390" s="58"/>
    </row>
    <row r="391" spans="1:12">
      <c r="A391" s="58">
        <v>387</v>
      </c>
      <c r="B391" s="72" t="s">
        <v>489</v>
      </c>
      <c r="C391" s="72" t="s">
        <v>490</v>
      </c>
      <c r="D391" s="73" t="s">
        <v>974</v>
      </c>
      <c r="E391" s="74">
        <v>1</v>
      </c>
      <c r="F391" s="61">
        <v>39000000</v>
      </c>
      <c r="G391" s="61">
        <v>39000000</v>
      </c>
      <c r="H391" s="62" t="s">
        <v>848</v>
      </c>
      <c r="I391" s="73"/>
      <c r="J391" s="74">
        <v>1</v>
      </c>
      <c r="K391" s="58"/>
      <c r="L391" s="58"/>
    </row>
    <row r="392" spans="1:12">
      <c r="A392" s="58">
        <v>388</v>
      </c>
      <c r="B392" s="72" t="s">
        <v>491</v>
      </c>
      <c r="C392" s="72" t="s">
        <v>492</v>
      </c>
      <c r="D392" s="73" t="s">
        <v>974</v>
      </c>
      <c r="E392" s="74">
        <v>1</v>
      </c>
      <c r="F392" s="61">
        <v>39000000</v>
      </c>
      <c r="G392" s="61">
        <v>39000000</v>
      </c>
      <c r="H392" s="62" t="s">
        <v>897</v>
      </c>
      <c r="I392" s="73"/>
      <c r="J392" s="74">
        <v>1</v>
      </c>
      <c r="K392" s="58"/>
      <c r="L392" s="58"/>
    </row>
    <row r="393" spans="1:12">
      <c r="A393" s="58">
        <v>389</v>
      </c>
      <c r="B393" s="63" t="s">
        <v>462</v>
      </c>
      <c r="C393" s="63" t="s">
        <v>463</v>
      </c>
      <c r="D393" s="64" t="s">
        <v>974</v>
      </c>
      <c r="E393" s="65">
        <v>2</v>
      </c>
      <c r="F393" s="61">
        <v>39938000</v>
      </c>
      <c r="G393" s="61">
        <v>79876000</v>
      </c>
      <c r="H393" s="62" t="s">
        <v>897</v>
      </c>
      <c r="I393" s="58"/>
      <c r="J393" s="65">
        <v>2</v>
      </c>
      <c r="K393" s="58"/>
      <c r="L393" s="58"/>
    </row>
    <row r="394" spans="1:12">
      <c r="A394" s="58">
        <v>390</v>
      </c>
      <c r="B394" s="72" t="s">
        <v>489</v>
      </c>
      <c r="C394" s="72" t="s">
        <v>493</v>
      </c>
      <c r="D394" s="73" t="s">
        <v>974</v>
      </c>
      <c r="E394" s="74">
        <v>1</v>
      </c>
      <c r="F394" s="61">
        <v>40000000</v>
      </c>
      <c r="G394" s="61">
        <v>40000000</v>
      </c>
      <c r="H394" s="62" t="s">
        <v>897</v>
      </c>
      <c r="I394" s="73"/>
      <c r="J394" s="74">
        <v>1</v>
      </c>
      <c r="K394" s="58"/>
      <c r="L394" s="58"/>
    </row>
    <row r="395" spans="1:12">
      <c r="A395" s="58">
        <v>391</v>
      </c>
      <c r="B395" s="63" t="s">
        <v>494</v>
      </c>
      <c r="C395" s="63" t="s">
        <v>495</v>
      </c>
      <c r="D395" s="64" t="s">
        <v>974</v>
      </c>
      <c r="E395" s="65">
        <v>1</v>
      </c>
      <c r="F395" s="61">
        <v>40000000</v>
      </c>
      <c r="G395" s="61">
        <v>40000000</v>
      </c>
      <c r="H395" s="62" t="s">
        <v>897</v>
      </c>
      <c r="I395" s="58"/>
      <c r="J395" s="58"/>
      <c r="K395" s="65">
        <v>1</v>
      </c>
      <c r="L395" s="58"/>
    </row>
    <row r="396" spans="1:12">
      <c r="A396" s="58">
        <v>392</v>
      </c>
      <c r="B396" s="72" t="s">
        <v>484</v>
      </c>
      <c r="C396" s="72" t="s">
        <v>485</v>
      </c>
      <c r="D396" s="73" t="s">
        <v>974</v>
      </c>
      <c r="E396" s="74">
        <v>2</v>
      </c>
      <c r="F396" s="61">
        <v>40150000</v>
      </c>
      <c r="G396" s="61">
        <v>80300000</v>
      </c>
      <c r="H396" s="62" t="s">
        <v>897</v>
      </c>
      <c r="I396" s="73"/>
      <c r="J396" s="74">
        <v>2</v>
      </c>
      <c r="K396" s="58"/>
      <c r="L396" s="58"/>
    </row>
    <row r="397" spans="1:12">
      <c r="A397" s="58">
        <v>393</v>
      </c>
      <c r="B397" s="59" t="s">
        <v>389</v>
      </c>
      <c r="C397" s="59" t="s">
        <v>496</v>
      </c>
      <c r="D397" s="58" t="s">
        <v>974</v>
      </c>
      <c r="E397" s="60">
        <v>1</v>
      </c>
      <c r="F397" s="61">
        <v>41000000</v>
      </c>
      <c r="G397" s="61">
        <v>41000000</v>
      </c>
      <c r="H397" s="62" t="s">
        <v>897</v>
      </c>
      <c r="I397" s="60">
        <v>1</v>
      </c>
      <c r="J397" s="58"/>
      <c r="K397" s="58"/>
      <c r="L397" s="58"/>
    </row>
    <row r="398" spans="1:12">
      <c r="A398" s="58">
        <v>394</v>
      </c>
      <c r="B398" s="59" t="s">
        <v>478</v>
      </c>
      <c r="C398" s="59" t="s">
        <v>479</v>
      </c>
      <c r="D398" s="58" t="s">
        <v>974</v>
      </c>
      <c r="E398" s="60">
        <v>1</v>
      </c>
      <c r="F398" s="61">
        <v>41500000</v>
      </c>
      <c r="G398" s="61">
        <v>41500000</v>
      </c>
      <c r="H398" s="62" t="s">
        <v>897</v>
      </c>
      <c r="I398" s="60">
        <v>1</v>
      </c>
      <c r="J398" s="58"/>
      <c r="K398" s="58"/>
      <c r="L398" s="58"/>
    </row>
    <row r="399" spans="1:12">
      <c r="A399" s="58">
        <v>395</v>
      </c>
      <c r="B399" s="59" t="s">
        <v>478</v>
      </c>
      <c r="C399" s="59" t="s">
        <v>479</v>
      </c>
      <c r="D399" s="58" t="s">
        <v>974</v>
      </c>
      <c r="E399" s="60">
        <v>1</v>
      </c>
      <c r="F399" s="61">
        <v>41500000</v>
      </c>
      <c r="G399" s="61">
        <v>41500000</v>
      </c>
      <c r="H399" s="62" t="s">
        <v>897</v>
      </c>
      <c r="I399" s="60">
        <v>1</v>
      </c>
      <c r="J399" s="58"/>
      <c r="K399" s="58"/>
      <c r="L399" s="58"/>
    </row>
    <row r="400" spans="1:12">
      <c r="A400" s="58">
        <v>396</v>
      </c>
      <c r="B400" s="59" t="s">
        <v>478</v>
      </c>
      <c r="C400" s="59" t="s">
        <v>479</v>
      </c>
      <c r="D400" s="58" t="s">
        <v>974</v>
      </c>
      <c r="E400" s="60">
        <v>1</v>
      </c>
      <c r="F400" s="61">
        <v>41500000</v>
      </c>
      <c r="G400" s="61">
        <v>41500000</v>
      </c>
      <c r="H400" s="62" t="s">
        <v>897</v>
      </c>
      <c r="I400" s="60">
        <v>1</v>
      </c>
      <c r="J400" s="58"/>
      <c r="K400" s="58"/>
      <c r="L400" s="58"/>
    </row>
    <row r="401" spans="1:12">
      <c r="A401" s="58">
        <v>397</v>
      </c>
      <c r="B401" s="59" t="s">
        <v>478</v>
      </c>
      <c r="C401" s="59" t="s">
        <v>479</v>
      </c>
      <c r="D401" s="58" t="s">
        <v>974</v>
      </c>
      <c r="E401" s="60">
        <v>1</v>
      </c>
      <c r="F401" s="61">
        <v>41500000</v>
      </c>
      <c r="G401" s="61">
        <v>41500000</v>
      </c>
      <c r="H401" s="62" t="s">
        <v>897</v>
      </c>
      <c r="I401" s="60">
        <v>1</v>
      </c>
      <c r="J401" s="58"/>
      <c r="K401" s="58"/>
      <c r="L401" s="58"/>
    </row>
    <row r="402" spans="1:12">
      <c r="A402" s="58">
        <v>398</v>
      </c>
      <c r="B402" s="59" t="s">
        <v>497</v>
      </c>
      <c r="C402" s="59" t="s">
        <v>498</v>
      </c>
      <c r="D402" s="58" t="s">
        <v>974</v>
      </c>
      <c r="E402" s="60">
        <v>1</v>
      </c>
      <c r="F402" s="61">
        <v>32000000</v>
      </c>
      <c r="G402" s="61">
        <v>32000000</v>
      </c>
      <c r="H402" s="62" t="s">
        <v>897</v>
      </c>
      <c r="I402" s="60">
        <v>1</v>
      </c>
      <c r="J402" s="58"/>
      <c r="K402" s="58"/>
      <c r="L402" s="58"/>
    </row>
    <row r="403" spans="1:12">
      <c r="A403" s="58">
        <v>399</v>
      </c>
      <c r="B403" s="59" t="s">
        <v>499</v>
      </c>
      <c r="C403" s="59" t="s">
        <v>500</v>
      </c>
      <c r="D403" s="58" t="s">
        <v>974</v>
      </c>
      <c r="E403" s="60">
        <v>1</v>
      </c>
      <c r="F403" s="61">
        <v>42000000</v>
      </c>
      <c r="G403" s="61">
        <v>42000000</v>
      </c>
      <c r="H403" s="62" t="s">
        <v>897</v>
      </c>
      <c r="I403" s="60">
        <v>1</v>
      </c>
      <c r="J403" s="58"/>
      <c r="K403" s="60"/>
      <c r="L403" s="58"/>
    </row>
    <row r="404" spans="1:12">
      <c r="A404" s="58">
        <v>400</v>
      </c>
      <c r="B404" s="59" t="s">
        <v>501</v>
      </c>
      <c r="C404" s="59" t="s">
        <v>502</v>
      </c>
      <c r="D404" s="58" t="s">
        <v>974</v>
      </c>
      <c r="E404" s="60">
        <v>1</v>
      </c>
      <c r="F404" s="61">
        <v>42200000</v>
      </c>
      <c r="G404" s="61">
        <v>42200000</v>
      </c>
      <c r="H404" s="62" t="s">
        <v>897</v>
      </c>
      <c r="I404" s="60">
        <v>1</v>
      </c>
      <c r="J404" s="58"/>
      <c r="K404" s="58"/>
      <c r="L404" s="58"/>
    </row>
    <row r="405" spans="1:12">
      <c r="A405" s="58">
        <v>401</v>
      </c>
      <c r="B405" s="63" t="s">
        <v>478</v>
      </c>
      <c r="C405" s="63" t="s">
        <v>503</v>
      </c>
      <c r="D405" s="64" t="s">
        <v>974</v>
      </c>
      <c r="E405" s="65">
        <v>1</v>
      </c>
      <c r="F405" s="61">
        <v>42500000</v>
      </c>
      <c r="G405" s="61">
        <v>42500000</v>
      </c>
      <c r="H405" s="62" t="s">
        <v>897</v>
      </c>
      <c r="I405" s="58"/>
      <c r="J405" s="65">
        <v>1</v>
      </c>
      <c r="K405" s="58"/>
      <c r="L405" s="58"/>
    </row>
    <row r="406" spans="1:12">
      <c r="A406" s="58">
        <v>402</v>
      </c>
      <c r="B406" s="59" t="s">
        <v>478</v>
      </c>
      <c r="C406" s="59" t="s">
        <v>503</v>
      </c>
      <c r="D406" s="58" t="s">
        <v>974</v>
      </c>
      <c r="E406" s="60">
        <v>1</v>
      </c>
      <c r="F406" s="61">
        <v>42500000</v>
      </c>
      <c r="G406" s="61">
        <v>42500000</v>
      </c>
      <c r="H406" s="62" t="s">
        <v>897</v>
      </c>
      <c r="I406" s="60">
        <v>1</v>
      </c>
      <c r="J406" s="58"/>
      <c r="K406" s="58"/>
      <c r="L406" s="58"/>
    </row>
    <row r="407" spans="1:12">
      <c r="A407" s="58">
        <v>403</v>
      </c>
      <c r="B407" s="59" t="s">
        <v>504</v>
      </c>
      <c r="C407" s="59" t="s">
        <v>505</v>
      </c>
      <c r="D407" s="58" t="s">
        <v>974</v>
      </c>
      <c r="E407" s="60">
        <v>1</v>
      </c>
      <c r="F407" s="61">
        <v>56000000</v>
      </c>
      <c r="G407" s="61">
        <v>56000000</v>
      </c>
      <c r="H407" s="62" t="s">
        <v>897</v>
      </c>
      <c r="I407" s="60">
        <v>1</v>
      </c>
      <c r="J407" s="58"/>
      <c r="K407" s="58"/>
      <c r="L407" s="58"/>
    </row>
    <row r="408" spans="1:12">
      <c r="A408" s="58">
        <v>404</v>
      </c>
      <c r="B408" s="66" t="s">
        <v>459</v>
      </c>
      <c r="C408" s="66" t="s">
        <v>460</v>
      </c>
      <c r="D408" s="64" t="s">
        <v>974</v>
      </c>
      <c r="E408" s="68">
        <v>1</v>
      </c>
      <c r="F408" s="69">
        <v>43000000</v>
      </c>
      <c r="G408" s="69">
        <v>43000000</v>
      </c>
      <c r="H408" s="62" t="s">
        <v>897</v>
      </c>
      <c r="I408" s="58"/>
      <c r="J408" s="58"/>
      <c r="K408" s="68">
        <v>1</v>
      </c>
      <c r="L408" s="58"/>
    </row>
    <row r="409" spans="1:12">
      <c r="A409" s="58">
        <v>405</v>
      </c>
      <c r="B409" s="66" t="s">
        <v>233</v>
      </c>
      <c r="C409" s="66" t="s">
        <v>506</v>
      </c>
      <c r="D409" s="64" t="s">
        <v>974</v>
      </c>
      <c r="E409" s="68">
        <v>1</v>
      </c>
      <c r="F409" s="69">
        <v>43990000</v>
      </c>
      <c r="G409" s="69">
        <v>43990000</v>
      </c>
      <c r="H409" s="62" t="s">
        <v>897</v>
      </c>
      <c r="I409" s="58"/>
      <c r="J409" s="58"/>
      <c r="K409" s="68">
        <v>1</v>
      </c>
      <c r="L409" s="58"/>
    </row>
    <row r="410" spans="1:12">
      <c r="A410" s="58">
        <v>406</v>
      </c>
      <c r="B410" s="59" t="s">
        <v>478</v>
      </c>
      <c r="C410" s="59" t="s">
        <v>503</v>
      </c>
      <c r="D410" s="58" t="s">
        <v>974</v>
      </c>
      <c r="E410" s="60">
        <v>1</v>
      </c>
      <c r="F410" s="61">
        <v>44500000</v>
      </c>
      <c r="G410" s="61">
        <v>44500000</v>
      </c>
      <c r="H410" s="62" t="s">
        <v>897</v>
      </c>
      <c r="I410" s="60">
        <v>1</v>
      </c>
      <c r="J410" s="58"/>
      <c r="K410" s="58"/>
      <c r="L410" s="58"/>
    </row>
    <row r="411" spans="1:12">
      <c r="A411" s="58">
        <v>407</v>
      </c>
      <c r="B411" s="59" t="s">
        <v>478</v>
      </c>
      <c r="C411" s="59" t="s">
        <v>503</v>
      </c>
      <c r="D411" s="58" t="s">
        <v>974</v>
      </c>
      <c r="E411" s="60">
        <v>1</v>
      </c>
      <c r="F411" s="61">
        <v>44500000</v>
      </c>
      <c r="G411" s="61">
        <v>44500000</v>
      </c>
      <c r="H411" s="62" t="s">
        <v>897</v>
      </c>
      <c r="I411" s="60">
        <v>1</v>
      </c>
      <c r="J411" s="58"/>
      <c r="K411" s="58"/>
      <c r="L411" s="58"/>
    </row>
    <row r="412" spans="1:12">
      <c r="A412" s="58">
        <v>408</v>
      </c>
      <c r="B412" s="59" t="s">
        <v>478</v>
      </c>
      <c r="C412" s="59" t="s">
        <v>503</v>
      </c>
      <c r="D412" s="58" t="s">
        <v>974</v>
      </c>
      <c r="E412" s="60">
        <v>1</v>
      </c>
      <c r="F412" s="61">
        <v>44500000</v>
      </c>
      <c r="G412" s="61">
        <v>44500000</v>
      </c>
      <c r="H412" s="62" t="s">
        <v>897</v>
      </c>
      <c r="I412" s="60">
        <v>1</v>
      </c>
      <c r="J412" s="58"/>
      <c r="K412" s="58"/>
      <c r="L412" s="58"/>
    </row>
    <row r="413" spans="1:12">
      <c r="A413" s="58">
        <v>409</v>
      </c>
      <c r="B413" s="59" t="s">
        <v>478</v>
      </c>
      <c r="C413" s="59" t="s">
        <v>503</v>
      </c>
      <c r="D413" s="58" t="s">
        <v>974</v>
      </c>
      <c r="E413" s="60">
        <v>1</v>
      </c>
      <c r="F413" s="61">
        <v>44500000</v>
      </c>
      <c r="G413" s="61">
        <v>44500000</v>
      </c>
      <c r="H413" s="62" t="s">
        <v>897</v>
      </c>
      <c r="I413" s="60">
        <v>1</v>
      </c>
      <c r="J413" s="58"/>
      <c r="K413" s="58"/>
      <c r="L413" s="58"/>
    </row>
    <row r="414" spans="1:12">
      <c r="A414" s="58">
        <v>410</v>
      </c>
      <c r="B414" s="59" t="s">
        <v>478</v>
      </c>
      <c r="C414" s="59" t="s">
        <v>503</v>
      </c>
      <c r="D414" s="58" t="s">
        <v>974</v>
      </c>
      <c r="E414" s="60">
        <v>1</v>
      </c>
      <c r="F414" s="61">
        <v>44500000</v>
      </c>
      <c r="G414" s="61">
        <v>44500000</v>
      </c>
      <c r="H414" s="62" t="s">
        <v>897</v>
      </c>
      <c r="I414" s="60">
        <v>1</v>
      </c>
      <c r="J414" s="58"/>
      <c r="K414" s="58"/>
      <c r="L414" s="58"/>
    </row>
    <row r="415" spans="1:12">
      <c r="A415" s="58">
        <v>411</v>
      </c>
      <c r="B415" s="59" t="s">
        <v>478</v>
      </c>
      <c r="C415" s="59" t="s">
        <v>503</v>
      </c>
      <c r="D415" s="58" t="s">
        <v>974</v>
      </c>
      <c r="E415" s="60">
        <v>1</v>
      </c>
      <c r="F415" s="61">
        <v>44500000</v>
      </c>
      <c r="G415" s="61">
        <v>44500000</v>
      </c>
      <c r="H415" s="62" t="s">
        <v>897</v>
      </c>
      <c r="I415" s="60">
        <v>1</v>
      </c>
      <c r="J415" s="58"/>
      <c r="K415" s="58"/>
      <c r="L415" s="58"/>
    </row>
    <row r="416" spans="1:12">
      <c r="A416" s="58">
        <v>412</v>
      </c>
      <c r="B416" s="59" t="s">
        <v>192</v>
      </c>
      <c r="C416" s="59" t="s">
        <v>386</v>
      </c>
      <c r="D416" s="58" t="s">
        <v>974</v>
      </c>
      <c r="E416" s="60">
        <v>1</v>
      </c>
      <c r="F416" s="61">
        <v>54000000</v>
      </c>
      <c r="G416" s="61">
        <v>54000000</v>
      </c>
      <c r="H416" s="62" t="s">
        <v>897</v>
      </c>
      <c r="I416" s="60">
        <v>1</v>
      </c>
      <c r="J416" s="58"/>
      <c r="K416" s="58"/>
      <c r="L416" s="58"/>
    </row>
    <row r="417" spans="1:12">
      <c r="A417" s="58">
        <v>413</v>
      </c>
      <c r="B417" s="70" t="s">
        <v>394</v>
      </c>
      <c r="C417" s="70" t="s">
        <v>507</v>
      </c>
      <c r="D417" s="64" t="s">
        <v>974</v>
      </c>
      <c r="E417" s="65">
        <v>1</v>
      </c>
      <c r="F417" s="61">
        <v>45000000</v>
      </c>
      <c r="G417" s="61">
        <v>45000000</v>
      </c>
      <c r="H417" s="62" t="s">
        <v>897</v>
      </c>
      <c r="I417" s="58"/>
      <c r="J417" s="58"/>
      <c r="K417" s="58"/>
      <c r="L417" s="65">
        <v>1</v>
      </c>
    </row>
    <row r="418" spans="1:12">
      <c r="A418" s="58">
        <v>414</v>
      </c>
      <c r="B418" s="59" t="s">
        <v>462</v>
      </c>
      <c r="C418" s="59" t="s">
        <v>508</v>
      </c>
      <c r="D418" s="58" t="s">
        <v>974</v>
      </c>
      <c r="E418" s="60">
        <v>1</v>
      </c>
      <c r="F418" s="61">
        <v>84772250</v>
      </c>
      <c r="G418" s="61">
        <v>84772250</v>
      </c>
      <c r="H418" s="62" t="s">
        <v>897</v>
      </c>
      <c r="I418" s="60">
        <v>1</v>
      </c>
      <c r="J418" s="58"/>
      <c r="K418" s="58"/>
      <c r="L418" s="58"/>
    </row>
    <row r="419" spans="1:12">
      <c r="A419" s="58">
        <v>415</v>
      </c>
      <c r="B419" s="70" t="s">
        <v>240</v>
      </c>
      <c r="C419" s="70" t="s">
        <v>509</v>
      </c>
      <c r="D419" s="64" t="s">
        <v>974</v>
      </c>
      <c r="E419" s="65">
        <v>1</v>
      </c>
      <c r="F419" s="61">
        <v>46000000</v>
      </c>
      <c r="G419" s="61">
        <v>46000000</v>
      </c>
      <c r="H419" s="62" t="s">
        <v>848</v>
      </c>
      <c r="I419" s="58"/>
      <c r="J419" s="65">
        <v>1</v>
      </c>
      <c r="K419" s="58"/>
      <c r="L419" s="58"/>
    </row>
    <row r="420" spans="1:12">
      <c r="A420" s="58">
        <v>416</v>
      </c>
      <c r="B420" s="59" t="s">
        <v>510</v>
      </c>
      <c r="C420" s="59" t="s">
        <v>511</v>
      </c>
      <c r="D420" s="58" t="s">
        <v>974</v>
      </c>
      <c r="E420" s="60">
        <v>1</v>
      </c>
      <c r="F420" s="61">
        <v>46500000</v>
      </c>
      <c r="G420" s="61">
        <v>46500000</v>
      </c>
      <c r="H420" s="62" t="s">
        <v>848</v>
      </c>
      <c r="I420" s="60">
        <v>1</v>
      </c>
      <c r="J420" s="58"/>
      <c r="K420" s="58"/>
      <c r="L420" s="58"/>
    </row>
    <row r="421" spans="1:12">
      <c r="A421" s="58">
        <v>417</v>
      </c>
      <c r="B421" s="63" t="s">
        <v>512</v>
      </c>
      <c r="C421" s="63" t="s">
        <v>513</v>
      </c>
      <c r="D421" s="64" t="s">
        <v>974</v>
      </c>
      <c r="E421" s="65">
        <v>1</v>
      </c>
      <c r="F421" s="61">
        <v>47300000</v>
      </c>
      <c r="G421" s="61">
        <v>47300000</v>
      </c>
      <c r="H421" s="62" t="s">
        <v>848</v>
      </c>
      <c r="I421" s="58"/>
      <c r="J421" s="65">
        <v>1</v>
      </c>
      <c r="K421" s="58"/>
      <c r="L421" s="58"/>
    </row>
    <row r="422" spans="1:12">
      <c r="A422" s="58">
        <v>418</v>
      </c>
      <c r="B422" s="70" t="s">
        <v>389</v>
      </c>
      <c r="C422" s="70" t="s">
        <v>514</v>
      </c>
      <c r="D422" s="64" t="s">
        <v>974</v>
      </c>
      <c r="E422" s="65">
        <v>1</v>
      </c>
      <c r="F422" s="61">
        <v>47788800</v>
      </c>
      <c r="G422" s="61">
        <v>47788800</v>
      </c>
      <c r="H422" s="62" t="s">
        <v>848</v>
      </c>
      <c r="I422" s="58"/>
      <c r="J422" s="58">
        <v>1</v>
      </c>
      <c r="K422" s="58"/>
      <c r="L422" s="58"/>
    </row>
    <row r="423" spans="1:12">
      <c r="A423" s="58">
        <v>419</v>
      </c>
      <c r="B423" s="63" t="s">
        <v>515</v>
      </c>
      <c r="C423" s="63" t="s">
        <v>516</v>
      </c>
      <c r="D423" s="64" t="s">
        <v>974</v>
      </c>
      <c r="E423" s="65">
        <v>1</v>
      </c>
      <c r="F423" s="61">
        <v>48000000</v>
      </c>
      <c r="G423" s="61">
        <v>48000000</v>
      </c>
      <c r="H423" s="62" t="s">
        <v>848</v>
      </c>
      <c r="I423" s="58"/>
      <c r="J423" s="65">
        <v>1</v>
      </c>
      <c r="K423" s="58"/>
      <c r="L423" s="58"/>
    </row>
    <row r="424" spans="1:12">
      <c r="A424" s="58">
        <v>420</v>
      </c>
      <c r="B424" s="72" t="s">
        <v>515</v>
      </c>
      <c r="C424" s="72" t="s">
        <v>516</v>
      </c>
      <c r="D424" s="73" t="s">
        <v>974</v>
      </c>
      <c r="E424" s="74">
        <v>1</v>
      </c>
      <c r="F424" s="61">
        <v>48000000</v>
      </c>
      <c r="G424" s="61">
        <v>48000000</v>
      </c>
      <c r="H424" s="62" t="s">
        <v>848</v>
      </c>
      <c r="I424" s="73"/>
      <c r="J424" s="74">
        <v>1</v>
      </c>
      <c r="K424" s="58"/>
      <c r="L424" s="58"/>
    </row>
    <row r="425" spans="1:12">
      <c r="A425" s="58">
        <v>421</v>
      </c>
      <c r="B425" s="63" t="s">
        <v>233</v>
      </c>
      <c r="C425" s="63" t="s">
        <v>256</v>
      </c>
      <c r="D425" s="64" t="s">
        <v>974</v>
      </c>
      <c r="E425" s="65">
        <v>1</v>
      </c>
      <c r="F425" s="61">
        <v>48400000</v>
      </c>
      <c r="G425" s="61">
        <v>48400000</v>
      </c>
      <c r="H425" s="62" t="s">
        <v>848</v>
      </c>
      <c r="I425" s="58"/>
      <c r="J425" s="58"/>
      <c r="K425" s="65">
        <v>1</v>
      </c>
      <c r="L425" s="58"/>
    </row>
    <row r="426" spans="1:12">
      <c r="A426" s="58">
        <v>422</v>
      </c>
      <c r="B426" s="59" t="s">
        <v>517</v>
      </c>
      <c r="C426" s="59" t="s">
        <v>518</v>
      </c>
      <c r="D426" s="58" t="s">
        <v>974</v>
      </c>
      <c r="E426" s="60">
        <v>1</v>
      </c>
      <c r="F426" s="61">
        <v>49595000</v>
      </c>
      <c r="G426" s="61">
        <v>49595000</v>
      </c>
      <c r="H426" s="62" t="s">
        <v>848</v>
      </c>
      <c r="I426" s="60">
        <v>1</v>
      </c>
      <c r="J426" s="58"/>
      <c r="K426" s="58"/>
      <c r="L426" s="58"/>
    </row>
    <row r="427" spans="1:12">
      <c r="A427" s="58">
        <v>423</v>
      </c>
      <c r="B427" s="63" t="s">
        <v>519</v>
      </c>
      <c r="C427" s="63" t="s">
        <v>520</v>
      </c>
      <c r="D427" s="64" t="s">
        <v>974</v>
      </c>
      <c r="E427" s="65">
        <v>1</v>
      </c>
      <c r="F427" s="61">
        <v>50000000</v>
      </c>
      <c r="G427" s="61">
        <v>50000000</v>
      </c>
      <c r="H427" s="62" t="s">
        <v>848</v>
      </c>
      <c r="I427" s="58"/>
      <c r="J427" s="58"/>
      <c r="K427" s="58"/>
      <c r="L427" s="58">
        <v>1</v>
      </c>
    </row>
    <row r="428" spans="1:12">
      <c r="A428" s="58">
        <v>424</v>
      </c>
      <c r="B428" s="59" t="s">
        <v>462</v>
      </c>
      <c r="C428" s="59" t="s">
        <v>521</v>
      </c>
      <c r="D428" s="58" t="s">
        <v>974</v>
      </c>
      <c r="E428" s="60">
        <v>2</v>
      </c>
      <c r="F428" s="61">
        <v>52497500</v>
      </c>
      <c r="G428" s="61">
        <v>104995000</v>
      </c>
      <c r="H428" s="62" t="s">
        <v>848</v>
      </c>
      <c r="I428" s="60">
        <v>2</v>
      </c>
      <c r="J428" s="58"/>
      <c r="K428" s="58"/>
      <c r="L428" s="58"/>
    </row>
    <row r="429" spans="1:12">
      <c r="A429" s="58">
        <v>425</v>
      </c>
      <c r="B429" s="72" t="s">
        <v>522</v>
      </c>
      <c r="C429" s="72" t="s">
        <v>523</v>
      </c>
      <c r="D429" s="73" t="s">
        <v>974</v>
      </c>
      <c r="E429" s="74">
        <v>1</v>
      </c>
      <c r="F429" s="61">
        <v>52854000</v>
      </c>
      <c r="G429" s="61">
        <v>52854000</v>
      </c>
      <c r="H429" s="62" t="s">
        <v>848</v>
      </c>
      <c r="I429" s="73"/>
      <c r="J429" s="74">
        <v>1</v>
      </c>
      <c r="K429" s="58"/>
      <c r="L429" s="58"/>
    </row>
    <row r="430" spans="1:12">
      <c r="A430" s="58">
        <v>426</v>
      </c>
      <c r="B430" s="63" t="s">
        <v>349</v>
      </c>
      <c r="C430" s="63" t="s">
        <v>53</v>
      </c>
      <c r="D430" s="64" t="s">
        <v>974</v>
      </c>
      <c r="E430" s="65">
        <v>1</v>
      </c>
      <c r="F430" s="61">
        <v>53200000</v>
      </c>
      <c r="G430" s="61">
        <v>53200000</v>
      </c>
      <c r="H430" s="62" t="s">
        <v>848</v>
      </c>
      <c r="I430" s="58"/>
      <c r="J430" s="58"/>
      <c r="K430" s="65">
        <v>1</v>
      </c>
      <c r="L430" s="58"/>
    </row>
    <row r="431" spans="1:12">
      <c r="A431" s="58">
        <v>427</v>
      </c>
      <c r="B431" s="63" t="s">
        <v>150</v>
      </c>
      <c r="C431" s="63" t="s">
        <v>53</v>
      </c>
      <c r="D431" s="64" t="s">
        <v>974</v>
      </c>
      <c r="E431" s="65">
        <v>1</v>
      </c>
      <c r="F431" s="61">
        <v>53680000</v>
      </c>
      <c r="G431" s="61">
        <v>53680000</v>
      </c>
      <c r="H431" s="62" t="s">
        <v>848</v>
      </c>
      <c r="I431" s="58"/>
      <c r="J431" s="65">
        <v>1</v>
      </c>
      <c r="K431" s="58"/>
      <c r="L431" s="58"/>
    </row>
    <row r="432" spans="1:12">
      <c r="A432" s="58">
        <v>428</v>
      </c>
      <c r="B432" s="63" t="s">
        <v>192</v>
      </c>
      <c r="C432" s="63" t="s">
        <v>524</v>
      </c>
      <c r="D432" s="64" t="s">
        <v>974</v>
      </c>
      <c r="E432" s="65">
        <v>1</v>
      </c>
      <c r="F432" s="61">
        <v>54000000</v>
      </c>
      <c r="G432" s="61">
        <v>54000000</v>
      </c>
      <c r="H432" s="62" t="s">
        <v>848</v>
      </c>
      <c r="I432" s="58"/>
      <c r="J432" s="65">
        <v>1</v>
      </c>
      <c r="K432" s="58"/>
      <c r="L432" s="58"/>
    </row>
    <row r="433" spans="1:12">
      <c r="A433" s="58">
        <v>429</v>
      </c>
      <c r="B433" s="63" t="s">
        <v>428</v>
      </c>
      <c r="C433" s="63" t="s">
        <v>444</v>
      </c>
      <c r="D433" s="64" t="s">
        <v>974</v>
      </c>
      <c r="E433" s="65">
        <v>1</v>
      </c>
      <c r="F433" s="61">
        <v>54000000</v>
      </c>
      <c r="G433" s="61">
        <v>54000000</v>
      </c>
      <c r="H433" s="62" t="s">
        <v>863</v>
      </c>
      <c r="I433" s="58"/>
      <c r="J433" s="58"/>
      <c r="K433" s="65">
        <v>1</v>
      </c>
      <c r="L433" s="58"/>
    </row>
    <row r="434" spans="1:12">
      <c r="A434" s="58">
        <v>430</v>
      </c>
      <c r="B434" s="63" t="s">
        <v>525</v>
      </c>
      <c r="C434" s="63" t="s">
        <v>526</v>
      </c>
      <c r="D434" s="64" t="s">
        <v>974</v>
      </c>
      <c r="E434" s="65">
        <v>1</v>
      </c>
      <c r="F434" s="61">
        <v>54350000</v>
      </c>
      <c r="G434" s="61">
        <v>54350000</v>
      </c>
      <c r="H434" s="62" t="s">
        <v>863</v>
      </c>
      <c r="I434" s="58"/>
      <c r="J434" s="58">
        <v>1</v>
      </c>
      <c r="K434" s="58"/>
      <c r="L434" s="58"/>
    </row>
    <row r="435" spans="1:12">
      <c r="A435" s="58">
        <v>431</v>
      </c>
      <c r="B435" s="59" t="s">
        <v>527</v>
      </c>
      <c r="C435" s="59" t="s">
        <v>528</v>
      </c>
      <c r="D435" s="58" t="s">
        <v>974</v>
      </c>
      <c r="E435" s="60">
        <v>1</v>
      </c>
      <c r="F435" s="61">
        <v>56900000</v>
      </c>
      <c r="G435" s="61">
        <v>56900000</v>
      </c>
      <c r="H435" s="62" t="s">
        <v>863</v>
      </c>
      <c r="I435" s="60">
        <v>1</v>
      </c>
      <c r="J435" s="58"/>
      <c r="K435" s="58"/>
      <c r="L435" s="58"/>
    </row>
    <row r="436" spans="1:12">
      <c r="A436" s="58">
        <v>432</v>
      </c>
      <c r="B436" s="63" t="s">
        <v>192</v>
      </c>
      <c r="C436" s="63" t="s">
        <v>529</v>
      </c>
      <c r="D436" s="64" t="s">
        <v>974</v>
      </c>
      <c r="E436" s="65">
        <v>1</v>
      </c>
      <c r="F436" s="61">
        <v>54539000</v>
      </c>
      <c r="G436" s="61">
        <v>54539000</v>
      </c>
      <c r="H436" s="62" t="s">
        <v>863</v>
      </c>
      <c r="I436" s="58"/>
      <c r="J436" s="65">
        <v>1</v>
      </c>
      <c r="K436" s="58"/>
      <c r="L436" s="58"/>
    </row>
    <row r="437" spans="1:12">
      <c r="A437" s="58">
        <v>433</v>
      </c>
      <c r="B437" s="59" t="s">
        <v>233</v>
      </c>
      <c r="C437" s="59" t="s">
        <v>256</v>
      </c>
      <c r="D437" s="58" t="s">
        <v>974</v>
      </c>
      <c r="E437" s="60">
        <v>1</v>
      </c>
      <c r="F437" s="61">
        <v>55000000</v>
      </c>
      <c r="G437" s="61">
        <v>55000000</v>
      </c>
      <c r="H437" s="62" t="s">
        <v>863</v>
      </c>
      <c r="I437" s="60">
        <v>1</v>
      </c>
      <c r="J437" s="58"/>
      <c r="K437" s="58"/>
      <c r="L437" s="58"/>
    </row>
    <row r="438" spans="1:12">
      <c r="A438" s="58">
        <v>434</v>
      </c>
      <c r="B438" s="59" t="s">
        <v>530</v>
      </c>
      <c r="C438" s="59" t="s">
        <v>531</v>
      </c>
      <c r="D438" s="58" t="s">
        <v>974</v>
      </c>
      <c r="E438" s="60">
        <v>1</v>
      </c>
      <c r="F438" s="61">
        <v>55000000</v>
      </c>
      <c r="G438" s="61">
        <v>55000000</v>
      </c>
      <c r="H438" s="62" t="s">
        <v>863</v>
      </c>
      <c r="I438" s="60">
        <v>1</v>
      </c>
      <c r="J438" s="58"/>
      <c r="K438" s="58"/>
      <c r="L438" s="58"/>
    </row>
    <row r="439" spans="1:12">
      <c r="A439" s="58">
        <v>435</v>
      </c>
      <c r="B439" s="63" t="s">
        <v>267</v>
      </c>
      <c r="C439" s="63" t="s">
        <v>532</v>
      </c>
      <c r="D439" s="64" t="s">
        <v>974</v>
      </c>
      <c r="E439" s="65">
        <v>1</v>
      </c>
      <c r="F439" s="61">
        <v>55000000</v>
      </c>
      <c r="G439" s="61">
        <v>55000000</v>
      </c>
      <c r="H439" s="62" t="s">
        <v>863</v>
      </c>
      <c r="I439" s="58"/>
      <c r="J439" s="58"/>
      <c r="K439" s="65">
        <v>1</v>
      </c>
      <c r="L439" s="58"/>
    </row>
    <row r="440" spans="1:12">
      <c r="A440" s="58">
        <v>436</v>
      </c>
      <c r="B440" s="59" t="s">
        <v>224</v>
      </c>
      <c r="C440" s="59" t="s">
        <v>533</v>
      </c>
      <c r="D440" s="58" t="s">
        <v>974</v>
      </c>
      <c r="E440" s="60">
        <v>1</v>
      </c>
      <c r="F440" s="61">
        <v>56800000</v>
      </c>
      <c r="G440" s="61">
        <v>56800000</v>
      </c>
      <c r="H440" s="62" t="s">
        <v>863</v>
      </c>
      <c r="I440" s="60">
        <v>1</v>
      </c>
      <c r="J440" s="58"/>
      <c r="K440" s="58"/>
      <c r="L440" s="58"/>
    </row>
    <row r="441" spans="1:12">
      <c r="A441" s="58">
        <v>437</v>
      </c>
      <c r="B441" s="66" t="s">
        <v>898</v>
      </c>
      <c r="C441" s="66" t="s">
        <v>899</v>
      </c>
      <c r="D441" s="67" t="s">
        <v>974</v>
      </c>
      <c r="E441" s="68">
        <v>1</v>
      </c>
      <c r="F441" s="69">
        <v>56900000</v>
      </c>
      <c r="G441" s="69">
        <v>56900000</v>
      </c>
      <c r="H441" s="62" t="s">
        <v>863</v>
      </c>
      <c r="I441" s="58"/>
      <c r="J441" s="58"/>
      <c r="K441" s="68">
        <v>1</v>
      </c>
      <c r="L441" s="58"/>
    </row>
    <row r="442" spans="1:12">
      <c r="A442" s="58">
        <v>438</v>
      </c>
      <c r="B442" s="59" t="s">
        <v>267</v>
      </c>
      <c r="C442" s="59" t="s">
        <v>534</v>
      </c>
      <c r="D442" s="58" t="s">
        <v>974</v>
      </c>
      <c r="E442" s="60">
        <v>1</v>
      </c>
      <c r="F442" s="61">
        <v>57000000</v>
      </c>
      <c r="G442" s="61">
        <v>57000000</v>
      </c>
      <c r="H442" s="62" t="s">
        <v>863</v>
      </c>
      <c r="I442" s="60">
        <v>1</v>
      </c>
      <c r="J442" s="58"/>
      <c r="K442" s="58"/>
      <c r="L442" s="58"/>
    </row>
    <row r="443" spans="1:12">
      <c r="A443" s="58">
        <v>439</v>
      </c>
      <c r="B443" s="59" t="s">
        <v>535</v>
      </c>
      <c r="C443" s="59" t="s">
        <v>536</v>
      </c>
      <c r="D443" s="58" t="s">
        <v>974</v>
      </c>
      <c r="E443" s="60">
        <v>1</v>
      </c>
      <c r="F443" s="61">
        <v>57500000</v>
      </c>
      <c r="G443" s="61">
        <v>57500000</v>
      </c>
      <c r="H443" s="62" t="s">
        <v>863</v>
      </c>
      <c r="I443" s="60">
        <v>1</v>
      </c>
      <c r="J443" s="58"/>
      <c r="K443" s="58"/>
      <c r="L443" s="58"/>
    </row>
    <row r="444" spans="1:12">
      <c r="A444" s="58">
        <v>440</v>
      </c>
      <c r="B444" s="63" t="s">
        <v>537</v>
      </c>
      <c r="C444" s="63" t="s">
        <v>538</v>
      </c>
      <c r="D444" s="64" t="s">
        <v>974</v>
      </c>
      <c r="E444" s="65">
        <v>1</v>
      </c>
      <c r="F444" s="61">
        <v>60000000</v>
      </c>
      <c r="G444" s="61">
        <v>60000000</v>
      </c>
      <c r="H444" s="62" t="s">
        <v>863</v>
      </c>
      <c r="I444" s="58"/>
      <c r="J444" s="58"/>
      <c r="K444" s="58"/>
      <c r="L444" s="65">
        <v>1</v>
      </c>
    </row>
    <row r="445" spans="1:12">
      <c r="A445" s="58">
        <v>441</v>
      </c>
      <c r="B445" s="59" t="s">
        <v>462</v>
      </c>
      <c r="C445" s="59" t="s">
        <v>539</v>
      </c>
      <c r="D445" s="58" t="s">
        <v>974</v>
      </c>
      <c r="E445" s="60">
        <v>1</v>
      </c>
      <c r="F445" s="61">
        <v>64790000</v>
      </c>
      <c r="G445" s="61">
        <v>64790000</v>
      </c>
      <c r="H445" s="62" t="s">
        <v>863</v>
      </c>
      <c r="I445" s="60">
        <v>1</v>
      </c>
      <c r="J445" s="58"/>
      <c r="K445" s="58"/>
      <c r="L445" s="58"/>
    </row>
    <row r="446" spans="1:12">
      <c r="A446" s="58">
        <v>442</v>
      </c>
      <c r="B446" s="72" t="s">
        <v>530</v>
      </c>
      <c r="C446" s="72" t="s">
        <v>53</v>
      </c>
      <c r="D446" s="73" t="s">
        <v>974</v>
      </c>
      <c r="E446" s="74">
        <v>1</v>
      </c>
      <c r="F446" s="61">
        <v>65000000</v>
      </c>
      <c r="G446" s="61">
        <v>65000000</v>
      </c>
      <c r="H446" s="62" t="s">
        <v>863</v>
      </c>
      <c r="I446" s="73"/>
      <c r="J446" s="74">
        <v>1</v>
      </c>
      <c r="K446" s="58"/>
      <c r="L446" s="58"/>
    </row>
    <row r="447" spans="1:12">
      <c r="A447" s="58">
        <v>443</v>
      </c>
      <c r="B447" s="59" t="s">
        <v>540</v>
      </c>
      <c r="C447" s="59" t="s">
        <v>539</v>
      </c>
      <c r="D447" s="58" t="s">
        <v>974</v>
      </c>
      <c r="E447" s="60">
        <v>1</v>
      </c>
      <c r="F447" s="61">
        <v>69600000</v>
      </c>
      <c r="G447" s="61">
        <v>69600000</v>
      </c>
      <c r="H447" s="62" t="s">
        <v>863</v>
      </c>
      <c r="I447" s="60">
        <v>1</v>
      </c>
      <c r="J447" s="58"/>
      <c r="K447" s="58"/>
      <c r="L447" s="58"/>
    </row>
    <row r="448" spans="1:12">
      <c r="A448" s="58">
        <v>444</v>
      </c>
      <c r="B448" s="63" t="s">
        <v>192</v>
      </c>
      <c r="C448" s="63" t="s">
        <v>53</v>
      </c>
      <c r="D448" s="64" t="s">
        <v>974</v>
      </c>
      <c r="E448" s="65">
        <v>1</v>
      </c>
      <c r="F448" s="61">
        <v>66002000</v>
      </c>
      <c r="G448" s="61">
        <v>66002000</v>
      </c>
      <c r="H448" s="62" t="s">
        <v>863</v>
      </c>
      <c r="I448" s="58"/>
      <c r="J448" s="65">
        <v>1</v>
      </c>
      <c r="K448" s="58"/>
      <c r="L448" s="58"/>
    </row>
    <row r="449" spans="1:12">
      <c r="A449" s="58">
        <v>445</v>
      </c>
      <c r="B449" s="63" t="s">
        <v>192</v>
      </c>
      <c r="C449" s="63" t="s">
        <v>193</v>
      </c>
      <c r="D449" s="64" t="s">
        <v>974</v>
      </c>
      <c r="E449" s="65">
        <v>1</v>
      </c>
      <c r="F449" s="61">
        <v>66509300</v>
      </c>
      <c r="G449" s="61">
        <v>66509300</v>
      </c>
      <c r="H449" s="62" t="s">
        <v>863</v>
      </c>
      <c r="I449" s="58"/>
      <c r="J449" s="65">
        <v>1</v>
      </c>
      <c r="K449" s="58"/>
      <c r="L449" s="58"/>
    </row>
    <row r="450" spans="1:12">
      <c r="A450" s="58">
        <v>446</v>
      </c>
      <c r="B450" s="63" t="s">
        <v>900</v>
      </c>
      <c r="C450" s="63" t="s">
        <v>901</v>
      </c>
      <c r="D450" s="64" t="s">
        <v>974</v>
      </c>
      <c r="E450" s="65">
        <v>1</v>
      </c>
      <c r="F450" s="61">
        <v>66544000</v>
      </c>
      <c r="G450" s="61">
        <v>66544000</v>
      </c>
      <c r="H450" s="62" t="s">
        <v>863</v>
      </c>
      <c r="I450" s="58"/>
      <c r="J450" s="65">
        <v>1</v>
      </c>
      <c r="K450" s="58"/>
      <c r="L450" s="58"/>
    </row>
    <row r="451" spans="1:12">
      <c r="A451" s="58">
        <v>447</v>
      </c>
      <c r="B451" s="59" t="s">
        <v>530</v>
      </c>
      <c r="C451" s="59" t="s">
        <v>541</v>
      </c>
      <c r="D451" s="58" t="s">
        <v>974</v>
      </c>
      <c r="E451" s="60">
        <v>1</v>
      </c>
      <c r="F451" s="61">
        <v>67400000</v>
      </c>
      <c r="G451" s="61">
        <v>67400000</v>
      </c>
      <c r="H451" s="62" t="s">
        <v>863</v>
      </c>
      <c r="I451" s="60">
        <v>1</v>
      </c>
      <c r="J451" s="58"/>
      <c r="K451" s="58"/>
      <c r="L451" s="58"/>
    </row>
    <row r="452" spans="1:12">
      <c r="A452" s="58">
        <v>448</v>
      </c>
      <c r="B452" s="66" t="s">
        <v>902</v>
      </c>
      <c r="C452" s="66" t="s">
        <v>903</v>
      </c>
      <c r="D452" s="67" t="s">
        <v>974</v>
      </c>
      <c r="E452" s="68">
        <v>1</v>
      </c>
      <c r="F452" s="69">
        <v>67500000</v>
      </c>
      <c r="G452" s="69">
        <v>67500000</v>
      </c>
      <c r="H452" s="62" t="s">
        <v>863</v>
      </c>
      <c r="I452" s="58"/>
      <c r="J452" s="58"/>
      <c r="K452" s="68">
        <v>1</v>
      </c>
      <c r="L452" s="58"/>
    </row>
    <row r="453" spans="1:12">
      <c r="A453" s="58">
        <v>449</v>
      </c>
      <c r="B453" s="63" t="s">
        <v>233</v>
      </c>
      <c r="C453" s="63" t="s">
        <v>542</v>
      </c>
      <c r="D453" s="64" t="s">
        <v>974</v>
      </c>
      <c r="E453" s="65">
        <v>1</v>
      </c>
      <c r="F453" s="61">
        <v>67800000</v>
      </c>
      <c r="G453" s="61">
        <v>67800000</v>
      </c>
      <c r="H453" s="62" t="s">
        <v>863</v>
      </c>
      <c r="I453" s="58"/>
      <c r="J453" s="58"/>
      <c r="K453" s="65">
        <v>1</v>
      </c>
      <c r="L453" s="58"/>
    </row>
    <row r="454" spans="1:12">
      <c r="A454" s="58">
        <v>450</v>
      </c>
      <c r="B454" s="59" t="s">
        <v>462</v>
      </c>
      <c r="C454" s="59" t="s">
        <v>521</v>
      </c>
      <c r="D454" s="58" t="s">
        <v>974</v>
      </c>
      <c r="E454" s="60">
        <v>1</v>
      </c>
      <c r="F454" s="61">
        <v>69812500</v>
      </c>
      <c r="G454" s="61">
        <v>69812500</v>
      </c>
      <c r="H454" s="62" t="s">
        <v>863</v>
      </c>
      <c r="I454" s="60">
        <v>1</v>
      </c>
      <c r="J454" s="58"/>
      <c r="K454" s="58"/>
      <c r="L454" s="58"/>
    </row>
    <row r="455" spans="1:12">
      <c r="A455" s="58">
        <v>451</v>
      </c>
      <c r="B455" s="59" t="s">
        <v>543</v>
      </c>
      <c r="C455" s="59" t="s">
        <v>544</v>
      </c>
      <c r="D455" s="58" t="s">
        <v>974</v>
      </c>
      <c r="E455" s="60">
        <v>1</v>
      </c>
      <c r="F455" s="61">
        <v>70000000</v>
      </c>
      <c r="G455" s="61">
        <v>70000000</v>
      </c>
      <c r="H455" s="62" t="s">
        <v>863</v>
      </c>
      <c r="I455" s="60">
        <v>1</v>
      </c>
      <c r="J455" s="58"/>
      <c r="K455" s="58"/>
      <c r="L455" s="58"/>
    </row>
    <row r="456" spans="1:12">
      <c r="A456" s="58">
        <v>452</v>
      </c>
      <c r="B456" s="63" t="s">
        <v>310</v>
      </c>
      <c r="C456" s="63" t="s">
        <v>545</v>
      </c>
      <c r="D456" s="64" t="s">
        <v>974</v>
      </c>
      <c r="E456" s="65">
        <v>1</v>
      </c>
      <c r="F456" s="61">
        <v>70040000</v>
      </c>
      <c r="G456" s="61">
        <v>70040000</v>
      </c>
      <c r="H456" s="62" t="s">
        <v>854</v>
      </c>
      <c r="I456" s="58"/>
      <c r="J456" s="65">
        <v>1</v>
      </c>
      <c r="K456" s="58"/>
      <c r="L456" s="58"/>
    </row>
    <row r="457" spans="1:12">
      <c r="A457" s="58">
        <v>453</v>
      </c>
      <c r="B457" s="59" t="s">
        <v>310</v>
      </c>
      <c r="C457" s="59" t="s">
        <v>546</v>
      </c>
      <c r="D457" s="58" t="s">
        <v>974</v>
      </c>
      <c r="E457" s="60">
        <v>1</v>
      </c>
      <c r="F457" s="61">
        <v>70040000</v>
      </c>
      <c r="G457" s="61">
        <v>70040000</v>
      </c>
      <c r="H457" s="62" t="s">
        <v>854</v>
      </c>
      <c r="I457" s="60">
        <v>1</v>
      </c>
      <c r="J457" s="58"/>
      <c r="K457" s="58"/>
      <c r="L457" s="58"/>
    </row>
    <row r="458" spans="1:12">
      <c r="A458" s="58">
        <v>454</v>
      </c>
      <c r="B458" s="63" t="s">
        <v>310</v>
      </c>
      <c r="C458" s="63" t="s">
        <v>547</v>
      </c>
      <c r="D458" s="64" t="s">
        <v>974</v>
      </c>
      <c r="E458" s="65">
        <v>1</v>
      </c>
      <c r="F458" s="61">
        <v>70360000</v>
      </c>
      <c r="G458" s="61">
        <v>70360000</v>
      </c>
      <c r="H458" s="62" t="s">
        <v>854</v>
      </c>
      <c r="I458" s="58"/>
      <c r="J458" s="65">
        <v>1</v>
      </c>
      <c r="K458" s="58"/>
      <c r="L458" s="58"/>
    </row>
    <row r="459" spans="1:12">
      <c r="A459" s="58">
        <v>455</v>
      </c>
      <c r="B459" s="63" t="s">
        <v>462</v>
      </c>
      <c r="C459" s="63" t="s">
        <v>539</v>
      </c>
      <c r="D459" s="64" t="s">
        <v>974</v>
      </c>
      <c r="E459" s="65">
        <v>1</v>
      </c>
      <c r="F459" s="61">
        <v>70510000</v>
      </c>
      <c r="G459" s="61">
        <v>70510000</v>
      </c>
      <c r="H459" s="62" t="s">
        <v>863</v>
      </c>
      <c r="I459" s="58"/>
      <c r="J459" s="65">
        <v>1</v>
      </c>
      <c r="K459" s="58"/>
      <c r="L459" s="58"/>
    </row>
    <row r="460" spans="1:12">
      <c r="A460" s="58">
        <v>456</v>
      </c>
      <c r="B460" s="63" t="s">
        <v>150</v>
      </c>
      <c r="C460" s="63" t="s">
        <v>53</v>
      </c>
      <c r="D460" s="64" t="s">
        <v>974</v>
      </c>
      <c r="E460" s="65">
        <v>1</v>
      </c>
      <c r="F460" s="61">
        <v>71830000</v>
      </c>
      <c r="G460" s="61">
        <v>71830000</v>
      </c>
      <c r="H460" s="62" t="s">
        <v>848</v>
      </c>
      <c r="I460" s="58"/>
      <c r="J460" s="65">
        <v>1</v>
      </c>
      <c r="K460" s="58"/>
      <c r="L460" s="58"/>
    </row>
    <row r="461" spans="1:12">
      <c r="A461" s="58">
        <v>457</v>
      </c>
      <c r="B461" s="63" t="s">
        <v>548</v>
      </c>
      <c r="C461" s="63" t="s">
        <v>549</v>
      </c>
      <c r="D461" s="64" t="s">
        <v>974</v>
      </c>
      <c r="E461" s="65">
        <v>1</v>
      </c>
      <c r="F461" s="61">
        <v>72105000</v>
      </c>
      <c r="G461" s="61">
        <v>72105000</v>
      </c>
      <c r="H461" s="62" t="s">
        <v>848</v>
      </c>
      <c r="I461" s="58"/>
      <c r="J461" s="58"/>
      <c r="K461" s="65">
        <v>1</v>
      </c>
      <c r="L461" s="58"/>
    </row>
    <row r="462" spans="1:12">
      <c r="A462" s="58">
        <v>458</v>
      </c>
      <c r="B462" s="66" t="s">
        <v>462</v>
      </c>
      <c r="C462" s="66" t="s">
        <v>521</v>
      </c>
      <c r="D462" s="64" t="s">
        <v>974</v>
      </c>
      <c r="E462" s="68">
        <v>1</v>
      </c>
      <c r="F462" s="69">
        <v>72150960</v>
      </c>
      <c r="G462" s="69">
        <v>72150960</v>
      </c>
      <c r="H462" s="62" t="s">
        <v>848</v>
      </c>
      <c r="I462" s="58"/>
      <c r="J462" s="68">
        <v>1</v>
      </c>
      <c r="K462" s="58"/>
      <c r="L462" s="58"/>
    </row>
    <row r="463" spans="1:12">
      <c r="A463" s="58">
        <v>459</v>
      </c>
      <c r="B463" s="66" t="s">
        <v>904</v>
      </c>
      <c r="C463" s="66" t="s">
        <v>905</v>
      </c>
      <c r="D463" s="67" t="s">
        <v>974</v>
      </c>
      <c r="E463" s="68">
        <v>1</v>
      </c>
      <c r="F463" s="69">
        <v>72368900</v>
      </c>
      <c r="G463" s="69">
        <f>E463*F463</f>
        <v>72368900</v>
      </c>
      <c r="H463" s="62" t="s">
        <v>848</v>
      </c>
      <c r="I463" s="58"/>
      <c r="J463" s="68">
        <v>1</v>
      </c>
      <c r="K463" s="58"/>
      <c r="L463" s="58"/>
    </row>
    <row r="464" spans="1:12">
      <c r="A464" s="58">
        <v>460</v>
      </c>
      <c r="B464" s="59" t="s">
        <v>370</v>
      </c>
      <c r="C464" s="59" t="s">
        <v>550</v>
      </c>
      <c r="D464" s="58" t="s">
        <v>974</v>
      </c>
      <c r="E464" s="60">
        <v>1</v>
      </c>
      <c r="F464" s="61">
        <v>80000000</v>
      </c>
      <c r="G464" s="61">
        <v>80000000</v>
      </c>
      <c r="H464" s="62" t="s">
        <v>848</v>
      </c>
      <c r="I464" s="60">
        <v>1</v>
      </c>
      <c r="J464" s="58"/>
      <c r="K464" s="58"/>
      <c r="L464" s="58"/>
    </row>
    <row r="465" spans="1:12">
      <c r="A465" s="58">
        <v>461</v>
      </c>
      <c r="B465" s="63" t="s">
        <v>462</v>
      </c>
      <c r="C465" s="63" t="s">
        <v>521</v>
      </c>
      <c r="D465" s="64" t="s">
        <v>974</v>
      </c>
      <c r="E465" s="65">
        <v>1</v>
      </c>
      <c r="F465" s="61">
        <v>73070000</v>
      </c>
      <c r="G465" s="61">
        <v>73070000</v>
      </c>
      <c r="H465" s="62" t="s">
        <v>848</v>
      </c>
      <c r="I465" s="58"/>
      <c r="J465" s="65">
        <v>1</v>
      </c>
      <c r="K465" s="58"/>
      <c r="L465" s="58"/>
    </row>
    <row r="466" spans="1:12">
      <c r="A466" s="58">
        <v>462</v>
      </c>
      <c r="B466" s="59" t="s">
        <v>394</v>
      </c>
      <c r="C466" s="59" t="s">
        <v>551</v>
      </c>
      <c r="D466" s="58" t="s">
        <v>974</v>
      </c>
      <c r="E466" s="60">
        <v>1</v>
      </c>
      <c r="F466" s="61">
        <v>54432000</v>
      </c>
      <c r="G466" s="61">
        <v>54432000</v>
      </c>
      <c r="H466" s="62" t="s">
        <v>848</v>
      </c>
      <c r="I466" s="60">
        <v>1</v>
      </c>
      <c r="J466" s="58"/>
      <c r="K466" s="58"/>
      <c r="L466" s="58"/>
    </row>
    <row r="467" spans="1:12">
      <c r="A467" s="58">
        <v>463</v>
      </c>
      <c r="B467" s="59" t="s">
        <v>462</v>
      </c>
      <c r="C467" s="59" t="s">
        <v>463</v>
      </c>
      <c r="D467" s="58" t="s">
        <v>974</v>
      </c>
      <c r="E467" s="60">
        <v>1</v>
      </c>
      <c r="F467" s="61">
        <v>64790000</v>
      </c>
      <c r="G467" s="61">
        <v>64790000</v>
      </c>
      <c r="H467" s="62" t="s">
        <v>848</v>
      </c>
      <c r="I467" s="60">
        <v>1</v>
      </c>
      <c r="J467" s="58"/>
      <c r="K467" s="58"/>
      <c r="L467" s="58"/>
    </row>
    <row r="468" spans="1:12">
      <c r="A468" s="58">
        <v>464</v>
      </c>
      <c r="B468" s="63" t="s">
        <v>552</v>
      </c>
      <c r="C468" s="63" t="s">
        <v>553</v>
      </c>
      <c r="D468" s="64" t="s">
        <v>974</v>
      </c>
      <c r="E468" s="65">
        <v>1</v>
      </c>
      <c r="F468" s="61">
        <v>77748000</v>
      </c>
      <c r="G468" s="61">
        <v>77748000</v>
      </c>
      <c r="H468" s="62" t="s">
        <v>848</v>
      </c>
      <c r="I468" s="58"/>
      <c r="J468" s="58"/>
      <c r="K468" s="65">
        <v>1</v>
      </c>
      <c r="L468" s="58"/>
    </row>
    <row r="469" spans="1:12">
      <c r="A469" s="58">
        <v>465</v>
      </c>
      <c r="B469" s="63" t="s">
        <v>554</v>
      </c>
      <c r="C469" s="63" t="s">
        <v>555</v>
      </c>
      <c r="D469" s="64" t="s">
        <v>974</v>
      </c>
      <c r="E469" s="65">
        <v>1</v>
      </c>
      <c r="F469" s="61">
        <v>78900000</v>
      </c>
      <c r="G469" s="61">
        <v>78900000</v>
      </c>
      <c r="H469" s="62" t="s">
        <v>848</v>
      </c>
      <c r="I469" s="58"/>
      <c r="J469" s="58"/>
      <c r="K469" s="65">
        <v>1</v>
      </c>
      <c r="L469" s="58"/>
    </row>
    <row r="470" spans="1:12">
      <c r="A470" s="58">
        <v>466</v>
      </c>
      <c r="B470" s="72" t="s">
        <v>491</v>
      </c>
      <c r="C470" s="72" t="s">
        <v>556</v>
      </c>
      <c r="D470" s="73" t="s">
        <v>974</v>
      </c>
      <c r="E470" s="74">
        <v>1</v>
      </c>
      <c r="F470" s="61">
        <v>80000000</v>
      </c>
      <c r="G470" s="61">
        <v>80000000</v>
      </c>
      <c r="H470" s="62" t="s">
        <v>906</v>
      </c>
      <c r="I470" s="73"/>
      <c r="J470" s="74">
        <v>1</v>
      </c>
      <c r="K470" s="58"/>
      <c r="L470" s="58"/>
    </row>
    <row r="471" spans="1:12">
      <c r="A471" s="58">
        <v>467</v>
      </c>
      <c r="B471" s="63" t="s">
        <v>557</v>
      </c>
      <c r="C471" s="63" t="s">
        <v>53</v>
      </c>
      <c r="D471" s="64" t="s">
        <v>974</v>
      </c>
      <c r="E471" s="65">
        <v>1</v>
      </c>
      <c r="F471" s="61">
        <v>80200000</v>
      </c>
      <c r="G471" s="61">
        <v>80200000</v>
      </c>
      <c r="H471" s="62" t="s">
        <v>906</v>
      </c>
      <c r="I471" s="58"/>
      <c r="J471" s="58">
        <v>1</v>
      </c>
      <c r="K471" s="58"/>
      <c r="L471" s="58"/>
    </row>
    <row r="472" spans="1:12">
      <c r="A472" s="58">
        <v>468</v>
      </c>
      <c r="B472" s="63" t="s">
        <v>907</v>
      </c>
      <c r="C472" s="63" t="s">
        <v>908</v>
      </c>
      <c r="D472" s="64" t="s">
        <v>974</v>
      </c>
      <c r="E472" s="65">
        <v>1</v>
      </c>
      <c r="F472" s="61">
        <v>81080000</v>
      </c>
      <c r="G472" s="61">
        <v>81080000</v>
      </c>
      <c r="H472" s="62" t="s">
        <v>906</v>
      </c>
      <c r="I472" s="58"/>
      <c r="J472" s="65">
        <v>1</v>
      </c>
      <c r="K472" s="58"/>
      <c r="L472" s="58"/>
    </row>
    <row r="473" spans="1:12">
      <c r="A473" s="58">
        <v>469</v>
      </c>
      <c r="B473" s="63" t="s">
        <v>462</v>
      </c>
      <c r="C473" s="63" t="s">
        <v>521</v>
      </c>
      <c r="D473" s="64" t="s">
        <v>974</v>
      </c>
      <c r="E473" s="65">
        <v>1</v>
      </c>
      <c r="F473" s="61">
        <v>81086500</v>
      </c>
      <c r="G473" s="61">
        <v>81086500</v>
      </c>
      <c r="H473" s="62" t="s">
        <v>906</v>
      </c>
      <c r="I473" s="58"/>
      <c r="J473" s="65">
        <v>1</v>
      </c>
      <c r="K473" s="58"/>
      <c r="L473" s="58"/>
    </row>
    <row r="474" spans="1:12">
      <c r="A474" s="58">
        <v>470</v>
      </c>
      <c r="B474" s="63" t="s">
        <v>394</v>
      </c>
      <c r="C474" s="63" t="s">
        <v>558</v>
      </c>
      <c r="D474" s="64" t="s">
        <v>974</v>
      </c>
      <c r="E474" s="65">
        <v>1</v>
      </c>
      <c r="F474" s="61">
        <v>83750000</v>
      </c>
      <c r="G474" s="61">
        <v>83750000</v>
      </c>
      <c r="H474" s="62" t="s">
        <v>906</v>
      </c>
      <c r="I474" s="58"/>
      <c r="J474" s="58"/>
      <c r="K474" s="58"/>
      <c r="L474" s="65">
        <v>1</v>
      </c>
    </row>
    <row r="475" spans="1:12">
      <c r="A475" s="58">
        <v>471</v>
      </c>
      <c r="B475" s="59" t="s">
        <v>267</v>
      </c>
      <c r="C475" s="59" t="s">
        <v>559</v>
      </c>
      <c r="D475" s="58" t="s">
        <v>974</v>
      </c>
      <c r="E475" s="60">
        <v>1</v>
      </c>
      <c r="F475" s="61">
        <v>88000000</v>
      </c>
      <c r="G475" s="61">
        <v>88000000</v>
      </c>
      <c r="H475" s="62" t="s">
        <v>906</v>
      </c>
      <c r="I475" s="60">
        <v>1</v>
      </c>
      <c r="J475" s="58"/>
      <c r="K475" s="58"/>
      <c r="L475" s="58"/>
    </row>
    <row r="476" spans="1:12">
      <c r="A476" s="58">
        <v>472</v>
      </c>
      <c r="B476" s="59" t="s">
        <v>362</v>
      </c>
      <c r="C476" s="59" t="s">
        <v>560</v>
      </c>
      <c r="D476" s="58" t="s">
        <v>974</v>
      </c>
      <c r="E476" s="60">
        <v>1</v>
      </c>
      <c r="F476" s="61">
        <v>74000000</v>
      </c>
      <c r="G476" s="61">
        <v>74000000</v>
      </c>
      <c r="H476" s="62" t="s">
        <v>906</v>
      </c>
      <c r="I476" s="60">
        <v>1</v>
      </c>
      <c r="J476" s="58"/>
      <c r="K476" s="58"/>
      <c r="L476" s="58"/>
    </row>
    <row r="477" spans="1:12">
      <c r="A477" s="58">
        <v>473</v>
      </c>
      <c r="B477" s="63" t="s">
        <v>561</v>
      </c>
      <c r="C477" s="63" t="s">
        <v>562</v>
      </c>
      <c r="D477" s="64" t="s">
        <v>974</v>
      </c>
      <c r="E477" s="65">
        <v>1</v>
      </c>
      <c r="F477" s="61">
        <v>85667000</v>
      </c>
      <c r="G477" s="61">
        <v>85667000</v>
      </c>
      <c r="H477" s="62" t="s">
        <v>906</v>
      </c>
      <c r="I477" s="58"/>
      <c r="J477" s="65">
        <v>1</v>
      </c>
      <c r="K477" s="58"/>
      <c r="L477" s="58"/>
    </row>
    <row r="478" spans="1:12">
      <c r="A478" s="58">
        <v>474</v>
      </c>
      <c r="B478" s="63" t="s">
        <v>233</v>
      </c>
      <c r="C478" s="63" t="s">
        <v>542</v>
      </c>
      <c r="D478" s="64" t="s">
        <v>974</v>
      </c>
      <c r="E478" s="65">
        <v>1</v>
      </c>
      <c r="F478" s="61">
        <v>87000000</v>
      </c>
      <c r="G478" s="61">
        <v>87000000</v>
      </c>
      <c r="H478" s="62" t="s">
        <v>906</v>
      </c>
      <c r="I478" s="58"/>
      <c r="J478" s="58"/>
      <c r="K478" s="65">
        <v>1</v>
      </c>
      <c r="L478" s="58"/>
    </row>
    <row r="479" spans="1:12">
      <c r="A479" s="58">
        <v>475</v>
      </c>
      <c r="B479" s="66" t="s">
        <v>909</v>
      </c>
      <c r="C479" s="66" t="s">
        <v>563</v>
      </c>
      <c r="D479" s="64" t="s">
        <v>974</v>
      </c>
      <c r="E479" s="68">
        <v>1</v>
      </c>
      <c r="F479" s="69">
        <v>87422500</v>
      </c>
      <c r="G479" s="69">
        <v>87422500</v>
      </c>
      <c r="H479" s="62" t="s">
        <v>906</v>
      </c>
      <c r="I479" s="58"/>
      <c r="J479" s="58"/>
      <c r="K479" s="68">
        <v>1</v>
      </c>
      <c r="L479" s="58"/>
    </row>
    <row r="480" spans="1:12">
      <c r="A480" s="58">
        <v>476</v>
      </c>
      <c r="B480" s="63" t="s">
        <v>267</v>
      </c>
      <c r="C480" s="63" t="s">
        <v>534</v>
      </c>
      <c r="D480" s="64" t="s">
        <v>974</v>
      </c>
      <c r="E480" s="65">
        <v>1</v>
      </c>
      <c r="F480" s="61">
        <v>88000000</v>
      </c>
      <c r="G480" s="61">
        <v>88000000</v>
      </c>
      <c r="H480" s="62" t="s">
        <v>906</v>
      </c>
      <c r="I480" s="58"/>
      <c r="J480" s="58"/>
      <c r="K480" s="65">
        <v>1</v>
      </c>
      <c r="L480" s="58"/>
    </row>
    <row r="481" spans="1:12">
      <c r="A481" s="58">
        <v>477</v>
      </c>
      <c r="B481" s="63" t="s">
        <v>267</v>
      </c>
      <c r="C481" s="63" t="s">
        <v>534</v>
      </c>
      <c r="D481" s="64" t="s">
        <v>974</v>
      </c>
      <c r="E481" s="65">
        <v>1</v>
      </c>
      <c r="F481" s="61">
        <v>88000000</v>
      </c>
      <c r="G481" s="61">
        <v>88000000</v>
      </c>
      <c r="H481" s="62" t="s">
        <v>906</v>
      </c>
      <c r="I481" s="58"/>
      <c r="J481" s="58"/>
      <c r="K481" s="65">
        <v>1</v>
      </c>
      <c r="L481" s="58"/>
    </row>
    <row r="482" spans="1:12">
      <c r="A482" s="58">
        <v>478</v>
      </c>
      <c r="B482" s="63" t="s">
        <v>267</v>
      </c>
      <c r="C482" s="63" t="s">
        <v>564</v>
      </c>
      <c r="D482" s="64" t="s">
        <v>974</v>
      </c>
      <c r="E482" s="65">
        <v>1</v>
      </c>
      <c r="F482" s="61">
        <v>88000000</v>
      </c>
      <c r="G482" s="61">
        <v>88000000</v>
      </c>
      <c r="H482" s="62" t="s">
        <v>906</v>
      </c>
      <c r="I482" s="58"/>
      <c r="J482" s="58"/>
      <c r="K482" s="65">
        <v>1</v>
      </c>
      <c r="L482" s="58"/>
    </row>
    <row r="483" spans="1:12">
      <c r="A483" s="58">
        <v>479</v>
      </c>
      <c r="B483" s="63" t="s">
        <v>267</v>
      </c>
      <c r="C483" s="63" t="s">
        <v>564</v>
      </c>
      <c r="D483" s="64" t="s">
        <v>974</v>
      </c>
      <c r="E483" s="65">
        <v>1</v>
      </c>
      <c r="F483" s="61">
        <v>88000000</v>
      </c>
      <c r="G483" s="61">
        <v>88000000</v>
      </c>
      <c r="H483" s="62" t="s">
        <v>906</v>
      </c>
      <c r="I483" s="58"/>
      <c r="J483" s="58"/>
      <c r="K483" s="65">
        <v>1</v>
      </c>
      <c r="L483" s="58"/>
    </row>
    <row r="484" spans="1:12">
      <c r="A484" s="58">
        <v>480</v>
      </c>
      <c r="B484" s="59" t="s">
        <v>267</v>
      </c>
      <c r="C484" s="59" t="s">
        <v>534</v>
      </c>
      <c r="D484" s="58" t="s">
        <v>974</v>
      </c>
      <c r="E484" s="60">
        <v>2</v>
      </c>
      <c r="F484" s="61">
        <v>88000000</v>
      </c>
      <c r="G484" s="61">
        <v>176000000</v>
      </c>
      <c r="H484" s="62" t="s">
        <v>906</v>
      </c>
      <c r="I484" s="60">
        <v>2</v>
      </c>
      <c r="J484" s="58"/>
      <c r="K484" s="58"/>
      <c r="L484" s="58"/>
    </row>
    <row r="485" spans="1:12">
      <c r="A485" s="58">
        <v>481</v>
      </c>
      <c r="B485" s="59" t="s">
        <v>267</v>
      </c>
      <c r="C485" s="59" t="s">
        <v>534</v>
      </c>
      <c r="D485" s="58" t="s">
        <v>974</v>
      </c>
      <c r="E485" s="60">
        <v>2</v>
      </c>
      <c r="F485" s="61">
        <v>88000000</v>
      </c>
      <c r="G485" s="61">
        <v>176000000</v>
      </c>
      <c r="H485" s="62" t="s">
        <v>906</v>
      </c>
      <c r="I485" s="60">
        <v>2</v>
      </c>
      <c r="J485" s="58"/>
      <c r="K485" s="58"/>
      <c r="L485" s="58"/>
    </row>
    <row r="486" spans="1:12">
      <c r="A486" s="58">
        <v>482</v>
      </c>
      <c r="B486" s="59" t="s">
        <v>267</v>
      </c>
      <c r="C486" s="59" t="s">
        <v>534</v>
      </c>
      <c r="D486" s="58" t="s">
        <v>974</v>
      </c>
      <c r="E486" s="60">
        <v>1</v>
      </c>
      <c r="F486" s="61">
        <v>88000000</v>
      </c>
      <c r="G486" s="61">
        <v>88000000</v>
      </c>
      <c r="H486" s="62" t="s">
        <v>906</v>
      </c>
      <c r="I486" s="60">
        <v>1</v>
      </c>
      <c r="J486" s="58"/>
      <c r="K486" s="58"/>
      <c r="L486" s="58"/>
    </row>
    <row r="487" spans="1:12">
      <c r="A487" s="58">
        <v>483</v>
      </c>
      <c r="B487" s="59" t="s">
        <v>267</v>
      </c>
      <c r="C487" s="59" t="s">
        <v>534</v>
      </c>
      <c r="D487" s="58" t="s">
        <v>974</v>
      </c>
      <c r="E487" s="60">
        <v>1</v>
      </c>
      <c r="F487" s="61">
        <v>88000000</v>
      </c>
      <c r="G487" s="61">
        <v>88000000</v>
      </c>
      <c r="H487" s="62" t="s">
        <v>906</v>
      </c>
      <c r="I487" s="60">
        <v>1</v>
      </c>
      <c r="J487" s="58"/>
      <c r="K487" s="58"/>
      <c r="L487" s="58"/>
    </row>
    <row r="488" spans="1:12">
      <c r="A488" s="58">
        <v>484</v>
      </c>
      <c r="B488" s="59" t="s">
        <v>267</v>
      </c>
      <c r="C488" s="59" t="s">
        <v>534</v>
      </c>
      <c r="D488" s="58" t="s">
        <v>974</v>
      </c>
      <c r="E488" s="60">
        <v>1</v>
      </c>
      <c r="F488" s="61">
        <v>88000000</v>
      </c>
      <c r="G488" s="61">
        <v>88000000</v>
      </c>
      <c r="H488" s="62" t="s">
        <v>906</v>
      </c>
      <c r="I488" s="60">
        <v>1</v>
      </c>
      <c r="J488" s="58"/>
      <c r="K488" s="58"/>
      <c r="L488" s="58"/>
    </row>
    <row r="489" spans="1:12">
      <c r="A489" s="58">
        <v>485</v>
      </c>
      <c r="B489" s="63" t="s">
        <v>907</v>
      </c>
      <c r="C489" s="63" t="s">
        <v>910</v>
      </c>
      <c r="D489" s="64" t="s">
        <v>974</v>
      </c>
      <c r="E489" s="65">
        <v>1</v>
      </c>
      <c r="F489" s="61">
        <v>88458000</v>
      </c>
      <c r="G489" s="61">
        <v>88458000</v>
      </c>
      <c r="H489" s="62" t="s">
        <v>906</v>
      </c>
      <c r="I489" s="58"/>
      <c r="J489" s="65">
        <v>1</v>
      </c>
      <c r="K489" s="58"/>
      <c r="L489" s="58"/>
    </row>
    <row r="490" spans="1:12">
      <c r="A490" s="58">
        <v>486</v>
      </c>
      <c r="B490" s="76" t="s">
        <v>911</v>
      </c>
      <c r="C490" s="66" t="s">
        <v>912</v>
      </c>
      <c r="D490" s="67" t="s">
        <v>974</v>
      </c>
      <c r="E490" s="77">
        <v>1</v>
      </c>
      <c r="F490" s="78">
        <v>88900000</v>
      </c>
      <c r="G490" s="69">
        <f>F490*E490</f>
        <v>88900000</v>
      </c>
      <c r="H490" s="62" t="s">
        <v>906</v>
      </c>
      <c r="I490" s="58"/>
      <c r="J490" s="77">
        <v>1</v>
      </c>
      <c r="K490" s="58"/>
      <c r="L490" s="58"/>
    </row>
    <row r="491" spans="1:12">
      <c r="A491" s="58">
        <v>487</v>
      </c>
      <c r="B491" s="63" t="s">
        <v>362</v>
      </c>
      <c r="C491" s="63" t="s">
        <v>565</v>
      </c>
      <c r="D491" s="64" t="s">
        <v>974</v>
      </c>
      <c r="E491" s="65">
        <v>1</v>
      </c>
      <c r="F491" s="61">
        <v>89000000</v>
      </c>
      <c r="G491" s="61">
        <v>89000000</v>
      </c>
      <c r="H491" s="62" t="s">
        <v>906</v>
      </c>
      <c r="I491" s="58"/>
      <c r="J491" s="58"/>
      <c r="K491" s="65">
        <v>1</v>
      </c>
      <c r="L491" s="58"/>
    </row>
    <row r="492" spans="1:12">
      <c r="A492" s="58">
        <v>488</v>
      </c>
      <c r="B492" s="63" t="s">
        <v>362</v>
      </c>
      <c r="C492" s="63" t="s">
        <v>565</v>
      </c>
      <c r="D492" s="64" t="s">
        <v>974</v>
      </c>
      <c r="E492" s="65">
        <v>1</v>
      </c>
      <c r="F492" s="61">
        <v>89000000</v>
      </c>
      <c r="G492" s="61">
        <v>89000000</v>
      </c>
      <c r="H492" s="62" t="s">
        <v>906</v>
      </c>
      <c r="I492" s="58"/>
      <c r="J492" s="58"/>
      <c r="K492" s="65">
        <v>1</v>
      </c>
      <c r="L492" s="58"/>
    </row>
    <row r="493" spans="1:12">
      <c r="A493" s="58">
        <v>489</v>
      </c>
      <c r="B493" s="63" t="s">
        <v>913</v>
      </c>
      <c r="C493" s="70" t="s">
        <v>363</v>
      </c>
      <c r="D493" s="64" t="s">
        <v>974</v>
      </c>
      <c r="E493" s="65">
        <v>1</v>
      </c>
      <c r="F493" s="61">
        <v>89000000</v>
      </c>
      <c r="G493" s="61">
        <v>89000000</v>
      </c>
      <c r="H493" s="62" t="s">
        <v>906</v>
      </c>
      <c r="I493" s="58"/>
      <c r="J493" s="58"/>
      <c r="K493" s="65">
        <v>1</v>
      </c>
      <c r="L493" s="58"/>
    </row>
    <row r="494" spans="1:12">
      <c r="A494" s="58">
        <v>490</v>
      </c>
      <c r="B494" s="59" t="s">
        <v>362</v>
      </c>
      <c r="C494" s="59" t="s">
        <v>560</v>
      </c>
      <c r="D494" s="58" t="s">
        <v>974</v>
      </c>
      <c r="E494" s="60">
        <v>1</v>
      </c>
      <c r="F494" s="61">
        <v>89000000</v>
      </c>
      <c r="G494" s="61">
        <v>89000000</v>
      </c>
      <c r="H494" s="62" t="s">
        <v>906</v>
      </c>
      <c r="I494" s="60">
        <v>1</v>
      </c>
      <c r="J494" s="58"/>
      <c r="K494" s="58"/>
      <c r="L494" s="58"/>
    </row>
    <row r="495" spans="1:12">
      <c r="A495" s="58">
        <v>491</v>
      </c>
      <c r="B495" s="59" t="s">
        <v>362</v>
      </c>
      <c r="C495" s="59" t="s">
        <v>560</v>
      </c>
      <c r="D495" s="58" t="s">
        <v>974</v>
      </c>
      <c r="E495" s="60">
        <v>1</v>
      </c>
      <c r="F495" s="61">
        <v>89000000</v>
      </c>
      <c r="G495" s="61">
        <v>89000000</v>
      </c>
      <c r="H495" s="62" t="s">
        <v>906</v>
      </c>
      <c r="I495" s="60">
        <v>1</v>
      </c>
      <c r="J495" s="58"/>
      <c r="K495" s="58"/>
      <c r="L495" s="58"/>
    </row>
    <row r="496" spans="1:12">
      <c r="A496" s="58">
        <v>492</v>
      </c>
      <c r="B496" s="72" t="s">
        <v>566</v>
      </c>
      <c r="C496" s="72" t="s">
        <v>567</v>
      </c>
      <c r="D496" s="73" t="s">
        <v>974</v>
      </c>
      <c r="E496" s="74">
        <v>1</v>
      </c>
      <c r="F496" s="61">
        <v>90000000</v>
      </c>
      <c r="G496" s="61">
        <v>90000000</v>
      </c>
      <c r="H496" s="62" t="s">
        <v>848</v>
      </c>
      <c r="I496" s="73"/>
      <c r="J496" s="74">
        <v>1</v>
      </c>
      <c r="K496" s="58"/>
      <c r="L496" s="58"/>
    </row>
    <row r="497" spans="1:12">
      <c r="A497" s="58">
        <v>493</v>
      </c>
      <c r="B497" s="66" t="s">
        <v>51</v>
      </c>
      <c r="C497" s="66" t="s">
        <v>52</v>
      </c>
      <c r="D497" s="64" t="s">
        <v>974</v>
      </c>
      <c r="E497" s="68">
        <v>1</v>
      </c>
      <c r="F497" s="69">
        <v>91440000</v>
      </c>
      <c r="G497" s="69">
        <v>91440000</v>
      </c>
      <c r="H497" s="62" t="s">
        <v>848</v>
      </c>
      <c r="I497" s="58"/>
      <c r="J497" s="58">
        <v>1</v>
      </c>
      <c r="K497" s="58"/>
      <c r="L497" s="58"/>
    </row>
    <row r="498" spans="1:12">
      <c r="A498" s="58">
        <v>494</v>
      </c>
      <c r="B498" s="59" t="s">
        <v>394</v>
      </c>
      <c r="C498" s="59" t="s">
        <v>568</v>
      </c>
      <c r="D498" s="58" t="s">
        <v>974</v>
      </c>
      <c r="E498" s="60">
        <v>1</v>
      </c>
      <c r="F498" s="61">
        <v>69664000</v>
      </c>
      <c r="G498" s="61">
        <v>69664000</v>
      </c>
      <c r="H498" s="62" t="s">
        <v>848</v>
      </c>
      <c r="I498" s="60">
        <v>1</v>
      </c>
      <c r="J498" s="58"/>
      <c r="K498" s="58"/>
      <c r="L498" s="58"/>
    </row>
    <row r="499" spans="1:12">
      <c r="A499" s="58">
        <v>495</v>
      </c>
      <c r="B499" s="63" t="s">
        <v>914</v>
      </c>
      <c r="C499" s="63" t="s">
        <v>915</v>
      </c>
      <c r="D499" s="64" t="s">
        <v>974</v>
      </c>
      <c r="E499" s="65">
        <v>1</v>
      </c>
      <c r="F499" s="61">
        <v>92300000</v>
      </c>
      <c r="G499" s="61">
        <v>92300000</v>
      </c>
      <c r="H499" s="62" t="s">
        <v>848</v>
      </c>
      <c r="I499" s="58"/>
      <c r="J499" s="58"/>
      <c r="K499" s="65">
        <v>1</v>
      </c>
      <c r="L499" s="58"/>
    </row>
    <row r="500" spans="1:12">
      <c r="A500" s="58">
        <v>496</v>
      </c>
      <c r="B500" s="63" t="s">
        <v>462</v>
      </c>
      <c r="C500" s="63" t="s">
        <v>521</v>
      </c>
      <c r="D500" s="64" t="s">
        <v>974</v>
      </c>
      <c r="E500" s="65">
        <v>1</v>
      </c>
      <c r="F500" s="61">
        <v>92304000</v>
      </c>
      <c r="G500" s="61">
        <v>92304000</v>
      </c>
      <c r="H500" s="62" t="s">
        <v>848</v>
      </c>
      <c r="I500" s="58"/>
      <c r="J500" s="65">
        <v>1</v>
      </c>
      <c r="K500" s="58"/>
      <c r="L500" s="58"/>
    </row>
    <row r="501" spans="1:12">
      <c r="A501" s="58">
        <v>497</v>
      </c>
      <c r="B501" s="63" t="s">
        <v>569</v>
      </c>
      <c r="C501" s="63" t="s">
        <v>570</v>
      </c>
      <c r="D501" s="64" t="s">
        <v>974</v>
      </c>
      <c r="E501" s="65">
        <v>1</v>
      </c>
      <c r="F501" s="61">
        <v>93500000</v>
      </c>
      <c r="G501" s="61">
        <v>93500000</v>
      </c>
      <c r="H501" s="62" t="s">
        <v>848</v>
      </c>
      <c r="I501" s="58"/>
      <c r="J501" s="58"/>
      <c r="K501" s="65">
        <v>1</v>
      </c>
      <c r="L501" s="58"/>
    </row>
    <row r="502" spans="1:12">
      <c r="A502" s="58">
        <v>498</v>
      </c>
      <c r="B502" s="66" t="s">
        <v>362</v>
      </c>
      <c r="C502" s="66" t="s">
        <v>571</v>
      </c>
      <c r="D502" s="67" t="s">
        <v>974</v>
      </c>
      <c r="E502" s="68">
        <v>1</v>
      </c>
      <c r="F502" s="69">
        <v>97400000</v>
      </c>
      <c r="G502" s="69">
        <v>97400000</v>
      </c>
      <c r="H502" s="62" t="s">
        <v>848</v>
      </c>
      <c r="I502" s="58"/>
      <c r="J502" s="58"/>
      <c r="K502" s="68">
        <v>1</v>
      </c>
      <c r="L502" s="58"/>
    </row>
    <row r="503" spans="1:12">
      <c r="A503" s="58">
        <v>499</v>
      </c>
      <c r="B503" s="59" t="s">
        <v>362</v>
      </c>
      <c r="C503" s="59" t="s">
        <v>560</v>
      </c>
      <c r="D503" s="58" t="s">
        <v>974</v>
      </c>
      <c r="E503" s="60">
        <v>1</v>
      </c>
      <c r="F503" s="61">
        <v>97865000</v>
      </c>
      <c r="G503" s="61">
        <v>97865000</v>
      </c>
      <c r="H503" s="62" t="s">
        <v>848</v>
      </c>
      <c r="I503" s="60">
        <v>1</v>
      </c>
      <c r="J503" s="58"/>
      <c r="K503" s="58"/>
      <c r="L503" s="58"/>
    </row>
    <row r="504" spans="1:12">
      <c r="A504" s="58">
        <v>500</v>
      </c>
      <c r="B504" s="59" t="s">
        <v>362</v>
      </c>
      <c r="C504" s="59" t="s">
        <v>560</v>
      </c>
      <c r="D504" s="58" t="s">
        <v>974</v>
      </c>
      <c r="E504" s="60">
        <v>1</v>
      </c>
      <c r="F504" s="61">
        <v>97865000</v>
      </c>
      <c r="G504" s="61">
        <v>97865000</v>
      </c>
      <c r="H504" s="62" t="s">
        <v>848</v>
      </c>
      <c r="I504" s="60">
        <v>1</v>
      </c>
      <c r="J504" s="58"/>
      <c r="K504" s="58"/>
      <c r="L504" s="58"/>
    </row>
    <row r="505" spans="1:12">
      <c r="A505" s="58">
        <v>501</v>
      </c>
      <c r="B505" s="59" t="s">
        <v>362</v>
      </c>
      <c r="C505" s="59" t="s">
        <v>560</v>
      </c>
      <c r="D505" s="58" t="s">
        <v>974</v>
      </c>
      <c r="E505" s="60">
        <v>1</v>
      </c>
      <c r="F505" s="61">
        <v>97865000</v>
      </c>
      <c r="G505" s="61">
        <v>97865000</v>
      </c>
      <c r="H505" s="62" t="s">
        <v>848</v>
      </c>
      <c r="I505" s="60">
        <v>1</v>
      </c>
      <c r="J505" s="58"/>
      <c r="K505" s="58"/>
      <c r="L505" s="58"/>
    </row>
    <row r="506" spans="1:12">
      <c r="A506" s="58">
        <v>502</v>
      </c>
      <c r="B506" s="59" t="s">
        <v>362</v>
      </c>
      <c r="C506" s="59" t="s">
        <v>560</v>
      </c>
      <c r="D506" s="58" t="s">
        <v>974</v>
      </c>
      <c r="E506" s="60">
        <v>1</v>
      </c>
      <c r="F506" s="61">
        <v>97865000</v>
      </c>
      <c r="G506" s="61">
        <v>97865000</v>
      </c>
      <c r="H506" s="62" t="s">
        <v>848</v>
      </c>
      <c r="I506" s="60">
        <v>1</v>
      </c>
      <c r="J506" s="58"/>
      <c r="K506" s="58"/>
      <c r="L506" s="58"/>
    </row>
    <row r="507" spans="1:12">
      <c r="A507" s="58">
        <v>503</v>
      </c>
      <c r="B507" s="63" t="s">
        <v>446</v>
      </c>
      <c r="C507" s="63" t="s">
        <v>572</v>
      </c>
      <c r="D507" s="64" t="s">
        <v>974</v>
      </c>
      <c r="E507" s="65">
        <v>4</v>
      </c>
      <c r="F507" s="61">
        <v>98900000</v>
      </c>
      <c r="G507" s="61">
        <v>395600000</v>
      </c>
      <c r="H507" s="62" t="s">
        <v>848</v>
      </c>
      <c r="I507" s="58"/>
      <c r="J507" s="58"/>
      <c r="K507" s="65">
        <v>4</v>
      </c>
      <c r="L507" s="58"/>
    </row>
    <row r="508" spans="1:12">
      <c r="A508" s="58">
        <v>504</v>
      </c>
      <c r="B508" s="72" t="s">
        <v>573</v>
      </c>
      <c r="C508" s="72" t="s">
        <v>53</v>
      </c>
      <c r="D508" s="73" t="s">
        <v>974</v>
      </c>
      <c r="E508" s="74">
        <v>1</v>
      </c>
      <c r="F508" s="61">
        <v>99632000</v>
      </c>
      <c r="G508" s="61">
        <v>99632000</v>
      </c>
      <c r="H508" s="62" t="s">
        <v>848</v>
      </c>
      <c r="I508" s="73"/>
      <c r="J508" s="58">
        <v>1</v>
      </c>
      <c r="K508" s="58"/>
      <c r="L508" s="58"/>
    </row>
    <row r="509" spans="1:12">
      <c r="A509" s="58">
        <v>505</v>
      </c>
      <c r="B509" s="59" t="s">
        <v>574</v>
      </c>
      <c r="C509" s="59" t="s">
        <v>575</v>
      </c>
      <c r="D509" s="58" t="s">
        <v>974</v>
      </c>
      <c r="E509" s="60">
        <v>1</v>
      </c>
      <c r="F509" s="61">
        <v>100000000</v>
      </c>
      <c r="G509" s="61">
        <v>100000000</v>
      </c>
      <c r="H509" s="62" t="s">
        <v>848</v>
      </c>
      <c r="I509" s="60">
        <v>1</v>
      </c>
      <c r="J509" s="58"/>
      <c r="K509" s="58"/>
      <c r="L509" s="58"/>
    </row>
    <row r="510" spans="1:12">
      <c r="A510" s="58">
        <v>506</v>
      </c>
      <c r="B510" s="72" t="s">
        <v>289</v>
      </c>
      <c r="C510" s="72" t="s">
        <v>576</v>
      </c>
      <c r="D510" s="73" t="s">
        <v>974</v>
      </c>
      <c r="E510" s="74">
        <v>1</v>
      </c>
      <c r="F510" s="61">
        <v>100000000</v>
      </c>
      <c r="G510" s="61">
        <v>100000000</v>
      </c>
      <c r="H510" s="62" t="s">
        <v>848</v>
      </c>
      <c r="I510" s="73"/>
      <c r="J510" s="74">
        <v>1</v>
      </c>
      <c r="K510" s="58"/>
      <c r="L510" s="58"/>
    </row>
    <row r="511" spans="1:12">
      <c r="A511" s="58">
        <v>507</v>
      </c>
      <c r="B511" s="72" t="s">
        <v>465</v>
      </c>
      <c r="C511" s="72" t="s">
        <v>577</v>
      </c>
      <c r="D511" s="73" t="s">
        <v>974</v>
      </c>
      <c r="E511" s="74">
        <v>1</v>
      </c>
      <c r="F511" s="61">
        <v>100000000</v>
      </c>
      <c r="G511" s="61">
        <v>100000000</v>
      </c>
      <c r="H511" s="62" t="s">
        <v>848</v>
      </c>
      <c r="I511" s="73"/>
      <c r="J511" s="74">
        <v>1</v>
      </c>
      <c r="K511" s="58"/>
      <c r="L511" s="58"/>
    </row>
    <row r="512" spans="1:12">
      <c r="A512" s="58">
        <v>508</v>
      </c>
      <c r="B512" s="72" t="s">
        <v>578</v>
      </c>
      <c r="C512" s="72" t="s">
        <v>53</v>
      </c>
      <c r="D512" s="73" t="s">
        <v>974</v>
      </c>
      <c r="E512" s="74">
        <v>2</v>
      </c>
      <c r="F512" s="61">
        <v>102400000</v>
      </c>
      <c r="G512" s="61">
        <v>204800000</v>
      </c>
      <c r="H512" s="62" t="s">
        <v>848</v>
      </c>
      <c r="I512" s="73"/>
      <c r="J512" s="58">
        <v>2</v>
      </c>
      <c r="K512" s="58"/>
      <c r="L512" s="58"/>
    </row>
    <row r="513" spans="1:12">
      <c r="A513" s="58">
        <v>509</v>
      </c>
      <c r="B513" s="63" t="s">
        <v>561</v>
      </c>
      <c r="C513" s="63" t="s">
        <v>53</v>
      </c>
      <c r="D513" s="64" t="s">
        <v>974</v>
      </c>
      <c r="E513" s="65">
        <v>1</v>
      </c>
      <c r="F513" s="61">
        <v>103700000</v>
      </c>
      <c r="G513" s="61">
        <v>103700000</v>
      </c>
      <c r="H513" s="62" t="s">
        <v>848</v>
      </c>
      <c r="I513" s="58"/>
      <c r="J513" s="65">
        <v>1</v>
      </c>
      <c r="K513" s="58"/>
      <c r="L513" s="58"/>
    </row>
    <row r="514" spans="1:12">
      <c r="A514" s="58">
        <v>510</v>
      </c>
      <c r="B514" s="63" t="s">
        <v>916</v>
      </c>
      <c r="C514" s="63" t="s">
        <v>917</v>
      </c>
      <c r="D514" s="64" t="s">
        <v>974</v>
      </c>
      <c r="E514" s="65">
        <v>1</v>
      </c>
      <c r="F514" s="61">
        <v>105000000</v>
      </c>
      <c r="G514" s="61">
        <v>105000000</v>
      </c>
      <c r="H514" s="62" t="s">
        <v>848</v>
      </c>
      <c r="I514" s="58"/>
      <c r="J514" s="58"/>
      <c r="K514" s="58"/>
      <c r="L514" s="65">
        <v>1</v>
      </c>
    </row>
    <row r="515" spans="1:12">
      <c r="A515" s="58">
        <v>511</v>
      </c>
      <c r="B515" s="63" t="s">
        <v>462</v>
      </c>
      <c r="C515" s="63" t="s">
        <v>918</v>
      </c>
      <c r="D515" s="64" t="s">
        <v>974</v>
      </c>
      <c r="E515" s="65">
        <v>1</v>
      </c>
      <c r="F515" s="61">
        <v>105000000</v>
      </c>
      <c r="G515" s="61">
        <v>105000000</v>
      </c>
      <c r="H515" s="62" t="s">
        <v>848</v>
      </c>
      <c r="I515" s="58"/>
      <c r="J515" s="65">
        <v>1</v>
      </c>
      <c r="K515" s="58"/>
      <c r="L515" s="58"/>
    </row>
    <row r="516" spans="1:12">
      <c r="A516" s="58">
        <v>512</v>
      </c>
      <c r="B516" s="63" t="s">
        <v>919</v>
      </c>
      <c r="C516" s="63" t="s">
        <v>920</v>
      </c>
      <c r="D516" s="64" t="s">
        <v>974</v>
      </c>
      <c r="E516" s="65">
        <v>1</v>
      </c>
      <c r="F516" s="61">
        <v>110378495</v>
      </c>
      <c r="G516" s="61">
        <v>110378495</v>
      </c>
      <c r="H516" s="62" t="s">
        <v>848</v>
      </c>
      <c r="I516" s="58"/>
      <c r="J516" s="58">
        <v>1</v>
      </c>
      <c r="K516" s="58"/>
      <c r="L516" s="58"/>
    </row>
    <row r="517" spans="1:12">
      <c r="A517" s="58">
        <v>513</v>
      </c>
      <c r="B517" s="59" t="s">
        <v>579</v>
      </c>
      <c r="C517" s="59" t="s">
        <v>580</v>
      </c>
      <c r="D517" s="58" t="s">
        <v>974</v>
      </c>
      <c r="E517" s="60">
        <v>1</v>
      </c>
      <c r="F517" s="61">
        <v>116290000</v>
      </c>
      <c r="G517" s="61">
        <v>116290000</v>
      </c>
      <c r="H517" s="62" t="s">
        <v>848</v>
      </c>
      <c r="I517" s="60">
        <v>1</v>
      </c>
      <c r="J517" s="58"/>
      <c r="K517" s="58"/>
      <c r="L517" s="60" t="s">
        <v>875</v>
      </c>
    </row>
    <row r="518" spans="1:12">
      <c r="A518" s="58">
        <v>514</v>
      </c>
      <c r="B518" s="70" t="s">
        <v>581</v>
      </c>
      <c r="C518" s="70" t="s">
        <v>582</v>
      </c>
      <c r="D518" s="64" t="s">
        <v>974</v>
      </c>
      <c r="E518" s="65">
        <v>1</v>
      </c>
      <c r="F518" s="61">
        <v>120000000</v>
      </c>
      <c r="G518" s="61">
        <v>120000000</v>
      </c>
      <c r="H518" s="62" t="s">
        <v>848</v>
      </c>
      <c r="I518" s="58"/>
      <c r="J518" s="58">
        <v>1</v>
      </c>
      <c r="K518" s="58"/>
      <c r="L518" s="58"/>
    </row>
    <row r="519" spans="1:12">
      <c r="A519" s="58">
        <v>515</v>
      </c>
      <c r="B519" s="66" t="s">
        <v>583</v>
      </c>
      <c r="C519" s="66" t="s">
        <v>584</v>
      </c>
      <c r="D519" s="64" t="s">
        <v>974</v>
      </c>
      <c r="E519" s="68">
        <v>1</v>
      </c>
      <c r="F519" s="69">
        <v>130000000</v>
      </c>
      <c r="G519" s="69">
        <v>130000000</v>
      </c>
      <c r="H519" s="62" t="s">
        <v>848</v>
      </c>
      <c r="I519" s="58"/>
      <c r="J519" s="68">
        <v>1</v>
      </c>
      <c r="K519" s="58"/>
      <c r="L519" s="58"/>
    </row>
    <row r="520" spans="1:12">
      <c r="A520" s="58">
        <v>516</v>
      </c>
      <c r="B520" s="72" t="s">
        <v>585</v>
      </c>
      <c r="C520" s="72" t="s">
        <v>586</v>
      </c>
      <c r="D520" s="73" t="s">
        <v>974</v>
      </c>
      <c r="E520" s="74">
        <v>1</v>
      </c>
      <c r="F520" s="61">
        <v>138050000</v>
      </c>
      <c r="G520" s="61">
        <v>138050000</v>
      </c>
      <c r="H520" s="62" t="s">
        <v>848</v>
      </c>
      <c r="I520" s="73"/>
      <c r="J520" s="74">
        <v>1</v>
      </c>
      <c r="K520" s="58"/>
      <c r="L520" s="58"/>
    </row>
    <row r="521" spans="1:12">
      <c r="A521" s="58">
        <v>517</v>
      </c>
      <c r="B521" s="66" t="s">
        <v>921</v>
      </c>
      <c r="C521" s="66" t="s">
        <v>922</v>
      </c>
      <c r="D521" s="67" t="s">
        <v>974</v>
      </c>
      <c r="E521" s="68">
        <v>1</v>
      </c>
      <c r="F521" s="69">
        <v>140600000</v>
      </c>
      <c r="G521" s="69">
        <v>140600000</v>
      </c>
      <c r="H521" s="62" t="s">
        <v>848</v>
      </c>
      <c r="I521" s="58"/>
      <c r="J521" s="68">
        <v>1</v>
      </c>
      <c r="K521" s="58"/>
      <c r="L521" s="58"/>
    </row>
    <row r="522" spans="1:12">
      <c r="A522" s="58">
        <v>518</v>
      </c>
      <c r="B522" s="63" t="s">
        <v>587</v>
      </c>
      <c r="C522" s="63" t="s">
        <v>588</v>
      </c>
      <c r="D522" s="64" t="s">
        <v>974</v>
      </c>
      <c r="E522" s="65">
        <v>1</v>
      </c>
      <c r="F522" s="61">
        <v>150000000</v>
      </c>
      <c r="G522" s="61">
        <v>150000000</v>
      </c>
      <c r="H522" s="62" t="s">
        <v>848</v>
      </c>
      <c r="I522" s="58"/>
      <c r="J522" s="58">
        <v>1</v>
      </c>
      <c r="K522" s="58"/>
      <c r="L522" s="58"/>
    </row>
    <row r="523" spans="1:12">
      <c r="A523" s="58">
        <v>519</v>
      </c>
      <c r="B523" s="63" t="s">
        <v>589</v>
      </c>
      <c r="C523" s="63" t="s">
        <v>590</v>
      </c>
      <c r="D523" s="64" t="s">
        <v>974</v>
      </c>
      <c r="E523" s="65">
        <v>1</v>
      </c>
      <c r="F523" s="61">
        <v>150000000</v>
      </c>
      <c r="G523" s="61">
        <v>150000000</v>
      </c>
      <c r="H523" s="62" t="s">
        <v>848</v>
      </c>
      <c r="I523" s="58"/>
      <c r="J523" s="58"/>
      <c r="K523" s="65">
        <v>1</v>
      </c>
      <c r="L523" s="58"/>
    </row>
    <row r="524" spans="1:12">
      <c r="A524" s="58">
        <v>520</v>
      </c>
      <c r="B524" s="72" t="s">
        <v>489</v>
      </c>
      <c r="C524" s="72" t="s">
        <v>591</v>
      </c>
      <c r="D524" s="73" t="s">
        <v>974</v>
      </c>
      <c r="E524" s="74">
        <v>1</v>
      </c>
      <c r="F524" s="61">
        <v>150000000</v>
      </c>
      <c r="G524" s="61">
        <v>150000000</v>
      </c>
      <c r="H524" s="62" t="s">
        <v>848</v>
      </c>
      <c r="I524" s="73"/>
      <c r="J524" s="74">
        <v>1</v>
      </c>
      <c r="K524" s="58"/>
      <c r="L524" s="58"/>
    </row>
    <row r="525" spans="1:12">
      <c r="A525" s="58">
        <v>521</v>
      </c>
      <c r="B525" s="72" t="s">
        <v>213</v>
      </c>
      <c r="C525" s="72" t="s">
        <v>592</v>
      </c>
      <c r="D525" s="73" t="s">
        <v>974</v>
      </c>
      <c r="E525" s="74">
        <v>1</v>
      </c>
      <c r="F525" s="61">
        <v>150000000</v>
      </c>
      <c r="G525" s="61">
        <v>150000000</v>
      </c>
      <c r="H525" s="62" t="s">
        <v>848</v>
      </c>
      <c r="I525" s="73"/>
      <c r="J525" s="74">
        <v>1</v>
      </c>
      <c r="K525" s="58"/>
      <c r="L525" s="58"/>
    </row>
    <row r="526" spans="1:12">
      <c r="A526" s="58">
        <v>522</v>
      </c>
      <c r="B526" s="59" t="s">
        <v>593</v>
      </c>
      <c r="C526" s="59" t="s">
        <v>594</v>
      </c>
      <c r="D526" s="58" t="s">
        <v>974</v>
      </c>
      <c r="E526" s="60">
        <v>1</v>
      </c>
      <c r="F526" s="61">
        <v>178500000</v>
      </c>
      <c r="G526" s="61">
        <v>178500000</v>
      </c>
      <c r="H526" s="62" t="s">
        <v>848</v>
      </c>
      <c r="I526" s="60">
        <v>1</v>
      </c>
      <c r="J526" s="58"/>
      <c r="K526" s="58"/>
      <c r="L526" s="58"/>
    </row>
    <row r="527" spans="1:12">
      <c r="A527" s="58">
        <v>523</v>
      </c>
      <c r="B527" s="59" t="s">
        <v>593</v>
      </c>
      <c r="C527" s="59" t="s">
        <v>594</v>
      </c>
      <c r="D527" s="58" t="s">
        <v>974</v>
      </c>
      <c r="E527" s="60">
        <v>1</v>
      </c>
      <c r="F527" s="61">
        <v>178500000</v>
      </c>
      <c r="G527" s="61">
        <v>178500000</v>
      </c>
      <c r="H527" s="62" t="s">
        <v>848</v>
      </c>
      <c r="I527" s="60">
        <v>1</v>
      </c>
      <c r="J527" s="58"/>
      <c r="K527" s="58"/>
      <c r="L527" s="58"/>
    </row>
    <row r="528" spans="1:12">
      <c r="A528" s="58">
        <v>524</v>
      </c>
      <c r="B528" s="72" t="s">
        <v>595</v>
      </c>
      <c r="C528" s="72" t="s">
        <v>596</v>
      </c>
      <c r="D528" s="73" t="s">
        <v>974</v>
      </c>
      <c r="E528" s="74">
        <v>1</v>
      </c>
      <c r="F528" s="61">
        <v>158568000</v>
      </c>
      <c r="G528" s="61">
        <v>158568000</v>
      </c>
      <c r="H528" s="62" t="s">
        <v>848</v>
      </c>
      <c r="I528" s="58" t="s">
        <v>875</v>
      </c>
      <c r="J528" s="58">
        <v>1</v>
      </c>
      <c r="K528" s="58"/>
      <c r="L528" s="58"/>
    </row>
    <row r="529" spans="1:12">
      <c r="A529" s="58">
        <v>525</v>
      </c>
      <c r="B529" s="59" t="s">
        <v>469</v>
      </c>
      <c r="C529" s="59" t="s">
        <v>597</v>
      </c>
      <c r="D529" s="58" t="s">
        <v>974</v>
      </c>
      <c r="E529" s="60">
        <v>1</v>
      </c>
      <c r="F529" s="61">
        <v>142516000</v>
      </c>
      <c r="G529" s="61">
        <v>142516000</v>
      </c>
      <c r="H529" s="62" t="s">
        <v>848</v>
      </c>
      <c r="I529" s="60">
        <v>1</v>
      </c>
      <c r="J529" s="58"/>
      <c r="K529" s="58"/>
      <c r="L529" s="58"/>
    </row>
    <row r="530" spans="1:12">
      <c r="A530" s="58">
        <v>526</v>
      </c>
      <c r="B530" s="63" t="s">
        <v>598</v>
      </c>
      <c r="C530" s="63" t="s">
        <v>53</v>
      </c>
      <c r="D530" s="64" t="s">
        <v>974</v>
      </c>
      <c r="E530" s="65">
        <v>1</v>
      </c>
      <c r="F530" s="61">
        <v>168000000</v>
      </c>
      <c r="G530" s="61">
        <v>168000000</v>
      </c>
      <c r="H530" s="62" t="s">
        <v>848</v>
      </c>
      <c r="I530" s="58"/>
      <c r="J530" s="58"/>
      <c r="K530" s="65">
        <v>1</v>
      </c>
      <c r="L530" s="58"/>
    </row>
    <row r="531" spans="1:12">
      <c r="A531" s="58">
        <v>527</v>
      </c>
      <c r="B531" s="63" t="s">
        <v>552</v>
      </c>
      <c r="C531" s="63" t="s">
        <v>599</v>
      </c>
      <c r="D531" s="64" t="s">
        <v>974</v>
      </c>
      <c r="E531" s="65">
        <v>1</v>
      </c>
      <c r="F531" s="61">
        <v>189900000</v>
      </c>
      <c r="G531" s="61">
        <v>189900000</v>
      </c>
      <c r="H531" s="62" t="s">
        <v>848</v>
      </c>
      <c r="I531" s="58"/>
      <c r="J531" s="58"/>
      <c r="K531" s="65">
        <v>1</v>
      </c>
      <c r="L531" s="58"/>
    </row>
    <row r="532" spans="1:12">
      <c r="A532" s="58">
        <v>528</v>
      </c>
      <c r="B532" s="63" t="s">
        <v>589</v>
      </c>
      <c r="C532" s="63" t="s">
        <v>590</v>
      </c>
      <c r="D532" s="64" t="s">
        <v>974</v>
      </c>
      <c r="E532" s="65">
        <v>1</v>
      </c>
      <c r="F532" s="61">
        <v>190000000</v>
      </c>
      <c r="G532" s="61">
        <v>190000000</v>
      </c>
      <c r="H532" s="62" t="s">
        <v>848</v>
      </c>
      <c r="I532" s="58"/>
      <c r="J532" s="58"/>
      <c r="K532" s="65">
        <v>1</v>
      </c>
      <c r="L532" s="58"/>
    </row>
    <row r="533" spans="1:12">
      <c r="A533" s="58">
        <v>529</v>
      </c>
      <c r="B533" s="72" t="s">
        <v>600</v>
      </c>
      <c r="C533" s="72" t="s">
        <v>601</v>
      </c>
      <c r="D533" s="73" t="s">
        <v>974</v>
      </c>
      <c r="E533" s="74">
        <v>2</v>
      </c>
      <c r="F533" s="61">
        <v>229867000</v>
      </c>
      <c r="G533" s="61">
        <v>459734000</v>
      </c>
      <c r="H533" s="62" t="s">
        <v>848</v>
      </c>
      <c r="I533" s="73">
        <v>2</v>
      </c>
      <c r="J533" s="58"/>
      <c r="K533" s="58"/>
      <c r="L533" s="58"/>
    </row>
    <row r="534" spans="1:12">
      <c r="A534" s="58">
        <v>530</v>
      </c>
      <c r="B534" s="63" t="s">
        <v>233</v>
      </c>
      <c r="C534" s="63" t="s">
        <v>602</v>
      </c>
      <c r="D534" s="64" t="s">
        <v>974</v>
      </c>
      <c r="E534" s="65">
        <v>1</v>
      </c>
      <c r="F534" s="61">
        <v>232760000</v>
      </c>
      <c r="G534" s="61">
        <v>232760000</v>
      </c>
      <c r="H534" s="62" t="s">
        <v>848</v>
      </c>
      <c r="I534" s="58"/>
      <c r="J534" s="58"/>
      <c r="K534" s="65">
        <v>1</v>
      </c>
      <c r="L534" s="58"/>
    </row>
    <row r="535" spans="1:12">
      <c r="A535" s="58">
        <v>531</v>
      </c>
      <c r="B535" s="72" t="s">
        <v>585</v>
      </c>
      <c r="C535" s="72" t="s">
        <v>603</v>
      </c>
      <c r="D535" s="73" t="s">
        <v>974</v>
      </c>
      <c r="E535" s="74">
        <v>1</v>
      </c>
      <c r="F535" s="61">
        <v>242400000</v>
      </c>
      <c r="G535" s="61">
        <v>242400000</v>
      </c>
      <c r="H535" s="62" t="s">
        <v>848</v>
      </c>
      <c r="I535" s="73"/>
      <c r="J535" s="74">
        <v>1</v>
      </c>
      <c r="K535" s="58"/>
      <c r="L535" s="58"/>
    </row>
    <row r="536" spans="1:12">
      <c r="A536" s="58">
        <v>532</v>
      </c>
      <c r="B536" s="63" t="s">
        <v>604</v>
      </c>
      <c r="C536" s="63" t="s">
        <v>605</v>
      </c>
      <c r="D536" s="64" t="s">
        <v>974</v>
      </c>
      <c r="E536" s="65">
        <v>1</v>
      </c>
      <c r="F536" s="61">
        <v>272000000</v>
      </c>
      <c r="G536" s="61">
        <v>272000000</v>
      </c>
      <c r="H536" s="62" t="s">
        <v>848</v>
      </c>
      <c r="I536" s="58"/>
      <c r="J536" s="65">
        <v>1</v>
      </c>
      <c r="K536" s="58"/>
      <c r="L536" s="58"/>
    </row>
    <row r="537" spans="1:12">
      <c r="A537" s="58">
        <v>533</v>
      </c>
      <c r="B537" s="63" t="s">
        <v>606</v>
      </c>
      <c r="C537" s="63" t="s">
        <v>607</v>
      </c>
      <c r="D537" s="64" t="s">
        <v>974</v>
      </c>
      <c r="E537" s="65">
        <v>1</v>
      </c>
      <c r="F537" s="61">
        <v>280000000</v>
      </c>
      <c r="G537" s="61">
        <v>280000000</v>
      </c>
      <c r="H537" s="62" t="s">
        <v>848</v>
      </c>
      <c r="I537" s="58"/>
      <c r="J537" s="65">
        <v>1</v>
      </c>
      <c r="K537" s="58"/>
      <c r="L537" s="58"/>
    </row>
    <row r="538" spans="1:12">
      <c r="A538" s="58">
        <v>534</v>
      </c>
      <c r="B538" s="59" t="s">
        <v>608</v>
      </c>
      <c r="C538" s="59" t="s">
        <v>609</v>
      </c>
      <c r="D538" s="58" t="s">
        <v>974</v>
      </c>
      <c r="E538" s="60">
        <v>1</v>
      </c>
      <c r="F538" s="61">
        <v>410450000</v>
      </c>
      <c r="G538" s="61">
        <v>410450000</v>
      </c>
      <c r="H538" s="62" t="s">
        <v>848</v>
      </c>
      <c r="I538" s="60">
        <v>1</v>
      </c>
      <c r="J538" s="58"/>
      <c r="K538" s="58"/>
      <c r="L538" s="58"/>
    </row>
    <row r="539" spans="1:12">
      <c r="A539" s="58">
        <v>535</v>
      </c>
      <c r="B539" s="59" t="s">
        <v>610</v>
      </c>
      <c r="C539" s="59" t="s">
        <v>611</v>
      </c>
      <c r="D539" s="58" t="s">
        <v>974</v>
      </c>
      <c r="E539" s="60">
        <v>1</v>
      </c>
      <c r="F539" s="61">
        <v>455000000</v>
      </c>
      <c r="G539" s="61">
        <v>455000000</v>
      </c>
      <c r="H539" s="62" t="s">
        <v>848</v>
      </c>
      <c r="I539" s="60">
        <v>1</v>
      </c>
      <c r="J539" s="58"/>
      <c r="K539" s="58"/>
      <c r="L539" s="58"/>
    </row>
    <row r="540" spans="1:12">
      <c r="A540" s="58">
        <v>536</v>
      </c>
      <c r="B540" s="59" t="s">
        <v>612</v>
      </c>
      <c r="C540" s="59" t="s">
        <v>613</v>
      </c>
      <c r="D540" s="58" t="s">
        <v>974</v>
      </c>
      <c r="E540" s="60">
        <v>1</v>
      </c>
      <c r="F540" s="61">
        <v>491208000</v>
      </c>
      <c r="G540" s="61">
        <v>491208000</v>
      </c>
      <c r="H540" s="62" t="s">
        <v>848</v>
      </c>
      <c r="I540" s="60">
        <v>1</v>
      </c>
      <c r="J540" s="58"/>
      <c r="K540" s="58"/>
      <c r="L540" s="58"/>
    </row>
    <row r="541" spans="1:12">
      <c r="A541" s="58">
        <v>537</v>
      </c>
      <c r="B541" s="72" t="s">
        <v>213</v>
      </c>
      <c r="C541" s="72" t="s">
        <v>614</v>
      </c>
      <c r="D541" s="73" t="s">
        <v>974</v>
      </c>
      <c r="E541" s="74">
        <v>1</v>
      </c>
      <c r="F541" s="61">
        <v>656000000</v>
      </c>
      <c r="G541" s="61">
        <v>656000000</v>
      </c>
      <c r="H541" s="62" t="s">
        <v>848</v>
      </c>
      <c r="I541" s="73"/>
      <c r="J541" s="74">
        <v>1</v>
      </c>
      <c r="K541" s="58"/>
      <c r="L541" s="58"/>
    </row>
    <row r="542" spans="1:12">
      <c r="A542" s="101" t="s">
        <v>923</v>
      </c>
      <c r="B542" s="101"/>
      <c r="C542" s="101"/>
      <c r="D542" s="101"/>
      <c r="E542" s="101"/>
      <c r="F542" s="101"/>
      <c r="G542" s="101"/>
      <c r="H542" s="101"/>
      <c r="I542" s="101"/>
      <c r="J542" s="101"/>
      <c r="K542" s="101"/>
      <c r="L542" s="101"/>
    </row>
    <row r="543" spans="1:12">
      <c r="A543" s="81" t="s">
        <v>924</v>
      </c>
      <c r="B543" s="82"/>
      <c r="C543" s="82"/>
      <c r="D543" s="82"/>
      <c r="E543" s="82"/>
      <c r="F543" s="82"/>
      <c r="G543" s="82"/>
      <c r="H543" s="82"/>
      <c r="I543" s="82"/>
      <c r="J543" s="82"/>
      <c r="K543" s="82"/>
      <c r="L543" s="82"/>
    </row>
  </sheetData>
  <mergeCells count="11">
    <mergeCell ref="A542:L542"/>
    <mergeCell ref="A1:L1"/>
    <mergeCell ref="A3:A4"/>
    <mergeCell ref="B3:B4"/>
    <mergeCell ref="C3:C4"/>
    <mergeCell ref="D3:D4"/>
    <mergeCell ref="E3:E4"/>
    <mergeCell ref="F3:F4"/>
    <mergeCell ref="G3:G4"/>
    <mergeCell ref="H3:H4"/>
    <mergeCell ref="I3:L3"/>
  </mergeCells>
  <phoneticPr fontId="7" type="noConversion"/>
  <conditionalFormatting sqref="B5">
    <cfRule type="duplicateValues" dxfId="8" priority="9"/>
  </conditionalFormatting>
  <conditionalFormatting sqref="B5">
    <cfRule type="duplicateValues" dxfId="7" priority="7"/>
    <cfRule type="duplicateValues" dxfId="6" priority="8"/>
  </conditionalFormatting>
  <conditionalFormatting sqref="B5">
    <cfRule type="duplicateValues" dxfId="5" priority="6"/>
  </conditionalFormatting>
  <conditionalFormatting sqref="B5">
    <cfRule type="duplicateValues" dxfId="4" priority="4"/>
    <cfRule type="duplicateValues" dxfId="3" priority="5"/>
  </conditionalFormatting>
  <conditionalFormatting sqref="B5">
    <cfRule type="duplicateValues" dxfId="2" priority="3"/>
  </conditionalFormatting>
  <conditionalFormatting sqref="B5">
    <cfRule type="duplicateValues" dxfId="1" priority="1"/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66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9"/>
  <sheetViews>
    <sheetView zoomScaleNormal="100" workbookViewId="0">
      <selection activeCell="D10" sqref="D10"/>
    </sheetView>
  </sheetViews>
  <sheetFormatPr defaultRowHeight="16.5"/>
  <cols>
    <col min="1" max="1" width="6.44140625" style="2" customWidth="1"/>
    <col min="2" max="2" width="6.5546875" style="3" bestFit="1" customWidth="1"/>
    <col min="3" max="3" width="8.88671875" style="3"/>
    <col min="4" max="4" width="53.77734375" style="3" customWidth="1"/>
    <col min="5" max="5" width="13.33203125" style="3" bestFit="1" customWidth="1"/>
    <col min="6" max="6" width="8.88671875" style="3"/>
    <col min="7" max="7" width="11.21875" style="3" customWidth="1"/>
    <col min="8" max="8" width="11.6640625" style="3" customWidth="1"/>
    <col min="9" max="9" width="12.5546875" style="3" customWidth="1"/>
    <col min="10" max="10" width="14.21875" style="3" bestFit="1" customWidth="1"/>
    <col min="11" max="11" width="13.33203125" style="3" customWidth="1"/>
    <col min="12" max="16384" width="8.88671875" style="3"/>
  </cols>
  <sheetData>
    <row r="1" spans="1:11" ht="26.25">
      <c r="A1" s="107" t="s">
        <v>59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</row>
    <row r="3" spans="1:11" ht="30.75" customHeight="1">
      <c r="A3" s="27" t="s">
        <v>10</v>
      </c>
      <c r="B3" s="27" t="s">
        <v>4</v>
      </c>
      <c r="C3" s="28" t="s">
        <v>0</v>
      </c>
      <c r="D3" s="28" t="s">
        <v>1</v>
      </c>
      <c r="E3" s="28" t="s">
        <v>31</v>
      </c>
      <c r="F3" s="28" t="s">
        <v>5</v>
      </c>
      <c r="G3" s="29" t="s">
        <v>3</v>
      </c>
      <c r="H3" s="27" t="s">
        <v>32</v>
      </c>
      <c r="I3" s="27" t="s">
        <v>33</v>
      </c>
      <c r="J3" s="27" t="s">
        <v>2</v>
      </c>
      <c r="K3" s="27" t="s">
        <v>8</v>
      </c>
    </row>
    <row r="4" spans="1:11">
      <c r="A4" s="83">
        <v>1</v>
      </c>
      <c r="B4" s="84" t="s">
        <v>35</v>
      </c>
      <c r="C4" s="85" t="s">
        <v>622</v>
      </c>
      <c r="D4" s="86" t="s">
        <v>926</v>
      </c>
      <c r="E4" s="87" t="s">
        <v>927</v>
      </c>
      <c r="F4" s="87" t="s">
        <v>928</v>
      </c>
      <c r="G4" s="88">
        <v>199</v>
      </c>
      <c r="H4" s="89" t="s">
        <v>929</v>
      </c>
      <c r="I4" s="89" t="s">
        <v>930</v>
      </c>
      <c r="J4" s="89" t="s">
        <v>931</v>
      </c>
      <c r="K4" s="89"/>
    </row>
    <row r="5" spans="1:11" s="31" customFormat="1">
      <c r="A5" s="90">
        <v>2</v>
      </c>
      <c r="B5" s="91" t="s">
        <v>620</v>
      </c>
      <c r="C5" s="92" t="s">
        <v>622</v>
      </c>
      <c r="D5" s="93" t="s">
        <v>932</v>
      </c>
      <c r="E5" s="94" t="s">
        <v>927</v>
      </c>
      <c r="F5" s="94" t="s">
        <v>928</v>
      </c>
      <c r="G5" s="30">
        <v>100</v>
      </c>
      <c r="H5" s="92" t="s">
        <v>933</v>
      </c>
      <c r="I5" s="92" t="s">
        <v>934</v>
      </c>
      <c r="J5" s="92" t="s">
        <v>935</v>
      </c>
      <c r="K5" s="92"/>
    </row>
    <row r="6" spans="1:11" s="31" customFormat="1">
      <c r="A6" s="90">
        <v>3</v>
      </c>
      <c r="B6" s="91" t="s">
        <v>620</v>
      </c>
      <c r="C6" s="85" t="s">
        <v>622</v>
      </c>
      <c r="D6" s="93" t="s">
        <v>961</v>
      </c>
      <c r="E6" s="87" t="s">
        <v>962</v>
      </c>
      <c r="F6" s="87" t="s">
        <v>928</v>
      </c>
      <c r="G6" s="30">
        <v>1046</v>
      </c>
      <c r="H6" s="89" t="s">
        <v>963</v>
      </c>
      <c r="I6" s="89" t="s">
        <v>964</v>
      </c>
      <c r="J6" s="89" t="s">
        <v>965</v>
      </c>
      <c r="K6" s="89"/>
    </row>
    <row r="7" spans="1:11" s="31" customFormat="1">
      <c r="A7" s="83">
        <v>4</v>
      </c>
      <c r="B7" s="89" t="s">
        <v>34</v>
      </c>
      <c r="C7" s="85" t="s">
        <v>622</v>
      </c>
      <c r="D7" s="86" t="s">
        <v>956</v>
      </c>
      <c r="E7" s="87" t="s">
        <v>927</v>
      </c>
      <c r="F7" s="87" t="s">
        <v>928</v>
      </c>
      <c r="G7" s="88">
        <v>100</v>
      </c>
      <c r="H7" s="89" t="s">
        <v>957</v>
      </c>
      <c r="I7" s="89" t="s">
        <v>958</v>
      </c>
      <c r="J7" s="89" t="s">
        <v>959</v>
      </c>
      <c r="K7" s="89"/>
    </row>
    <row r="8" spans="1:11" s="31" customFormat="1">
      <c r="A8" s="90">
        <v>5</v>
      </c>
      <c r="B8" s="89" t="s">
        <v>45</v>
      </c>
      <c r="C8" s="85" t="s">
        <v>622</v>
      </c>
      <c r="D8" s="86" t="s">
        <v>936</v>
      </c>
      <c r="E8" s="87" t="s">
        <v>927</v>
      </c>
      <c r="F8" s="87" t="s">
        <v>928</v>
      </c>
      <c r="G8" s="88">
        <v>139</v>
      </c>
      <c r="H8" s="89" t="s">
        <v>937</v>
      </c>
      <c r="I8" s="89" t="s">
        <v>938</v>
      </c>
      <c r="J8" s="89" t="s">
        <v>939</v>
      </c>
      <c r="K8" s="95"/>
    </row>
    <row r="9" spans="1:11">
      <c r="A9" s="90">
        <v>6</v>
      </c>
      <c r="B9" s="91" t="s">
        <v>45</v>
      </c>
      <c r="C9" s="89" t="s">
        <v>622</v>
      </c>
      <c r="D9" s="96" t="s">
        <v>940</v>
      </c>
      <c r="E9" s="87" t="s">
        <v>927</v>
      </c>
      <c r="F9" s="87" t="s">
        <v>928</v>
      </c>
      <c r="G9" s="30">
        <v>132</v>
      </c>
      <c r="H9" s="89" t="s">
        <v>937</v>
      </c>
      <c r="I9" s="89" t="s">
        <v>938</v>
      </c>
      <c r="J9" s="89" t="s">
        <v>939</v>
      </c>
      <c r="K9" s="89"/>
    </row>
    <row r="10" spans="1:11">
      <c r="A10" s="83">
        <v>7</v>
      </c>
      <c r="B10" s="91" t="s">
        <v>45</v>
      </c>
      <c r="C10" s="89" t="s">
        <v>622</v>
      </c>
      <c r="D10" s="97" t="s">
        <v>941</v>
      </c>
      <c r="E10" s="87" t="s">
        <v>927</v>
      </c>
      <c r="F10" s="87" t="s">
        <v>928</v>
      </c>
      <c r="G10" s="30">
        <v>122</v>
      </c>
      <c r="H10" s="89" t="s">
        <v>937</v>
      </c>
      <c r="I10" s="89" t="s">
        <v>938</v>
      </c>
      <c r="J10" s="89" t="s">
        <v>939</v>
      </c>
      <c r="K10" s="89"/>
    </row>
    <row r="11" spans="1:11">
      <c r="A11" s="90">
        <v>8</v>
      </c>
      <c r="B11" s="91" t="s">
        <v>45</v>
      </c>
      <c r="C11" s="89" t="s">
        <v>622</v>
      </c>
      <c r="D11" s="86" t="s">
        <v>960</v>
      </c>
      <c r="E11" s="87" t="s">
        <v>927</v>
      </c>
      <c r="F11" s="87" t="s">
        <v>928</v>
      </c>
      <c r="G11" s="30">
        <v>100</v>
      </c>
      <c r="H11" s="89" t="s">
        <v>957</v>
      </c>
      <c r="I11" s="89" t="s">
        <v>958</v>
      </c>
      <c r="J11" s="89" t="s">
        <v>959</v>
      </c>
      <c r="K11" s="89"/>
    </row>
    <row r="12" spans="1:11">
      <c r="A12" s="90">
        <v>9</v>
      </c>
      <c r="B12" s="91" t="s">
        <v>46</v>
      </c>
      <c r="C12" s="85" t="s">
        <v>622</v>
      </c>
      <c r="D12" s="86" t="s">
        <v>942</v>
      </c>
      <c r="E12" s="87" t="s">
        <v>943</v>
      </c>
      <c r="F12" s="87" t="s">
        <v>928</v>
      </c>
      <c r="G12" s="30">
        <v>113</v>
      </c>
      <c r="H12" s="89" t="s">
        <v>944</v>
      </c>
      <c r="I12" s="89" t="s">
        <v>945</v>
      </c>
      <c r="J12" s="89" t="s">
        <v>946</v>
      </c>
      <c r="K12" s="89"/>
    </row>
    <row r="13" spans="1:11">
      <c r="A13" s="83">
        <v>10</v>
      </c>
      <c r="B13" s="91" t="s">
        <v>101</v>
      </c>
      <c r="C13" s="92" t="s">
        <v>622</v>
      </c>
      <c r="D13" s="86" t="s">
        <v>947</v>
      </c>
      <c r="E13" s="94" t="s">
        <v>927</v>
      </c>
      <c r="F13" s="94" t="s">
        <v>928</v>
      </c>
      <c r="G13" s="30">
        <v>1500</v>
      </c>
      <c r="H13" s="92" t="s">
        <v>933</v>
      </c>
      <c r="I13" s="92" t="s">
        <v>948</v>
      </c>
      <c r="J13" s="92" t="s">
        <v>949</v>
      </c>
      <c r="K13" s="92"/>
    </row>
    <row r="14" spans="1:11">
      <c r="A14" s="90">
        <v>11</v>
      </c>
      <c r="B14" s="91" t="s">
        <v>101</v>
      </c>
      <c r="C14" s="92" t="s">
        <v>622</v>
      </c>
      <c r="D14" s="86" t="s">
        <v>950</v>
      </c>
      <c r="E14" s="94" t="s">
        <v>927</v>
      </c>
      <c r="F14" s="94" t="s">
        <v>928</v>
      </c>
      <c r="G14" s="30">
        <v>100</v>
      </c>
      <c r="H14" s="92" t="s">
        <v>933</v>
      </c>
      <c r="I14" s="92" t="s">
        <v>951</v>
      </c>
      <c r="J14" s="92" t="s">
        <v>952</v>
      </c>
      <c r="K14" s="92"/>
    </row>
    <row r="15" spans="1:11">
      <c r="A15" s="90">
        <v>12</v>
      </c>
      <c r="B15" s="92" t="s">
        <v>101</v>
      </c>
      <c r="C15" s="92" t="s">
        <v>622</v>
      </c>
      <c r="D15" s="86" t="s">
        <v>953</v>
      </c>
      <c r="E15" s="94" t="s">
        <v>927</v>
      </c>
      <c r="F15" s="94" t="s">
        <v>928</v>
      </c>
      <c r="G15" s="98">
        <v>300</v>
      </c>
      <c r="H15" s="92" t="s">
        <v>933</v>
      </c>
      <c r="I15" s="92" t="s">
        <v>954</v>
      </c>
      <c r="J15" s="92" t="s">
        <v>955</v>
      </c>
      <c r="K15" s="92"/>
    </row>
    <row r="16" spans="1:11">
      <c r="A16" s="108" t="s">
        <v>966</v>
      </c>
      <c r="B16" s="109"/>
      <c r="C16" s="109"/>
      <c r="D16" s="109"/>
      <c r="E16" s="109"/>
      <c r="F16" s="109"/>
      <c r="G16" s="109"/>
      <c r="H16" s="109"/>
      <c r="I16" s="109"/>
      <c r="J16" s="109"/>
      <c r="K16" s="110"/>
    </row>
    <row r="17" spans="1:7">
      <c r="A17" s="32" t="s">
        <v>55</v>
      </c>
      <c r="B17" s="4"/>
      <c r="G17" s="5"/>
    </row>
    <row r="18" spans="1:7">
      <c r="B18" s="6"/>
      <c r="C18" s="6"/>
      <c r="D18" s="6"/>
    </row>
    <row r="19" spans="1:7">
      <c r="B19" s="7"/>
    </row>
  </sheetData>
  <autoFilter ref="A3:K15">
    <sortState ref="A4:K15">
      <sortCondition ref="B3:B15"/>
    </sortState>
  </autoFilter>
  <mergeCells count="2">
    <mergeCell ref="A1:K1"/>
    <mergeCell ref="A16:K16"/>
  </mergeCells>
  <phoneticPr fontId="7" type="noConversion"/>
  <dataValidations count="1">
    <dataValidation type="list" allowBlank="1" showInputMessage="1" showErrorMessage="1" sqref="B4:B15">
      <formula1>"1월,2월,3월,4월,5월,6월,7월,8월,9월,10월,11월,12월"</formula1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59"/>
  <sheetViews>
    <sheetView view="pageBreakPreview" zoomScale="70" zoomScaleNormal="85" zoomScaleSheetLayoutView="70" workbookViewId="0">
      <pane ySplit="4" topLeftCell="A5" activePane="bottomLeft" state="frozen"/>
      <selection pane="bottomLeft" activeCell="A16" sqref="A16"/>
    </sheetView>
  </sheetViews>
  <sheetFormatPr defaultRowHeight="16.5"/>
  <cols>
    <col min="1" max="1" width="5.21875" style="33" customWidth="1"/>
    <col min="2" max="2" width="6.6640625" style="33" customWidth="1"/>
    <col min="3" max="3" width="6.44140625" style="33" customWidth="1"/>
    <col min="4" max="4" width="26.88671875" style="33" customWidth="1"/>
    <col min="5" max="5" width="18.77734375" style="33" customWidth="1"/>
    <col min="6" max="6" width="8.88671875" style="33"/>
    <col min="7" max="7" width="11.33203125" style="33" customWidth="1"/>
    <col min="8" max="8" width="22.6640625" style="33" customWidth="1"/>
    <col min="9" max="9" width="8.88671875" style="33"/>
    <col min="10" max="10" width="13.5546875" style="33" bestFit="1" customWidth="1"/>
    <col min="11" max="11" width="9.5546875" style="33" customWidth="1"/>
    <col min="12" max="12" width="54.88671875" style="40" customWidth="1"/>
    <col min="13" max="13" width="9.88671875" style="33" customWidth="1"/>
    <col min="14" max="14" width="12.109375" style="41" customWidth="1"/>
    <col min="15" max="16384" width="8.88671875" style="33"/>
  </cols>
  <sheetData>
    <row r="1" spans="1:14" ht="26.25">
      <c r="A1" s="114" t="s">
        <v>58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</row>
    <row r="3" spans="1:14" ht="16.5" customHeight="1">
      <c r="A3" s="111" t="s">
        <v>10</v>
      </c>
      <c r="B3" s="111" t="s">
        <v>4</v>
      </c>
      <c r="C3" s="115" t="s">
        <v>0</v>
      </c>
      <c r="D3" s="115" t="s">
        <v>1</v>
      </c>
      <c r="E3" s="115" t="s">
        <v>9</v>
      </c>
      <c r="F3" s="115" t="s">
        <v>5</v>
      </c>
      <c r="G3" s="117" t="s">
        <v>3</v>
      </c>
      <c r="H3" s="111" t="s">
        <v>6</v>
      </c>
      <c r="I3" s="111" t="s">
        <v>7</v>
      </c>
      <c r="J3" s="111" t="s">
        <v>2</v>
      </c>
      <c r="K3" s="112" t="s">
        <v>15</v>
      </c>
      <c r="L3" s="112"/>
      <c r="M3" s="112"/>
      <c r="N3" s="111" t="s">
        <v>8</v>
      </c>
    </row>
    <row r="4" spans="1:14" ht="27">
      <c r="A4" s="111"/>
      <c r="B4" s="111"/>
      <c r="C4" s="115"/>
      <c r="D4" s="115"/>
      <c r="E4" s="115"/>
      <c r="F4" s="116"/>
      <c r="G4" s="117"/>
      <c r="H4" s="111"/>
      <c r="I4" s="111"/>
      <c r="J4" s="111"/>
      <c r="K4" s="9" t="s">
        <v>12</v>
      </c>
      <c r="L4" s="9" t="s">
        <v>13</v>
      </c>
      <c r="M4" s="9" t="s">
        <v>16</v>
      </c>
      <c r="N4" s="111"/>
    </row>
    <row r="5" spans="1:14" ht="33" customHeight="1">
      <c r="A5" s="1">
        <f t="shared" ref="A5:A14" si="0">ROW()-4</f>
        <v>1</v>
      </c>
      <c r="B5" s="43" t="s">
        <v>34</v>
      </c>
      <c r="C5" s="43" t="s">
        <v>36</v>
      </c>
      <c r="D5" s="49" t="s">
        <v>67</v>
      </c>
      <c r="E5" s="44"/>
      <c r="F5" s="43" t="s">
        <v>41</v>
      </c>
      <c r="G5" s="14">
        <v>500</v>
      </c>
      <c r="H5" s="43" t="s">
        <v>68</v>
      </c>
      <c r="I5" s="43" t="s">
        <v>69</v>
      </c>
      <c r="J5" s="43" t="s">
        <v>70</v>
      </c>
      <c r="K5" s="1" t="s">
        <v>53</v>
      </c>
      <c r="L5" s="55" t="s">
        <v>844</v>
      </c>
      <c r="M5" s="1" t="s">
        <v>56</v>
      </c>
      <c r="N5" s="56"/>
    </row>
    <row r="6" spans="1:14" ht="33" customHeight="1">
      <c r="A6" s="1">
        <f t="shared" si="0"/>
        <v>2</v>
      </c>
      <c r="B6" s="43" t="s">
        <v>812</v>
      </c>
      <c r="C6" s="43" t="s">
        <v>813</v>
      </c>
      <c r="D6" s="49" t="s">
        <v>814</v>
      </c>
      <c r="E6" s="48" t="s">
        <v>815</v>
      </c>
      <c r="F6" s="43" t="s">
        <v>41</v>
      </c>
      <c r="G6" s="14">
        <v>900</v>
      </c>
      <c r="H6" s="43" t="s">
        <v>816</v>
      </c>
      <c r="I6" s="43" t="s">
        <v>817</v>
      </c>
      <c r="J6" s="43" t="s">
        <v>818</v>
      </c>
      <c r="K6" s="1" t="s">
        <v>53</v>
      </c>
      <c r="L6" s="55" t="s">
        <v>971</v>
      </c>
      <c r="M6" s="1" t="s">
        <v>53</v>
      </c>
      <c r="N6" s="56"/>
    </row>
    <row r="7" spans="1:14" ht="33" customHeight="1">
      <c r="A7" s="1">
        <f t="shared" si="0"/>
        <v>3</v>
      </c>
      <c r="B7" s="43" t="s">
        <v>46</v>
      </c>
      <c r="C7" s="43" t="s">
        <v>36</v>
      </c>
      <c r="D7" s="49" t="s">
        <v>74</v>
      </c>
      <c r="E7" s="44"/>
      <c r="F7" s="43" t="s">
        <v>39</v>
      </c>
      <c r="G7" s="14">
        <v>1844</v>
      </c>
      <c r="H7" s="43" t="s">
        <v>68</v>
      </c>
      <c r="I7" s="43" t="s">
        <v>75</v>
      </c>
      <c r="J7" s="43" t="s">
        <v>76</v>
      </c>
      <c r="K7" s="1" t="s">
        <v>53</v>
      </c>
      <c r="L7" s="55" t="s">
        <v>77</v>
      </c>
      <c r="M7" s="1" t="s">
        <v>53</v>
      </c>
      <c r="N7" s="56"/>
    </row>
    <row r="8" spans="1:14" ht="33" customHeight="1">
      <c r="A8" s="1">
        <f t="shared" si="0"/>
        <v>4</v>
      </c>
      <c r="B8" s="47" t="s">
        <v>819</v>
      </c>
      <c r="C8" s="47" t="s">
        <v>813</v>
      </c>
      <c r="D8" s="49" t="s">
        <v>820</v>
      </c>
      <c r="E8" s="44"/>
      <c r="F8" s="47" t="s">
        <v>41</v>
      </c>
      <c r="G8" s="14">
        <v>709</v>
      </c>
      <c r="H8" s="47" t="s">
        <v>821</v>
      </c>
      <c r="I8" s="47" t="s">
        <v>822</v>
      </c>
      <c r="J8" s="47" t="s">
        <v>823</v>
      </c>
      <c r="K8" s="12" t="s">
        <v>57</v>
      </c>
      <c r="L8" s="57" t="s">
        <v>969</v>
      </c>
      <c r="M8" s="12" t="s">
        <v>99</v>
      </c>
      <c r="N8" s="15"/>
    </row>
    <row r="9" spans="1:14" ht="33" customHeight="1">
      <c r="A9" s="1">
        <f t="shared" si="0"/>
        <v>5</v>
      </c>
      <c r="B9" s="43" t="s">
        <v>48</v>
      </c>
      <c r="C9" s="43" t="s">
        <v>36</v>
      </c>
      <c r="D9" s="49" t="s">
        <v>73</v>
      </c>
      <c r="E9" s="44"/>
      <c r="F9" s="43" t="s">
        <v>41</v>
      </c>
      <c r="G9" s="14">
        <v>1000</v>
      </c>
      <c r="H9" s="43" t="s">
        <v>68</v>
      </c>
      <c r="I9" s="43" t="s">
        <v>69</v>
      </c>
      <c r="J9" s="43" t="s">
        <v>970</v>
      </c>
      <c r="K9" s="1" t="s">
        <v>53</v>
      </c>
      <c r="L9" s="55" t="s">
        <v>844</v>
      </c>
      <c r="M9" s="1" t="s">
        <v>56</v>
      </c>
      <c r="N9" s="56"/>
    </row>
    <row r="10" spans="1:14" ht="33" customHeight="1">
      <c r="A10" s="1">
        <f t="shared" si="0"/>
        <v>6</v>
      </c>
      <c r="B10" s="47" t="s">
        <v>824</v>
      </c>
      <c r="C10" s="47" t="s">
        <v>825</v>
      </c>
      <c r="D10" s="49" t="s">
        <v>826</v>
      </c>
      <c r="E10" s="44"/>
      <c r="F10" s="47" t="s">
        <v>41</v>
      </c>
      <c r="G10" s="14">
        <v>989</v>
      </c>
      <c r="H10" s="47" t="s">
        <v>821</v>
      </c>
      <c r="I10" s="47" t="s">
        <v>827</v>
      </c>
      <c r="J10" s="47" t="s">
        <v>828</v>
      </c>
      <c r="K10" s="12" t="s">
        <v>53</v>
      </c>
      <c r="L10" s="57" t="s">
        <v>843</v>
      </c>
      <c r="M10" s="12" t="s">
        <v>53</v>
      </c>
      <c r="N10" s="12"/>
    </row>
    <row r="11" spans="1:14" ht="33" customHeight="1">
      <c r="A11" s="1">
        <f t="shared" si="0"/>
        <v>7</v>
      </c>
      <c r="B11" s="47" t="s">
        <v>831</v>
      </c>
      <c r="C11" s="47" t="s">
        <v>825</v>
      </c>
      <c r="D11" s="49" t="s">
        <v>832</v>
      </c>
      <c r="E11" s="44"/>
      <c r="F11" s="47" t="s">
        <v>41</v>
      </c>
      <c r="G11" s="14">
        <v>2090</v>
      </c>
      <c r="H11" s="47" t="s">
        <v>821</v>
      </c>
      <c r="I11" s="47" t="s">
        <v>827</v>
      </c>
      <c r="J11" s="47" t="s">
        <v>828</v>
      </c>
      <c r="K11" s="12" t="s">
        <v>53</v>
      </c>
      <c r="L11" s="57" t="s">
        <v>100</v>
      </c>
      <c r="M11" s="12" t="s">
        <v>53</v>
      </c>
      <c r="N11" s="47" t="s">
        <v>967</v>
      </c>
    </row>
    <row r="12" spans="1:14" ht="33" customHeight="1">
      <c r="A12" s="1">
        <f t="shared" si="0"/>
        <v>8</v>
      </c>
      <c r="B12" s="47" t="s">
        <v>829</v>
      </c>
      <c r="C12" s="47" t="s">
        <v>825</v>
      </c>
      <c r="D12" s="49" t="s">
        <v>830</v>
      </c>
      <c r="E12" s="44"/>
      <c r="F12" s="47" t="s">
        <v>41</v>
      </c>
      <c r="G12" s="14">
        <v>2732</v>
      </c>
      <c r="H12" s="47" t="s">
        <v>821</v>
      </c>
      <c r="I12" s="47" t="s">
        <v>827</v>
      </c>
      <c r="J12" s="47" t="s">
        <v>828</v>
      </c>
      <c r="K12" s="12" t="s">
        <v>53</v>
      </c>
      <c r="L12" s="57" t="s">
        <v>100</v>
      </c>
      <c r="M12" s="12" t="s">
        <v>53</v>
      </c>
      <c r="N12" s="12"/>
    </row>
    <row r="13" spans="1:14" ht="45.75" customHeight="1">
      <c r="A13" s="1">
        <f t="shared" si="0"/>
        <v>9</v>
      </c>
      <c r="B13" s="43" t="s">
        <v>833</v>
      </c>
      <c r="C13" s="43" t="s">
        <v>813</v>
      </c>
      <c r="D13" s="49" t="s">
        <v>834</v>
      </c>
      <c r="E13" s="44" t="s">
        <v>835</v>
      </c>
      <c r="F13" s="43" t="s">
        <v>41</v>
      </c>
      <c r="G13" s="14">
        <v>1830</v>
      </c>
      <c r="H13" s="43" t="s">
        <v>836</v>
      </c>
      <c r="I13" s="43" t="s">
        <v>837</v>
      </c>
      <c r="J13" s="43" t="s">
        <v>838</v>
      </c>
      <c r="K13" s="1" t="s">
        <v>57</v>
      </c>
      <c r="L13" s="55" t="s">
        <v>968</v>
      </c>
      <c r="M13" s="1" t="s">
        <v>56</v>
      </c>
      <c r="N13" s="56"/>
    </row>
    <row r="14" spans="1:14" ht="33" customHeight="1">
      <c r="A14" s="1">
        <f t="shared" si="0"/>
        <v>10</v>
      </c>
      <c r="B14" s="43" t="s">
        <v>833</v>
      </c>
      <c r="C14" s="43" t="s">
        <v>813</v>
      </c>
      <c r="D14" s="49" t="s">
        <v>839</v>
      </c>
      <c r="E14" s="44" t="s">
        <v>835</v>
      </c>
      <c r="F14" s="43" t="s">
        <v>41</v>
      </c>
      <c r="G14" s="14">
        <v>2300</v>
      </c>
      <c r="H14" s="43" t="s">
        <v>840</v>
      </c>
      <c r="I14" s="43" t="s">
        <v>841</v>
      </c>
      <c r="J14" s="43" t="s">
        <v>842</v>
      </c>
      <c r="K14" s="1" t="s">
        <v>53</v>
      </c>
      <c r="L14" s="55" t="s">
        <v>972</v>
      </c>
      <c r="M14" s="1" t="s">
        <v>56</v>
      </c>
      <c r="N14" s="56"/>
    </row>
    <row r="15" spans="1:14" ht="30" customHeight="1">
      <c r="A15" s="113" t="s">
        <v>975</v>
      </c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</row>
    <row r="16" spans="1:14" ht="20.100000000000001" customHeight="1">
      <c r="A16" s="34" t="s">
        <v>11</v>
      </c>
      <c r="B16" s="34"/>
      <c r="C16" s="35"/>
      <c r="D16" s="35"/>
      <c r="E16" s="35"/>
      <c r="F16" s="35"/>
      <c r="G16" s="35"/>
      <c r="H16" s="35"/>
      <c r="I16" s="35"/>
      <c r="J16" s="35"/>
      <c r="K16" s="35"/>
      <c r="L16" s="36"/>
      <c r="M16" s="35"/>
      <c r="N16" s="37"/>
    </row>
    <row r="17" spans="1:14" ht="20.100000000000001" customHeight="1">
      <c r="A17" s="34" t="s">
        <v>14</v>
      </c>
      <c r="B17" s="38"/>
      <c r="C17" s="38"/>
      <c r="D17" s="38"/>
      <c r="E17" s="39"/>
      <c r="F17" s="35"/>
      <c r="G17" s="35"/>
      <c r="H17" s="35"/>
      <c r="I17" s="35"/>
      <c r="J17" s="35"/>
      <c r="K17" s="35"/>
      <c r="L17" s="36"/>
      <c r="M17" s="35"/>
      <c r="N17" s="37"/>
    </row>
    <row r="18" spans="1:14" ht="16.5" customHeight="1">
      <c r="A18" s="35" t="s">
        <v>17</v>
      </c>
      <c r="B18" s="34"/>
      <c r="C18" s="35"/>
      <c r="D18" s="35"/>
      <c r="E18" s="35"/>
      <c r="F18" s="35"/>
      <c r="G18" s="35"/>
      <c r="H18" s="35"/>
      <c r="I18" s="35"/>
      <c r="J18" s="35"/>
      <c r="K18" s="35"/>
      <c r="L18" s="36"/>
      <c r="M18" s="35"/>
      <c r="N18" s="37"/>
    </row>
    <row r="19" spans="1:14" ht="16.5" customHeight="1"/>
    <row r="20" spans="1:14" ht="16.5" customHeight="1"/>
    <row r="21" spans="1:14" ht="16.5" customHeight="1"/>
    <row r="22" spans="1:14" ht="16.5" customHeight="1"/>
    <row r="23" spans="1:14" ht="16.5" customHeight="1"/>
    <row r="24" spans="1:14" ht="16.5" customHeight="1"/>
    <row r="25" spans="1:14" ht="16.5" customHeight="1"/>
    <row r="26" spans="1:14" ht="16.5" customHeight="1"/>
    <row r="27" spans="1:14" ht="16.5" customHeight="1"/>
    <row r="28" spans="1:14" ht="16.5" customHeight="1"/>
    <row r="29" spans="1:14" ht="16.5" customHeight="1"/>
    <row r="30" spans="1:14" ht="16.5" customHeight="1"/>
    <row r="31" spans="1:14" ht="16.5" customHeight="1"/>
    <row r="32" spans="1:14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</sheetData>
  <autoFilter ref="A4:N11">
    <sortState ref="A6:N15">
      <sortCondition ref="B4:B15"/>
    </sortState>
  </autoFilter>
  <mergeCells count="14">
    <mergeCell ref="J3:J4"/>
    <mergeCell ref="K3:M3"/>
    <mergeCell ref="N3:N4"/>
    <mergeCell ref="A15:N15"/>
    <mergeCell ref="A1:N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honeticPr fontId="7" type="noConversion"/>
  <dataValidations count="3">
    <dataValidation type="list" allowBlank="1" showInputMessage="1" showErrorMessage="1" sqref="M10:M14 M6">
      <formula1>"원가계산,견적가격,기타'"</formula1>
    </dataValidation>
    <dataValidation type="list" allowBlank="1" showInputMessage="1" showErrorMessage="1" sqref="M7:M9 K5:K14 M5">
      <formula1>"협상계약,적격심사,기타,-"</formula1>
    </dataValidation>
    <dataValidation type="list" allowBlank="1" showInputMessage="1" showErrorMessage="1" sqref="F5:F14">
      <formula1>"일반경쟁,제한경쟁,수의계약"</formula1>
    </dataValidation>
  </dataValidations>
  <printOptions horizontalCentered="1"/>
  <pageMargins left="0.59055118110236227" right="0.59055118110236227" top="0.74803149606299213" bottom="0.74803149606299213" header="0.31496062992125984" footer="0.31496062992125984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2</vt:i4>
      </vt:variant>
    </vt:vector>
  </HeadingPairs>
  <TitlesOfParts>
    <vt:vector size="6" baseType="lpstr">
      <vt:lpstr>본사</vt:lpstr>
      <vt:lpstr>본사(설비성공기구)</vt:lpstr>
      <vt:lpstr>정비공사,용역</vt:lpstr>
      <vt:lpstr>본사 5억원이상</vt:lpstr>
      <vt:lpstr>본사!Print_Titles</vt:lpstr>
      <vt:lpstr>'본사(설비성공기구)'!Print_Titles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KPS</cp:lastModifiedBy>
  <cp:lastPrinted>2019-01-30T08:26:50Z</cp:lastPrinted>
  <dcterms:created xsi:type="dcterms:W3CDTF">2008-05-26T06:05:20Z</dcterms:created>
  <dcterms:modified xsi:type="dcterms:W3CDTF">2019-01-31T01:10:07Z</dcterms:modified>
</cp:coreProperties>
</file>