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5035" windowHeight="11370"/>
  </bookViews>
  <sheets>
    <sheet name="공사" sheetId="4" r:id="rId1"/>
    <sheet name="용역" sheetId="1" r:id="rId2"/>
    <sheet name="물품" sheetId="3" r:id="rId3"/>
  </sheets>
  <definedNames>
    <definedName name="_xlnm._FilterDatabase" localSheetId="0" hidden="1">공사!$A$4:$U$14</definedName>
    <definedName name="_xlnm.Print_Area" localSheetId="0">공사!$A$1:$U$19</definedName>
    <definedName name="_xlnm.Print_Area" localSheetId="2">물품!$A$1:$S$16</definedName>
    <definedName name="_xlnm.Print_Area" localSheetId="1">용역!$A$1:$O$11</definedName>
    <definedName name="수의계약사유">공사!$A$4:$U$16</definedName>
  </definedNames>
  <calcPr calcId="125725"/>
</workbook>
</file>

<file path=xl/calcChain.xml><?xml version="1.0" encoding="utf-8"?>
<calcChain xmlns="http://schemas.openxmlformats.org/spreadsheetml/2006/main">
  <c r="L6" i="4"/>
  <c r="L7"/>
  <c r="L8"/>
  <c r="L9"/>
  <c r="L10"/>
  <c r="L11"/>
  <c r="L12"/>
  <c r="L13"/>
  <c r="L14"/>
  <c r="L15"/>
  <c r="L16"/>
  <c r="L5"/>
</calcChain>
</file>

<file path=xl/comments1.xml><?xml version="1.0" encoding="utf-8"?>
<comments xmlns="http://schemas.openxmlformats.org/spreadsheetml/2006/main">
  <authors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(YYYY)</t>
        </r>
      </text>
    </comment>
    <comment ref="C4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(MM)</t>
        </r>
      </text>
    </commen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</text>
    </comment>
    <comment ref="F4" authorId="0">
      <text>
        <r>
          <rPr>
            <sz val="9"/>
            <color indexed="81"/>
            <rFont val="Tahoma"/>
            <family val="2"/>
          </rPr>
          <t>"</t>
        </r>
        <r>
          <rPr>
            <sz val="9"/>
            <color indexed="81"/>
            <rFont val="돋움"/>
            <family val="3"/>
            <charset val="129"/>
          </rPr>
          <t>부산광역시</t>
        </r>
        <r>
          <rPr>
            <sz val="9"/>
            <color indexed="81"/>
            <rFont val="Tahoma"/>
            <family val="2"/>
          </rPr>
          <t xml:space="preserve">" 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sz val="9"/>
            <color indexed="81"/>
            <rFont val="돋움"/>
            <family val="3"/>
            <charset val="129"/>
          </rPr>
          <t>토건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토목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건축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전문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전기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통신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소방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택</t>
        </r>
        <r>
          <rPr>
            <sz val="9"/>
            <color indexed="81"/>
            <rFont val="Tahoma"/>
            <family val="2"/>
          </rPr>
          <t xml:space="preserve"> 1</t>
        </r>
      </text>
    </comment>
    <comment ref="H4" authorId="0">
      <text>
        <r>
          <rPr>
            <sz val="10"/>
            <color indexed="81"/>
            <rFont val="돋움"/>
            <family val="3"/>
            <charset val="129"/>
          </rPr>
          <t>일반경쟁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제한경쟁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지명경쟁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수의계약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턴키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기술제안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대안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중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택</t>
        </r>
        <r>
          <rPr>
            <sz val="10"/>
            <color indexed="81"/>
            <rFont val="Tahoma"/>
            <family val="2"/>
          </rPr>
          <t xml:space="preserve">1
</t>
        </r>
      </text>
    </comment>
    <comment ref="L4" authorId="0">
      <text>
        <r>
          <rPr>
            <b/>
            <sz val="9"/>
            <color indexed="81"/>
            <rFont val="돋움"/>
            <family val="3"/>
            <charset val="129"/>
          </rPr>
          <t>도급액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관급자재비의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자동계산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돋움"/>
            <family val="3"/>
            <charset val="129"/>
          </rPr>
          <t>장기초년도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금차년도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집행예정액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</text>
    </comment>
    <comment ref="S4" authorId="0">
      <text>
        <r>
          <rPr>
            <sz val="9"/>
            <color indexed="81"/>
            <rFont val="돋움"/>
            <family val="3"/>
            <charset val="129"/>
          </rPr>
          <t>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대상일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협정</t>
        </r>
        <r>
          <rPr>
            <sz val="9"/>
            <color indexed="81"/>
            <rFont val="Tahoma"/>
            <family val="2"/>
          </rPr>
          <t xml:space="preserve"> or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) 
-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지자체는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 xml:space="preserve">* </t>
        </r>
        <r>
          <rPr>
            <b/>
            <sz val="9"/>
            <color indexed="81"/>
            <rFont val="돋움"/>
            <family val="3"/>
            <charset val="129"/>
          </rPr>
          <t>계약방법이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
- </t>
        </r>
        <r>
          <rPr>
            <b/>
            <sz val="9"/>
            <color indexed="81"/>
            <rFont val="돋움"/>
            <family val="3"/>
            <charset val="129"/>
          </rPr>
          <t>지방계약법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지방계약법시행령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F4" authorId="0">
      <text>
        <r>
          <rPr>
            <b/>
            <sz val="9"/>
            <color indexed="81"/>
            <rFont val="돋움"/>
            <family val="3"/>
            <charset val="129"/>
          </rPr>
          <t>신규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장기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돋움"/>
            <family val="3"/>
            <charset val="129"/>
          </rPr>
          <t>일반용역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기술용역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>
      <text>
        <r>
          <rPr>
            <sz val="9"/>
            <color indexed="81"/>
            <rFont val="Tahoma"/>
            <family val="2"/>
          </rPr>
          <t>(1)</t>
        </r>
        <r>
          <rPr>
            <sz val="9"/>
            <color indexed="81"/>
            <rFont val="돋움"/>
            <family val="3"/>
            <charset val="129"/>
          </rPr>
          <t>신규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예산금액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입력
</t>
        </r>
        <r>
          <rPr>
            <sz val="9"/>
            <color indexed="81"/>
            <rFont val="Tahoma"/>
            <family val="2"/>
          </rPr>
          <t>(2)</t>
        </r>
        <r>
          <rPr>
            <sz val="9"/>
            <color indexed="81"/>
            <rFont val="돋움"/>
            <family val="3"/>
            <charset val="129"/>
          </rPr>
          <t>장기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당해년도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집행금액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돋움"/>
            <family val="3"/>
            <charset val="129"/>
          </rPr>
          <t>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대상일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협정</t>
        </r>
        <r>
          <rPr>
            <sz val="9"/>
            <color indexed="81"/>
            <rFont val="Tahoma"/>
            <family val="2"/>
          </rPr>
          <t xml:space="preserve"> or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) 
* </t>
        </r>
        <r>
          <rPr>
            <sz val="9"/>
            <color indexed="81"/>
            <rFont val="돋움"/>
            <family val="3"/>
            <charset val="129"/>
          </rPr>
          <t>지자체는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비협정</t>
        </r>
      </text>
    </comment>
    <comment ref="O4" authorId="0">
      <text>
        <r>
          <rPr>
            <b/>
            <sz val="9"/>
            <color indexed="81"/>
            <rFont val="돋움"/>
            <family val="3"/>
            <charset val="129"/>
          </rPr>
          <t>계약방법이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지방계약법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지방계약법시행령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Registered User</author>
    <author>user</author>
  </authors>
  <commentList>
    <comment ref="B4" authorId="0">
      <text>
        <r>
          <rPr>
            <b/>
            <sz val="9"/>
            <color indexed="81"/>
            <rFont val="돋움"/>
            <family val="3"/>
            <charset val="129"/>
          </rPr>
          <t>필수입력사항
(YYYY)</t>
        </r>
      </text>
    </comment>
    <comment ref="C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(MM)</t>
        </r>
      </text>
    </commen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돋움"/>
            <family val="3"/>
            <charset val="129"/>
          </rPr>
          <t>자체조달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중앙조달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1">
      <text>
        <r>
          <rPr>
            <b/>
            <sz val="9"/>
            <color indexed="81"/>
            <rFont val="돋움"/>
            <family val="3"/>
            <charset val="129"/>
          </rPr>
          <t>일반경쟁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제한경쟁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지명경쟁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b/>
            <sz val="9"/>
            <color indexed="81"/>
            <rFont val="Tahoma"/>
            <family val="2"/>
          </rPr>
          <t>(10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목록정보시스템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: http://www.g2b.go.kr:8097/servlet/sub02/XZMOK_SPUM_MListView</t>
        </r>
      </text>
    </comment>
    <comment ref="K4" authorId="1">
      <text>
        <r>
          <rPr>
            <b/>
            <sz val="9"/>
            <color indexed="81"/>
            <rFont val="돋움"/>
            <family val="3"/>
            <charset val="129"/>
          </rPr>
          <t>총액으로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1,
</t>
        </r>
        <r>
          <rPr>
            <b/>
            <sz val="9"/>
            <color indexed="81"/>
            <rFont val="돋움"/>
            <family val="3"/>
            <charset val="129"/>
          </rPr>
          <t>단가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구매일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값</t>
        </r>
      </text>
    </comment>
    <comment ref="M4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1">
      <text>
        <r>
          <rPr>
            <sz val="9"/>
            <color indexed="81"/>
            <rFont val="돋움"/>
            <family val="3"/>
            <charset val="129"/>
          </rPr>
          <t>국제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대상일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협정</t>
        </r>
        <r>
          <rPr>
            <sz val="9"/>
            <color indexed="81"/>
            <rFont val="Tahoma"/>
            <family val="2"/>
          </rPr>
          <t xml:space="preserve"> or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) 
* </t>
        </r>
        <r>
          <rPr>
            <sz val="9"/>
            <color indexed="81"/>
            <rFont val="돋움"/>
            <family val="3"/>
            <charset val="129"/>
          </rPr>
          <t>지자체는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비협정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" authorId="1">
      <text>
        <r>
          <rPr>
            <b/>
            <sz val="9"/>
            <color indexed="81"/>
            <rFont val="돋움"/>
            <family val="3"/>
            <charset val="129"/>
          </rPr>
          <t>계약방법이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수의계약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수의계약사유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(250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지방계약법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적용기관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지방계약법시행령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<sst xmlns="http://schemas.openxmlformats.org/spreadsheetml/2006/main" count="287" uniqueCount="153">
  <si>
    <t>비협정</t>
  </si>
  <si>
    <t>연번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</si>
  <si>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</si>
  <si>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</si>
  <si>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</si>
  <si>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자체조달</t>
  </si>
  <si>
    <t>일반용역</t>
  </si>
  <si>
    <r>
      <t>수의계약사유</t>
    </r>
    <r>
      <rPr>
        <b/>
        <sz val="11"/>
        <color rgb="FFFF0000"/>
        <rFont val="굴림"/>
        <family val="3"/>
        <charset val="129"/>
      </rPr>
      <t xml:space="preserve"> *</t>
    </r>
    <phoneticPr fontId="3" type="noConversion"/>
  </si>
  <si>
    <t>연번</t>
    <phoneticPr fontId="3" type="noConversion"/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</si>
  <si>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</si>
  <si>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</si>
  <si>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3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</si>
  <si>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</si>
  <si>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t>계약방법</t>
    <phoneticPr fontId="3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</si>
  <si>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</si>
  <si>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</si>
  <si>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</si>
  <si>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</si>
  <si>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</si>
  <si>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수량단위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</si>
  <si>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</si>
  <si>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</si>
  <si>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</si>
  <si>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협정여부</t>
    <phoneticPr fontId="3" type="noConversion"/>
  </si>
  <si>
    <t>비고</t>
    <phoneticPr fontId="3" type="noConversion"/>
  </si>
  <si>
    <t>목록정보시스템 참조 : http://www.g2b.go.kr:8097/servlet/sub02/XZMOK_SPUM_MListView</t>
    <phoneticPr fontId="3" type="noConversion"/>
  </si>
  <si>
    <r>
      <t xml:space="preserve">조달방식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</si>
  <si>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공사명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</si>
  <si>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공사지역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</si>
  <si>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t>공종</t>
    <phoneticPr fontId="3" type="noConversion"/>
  </si>
  <si>
    <t>발주도급금액</t>
    <phoneticPr fontId="3" type="noConversion"/>
  </si>
  <si>
    <t>발주관급자재비</t>
    <phoneticPr fontId="3" type="noConversion"/>
  </si>
  <si>
    <t>발주기타금액</t>
    <phoneticPr fontId="3" type="noConversion"/>
  </si>
  <si>
    <t>발주합계금액</t>
    <phoneticPr fontId="3" type="noConversion"/>
  </si>
  <si>
    <t>금차도급금액</t>
    <phoneticPr fontId="3" type="noConversion"/>
  </si>
  <si>
    <t>국고보조금액</t>
    <phoneticPr fontId="3" type="noConversion"/>
  </si>
  <si>
    <t>예산코드(17자리)</t>
    <phoneticPr fontId="3" type="noConversion"/>
  </si>
  <si>
    <t>전화번호</t>
    <phoneticPr fontId="3" type="noConversion"/>
  </si>
  <si>
    <t>비고란</t>
    <phoneticPr fontId="3" type="noConversion"/>
  </si>
  <si>
    <r>
      <t xml:space="preserve">수의계약사유 </t>
    </r>
    <r>
      <rPr>
        <b/>
        <sz val="11"/>
        <color rgb="FFFF0000"/>
        <rFont val="굴림"/>
        <family val="3"/>
        <charset val="129"/>
      </rPr>
      <t>*</t>
    </r>
    <phoneticPr fontId="3" type="noConversion"/>
  </si>
  <si>
    <t xml:space="preserve"> 지방계약법 적용기관 : 지방계약법시행령 제25조 참조 작성</t>
    <phoneticPr fontId="3" type="noConversion"/>
  </si>
  <si>
    <t>토목</t>
  </si>
  <si>
    <t>예산액(단위: 원)</t>
    <phoneticPr fontId="3" type="noConversion"/>
  </si>
  <si>
    <t>(단위: 원)</t>
    <phoneticPr fontId="3" type="noConversion"/>
  </si>
  <si>
    <t>부산광역시</t>
    <phoneticPr fontId="3" type="noConversion"/>
  </si>
  <si>
    <t>미입력</t>
    <phoneticPr fontId="3" type="noConversion"/>
  </si>
  <si>
    <t xml:space="preserve">○ 기관명: 부산광역시 서구 </t>
    <phoneticPr fontId="3" type="noConversion"/>
  </si>
  <si>
    <t>신규</t>
  </si>
  <si>
    <t>일반경쟁</t>
  </si>
  <si>
    <t>수의계약</t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</si>
  <si>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</si>
  <si>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</si>
  <si>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조달방식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</si>
  <si>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용역명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</si>
  <si>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업무유형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</si>
  <si>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r>
      <t xml:space="preserve">용역구분 </t>
    </r>
    <r>
      <rPr>
        <b/>
        <sz val="11"/>
        <color indexed="10"/>
        <rFont val="굴림"/>
        <family val="3"/>
        <charset val="129"/>
      </rPr>
      <t>*</t>
    </r>
    <phoneticPr fontId="3" type="noConversion"/>
  </si>
  <si>
    <t>계약방법</t>
    <phoneticPr fontId="3" type="noConversion"/>
  </si>
  <si>
    <t>협정여부</t>
    <phoneticPr fontId="3" type="noConversion"/>
  </si>
  <si>
    <t>비고란</t>
    <phoneticPr fontId="3" type="noConversion"/>
  </si>
  <si>
    <r>
      <rPr>
        <b/>
        <sz val="11"/>
        <rFont val="굴림"/>
        <family val="3"/>
        <charset val="129"/>
      </rPr>
      <t>구매예정금액(원)</t>
    </r>
    <r>
      <rPr>
        <b/>
        <sz val="11"/>
        <color indexed="10"/>
        <rFont val="굴림"/>
        <family val="3"/>
        <charset val="129"/>
      </rPr>
      <t xml:space="preserve"> * </t>
    </r>
    <phoneticPr fontId="3" type="noConversion"/>
  </si>
  <si>
    <r>
      <t xml:space="preserve">수의계약사유 </t>
    </r>
    <r>
      <rPr>
        <b/>
        <sz val="11"/>
        <color rgb="FFFF0000"/>
        <rFont val="굴림"/>
        <family val="3"/>
        <charset val="129"/>
      </rPr>
      <t xml:space="preserve">* </t>
    </r>
    <phoneticPr fontId="3" type="noConversion"/>
  </si>
  <si>
    <t>초장동 용주사 일원 가각 정비공사</t>
    <phoneticPr fontId="26" type="noConversion"/>
  </si>
  <si>
    <t>4월</t>
    <phoneticPr fontId="26" type="noConversion"/>
  </si>
  <si>
    <t>천마터널 상부 소방도로 개설공사</t>
    <phoneticPr fontId="26" type="noConversion"/>
  </si>
  <si>
    <t>2018년 보수천 준설공사</t>
    <phoneticPr fontId="26" type="noConversion"/>
  </si>
  <si>
    <t>폐공가 철거사업</t>
    <phoneticPr fontId="26" type="noConversion"/>
  </si>
  <si>
    <t>어린이보호구역 교통시설물 정비공사</t>
    <phoneticPr fontId="26" type="noConversion"/>
  </si>
  <si>
    <t>암남공원로 222 외 5개소 폐가철거공사</t>
    <phoneticPr fontId="26" type="noConversion"/>
  </si>
  <si>
    <t xml:space="preserve">4월 </t>
    <phoneticPr fontId="26" type="noConversion"/>
  </si>
  <si>
    <t>동대신2동주민센터 외 3개소 내진보강공사</t>
    <phoneticPr fontId="26" type="noConversion"/>
  </si>
  <si>
    <t>가로등 누전선로 정비</t>
    <phoneticPr fontId="26" type="noConversion"/>
  </si>
  <si>
    <t>5월</t>
    <phoneticPr fontId="26" type="noConversion"/>
  </si>
  <si>
    <t>이태석신부 기념관 건립사업
(건축, 전기, 통신, 소방)</t>
    <phoneticPr fontId="26" type="noConversion"/>
  </si>
  <si>
    <t>경로당 조성사업</t>
    <phoneticPr fontId="26" type="noConversion"/>
  </si>
  <si>
    <t>남부민초교 일원 보도설치공사</t>
    <phoneticPr fontId="26" type="noConversion"/>
  </si>
  <si>
    <t>고신대학교 하수시설 신설공사</t>
    <phoneticPr fontId="26" type="noConversion"/>
  </si>
  <si>
    <t>6월</t>
    <phoneticPr fontId="26" type="noConversion"/>
  </si>
  <si>
    <t>교통행정과</t>
    <phoneticPr fontId="26" type="noConversion"/>
  </si>
  <si>
    <t>안전총괄과</t>
    <phoneticPr fontId="26" type="noConversion"/>
  </si>
  <si>
    <t>4월</t>
    <phoneticPr fontId="26" type="noConversion"/>
  </si>
  <si>
    <t>5월</t>
    <phoneticPr fontId="26" type="noConversion"/>
  </si>
  <si>
    <t>(단위: 원)</t>
    <phoneticPr fontId="3" type="noConversion"/>
  </si>
  <si>
    <t>횡단보도 LED투광기 설치</t>
    <phoneticPr fontId="26" type="noConversion"/>
  </si>
  <si>
    <t>도로점용 허가표지판 제작</t>
    <phoneticPr fontId="26" type="noConversion"/>
  </si>
  <si>
    <t>쓰레기 종량제 봉투 제작</t>
    <phoneticPr fontId="26" type="noConversion"/>
  </si>
  <si>
    <t>내원정사 옆 공중화장실 구입</t>
    <phoneticPr fontId="26" type="noConversion"/>
  </si>
  <si>
    <t>가로등 보수자재 구매(2차)</t>
    <phoneticPr fontId="26" type="noConversion"/>
  </si>
  <si>
    <t>사업장용 종량제봉투 제작</t>
    <phoneticPr fontId="26" type="noConversion"/>
  </si>
  <si>
    <t>보안등 보수자재 구매(4차)</t>
    <phoneticPr fontId="26" type="noConversion"/>
  </si>
  <si>
    <t>4월</t>
    <phoneticPr fontId="25" type="noConversion"/>
  </si>
  <si>
    <t>4월</t>
    <phoneticPr fontId="26" type="noConversion"/>
  </si>
  <si>
    <t>5월</t>
    <phoneticPr fontId="26" type="noConversion"/>
  </si>
  <si>
    <t>6월</t>
    <phoneticPr fontId="26" type="noConversion"/>
  </si>
  <si>
    <t>교통행정과</t>
    <phoneticPr fontId="26" type="noConversion"/>
  </si>
  <si>
    <t>이병필</t>
    <phoneticPr fontId="26" type="noConversion"/>
  </si>
  <si>
    <t>안전총괄과</t>
    <phoneticPr fontId="26" type="noConversion"/>
  </si>
  <si>
    <t>김재원</t>
    <phoneticPr fontId="26" type="noConversion"/>
  </si>
  <si>
    <t>청소행정과</t>
    <phoneticPr fontId="26" type="noConversion"/>
  </si>
  <si>
    <t>김동규</t>
    <phoneticPr fontId="26" type="noConversion"/>
  </si>
  <si>
    <t>전병준</t>
    <phoneticPr fontId="26" type="noConversion"/>
  </si>
  <si>
    <t>건설과</t>
    <phoneticPr fontId="26" type="noConversion"/>
  </si>
  <si>
    <t>구자익</t>
    <phoneticPr fontId="26" type="noConversion"/>
  </si>
  <si>
    <t>051-240-4554</t>
    <phoneticPr fontId="25" type="noConversion"/>
  </si>
  <si>
    <t>051-240-4436</t>
    <phoneticPr fontId="26" type="noConversion"/>
  </si>
  <si>
    <t>051-240-4442</t>
    <phoneticPr fontId="26" type="noConversion"/>
  </si>
  <si>
    <t>051-240-4671</t>
    <phoneticPr fontId="26" type="noConversion"/>
  </si>
  <si>
    <t>051-240-4744</t>
    <phoneticPr fontId="26" type="noConversion"/>
  </si>
  <si>
    <t>중앙조달</t>
  </si>
  <si>
    <t>투광기</t>
    <phoneticPr fontId="3" type="noConversion"/>
  </si>
  <si>
    <t>개</t>
    <phoneticPr fontId="3" type="noConversion"/>
  </si>
  <si>
    <t>개</t>
    <phoneticPr fontId="3" type="noConversion"/>
  </si>
  <si>
    <t>종량제 봉투</t>
    <phoneticPr fontId="3" type="noConversion"/>
  </si>
  <si>
    <t>일반용</t>
    <phoneticPr fontId="3" type="noConversion"/>
  </si>
  <si>
    <t>매</t>
    <phoneticPr fontId="3" type="noConversion"/>
  </si>
  <si>
    <t>공중화장실</t>
    <phoneticPr fontId="3" type="noConversion"/>
  </si>
  <si>
    <t>식</t>
    <phoneticPr fontId="3" type="noConversion"/>
  </si>
  <si>
    <t>LED등기구 외 5종</t>
    <phoneticPr fontId="3" type="noConversion"/>
  </si>
  <si>
    <t>CDM안정기 등 5종</t>
    <phoneticPr fontId="3" type="noConversion"/>
  </si>
  <si>
    <t>공공용</t>
    <phoneticPr fontId="3" type="noConversion"/>
  </si>
  <si>
    <t>공공용 및 일반용</t>
    <phoneticPr fontId="3" type="noConversion"/>
  </si>
  <si>
    <t>10.5㎡</t>
    <phoneticPr fontId="3" type="noConversion"/>
  </si>
  <si>
    <t xml:space="preserve">2018년 2분기 (물품) 발주계획서 </t>
    <phoneticPr fontId="3" type="noConversion"/>
  </si>
  <si>
    <t>표지판</t>
    <phoneticPr fontId="3" type="noConversion"/>
  </si>
  <si>
    <t>051-240-4556</t>
    <phoneticPr fontId="26" type="noConversion"/>
  </si>
  <si>
    <t>051-240-4742</t>
    <phoneticPr fontId="26" type="noConversion"/>
  </si>
  <si>
    <t>기술용역</t>
  </si>
  <si>
    <t>자체조달</t>
    <phoneticPr fontId="3" type="noConversion"/>
  </si>
  <si>
    <t>천마2 노외공영주차장 도시관리계획 변경 결정 용역</t>
    <phoneticPr fontId="26" type="noConversion"/>
  </si>
  <si>
    <t>엄도관</t>
    <phoneticPr fontId="26" type="noConversion"/>
  </si>
  <si>
    <t>비협정</t>
    <phoneticPr fontId="3" type="noConversion"/>
  </si>
  <si>
    <t>송도해수욕장 질서유지 용역</t>
    <phoneticPr fontId="26" type="noConversion"/>
  </si>
  <si>
    <t>김태홍</t>
    <phoneticPr fontId="26" type="noConversion"/>
  </si>
  <si>
    <t xml:space="preserve">2018년 2분기 (용역) 발주계획서 </t>
    <phoneticPr fontId="3" type="noConversion"/>
  </si>
  <si>
    <t xml:space="preserve">2018년 2분기 (공사) 발주계획서 </t>
    <phoneticPr fontId="3" type="noConversion"/>
  </si>
  <si>
    <t>건축과</t>
    <phoneticPr fontId="26" type="noConversion"/>
  </si>
  <si>
    <t>051-240-4691</t>
    <phoneticPr fontId="26" type="noConversion"/>
  </si>
  <si>
    <t>051-240-4695</t>
    <phoneticPr fontId="26" type="noConversion"/>
  </si>
  <si>
    <t>051-240-4085</t>
    <phoneticPr fontId="26" type="noConversion"/>
  </si>
  <si>
    <t>051-240-4631</t>
    <phoneticPr fontId="26" type="noConversion"/>
  </si>
  <si>
    <t>051-240-4554</t>
    <phoneticPr fontId="26" type="noConversion"/>
  </si>
  <si>
    <t>051-240-4614</t>
    <phoneticPr fontId="26" type="noConversion"/>
  </si>
  <si>
    <t>051-240-4654</t>
    <phoneticPr fontId="26" type="noConversion"/>
  </si>
  <si>
    <t>051-240-4672</t>
    <phoneticPr fontId="26" type="noConversion"/>
  </si>
  <si>
    <t>051-240-4634</t>
    <phoneticPr fontId="26" type="noConversion"/>
  </si>
  <si>
    <t>051-240-4802</t>
    <phoneticPr fontId="26" type="noConversion"/>
  </si>
  <si>
    <t>부산광역시</t>
  </si>
  <si>
    <t>건축</t>
  </si>
  <si>
    <t>전기</t>
  </si>
  <si>
    <t>전문</t>
  </si>
  <si>
    <t>토건</t>
  </si>
  <si>
    <t>* 참고사항) 설계결과, 현지여건, 우리구 사정 등에 의하여 사업의 분리 또는 사업비의 증감, 발주시기 등이 변경될 수 있습니다.</t>
    <phoneticPr fontId="3" type="noConversion"/>
  </si>
  <si>
    <t>* 참고사항) 설계결과, 현지여건, 우리구 사정 등에 의하여 사업의 분리 또는 사업비의 증감, 발주시기 등이 변경될 수 있습니다.</t>
    <phoneticPr fontId="3" type="noConversion"/>
  </si>
  <si>
    <t>일반단가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</si>
</sst>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.000_);[Red]\(0.000\)"/>
    <numFmt numFmtId="177" formatCode="0.E+00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돋움"/>
      <family val="3"/>
      <charset val="129"/>
    </font>
    <font>
      <b/>
      <sz val="24"/>
      <color theme="1"/>
      <name val="HY울릉도B"/>
      <family val="1"/>
      <charset val="129"/>
    </font>
    <font>
      <sz val="10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1"/>
      <color rgb="FFFF0000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sz val="9"/>
      <color theme="0" tint="-0.34998626667073579"/>
      <name val="굴림"/>
      <family val="3"/>
      <charset val="129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1"/>
      <color theme="0"/>
      <name val="굴림"/>
      <family val="3"/>
      <charset val="129"/>
    </font>
    <font>
      <sz val="11"/>
      <name val="Arial"/>
      <family val="2"/>
    </font>
    <font>
      <sz val="12"/>
      <name val="HY견명조"/>
      <family val="1"/>
      <charset val="129"/>
    </font>
    <font>
      <b/>
      <sz val="12"/>
      <name val="HY견명조"/>
      <family val="1"/>
      <charset val="129"/>
    </font>
    <font>
      <sz val="11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rgb="FF000000"/>
      <name val="굴림"/>
      <family val="3"/>
      <charset val="129"/>
    </font>
    <font>
      <b/>
      <sz val="12"/>
      <color rgb="FFFF0000"/>
      <name val="휴먼명조"/>
      <family val="3"/>
      <charset val="129"/>
    </font>
    <font>
      <sz val="10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1" fontId="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 wrapText="1"/>
    </xf>
    <xf numFmtId="177" fontId="2" fillId="8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1" fontId="19" fillId="5" borderId="1" xfId="1" applyFont="1" applyFill="1" applyBorder="1" applyAlignment="1">
      <alignment horizontal="center" vertical="center"/>
    </xf>
    <xf numFmtId="41" fontId="19" fillId="5" borderId="1" xfId="1" applyFont="1" applyFill="1" applyBorder="1" applyAlignment="1">
      <alignment horizontal="center" vertical="center" shrinkToFit="1"/>
    </xf>
    <xf numFmtId="41" fontId="4" fillId="5" borderId="1" xfId="1" applyFont="1" applyFill="1" applyBorder="1" applyAlignment="1">
      <alignment vertical="center" shrinkToFit="1"/>
    </xf>
    <xf numFmtId="41" fontId="20" fillId="2" borderId="1" xfId="1" applyFont="1" applyFill="1" applyBorder="1" applyAlignment="1">
      <alignment horizontal="right"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76" fontId="2" fillId="9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41" fontId="23" fillId="4" borderId="1" xfId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shrinkToFi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 wrapText="1" shrinkToFit="1"/>
    </xf>
    <xf numFmtId="41" fontId="4" fillId="4" borderId="0" xfId="1" applyFont="1" applyFill="1" applyBorder="1" applyAlignment="1">
      <alignment vertical="center" shrinkToFit="1"/>
    </xf>
    <xf numFmtId="41" fontId="4" fillId="5" borderId="0" xfId="1" applyFont="1" applyFill="1" applyBorder="1" applyAlignment="1">
      <alignment vertical="center" shrinkToFit="1"/>
    </xf>
    <xf numFmtId="0" fontId="4" fillId="5" borderId="0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41" fontId="20" fillId="4" borderId="0" xfId="1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1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left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/>
    </xf>
    <xf numFmtId="3" fontId="23" fillId="0" borderId="1" xfId="3" applyNumberFormat="1" applyFont="1" applyFill="1" applyBorder="1" applyAlignment="1">
      <alignment horizontal="right" vertical="center" wrapText="1"/>
    </xf>
    <xf numFmtId="3" fontId="27" fillId="0" borderId="1" xfId="3" applyNumberFormat="1" applyFont="1" applyFill="1" applyBorder="1" applyAlignment="1">
      <alignment horizontal="right" vertical="center" wrapText="1"/>
    </xf>
    <xf numFmtId="41" fontId="2" fillId="4" borderId="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3" fillId="4" borderId="1" xfId="3" applyFont="1" applyFill="1" applyBorder="1" applyAlignment="1">
      <alignment horizontal="left" vertical="center" wrapText="1"/>
    </xf>
    <xf numFmtId="0" fontId="27" fillId="4" borderId="1" xfId="3" applyFont="1" applyFill="1" applyBorder="1" applyAlignment="1">
      <alignment horizontal="left" vertical="center" wrapText="1"/>
    </xf>
    <xf numFmtId="0" fontId="27" fillId="4" borderId="1" xfId="3" applyFont="1" applyFill="1" applyBorder="1" applyAlignment="1">
      <alignment horizontal="center" vertical="center" wrapText="1"/>
    </xf>
    <xf numFmtId="3" fontId="23" fillId="4" borderId="1" xfId="3" applyNumberFormat="1" applyFont="1" applyFill="1" applyBorder="1" applyAlignment="1">
      <alignment horizontal="right" vertical="center" wrapText="1"/>
    </xf>
    <xf numFmtId="3" fontId="27" fillId="4" borderId="1" xfId="3" applyNumberFormat="1" applyFont="1" applyFill="1" applyBorder="1" applyAlignment="1">
      <alignment horizontal="right" vertical="center" wrapText="1"/>
    </xf>
    <xf numFmtId="0" fontId="28" fillId="4" borderId="0" xfId="0" applyFont="1" applyFill="1" applyBorder="1" applyAlignment="1">
      <alignment vertical="center" wrapText="1"/>
    </xf>
    <xf numFmtId="41" fontId="29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" sqref="E5"/>
    </sheetView>
  </sheetViews>
  <sheetFormatPr defaultRowHeight="13.5"/>
  <cols>
    <col min="1" max="1" width="5.5546875" customWidth="1"/>
    <col min="2" max="2" width="10.33203125" customWidth="1"/>
    <col min="3" max="3" width="8.44140625" customWidth="1"/>
    <col min="4" max="4" width="11.109375" customWidth="1"/>
    <col min="5" max="5" width="30" customWidth="1"/>
    <col min="6" max="6" width="11.109375" style="19" customWidth="1"/>
    <col min="9" max="10" width="12.77734375" customWidth="1"/>
    <col min="11" max="11" width="12.88671875" hidden="1" customWidth="1"/>
    <col min="12" max="12" width="12.77734375" style="20" customWidth="1"/>
    <col min="13" max="14" width="12.88671875" hidden="1" customWidth="1"/>
    <col min="15" max="15" width="14.109375" style="21" hidden="1" customWidth="1"/>
    <col min="16" max="16" width="11.109375" customWidth="1"/>
    <col min="18" max="18" width="13.77734375" customWidth="1"/>
    <col min="19" max="19" width="8.88671875" customWidth="1"/>
    <col min="20" max="20" width="7.44140625" customWidth="1"/>
    <col min="21" max="21" width="20.44140625" customWidth="1"/>
  </cols>
  <sheetData>
    <row r="1" spans="1:21" ht="47.25" customHeight="1">
      <c r="B1" s="89" t="s">
        <v>133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1" s="39" customFormat="1" ht="19.5" customHeight="1">
      <c r="B2" s="40" t="s">
        <v>46</v>
      </c>
      <c r="C2" s="40"/>
      <c r="D2" s="40"/>
      <c r="J2" s="41"/>
      <c r="K2" s="88"/>
      <c r="L2" s="88"/>
    </row>
    <row r="3" spans="1:21" ht="19.5" customHeight="1">
      <c r="B3" s="11"/>
      <c r="C3" s="11"/>
      <c r="D3" s="11"/>
      <c r="F3"/>
      <c r="J3" s="12"/>
      <c r="K3" s="10"/>
      <c r="L3" s="10"/>
      <c r="O3"/>
      <c r="U3" s="24" t="s">
        <v>43</v>
      </c>
    </row>
    <row r="4" spans="1:21" s="2" customFormat="1" ht="33.75" customHeight="1">
      <c r="A4" s="27" t="s">
        <v>1</v>
      </c>
      <c r="B4" s="28" t="s">
        <v>9</v>
      </c>
      <c r="C4" s="29" t="s">
        <v>10</v>
      </c>
      <c r="D4" s="29" t="s">
        <v>26</v>
      </c>
      <c r="E4" s="28" t="s">
        <v>27</v>
      </c>
      <c r="F4" s="30" t="s">
        <v>28</v>
      </c>
      <c r="G4" s="27" t="s">
        <v>29</v>
      </c>
      <c r="H4" s="27" t="s">
        <v>13</v>
      </c>
      <c r="I4" s="31" t="s">
        <v>30</v>
      </c>
      <c r="J4" s="31" t="s">
        <v>31</v>
      </c>
      <c r="K4" s="31" t="s">
        <v>32</v>
      </c>
      <c r="L4" s="31" t="s">
        <v>33</v>
      </c>
      <c r="M4" s="31" t="s">
        <v>34</v>
      </c>
      <c r="N4" s="31" t="s">
        <v>35</v>
      </c>
      <c r="O4" s="31" t="s">
        <v>36</v>
      </c>
      <c r="P4" s="32" t="s">
        <v>20</v>
      </c>
      <c r="Q4" s="32" t="s">
        <v>21</v>
      </c>
      <c r="R4" s="32" t="s">
        <v>37</v>
      </c>
      <c r="S4" s="32" t="s">
        <v>23</v>
      </c>
      <c r="T4" s="32" t="s">
        <v>38</v>
      </c>
      <c r="U4" s="29" t="s">
        <v>39</v>
      </c>
    </row>
    <row r="5" spans="1:21" s="15" customFormat="1" ht="39.950000000000003" customHeight="1">
      <c r="A5" s="33">
        <v>1</v>
      </c>
      <c r="B5" s="33">
        <v>2018</v>
      </c>
      <c r="C5" s="83" t="s">
        <v>62</v>
      </c>
      <c r="D5" s="50" t="s">
        <v>5</v>
      </c>
      <c r="E5" s="81" t="s">
        <v>61</v>
      </c>
      <c r="F5" s="8" t="s">
        <v>44</v>
      </c>
      <c r="G5" s="50" t="s">
        <v>41</v>
      </c>
      <c r="H5" s="79" t="s">
        <v>48</v>
      </c>
      <c r="I5" s="84">
        <v>40000000</v>
      </c>
      <c r="J5" s="84">
        <v>10000000</v>
      </c>
      <c r="K5" s="36" t="s">
        <v>45</v>
      </c>
      <c r="L5" s="38">
        <f>I5+J5</f>
        <v>50000000</v>
      </c>
      <c r="M5" s="35" t="s">
        <v>45</v>
      </c>
      <c r="N5" s="35" t="s">
        <v>45</v>
      </c>
      <c r="O5" s="35" t="s">
        <v>45</v>
      </c>
      <c r="P5" s="83" t="s">
        <v>100</v>
      </c>
      <c r="Q5" s="8"/>
      <c r="R5" s="83" t="s">
        <v>135</v>
      </c>
      <c r="S5" s="34" t="s">
        <v>0</v>
      </c>
      <c r="T5" s="6"/>
      <c r="U5" s="14" t="s">
        <v>40</v>
      </c>
    </row>
    <row r="6" spans="1:21" s="18" customFormat="1" ht="39.950000000000003" customHeight="1">
      <c r="A6" s="33">
        <v>2</v>
      </c>
      <c r="B6" s="33">
        <v>2018</v>
      </c>
      <c r="C6" s="83" t="s">
        <v>62</v>
      </c>
      <c r="D6" s="50" t="s">
        <v>5</v>
      </c>
      <c r="E6" s="82" t="s">
        <v>63</v>
      </c>
      <c r="F6" s="8" t="s">
        <v>145</v>
      </c>
      <c r="G6" s="50" t="s">
        <v>41</v>
      </c>
      <c r="H6" s="79" t="s">
        <v>48</v>
      </c>
      <c r="I6" s="85">
        <v>500000000</v>
      </c>
      <c r="J6" s="85">
        <v>100000000</v>
      </c>
      <c r="K6" s="37"/>
      <c r="L6" s="38">
        <f t="shared" ref="L6:L16" si="0">I6+J6</f>
        <v>600000000</v>
      </c>
      <c r="M6" s="17"/>
      <c r="N6" s="17"/>
      <c r="O6" s="17"/>
      <c r="P6" s="83" t="s">
        <v>100</v>
      </c>
      <c r="Q6" s="16"/>
      <c r="R6" s="83" t="s">
        <v>136</v>
      </c>
      <c r="S6" s="3" t="s">
        <v>0</v>
      </c>
      <c r="T6" s="16"/>
      <c r="U6" s="16"/>
    </row>
    <row r="7" spans="1:21" s="18" customFormat="1" ht="39.950000000000003" customHeight="1">
      <c r="A7" s="33">
        <v>3</v>
      </c>
      <c r="B7" s="33">
        <v>2018</v>
      </c>
      <c r="C7" s="73" t="s">
        <v>62</v>
      </c>
      <c r="D7" s="50" t="s">
        <v>5</v>
      </c>
      <c r="E7" s="71" t="s">
        <v>64</v>
      </c>
      <c r="F7" s="8" t="s">
        <v>145</v>
      </c>
      <c r="G7" s="50" t="s">
        <v>148</v>
      </c>
      <c r="H7" s="79" t="s">
        <v>48</v>
      </c>
      <c r="I7" s="76">
        <v>80000000</v>
      </c>
      <c r="J7" s="76"/>
      <c r="K7" s="37"/>
      <c r="L7" s="38">
        <f t="shared" si="0"/>
        <v>80000000</v>
      </c>
      <c r="M7" s="17"/>
      <c r="N7" s="17"/>
      <c r="O7" s="17"/>
      <c r="P7" s="74" t="s">
        <v>100</v>
      </c>
      <c r="Q7" s="16"/>
      <c r="R7" s="74" t="s">
        <v>137</v>
      </c>
      <c r="S7" s="34" t="s">
        <v>0</v>
      </c>
      <c r="T7" s="16"/>
      <c r="U7" s="16"/>
    </row>
    <row r="8" spans="1:21" s="18" customFormat="1" ht="39.950000000000003" customHeight="1">
      <c r="A8" s="33">
        <v>4</v>
      </c>
      <c r="B8" s="33">
        <v>2018</v>
      </c>
      <c r="C8" s="73" t="s">
        <v>62</v>
      </c>
      <c r="D8" s="50" t="s">
        <v>5</v>
      </c>
      <c r="E8" s="71" t="s">
        <v>65</v>
      </c>
      <c r="F8" s="8" t="s">
        <v>145</v>
      </c>
      <c r="G8" s="50" t="s">
        <v>148</v>
      </c>
      <c r="H8" s="79" t="s">
        <v>49</v>
      </c>
      <c r="I8" s="75">
        <v>20000000</v>
      </c>
      <c r="J8" s="75"/>
      <c r="K8" s="37"/>
      <c r="L8" s="38">
        <f t="shared" si="0"/>
        <v>20000000</v>
      </c>
      <c r="M8" s="17"/>
      <c r="N8" s="17"/>
      <c r="O8" s="17"/>
      <c r="P8" s="74" t="s">
        <v>134</v>
      </c>
      <c r="Q8" s="16"/>
      <c r="R8" s="74" t="s">
        <v>138</v>
      </c>
      <c r="S8" s="3" t="s">
        <v>0</v>
      </c>
      <c r="T8" s="16"/>
      <c r="U8" s="16"/>
    </row>
    <row r="9" spans="1:21" s="18" customFormat="1" ht="39.950000000000003" customHeight="1">
      <c r="A9" s="33">
        <v>5</v>
      </c>
      <c r="B9" s="33">
        <v>2018</v>
      </c>
      <c r="C9" s="73" t="s">
        <v>62</v>
      </c>
      <c r="D9" s="50" t="s">
        <v>5</v>
      </c>
      <c r="E9" s="72" t="s">
        <v>66</v>
      </c>
      <c r="F9" s="8" t="s">
        <v>145</v>
      </c>
      <c r="G9" s="50" t="s">
        <v>148</v>
      </c>
      <c r="H9" s="79" t="s">
        <v>49</v>
      </c>
      <c r="I9" s="76">
        <v>18000000</v>
      </c>
      <c r="J9" s="76"/>
      <c r="K9" s="37"/>
      <c r="L9" s="38">
        <f t="shared" si="0"/>
        <v>18000000</v>
      </c>
      <c r="M9" s="17"/>
      <c r="N9" s="17"/>
      <c r="O9" s="17"/>
      <c r="P9" s="73" t="s">
        <v>93</v>
      </c>
      <c r="Q9" s="16"/>
      <c r="R9" s="73" t="s">
        <v>139</v>
      </c>
      <c r="S9" s="34" t="s">
        <v>0</v>
      </c>
      <c r="T9" s="16"/>
      <c r="U9" s="16"/>
    </row>
    <row r="10" spans="1:21" s="18" customFormat="1" ht="39.950000000000003" customHeight="1">
      <c r="A10" s="33">
        <v>6</v>
      </c>
      <c r="B10" s="33">
        <v>2018</v>
      </c>
      <c r="C10" s="73" t="s">
        <v>68</v>
      </c>
      <c r="D10" s="50" t="s">
        <v>5</v>
      </c>
      <c r="E10" s="72" t="s">
        <v>67</v>
      </c>
      <c r="F10" s="8" t="s">
        <v>145</v>
      </c>
      <c r="G10" s="50" t="s">
        <v>148</v>
      </c>
      <c r="H10" s="79" t="s">
        <v>48</v>
      </c>
      <c r="I10" s="76">
        <v>10000000</v>
      </c>
      <c r="J10" s="76"/>
      <c r="K10" s="37"/>
      <c r="L10" s="38">
        <f t="shared" si="0"/>
        <v>10000000</v>
      </c>
      <c r="M10" s="17"/>
      <c r="N10" s="17"/>
      <c r="O10" s="17"/>
      <c r="P10" s="73" t="s">
        <v>134</v>
      </c>
      <c r="Q10" s="16"/>
      <c r="R10" s="73" t="s">
        <v>140</v>
      </c>
      <c r="S10" s="3" t="s">
        <v>0</v>
      </c>
      <c r="T10" s="16"/>
      <c r="U10" s="16"/>
    </row>
    <row r="11" spans="1:21" s="18" customFormat="1" ht="39.950000000000003" customHeight="1">
      <c r="A11" s="33">
        <v>7</v>
      </c>
      <c r="B11" s="33">
        <v>2018</v>
      </c>
      <c r="C11" s="73" t="s">
        <v>68</v>
      </c>
      <c r="D11" s="50" t="s">
        <v>5</v>
      </c>
      <c r="E11" s="72" t="s">
        <v>69</v>
      </c>
      <c r="F11" s="8" t="s">
        <v>145</v>
      </c>
      <c r="G11" s="50" t="s">
        <v>149</v>
      </c>
      <c r="H11" s="79" t="s">
        <v>48</v>
      </c>
      <c r="I11" s="76">
        <v>353000000</v>
      </c>
      <c r="J11" s="76"/>
      <c r="K11" s="37"/>
      <c r="L11" s="38">
        <f t="shared" si="0"/>
        <v>353000000</v>
      </c>
      <c r="M11" s="17"/>
      <c r="N11" s="17"/>
      <c r="O11" s="17"/>
      <c r="P11" s="73" t="s">
        <v>95</v>
      </c>
      <c r="Q11" s="16"/>
      <c r="R11" s="73" t="s">
        <v>141</v>
      </c>
      <c r="S11" s="34" t="s">
        <v>0</v>
      </c>
      <c r="T11" s="16"/>
      <c r="U11" s="16"/>
    </row>
    <row r="12" spans="1:21" s="18" customFormat="1" ht="39.950000000000003" customHeight="1">
      <c r="A12" s="33">
        <v>8</v>
      </c>
      <c r="B12" s="33">
        <v>2018</v>
      </c>
      <c r="C12" s="73" t="s">
        <v>71</v>
      </c>
      <c r="D12" s="50" t="s">
        <v>5</v>
      </c>
      <c r="E12" s="72" t="s">
        <v>70</v>
      </c>
      <c r="F12" s="8" t="s">
        <v>145</v>
      </c>
      <c r="G12" s="50" t="s">
        <v>147</v>
      </c>
      <c r="H12" s="79" t="s">
        <v>49</v>
      </c>
      <c r="I12" s="76">
        <v>20000000</v>
      </c>
      <c r="J12" s="76"/>
      <c r="K12" s="37"/>
      <c r="L12" s="38">
        <f t="shared" si="0"/>
        <v>20000000</v>
      </c>
      <c r="M12" s="17"/>
      <c r="N12" s="17"/>
      <c r="O12" s="17"/>
      <c r="P12" s="73" t="s">
        <v>100</v>
      </c>
      <c r="Q12" s="16"/>
      <c r="R12" s="73" t="s">
        <v>142</v>
      </c>
      <c r="S12" s="3" t="s">
        <v>0</v>
      </c>
      <c r="T12" s="16"/>
      <c r="U12" s="16"/>
    </row>
    <row r="13" spans="1:21" s="18" customFormat="1" ht="39.950000000000003" customHeight="1">
      <c r="A13" s="33">
        <v>9</v>
      </c>
      <c r="B13" s="33">
        <v>2018</v>
      </c>
      <c r="C13" s="73" t="s">
        <v>71</v>
      </c>
      <c r="D13" s="50" t="s">
        <v>5</v>
      </c>
      <c r="E13" s="72" t="s">
        <v>72</v>
      </c>
      <c r="F13" s="8" t="s">
        <v>145</v>
      </c>
      <c r="G13" s="50" t="s">
        <v>149</v>
      </c>
      <c r="H13" s="79" t="s">
        <v>48</v>
      </c>
      <c r="I13" s="76">
        <v>2000000000</v>
      </c>
      <c r="J13" s="76">
        <v>500000000</v>
      </c>
      <c r="K13" s="37"/>
      <c r="L13" s="38">
        <f t="shared" si="0"/>
        <v>2500000000</v>
      </c>
      <c r="M13" s="17"/>
      <c r="N13" s="17"/>
      <c r="O13" s="17"/>
      <c r="P13" s="73" t="s">
        <v>134</v>
      </c>
      <c r="Q13" s="16"/>
      <c r="R13" s="73" t="s">
        <v>143</v>
      </c>
      <c r="S13" s="34" t="s">
        <v>0</v>
      </c>
      <c r="T13" s="16"/>
      <c r="U13" s="16"/>
    </row>
    <row r="14" spans="1:21" s="18" customFormat="1" ht="39.950000000000003" customHeight="1">
      <c r="A14" s="33">
        <v>10</v>
      </c>
      <c r="B14" s="33">
        <v>2018</v>
      </c>
      <c r="C14" s="73" t="s">
        <v>71</v>
      </c>
      <c r="D14" s="50" t="s">
        <v>5</v>
      </c>
      <c r="E14" s="71" t="s">
        <v>73</v>
      </c>
      <c r="F14" s="8" t="s">
        <v>145</v>
      </c>
      <c r="G14" s="50" t="s">
        <v>146</v>
      </c>
      <c r="H14" s="79" t="s">
        <v>49</v>
      </c>
      <c r="I14" s="75">
        <v>50000000</v>
      </c>
      <c r="J14" s="75"/>
      <c r="K14" s="37"/>
      <c r="L14" s="38">
        <f t="shared" si="0"/>
        <v>50000000</v>
      </c>
      <c r="M14" s="17"/>
      <c r="N14" s="17"/>
      <c r="O14" s="17"/>
      <c r="P14" s="74" t="s">
        <v>134</v>
      </c>
      <c r="Q14" s="16"/>
      <c r="R14" s="74" t="s">
        <v>138</v>
      </c>
      <c r="S14" s="3" t="s">
        <v>0</v>
      </c>
      <c r="T14" s="16"/>
      <c r="U14" s="16"/>
    </row>
    <row r="15" spans="1:21" s="18" customFormat="1" ht="39.950000000000003" customHeight="1">
      <c r="A15" s="33">
        <v>11</v>
      </c>
      <c r="B15" s="33">
        <v>2018</v>
      </c>
      <c r="C15" s="73" t="s">
        <v>71</v>
      </c>
      <c r="D15" s="50" t="s">
        <v>5</v>
      </c>
      <c r="E15" s="72" t="s">
        <v>74</v>
      </c>
      <c r="F15" s="8" t="s">
        <v>145</v>
      </c>
      <c r="G15" s="50" t="s">
        <v>148</v>
      </c>
      <c r="H15" s="79" t="s">
        <v>48</v>
      </c>
      <c r="I15" s="76">
        <v>30000000</v>
      </c>
      <c r="J15" s="76">
        <v>30000000</v>
      </c>
      <c r="K15" s="37"/>
      <c r="L15" s="38">
        <f t="shared" si="0"/>
        <v>60000000</v>
      </c>
      <c r="M15" s="17"/>
      <c r="N15" s="17"/>
      <c r="O15" s="17"/>
      <c r="P15" s="73" t="s">
        <v>93</v>
      </c>
      <c r="Q15" s="16"/>
      <c r="R15" s="73" t="s">
        <v>123</v>
      </c>
      <c r="S15" s="34" t="s">
        <v>0</v>
      </c>
      <c r="T15" s="16"/>
      <c r="U15" s="16"/>
    </row>
    <row r="16" spans="1:21" s="18" customFormat="1" ht="39.950000000000003" customHeight="1">
      <c r="A16" s="33">
        <v>12</v>
      </c>
      <c r="B16" s="33">
        <v>2018</v>
      </c>
      <c r="C16" s="73" t="s">
        <v>76</v>
      </c>
      <c r="D16" s="50" t="s">
        <v>5</v>
      </c>
      <c r="E16" s="72" t="s">
        <v>75</v>
      </c>
      <c r="F16" s="8" t="s">
        <v>145</v>
      </c>
      <c r="G16" s="50" t="s">
        <v>148</v>
      </c>
      <c r="H16" s="79" t="s">
        <v>48</v>
      </c>
      <c r="I16" s="76">
        <v>123460000</v>
      </c>
      <c r="J16" s="76"/>
      <c r="K16" s="37"/>
      <c r="L16" s="38">
        <f t="shared" si="0"/>
        <v>123460000</v>
      </c>
      <c r="M16" s="17"/>
      <c r="N16" s="17"/>
      <c r="O16" s="17"/>
      <c r="P16" s="73" t="s">
        <v>100</v>
      </c>
      <c r="Q16" s="16"/>
      <c r="R16" s="73" t="s">
        <v>144</v>
      </c>
      <c r="S16" s="3" t="s">
        <v>0</v>
      </c>
      <c r="T16" s="16"/>
      <c r="U16" s="16"/>
    </row>
    <row r="17" spans="1:21" s="18" customFormat="1" ht="13.5" customHeight="1">
      <c r="A17" s="52"/>
      <c r="B17" s="61"/>
      <c r="D17" s="62"/>
      <c r="E17" s="63"/>
      <c r="G17" s="62"/>
      <c r="H17" s="62"/>
      <c r="I17" s="64"/>
      <c r="J17" s="64"/>
      <c r="K17" s="65"/>
      <c r="L17" s="68"/>
      <c r="M17" s="66"/>
      <c r="N17" s="66"/>
      <c r="O17" s="66"/>
      <c r="S17" s="10"/>
    </row>
    <row r="18" spans="1:21" ht="36.75" customHeight="1">
      <c r="B18" s="90" t="s">
        <v>151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86"/>
    </row>
    <row r="23" spans="1:21">
      <c r="L23" s="87"/>
    </row>
  </sheetData>
  <mergeCells count="3">
    <mergeCell ref="K2:L2"/>
    <mergeCell ref="B1:T1"/>
    <mergeCell ref="B18:T18"/>
  </mergeCells>
  <phoneticPr fontId="3" type="noConversion"/>
  <dataValidations count="5">
    <dataValidation type="list" allowBlank="1" showInputMessage="1" showErrorMessage="1" sqref="G5:G17">
      <formula1>"토건,토목,건축,전문,전기,통신,소방,기타"</formula1>
    </dataValidation>
    <dataValidation type="list" allowBlank="1" showInputMessage="1" showErrorMessage="1" sqref="H17">
      <formula1>"대안,턴키,일반,PQ,수의,실적"</formula1>
    </dataValidation>
    <dataValidation type="list" allowBlank="1" showInputMessage="1" showErrorMessage="1" sqref="S5:S17">
      <formula1>"비협정,협정"</formula1>
    </dataValidation>
    <dataValidation type="list" allowBlank="1" showInputMessage="1" showErrorMessage="1" sqref="D5:D17">
      <formula1>"자체조달,중앙조달"</formula1>
    </dataValidation>
    <dataValidation type="list" allowBlank="1" showInputMessage="1" showErrorMessage="1" sqref="H5:H16">
      <formula1>"일반경쟁,제한경쟁,지명경쟁,수의계약"</formula1>
    </dataValidation>
  </dataValidations>
  <pageMargins left="0.35433070866141736" right="0.35433070866141736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/>
  <cols>
    <col min="1" max="1" width="6.5546875" customWidth="1"/>
    <col min="2" max="2" width="10.44140625" customWidth="1"/>
    <col min="3" max="3" width="10.33203125" customWidth="1"/>
    <col min="4" max="4" width="12.21875" customWidth="1"/>
    <col min="5" max="5" width="25.77734375" customWidth="1"/>
    <col min="6" max="6" width="10.21875" bestFit="1" customWidth="1"/>
    <col min="7" max="7" width="11.33203125" customWidth="1"/>
    <col min="9" max="9" width="16.6640625" style="1" customWidth="1"/>
    <col min="10" max="10" width="11.5546875" customWidth="1"/>
    <col min="12" max="12" width="14.5546875" customWidth="1"/>
    <col min="13" max="14" width="7.6640625" customWidth="1"/>
    <col min="15" max="15" width="22.44140625" customWidth="1"/>
  </cols>
  <sheetData>
    <row r="1" spans="1:21" ht="47.25" customHeight="1">
      <c r="B1" s="91" t="s">
        <v>132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21" s="39" customFormat="1" ht="19.5" customHeight="1">
      <c r="B2" s="40" t="s">
        <v>46</v>
      </c>
      <c r="C2" s="40"/>
      <c r="D2" s="40"/>
      <c r="J2" s="41"/>
      <c r="K2" s="88"/>
      <c r="L2" s="88"/>
    </row>
    <row r="3" spans="1:21" ht="19.5" customHeight="1">
      <c r="B3" s="11"/>
      <c r="C3" s="11"/>
      <c r="D3" s="11"/>
      <c r="I3"/>
      <c r="J3" s="12"/>
      <c r="K3" s="10"/>
      <c r="L3" s="10"/>
      <c r="O3" s="24" t="s">
        <v>43</v>
      </c>
    </row>
    <row r="4" spans="1:21" s="70" customFormat="1" ht="33.75" customHeight="1">
      <c r="A4" s="44" t="s">
        <v>8</v>
      </c>
      <c r="B4" s="42" t="s">
        <v>50</v>
      </c>
      <c r="C4" s="43" t="s">
        <v>51</v>
      </c>
      <c r="D4" s="43" t="s">
        <v>52</v>
      </c>
      <c r="E4" s="42" t="s">
        <v>53</v>
      </c>
      <c r="F4" s="42" t="s">
        <v>54</v>
      </c>
      <c r="G4" s="42" t="s">
        <v>55</v>
      </c>
      <c r="H4" s="44" t="s">
        <v>56</v>
      </c>
      <c r="I4" s="45" t="s">
        <v>42</v>
      </c>
      <c r="J4" s="44" t="s">
        <v>2</v>
      </c>
      <c r="K4" s="44" t="s">
        <v>3</v>
      </c>
      <c r="L4" s="44" t="s">
        <v>4</v>
      </c>
      <c r="M4" s="44" t="s">
        <v>57</v>
      </c>
      <c r="N4" s="44" t="s">
        <v>58</v>
      </c>
      <c r="O4" s="43" t="s">
        <v>7</v>
      </c>
      <c r="P4" s="69"/>
      <c r="Q4" s="69"/>
      <c r="R4" s="69"/>
      <c r="S4" s="69"/>
      <c r="T4" s="69"/>
    </row>
    <row r="5" spans="1:21" s="4" customFormat="1" ht="39.950000000000003" customHeight="1">
      <c r="A5" s="33">
        <v>1</v>
      </c>
      <c r="B5" s="8">
        <v>2018</v>
      </c>
      <c r="C5" s="73" t="s">
        <v>79</v>
      </c>
      <c r="D5" s="51" t="s">
        <v>126</v>
      </c>
      <c r="E5" s="72" t="s">
        <v>127</v>
      </c>
      <c r="F5" s="79" t="s">
        <v>47</v>
      </c>
      <c r="G5" s="79" t="s">
        <v>125</v>
      </c>
      <c r="H5" s="79" t="s">
        <v>49</v>
      </c>
      <c r="I5" s="77">
        <v>21000000</v>
      </c>
      <c r="J5" s="73" t="s">
        <v>77</v>
      </c>
      <c r="K5" s="73" t="s">
        <v>128</v>
      </c>
      <c r="L5" s="73" t="s">
        <v>123</v>
      </c>
      <c r="M5" s="80" t="s">
        <v>129</v>
      </c>
      <c r="N5" s="8"/>
      <c r="O5" s="14" t="s">
        <v>40</v>
      </c>
      <c r="P5" s="5"/>
      <c r="Q5" s="5"/>
      <c r="R5" s="5"/>
      <c r="S5" s="5"/>
      <c r="T5" s="5"/>
    </row>
    <row r="6" spans="1:21" s="4" customFormat="1" ht="39.950000000000003" customHeight="1">
      <c r="A6" s="33">
        <v>2</v>
      </c>
      <c r="B6" s="8">
        <v>2018</v>
      </c>
      <c r="C6" s="73" t="s">
        <v>80</v>
      </c>
      <c r="D6" s="51" t="s">
        <v>5</v>
      </c>
      <c r="E6" s="72" t="s">
        <v>130</v>
      </c>
      <c r="F6" s="79" t="s">
        <v>47</v>
      </c>
      <c r="G6" s="79" t="s">
        <v>6</v>
      </c>
      <c r="H6" s="79" t="s">
        <v>49</v>
      </c>
      <c r="I6" s="77">
        <v>50000000</v>
      </c>
      <c r="J6" s="73" t="s">
        <v>78</v>
      </c>
      <c r="K6" s="73" t="s">
        <v>131</v>
      </c>
      <c r="L6" s="73" t="s">
        <v>124</v>
      </c>
      <c r="M6" s="80" t="s">
        <v>129</v>
      </c>
      <c r="N6" s="8"/>
      <c r="O6" s="9"/>
      <c r="P6" s="5"/>
      <c r="Q6" s="5"/>
      <c r="R6" s="5"/>
      <c r="S6" s="5"/>
      <c r="T6" s="5"/>
    </row>
    <row r="7" spans="1:21" s="4" customFormat="1" ht="16.5" customHeight="1">
      <c r="A7" s="52"/>
      <c r="B7" s="53"/>
      <c r="C7" s="54"/>
      <c r="D7" s="55"/>
      <c r="E7" s="54"/>
      <c r="F7" s="56"/>
      <c r="G7" s="56"/>
      <c r="H7" s="56"/>
      <c r="I7" s="57"/>
      <c r="J7" s="58"/>
      <c r="K7" s="58"/>
      <c r="L7" s="58"/>
      <c r="M7" s="59"/>
      <c r="N7" s="58"/>
      <c r="O7" s="60"/>
      <c r="P7" s="5"/>
      <c r="Q7" s="5"/>
      <c r="R7" s="5"/>
      <c r="S7" s="5"/>
      <c r="T7" s="5"/>
    </row>
    <row r="9" spans="1:21" s="4" customFormat="1" ht="36.75" customHeight="1">
      <c r="B9" s="90" t="s">
        <v>150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86"/>
      <c r="P9" s="86"/>
      <c r="Q9" s="86"/>
      <c r="R9" s="86"/>
      <c r="S9" s="86"/>
      <c r="T9" s="86"/>
      <c r="U9" s="86"/>
    </row>
  </sheetData>
  <mergeCells count="3">
    <mergeCell ref="B9:N9"/>
    <mergeCell ref="K2:L2"/>
    <mergeCell ref="B1:N1"/>
  </mergeCells>
  <phoneticPr fontId="3" type="noConversion"/>
  <dataValidations count="6">
    <dataValidation type="list" allowBlank="1" showInputMessage="1" showErrorMessage="1" sqref="F7 G5:G7">
      <formula1>"일반용역,기술용역"</formula1>
    </dataValidation>
    <dataValidation type="list" allowBlank="1" showInputMessage="1" showErrorMessage="1" sqref="H7">
      <formula1>"대안,턴키,일반,PQ,수의,실적"</formula1>
    </dataValidation>
    <dataValidation type="list" allowBlank="1" showInputMessage="1" showErrorMessage="1" sqref="D5:D7">
      <formula1>"자체조달,중앙조달"</formula1>
    </dataValidation>
    <dataValidation type="list" allowBlank="1" showInputMessage="1" showErrorMessage="1" sqref="M5:M7">
      <formula1>"비협정,협정"</formula1>
    </dataValidation>
    <dataValidation type="list" allowBlank="1" showInputMessage="1" showErrorMessage="1" sqref="F5:F6">
      <formula1>"신규,장기"</formula1>
    </dataValidation>
    <dataValidation type="list" allowBlank="1" showInputMessage="1" showErrorMessage="1" sqref="H5:H6">
      <formula1>"일반경쟁,제한경쟁,지명경쟁,수의계약"</formula1>
    </dataValidation>
  </dataValidations>
  <pageMargins left="0.39370078740157483" right="0.37" top="0.98425196850393704" bottom="0.98425196850393704" header="0.51181102362204722" footer="0.51181102362204722"/>
  <pageSetup paperSize="9" scale="65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2" sqref="F12"/>
    </sheetView>
  </sheetViews>
  <sheetFormatPr defaultRowHeight="13.5"/>
  <cols>
    <col min="1" max="1" width="5.21875" customWidth="1"/>
    <col min="2" max="2" width="9.5546875" customWidth="1"/>
    <col min="4" max="4" width="10.21875" customWidth="1"/>
    <col min="5" max="5" width="23.21875" customWidth="1"/>
    <col min="6" max="6" width="9" customWidth="1"/>
    <col min="7" max="7" width="17" customWidth="1"/>
    <col min="8" max="8" width="17.109375" customWidth="1"/>
    <col min="10" max="10" width="13.33203125" customWidth="1"/>
    <col min="11" max="11" width="9.33203125" customWidth="1"/>
    <col min="12" max="12" width="8.109375" customWidth="1"/>
    <col min="13" max="13" width="16.33203125" customWidth="1"/>
    <col min="16" max="16" width="13.33203125" customWidth="1"/>
    <col min="17" max="17" width="8" customWidth="1"/>
    <col min="18" max="18" width="7.5546875" customWidth="1"/>
    <col min="19" max="19" width="17.109375" customWidth="1"/>
  </cols>
  <sheetData>
    <row r="1" spans="1:21" ht="47.25" customHeight="1">
      <c r="B1" s="92" t="s">
        <v>121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1" s="39" customFormat="1" ht="19.5" customHeight="1">
      <c r="B2" s="40" t="s">
        <v>46</v>
      </c>
      <c r="C2" s="40"/>
      <c r="D2" s="40"/>
      <c r="J2" s="41"/>
      <c r="K2" s="88"/>
      <c r="L2" s="88"/>
    </row>
    <row r="3" spans="1:21" ht="19.5" customHeight="1">
      <c r="B3" s="11"/>
      <c r="C3" s="11"/>
      <c r="D3" s="11"/>
      <c r="J3" s="12"/>
      <c r="K3" s="10"/>
      <c r="L3" s="10"/>
      <c r="S3" s="24" t="s">
        <v>81</v>
      </c>
    </row>
    <row r="4" spans="1:21" s="70" customFormat="1" ht="30.75" customHeight="1">
      <c r="A4" s="25" t="s">
        <v>8</v>
      </c>
      <c r="B4" s="26" t="s">
        <v>9</v>
      </c>
      <c r="C4" s="26" t="s">
        <v>10</v>
      </c>
      <c r="D4" s="26" t="s">
        <v>11</v>
      </c>
      <c r="E4" s="26" t="s">
        <v>12</v>
      </c>
      <c r="F4" s="46" t="s">
        <v>13</v>
      </c>
      <c r="G4" s="26" t="s">
        <v>14</v>
      </c>
      <c r="H4" s="46" t="s">
        <v>15</v>
      </c>
      <c r="I4" s="46" t="s">
        <v>16</v>
      </c>
      <c r="J4" s="46" t="s">
        <v>17</v>
      </c>
      <c r="K4" s="46" t="s">
        <v>18</v>
      </c>
      <c r="L4" s="46" t="s">
        <v>19</v>
      </c>
      <c r="M4" s="47" t="s">
        <v>59</v>
      </c>
      <c r="N4" s="25" t="s">
        <v>20</v>
      </c>
      <c r="O4" s="25" t="s">
        <v>21</v>
      </c>
      <c r="P4" s="25" t="s">
        <v>22</v>
      </c>
      <c r="Q4" s="25" t="s">
        <v>23</v>
      </c>
      <c r="R4" s="25" t="s">
        <v>24</v>
      </c>
      <c r="S4" s="26" t="s">
        <v>60</v>
      </c>
    </row>
    <row r="5" spans="1:21" s="49" customFormat="1" ht="65.099999999999994" customHeight="1">
      <c r="A5" s="8">
        <v>1</v>
      </c>
      <c r="B5" s="9">
        <v>2018</v>
      </c>
      <c r="C5" s="73" t="s">
        <v>89</v>
      </c>
      <c r="D5" s="51" t="s">
        <v>107</v>
      </c>
      <c r="E5" s="71" t="s">
        <v>82</v>
      </c>
      <c r="F5" s="13" t="s">
        <v>152</v>
      </c>
      <c r="G5" s="23" t="s">
        <v>25</v>
      </c>
      <c r="H5" s="8" t="s">
        <v>108</v>
      </c>
      <c r="I5" s="9"/>
      <c r="J5" s="9"/>
      <c r="K5" s="48">
        <v>21</v>
      </c>
      <c r="L5" s="67" t="s">
        <v>109</v>
      </c>
      <c r="M5" s="75">
        <v>33000000</v>
      </c>
      <c r="N5" s="73" t="s">
        <v>93</v>
      </c>
      <c r="O5" s="73" t="s">
        <v>94</v>
      </c>
      <c r="P5" s="74" t="s">
        <v>102</v>
      </c>
      <c r="Q5" s="50" t="s">
        <v>0</v>
      </c>
      <c r="R5" s="8"/>
      <c r="S5" s="14" t="s">
        <v>40</v>
      </c>
    </row>
    <row r="6" spans="1:21" s="4" customFormat="1" ht="39.950000000000003" customHeight="1">
      <c r="A6" s="8">
        <v>2</v>
      </c>
      <c r="B6" s="9">
        <v>2018</v>
      </c>
      <c r="C6" s="73" t="s">
        <v>89</v>
      </c>
      <c r="D6" s="51" t="s">
        <v>5</v>
      </c>
      <c r="E6" s="72" t="s">
        <v>83</v>
      </c>
      <c r="F6" s="13" t="s">
        <v>152</v>
      </c>
      <c r="G6" s="7"/>
      <c r="H6" s="9" t="s">
        <v>122</v>
      </c>
      <c r="I6" s="9"/>
      <c r="J6" s="9"/>
      <c r="K6" s="77">
        <v>100</v>
      </c>
      <c r="L6" s="9" t="s">
        <v>110</v>
      </c>
      <c r="M6" s="76">
        <v>20000000</v>
      </c>
      <c r="N6" s="73" t="s">
        <v>95</v>
      </c>
      <c r="O6" s="73" t="s">
        <v>96</v>
      </c>
      <c r="P6" s="73" t="s">
        <v>106</v>
      </c>
      <c r="Q6" s="50" t="s">
        <v>0</v>
      </c>
      <c r="R6" s="8"/>
      <c r="S6" s="9"/>
    </row>
    <row r="7" spans="1:21" s="4" customFormat="1" ht="39.950000000000003" customHeight="1">
      <c r="A7" s="8">
        <v>3</v>
      </c>
      <c r="B7" s="9">
        <v>2018</v>
      </c>
      <c r="C7" s="73" t="s">
        <v>89</v>
      </c>
      <c r="D7" s="51" t="s">
        <v>107</v>
      </c>
      <c r="E7" s="71" t="s">
        <v>84</v>
      </c>
      <c r="F7" s="13" t="s">
        <v>152</v>
      </c>
      <c r="G7" s="7"/>
      <c r="H7" s="9" t="s">
        <v>111</v>
      </c>
      <c r="I7" s="9" t="s">
        <v>112</v>
      </c>
      <c r="J7" s="9"/>
      <c r="K7" s="77">
        <v>300000</v>
      </c>
      <c r="L7" s="9" t="s">
        <v>113</v>
      </c>
      <c r="M7" s="76">
        <v>19000000</v>
      </c>
      <c r="N7" s="73" t="s">
        <v>97</v>
      </c>
      <c r="O7" s="73" t="s">
        <v>98</v>
      </c>
      <c r="P7" s="73" t="s">
        <v>103</v>
      </c>
      <c r="Q7" s="50" t="s">
        <v>0</v>
      </c>
      <c r="R7" s="8"/>
      <c r="S7" s="9"/>
    </row>
    <row r="8" spans="1:21" s="22" customFormat="1" ht="39.950000000000003" customHeight="1">
      <c r="A8" s="9">
        <v>4</v>
      </c>
      <c r="B8" s="9">
        <v>2018</v>
      </c>
      <c r="C8" s="73" t="s">
        <v>90</v>
      </c>
      <c r="D8" s="51" t="s">
        <v>107</v>
      </c>
      <c r="E8" s="72" t="s">
        <v>85</v>
      </c>
      <c r="F8" s="13" t="s">
        <v>152</v>
      </c>
      <c r="G8" s="7"/>
      <c r="H8" s="9" t="s">
        <v>114</v>
      </c>
      <c r="I8" s="9" t="s">
        <v>120</v>
      </c>
      <c r="J8" s="9"/>
      <c r="K8" s="77">
        <v>1</v>
      </c>
      <c r="L8" s="9" t="s">
        <v>115</v>
      </c>
      <c r="M8" s="76">
        <v>29700000</v>
      </c>
      <c r="N8" s="73" t="s">
        <v>97</v>
      </c>
      <c r="O8" s="73" t="s">
        <v>99</v>
      </c>
      <c r="P8" s="73" t="s">
        <v>104</v>
      </c>
      <c r="Q8" s="50" t="s">
        <v>0</v>
      </c>
      <c r="R8" s="7"/>
      <c r="S8" s="7"/>
    </row>
    <row r="9" spans="1:21" s="22" customFormat="1" ht="39.950000000000003" customHeight="1">
      <c r="A9" s="9">
        <v>5</v>
      </c>
      <c r="B9" s="9">
        <v>2018</v>
      </c>
      <c r="C9" s="73" t="s">
        <v>91</v>
      </c>
      <c r="D9" s="51" t="s">
        <v>5</v>
      </c>
      <c r="E9" s="72" t="s">
        <v>86</v>
      </c>
      <c r="F9" s="13" t="s">
        <v>152</v>
      </c>
      <c r="G9" s="7"/>
      <c r="H9" s="9" t="s">
        <v>116</v>
      </c>
      <c r="I9" s="9"/>
      <c r="J9" s="9"/>
      <c r="K9" s="77">
        <v>1</v>
      </c>
      <c r="L9" s="9" t="s">
        <v>115</v>
      </c>
      <c r="M9" s="76">
        <v>10000000</v>
      </c>
      <c r="N9" s="73" t="s">
        <v>100</v>
      </c>
      <c r="O9" s="73" t="s">
        <v>101</v>
      </c>
      <c r="P9" s="73" t="s">
        <v>105</v>
      </c>
      <c r="Q9" s="50" t="s">
        <v>0</v>
      </c>
      <c r="R9" s="7"/>
      <c r="S9" s="7"/>
    </row>
    <row r="10" spans="1:21" s="4" customFormat="1" ht="39.950000000000003" customHeight="1">
      <c r="A10" s="9">
        <v>6</v>
      </c>
      <c r="B10" s="9">
        <v>2018</v>
      </c>
      <c r="C10" s="73" t="s">
        <v>91</v>
      </c>
      <c r="D10" s="51" t="s">
        <v>107</v>
      </c>
      <c r="E10" s="71" t="s">
        <v>87</v>
      </c>
      <c r="F10" s="13" t="s">
        <v>152</v>
      </c>
      <c r="G10" s="7"/>
      <c r="H10" s="78" t="s">
        <v>111</v>
      </c>
      <c r="I10" s="9" t="s">
        <v>118</v>
      </c>
      <c r="J10" s="9"/>
      <c r="K10" s="77">
        <v>50000</v>
      </c>
      <c r="L10" s="9" t="s">
        <v>113</v>
      </c>
      <c r="M10" s="75">
        <v>20000000</v>
      </c>
      <c r="N10" s="73" t="s">
        <v>97</v>
      </c>
      <c r="O10" s="73" t="s">
        <v>98</v>
      </c>
      <c r="P10" s="73" t="s">
        <v>103</v>
      </c>
      <c r="Q10" s="50" t="s">
        <v>0</v>
      </c>
      <c r="R10" s="8"/>
      <c r="S10" s="9"/>
    </row>
    <row r="11" spans="1:21" s="4" customFormat="1" ht="39.950000000000003" customHeight="1">
      <c r="A11" s="9">
        <v>7</v>
      </c>
      <c r="B11" s="9">
        <v>2018</v>
      </c>
      <c r="C11" s="73" t="s">
        <v>92</v>
      </c>
      <c r="D11" s="51" t="s">
        <v>5</v>
      </c>
      <c r="E11" s="71" t="s">
        <v>88</v>
      </c>
      <c r="F11" s="13" t="s">
        <v>152</v>
      </c>
      <c r="G11" s="7"/>
      <c r="H11" s="9" t="s">
        <v>117</v>
      </c>
      <c r="I11" s="9"/>
      <c r="J11" s="9"/>
      <c r="K11" s="77">
        <v>1</v>
      </c>
      <c r="L11" s="9" t="s">
        <v>115</v>
      </c>
      <c r="M11" s="76">
        <v>15000000</v>
      </c>
      <c r="N11" s="73" t="s">
        <v>100</v>
      </c>
      <c r="O11" s="73" t="s">
        <v>101</v>
      </c>
      <c r="P11" s="73" t="s">
        <v>105</v>
      </c>
      <c r="Q11" s="50" t="s">
        <v>0</v>
      </c>
      <c r="R11" s="8"/>
      <c r="S11" s="9"/>
    </row>
    <row r="12" spans="1:21" s="22" customFormat="1" ht="39.950000000000003" customHeight="1">
      <c r="A12" s="9">
        <v>8</v>
      </c>
      <c r="B12" s="9">
        <v>2018</v>
      </c>
      <c r="C12" s="73" t="s">
        <v>92</v>
      </c>
      <c r="D12" s="51" t="s">
        <v>107</v>
      </c>
      <c r="E12" s="71" t="s">
        <v>84</v>
      </c>
      <c r="F12" s="13" t="s">
        <v>152</v>
      </c>
      <c r="G12" s="7"/>
      <c r="H12" s="9" t="s">
        <v>111</v>
      </c>
      <c r="I12" s="9" t="s">
        <v>119</v>
      </c>
      <c r="J12" s="9"/>
      <c r="K12" s="77">
        <v>200000</v>
      </c>
      <c r="L12" s="9" t="s">
        <v>113</v>
      </c>
      <c r="M12" s="75">
        <v>29000000</v>
      </c>
      <c r="N12" s="73" t="s">
        <v>97</v>
      </c>
      <c r="O12" s="73" t="s">
        <v>98</v>
      </c>
      <c r="P12" s="73" t="s">
        <v>103</v>
      </c>
      <c r="Q12" s="50" t="s">
        <v>0</v>
      </c>
      <c r="R12" s="7"/>
      <c r="S12" s="7"/>
    </row>
    <row r="15" spans="1:21" s="4" customFormat="1" ht="36.75" customHeight="1">
      <c r="B15" s="90" t="s">
        <v>150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86"/>
      <c r="T15" s="86"/>
      <c r="U15" s="86"/>
    </row>
  </sheetData>
  <mergeCells count="3">
    <mergeCell ref="B15:R15"/>
    <mergeCell ref="K2:L2"/>
    <mergeCell ref="B1:R1"/>
  </mergeCells>
  <phoneticPr fontId="3" type="noConversion"/>
  <dataValidations count="3">
    <dataValidation type="list" allowBlank="1" showInputMessage="1" showErrorMessage="1" sqref="Q5:Q12">
      <formula1>"비협정,협정"</formula1>
    </dataValidation>
    <dataValidation type="list" allowBlank="1" showInputMessage="1" showErrorMessage="1" sqref="D5:D12">
      <formula1>"자체조달,중앙조달"</formula1>
    </dataValidation>
    <dataValidation type="list" allowBlank="1" showInputMessage="1" showErrorMessage="1" sqref="F5:F12">
      <formula1>"일반총액,일반종낙,제한총액,제한종낙,일반단가,수의단가"</formula1>
    </dataValidation>
  </dataValidations>
  <pageMargins left="0.35433070866141736" right="0.3937007874015748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공사</vt:lpstr>
      <vt:lpstr>용역</vt:lpstr>
      <vt:lpstr>물품</vt:lpstr>
      <vt:lpstr>공사!Print_Area</vt:lpstr>
      <vt:lpstr>물품!Print_Area</vt:lpstr>
      <vt:lpstr>용역!Print_Area</vt:lpstr>
      <vt:lpstr>수의계약사유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2018-03-19T09:42:10Z</cp:lastPrinted>
  <dcterms:created xsi:type="dcterms:W3CDTF">2008-05-26T06:05:20Z</dcterms:created>
  <dcterms:modified xsi:type="dcterms:W3CDTF">2018-03-20T01:48:17Z</dcterms:modified>
</cp:coreProperties>
</file>