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/>
  </bookViews>
  <sheets>
    <sheet name="본사 5억원이상" sheetId="20" r:id="rId1"/>
  </sheets>
  <externalReferences>
    <externalReference r:id="rId2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'본사 5억원이상'!$A$4:$N$17</definedName>
    <definedName name="_xlnm.Print_Area" localSheetId="0">'본사 5억원이상'!$A$1:$N$17</definedName>
    <definedName name="_xlnm.Print_Titles" localSheetId="0">'본사 5억원이상'!$3:$4</definedName>
    <definedName name="range1">#REF!</definedName>
    <definedName name="SAPBEXdnldView" hidden="1">"44ILA7VSM19ZWTF3CA9EYVVHE"</definedName>
    <definedName name="SAPBEXsysID" hidden="1">"BWP"</definedName>
    <definedName name="TEST0">#REF!</definedName>
    <definedName name="TESTHKEY">#REF!</definedName>
    <definedName name="TESTKEYS">#REF!</definedName>
    <definedName name="TESTVKEY">#REF!</definedName>
    <definedName name="금액">#REF!</definedName>
    <definedName name="기초데이타">'[1]2006산출'!$A$7:$AN$670</definedName>
    <definedName name="물자종별">#REF!</definedName>
    <definedName name="수량">#REF!</definedName>
    <definedName name="식별번호">#REF!</definedName>
    <definedName name="일반외자">#REF!</definedName>
    <definedName name="일반외자2">#REF!</definedName>
    <definedName name="품명_및_규격">#REF!</definedName>
  </definedNames>
  <calcPr calcId="125725"/>
</workbook>
</file>

<file path=xl/calcChain.xml><?xml version="1.0" encoding="utf-8"?>
<calcChain xmlns="http://schemas.openxmlformats.org/spreadsheetml/2006/main">
  <c r="A10" i="20"/>
  <c r="A5"/>
  <c r="A6"/>
  <c r="A7"/>
  <c r="A12"/>
  <c r="A13"/>
  <c r="A11"/>
  <c r="A9"/>
  <c r="A8"/>
</calcChain>
</file>

<file path=xl/sharedStrings.xml><?xml version="1.0" encoding="utf-8"?>
<sst xmlns="http://schemas.openxmlformats.org/spreadsheetml/2006/main" count="119" uniqueCount="78">
  <si>
    <t>제한경쟁</t>
  </si>
  <si>
    <t>수의계약</t>
  </si>
  <si>
    <t>협상계약</t>
  </si>
  <si>
    <t>견적가격</t>
  </si>
  <si>
    <t>-</t>
  </si>
  <si>
    <t>추정가격
산출방법</t>
    <phoneticPr fontId="6" type="noConversion"/>
  </si>
  <si>
    <t>3월</t>
  </si>
  <si>
    <t>기타</t>
  </si>
  <si>
    <t>2월</t>
  </si>
  <si>
    <t>용역</t>
  </si>
  <si>
    <t>4월</t>
  </si>
  <si>
    <t>물품</t>
  </si>
  <si>
    <t>구이지구 수상태양광 모듈 구매</t>
  </si>
  <si>
    <t>신규계약</t>
  </si>
  <si>
    <t>구이지구 수상태양광 구조물 1식 구매</t>
  </si>
  <si>
    <t>신재생사업처 신재생영업팀</t>
  </si>
  <si>
    <t>배형주</t>
  </si>
  <si>
    <t>061-345-2724</t>
  </si>
  <si>
    <t>적격심사</t>
  </si>
  <si>
    <t>공사</t>
  </si>
  <si>
    <t>5월</t>
  </si>
  <si>
    <t>6월</t>
  </si>
  <si>
    <t>12월</t>
  </si>
  <si>
    <t>모바일망 보안시스템 구축</t>
  </si>
  <si>
    <t>정보보안실 정보보안팀</t>
  </si>
  <si>
    <t>정동윤</t>
  </si>
  <si>
    <t>061-345-2233</t>
  </si>
  <si>
    <t>업무용 PC 도입</t>
  </si>
  <si>
    <t>정보보안실 정보화팀</t>
  </si>
  <si>
    <t>소갑수</t>
  </si>
  <si>
    <t>061-345-2241</t>
  </si>
  <si>
    <t>MS S/W 연간사용료</t>
  </si>
  <si>
    <t>전산장비 통합유지관리용역</t>
  </si>
  <si>
    <t>김영화</t>
  </si>
  <si>
    <t>061-345-2232</t>
  </si>
  <si>
    <t>총무처 시설관리팀</t>
  </si>
  <si>
    <t>이종혁</t>
  </si>
  <si>
    <t>061-345-2414</t>
  </si>
  <si>
    <t>본사사옥 및 인재개발원 ESS 설치</t>
  </si>
  <si>
    <t>전문직업배상 책임보험</t>
  </si>
  <si>
    <t>2018.12.31</t>
  </si>
  <si>
    <t>발전사업처 사업운영2팀</t>
  </si>
  <si>
    <t>채향석</t>
  </si>
  <si>
    <t>061-345-5868</t>
  </si>
  <si>
    <t>순번</t>
    <phoneticPr fontId="6" type="noConversion"/>
  </si>
  <si>
    <t>발주월</t>
    <phoneticPr fontId="6" type="noConversion"/>
  </si>
  <si>
    <t>구분</t>
    <phoneticPr fontId="6" type="noConversion"/>
  </si>
  <si>
    <t>계약명</t>
    <phoneticPr fontId="6" type="noConversion"/>
  </si>
  <si>
    <t>전년도 계속계약 종료일</t>
    <phoneticPr fontId="6" type="noConversion"/>
  </si>
  <si>
    <t>계약방법</t>
    <phoneticPr fontId="6" type="noConversion"/>
  </si>
  <si>
    <t>소요예산
(단위:백만원)</t>
    <phoneticPr fontId="6" type="noConversion"/>
  </si>
  <si>
    <t>주관부서</t>
    <phoneticPr fontId="6" type="noConversion"/>
  </si>
  <si>
    <t>담당자</t>
    <phoneticPr fontId="6" type="noConversion"/>
  </si>
  <si>
    <t>국선 전화번호</t>
    <phoneticPr fontId="6" type="noConversion"/>
  </si>
  <si>
    <t>5억원 이상 수의·제한경쟁 계약</t>
    <phoneticPr fontId="6" type="noConversion"/>
  </si>
  <si>
    <t>비고</t>
    <phoneticPr fontId="6" type="noConversion"/>
  </si>
  <si>
    <t>낙찰자
결정방법</t>
    <phoneticPr fontId="6" type="noConversion"/>
  </si>
  <si>
    <t>사유</t>
    <phoneticPr fontId="6" type="noConversion"/>
  </si>
  <si>
    <t>6월</t>
    <phoneticPr fontId="6" type="noConversion"/>
  </si>
  <si>
    <t>동계작업복(방한잠바 포함)</t>
    <phoneticPr fontId="6" type="noConversion"/>
  </si>
  <si>
    <t>총무처 총무팀</t>
    <phoneticPr fontId="6" type="noConversion"/>
  </si>
  <si>
    <t>문원상</t>
    <phoneticPr fontId="6" type="noConversion"/>
  </si>
  <si>
    <t>061-345-2217</t>
    <phoneticPr fontId="6" type="noConversion"/>
  </si>
  <si>
    <t>당해 공사수행에 필요한 기술의 보유상황 또는 같은 종류의 공사실적
(국가계약법시행령 제21조제1항제2호)</t>
    <phoneticPr fontId="6" type="noConversion"/>
  </si>
  <si>
    <t>2018.03.31</t>
    <phoneticPr fontId="6" type="noConversion"/>
  </si>
  <si>
    <t>2018.03.31</t>
    <phoneticPr fontId="6" type="noConversion"/>
  </si>
  <si>
    <t>주1) 발주계획, 소요예산, 예정시기 등은 변동 및 취소 가능</t>
    <phoneticPr fontId="6" type="noConversion"/>
  </si>
  <si>
    <t>주2) 5억원 이상 수의·제한경쟁 계약건의 경우 사유를 상세히 작성</t>
    <phoneticPr fontId="6" type="noConversion"/>
  </si>
  <si>
    <t>주3) 제한경쟁의 경우 국가계약법시행령 제21조, 수의계약의 경우 제26조의 해당하는 항목 및 사유 작성</t>
    <phoneticPr fontId="6" type="noConversion"/>
  </si>
  <si>
    <t xml:space="preserve">총 9건 10,828백만원     </t>
    <phoneticPr fontId="6" type="noConversion"/>
  </si>
  <si>
    <t>특수한 설비 또는 기술이 요구되는 계약으로서 같은 종류의 실적제한
(국가계약법시행령 제21조제1항제3호)</t>
    <phoneticPr fontId="6" type="noConversion"/>
  </si>
  <si>
    <t xml:space="preserve"> 중증장애인생산품 법정의무구매목표 달성
(국가계약법시행령 제26조제1항제4호)</t>
    <phoneticPr fontId="6" type="noConversion"/>
  </si>
  <si>
    <t>중소기업 우선구매(국가계약법시행령 제21조제1항8호)</t>
    <phoneticPr fontId="6" type="noConversion"/>
  </si>
  <si>
    <t>중소기업자간 경쟁제품 도입사업(국가계약법시행령 제21조제1항8호)</t>
    <phoneticPr fontId="6" type="noConversion"/>
  </si>
  <si>
    <t>해당 시스템을 개발한 자 외로부터 공급을 받게 되면 호환성이 없게 되는 경우
(국가계약법시행령 제26조제1항제2호사목)</t>
    <phoneticPr fontId="6" type="noConversion"/>
  </si>
  <si>
    <t>중소기업자간 경쟁제품에 해당하는 정보시스템 유지관리사업
(국가계약법시행령 제21조제1항8호)</t>
    <phoneticPr fontId="6" type="noConversion"/>
  </si>
  <si>
    <t>계약이행의 부실화를방지하기 위하여 재무상태 제한
(국가계약법 시행령 21조 9항)</t>
    <phoneticPr fontId="6" type="noConversion"/>
  </si>
  <si>
    <t>한전KPS 2018년도 연간 발주계획(본사/5억원이상)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</si>
</sst>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0_ "/>
    <numFmt numFmtId="177" formatCode="_-&quot;S&quot;\ * #,##0_-;\-&quot;S&quot;\ * #,##0_-;_-&quot;S&quot;\ * &quot;-&quot;_-;_-@_-"/>
    <numFmt numFmtId="178" formatCode="_ * #,##0_ ;_ * \-#,##0_ ;_ * &quot;-&quot;_ ;_ @_ "/>
    <numFmt numFmtId="179" formatCode="_ * #,##0.00_ ;_ * \-#,##0.00_ ;_ * &quot;-&quot;??_ ;_ @_ "/>
  </numFmts>
  <fonts count="5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color theme="1"/>
      <name val="맑은 고딕"/>
      <family val="3"/>
      <charset val="129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52">
    <xf numFmtId="0" fontId="0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 applyAlignment="0">
      <alignment horizontal="center" vertical="center" shrinkToFit="1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" fillId="0" borderId="0">
      <alignment vertical="center"/>
    </xf>
    <xf numFmtId="41" fontId="5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0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20" borderId="0" applyNumberFormat="0" applyBorder="0" applyAlignment="0" applyProtection="0"/>
    <xf numFmtId="0" fontId="21" fillId="0" borderId="0"/>
    <xf numFmtId="0" fontId="22" fillId="30" borderId="7" applyNumberFormat="0" applyAlignment="0" applyProtection="0"/>
    <xf numFmtId="0" fontId="23" fillId="0" borderId="0"/>
    <xf numFmtId="0" fontId="24" fillId="21" borderId="8" applyNumberFormat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4" borderId="0" applyNumberFormat="0" applyBorder="0" applyAlignment="0" applyProtection="0"/>
    <xf numFmtId="38" fontId="28" fillId="35" borderId="0" applyNumberFormat="0" applyBorder="0" applyAlignment="0" applyProtection="0"/>
    <xf numFmtId="0" fontId="29" fillId="0" borderId="0">
      <alignment horizontal="left"/>
    </xf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29" borderId="7" applyNumberFormat="0" applyAlignment="0" applyProtection="0"/>
    <xf numFmtId="10" fontId="28" fillId="35" borderId="1" applyNumberFormat="0" applyBorder="0" applyAlignment="0" applyProtection="0"/>
    <xf numFmtId="0" fontId="34" fillId="0" borderId="12" applyNumberFormat="0" applyFill="0" applyAlignment="0" applyProtection="0"/>
    <xf numFmtId="0" fontId="35" fillId="0" borderId="13"/>
    <xf numFmtId="0" fontId="36" fillId="29" borderId="0" applyNumberFormat="0" applyBorder="0" applyAlignment="0" applyProtection="0"/>
    <xf numFmtId="177" fontId="37" fillId="0" borderId="0"/>
    <xf numFmtId="0" fontId="12" fillId="0" borderId="0"/>
    <xf numFmtId="0" fontId="12" fillId="28" borderId="14" applyNumberFormat="0" applyFont="0" applyAlignment="0" applyProtection="0"/>
    <xf numFmtId="0" fontId="38" fillId="30" borderId="15" applyNumberFormat="0" applyAlignment="0" applyProtection="0"/>
    <xf numFmtId="10" fontId="12" fillId="0" borderId="0" applyFont="0" applyFill="0" applyBorder="0" applyAlignment="0" applyProtection="0"/>
    <xf numFmtId="4" fontId="39" fillId="36" borderId="16" applyNumberFormat="0" applyProtection="0">
      <alignment vertical="center"/>
    </xf>
    <xf numFmtId="4" fontId="40" fillId="36" borderId="16" applyNumberFormat="0" applyProtection="0">
      <alignment vertical="center"/>
    </xf>
    <xf numFmtId="4" fontId="39" fillId="36" borderId="16" applyNumberFormat="0" applyProtection="0">
      <alignment horizontal="left" vertical="center" indent="1"/>
    </xf>
    <xf numFmtId="0" fontId="39" fillId="36" borderId="16" applyNumberFormat="0" applyProtection="0">
      <alignment horizontal="left" vertical="top" indent="1"/>
    </xf>
    <xf numFmtId="4" fontId="39" fillId="4" borderId="0" applyNumberFormat="0" applyProtection="0">
      <alignment horizontal="left" vertical="center" indent="1"/>
    </xf>
    <xf numFmtId="4" fontId="15" fillId="9" borderId="16" applyNumberFormat="0" applyProtection="0">
      <alignment horizontal="right" vertical="center"/>
    </xf>
    <xf numFmtId="4" fontId="15" fillId="5" borderId="16" applyNumberFormat="0" applyProtection="0">
      <alignment horizontal="right" vertical="center"/>
    </xf>
    <xf numFmtId="4" fontId="15" fillId="37" borderId="16" applyNumberFormat="0" applyProtection="0">
      <alignment horizontal="right" vertical="center"/>
    </xf>
    <xf numFmtId="4" fontId="15" fillId="38" borderId="16" applyNumberFormat="0" applyProtection="0">
      <alignment horizontal="right" vertical="center"/>
    </xf>
    <xf numFmtId="4" fontId="15" fillId="39" borderId="16" applyNumberFormat="0" applyProtection="0">
      <alignment horizontal="right" vertical="center"/>
    </xf>
    <xf numFmtId="4" fontId="15" fillId="40" borderId="16" applyNumberFormat="0" applyProtection="0">
      <alignment horizontal="right" vertical="center"/>
    </xf>
    <xf numFmtId="4" fontId="15" fillId="11" borderId="16" applyNumberFormat="0" applyProtection="0">
      <alignment horizontal="right" vertical="center"/>
    </xf>
    <xf numFmtId="4" fontId="15" fillId="41" borderId="16" applyNumberFormat="0" applyProtection="0">
      <alignment horizontal="right" vertical="center"/>
    </xf>
    <xf numFmtId="4" fontId="15" fillId="42" borderId="16" applyNumberFormat="0" applyProtection="0">
      <alignment horizontal="right" vertical="center"/>
    </xf>
    <xf numFmtId="4" fontId="39" fillId="43" borderId="17" applyNumberFormat="0" applyProtection="0">
      <alignment horizontal="left" vertical="center" indent="1"/>
    </xf>
    <xf numFmtId="4" fontId="15" fillId="44" borderId="0" applyNumberFormat="0" applyProtection="0">
      <alignment horizontal="left" vertical="center" indent="1"/>
    </xf>
    <xf numFmtId="4" fontId="41" fillId="10" borderId="0" applyNumberFormat="0" applyProtection="0">
      <alignment horizontal="left" vertical="center" indent="1"/>
    </xf>
    <xf numFmtId="4" fontId="15" fillId="4" borderId="16" applyNumberFormat="0" applyProtection="0">
      <alignment horizontal="right" vertical="center"/>
    </xf>
    <xf numFmtId="4" fontId="15" fillId="44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2" fillId="10" borderId="16" applyNumberFormat="0" applyProtection="0">
      <alignment horizontal="left" vertical="center" indent="1"/>
    </xf>
    <xf numFmtId="0" fontId="12" fillId="10" borderId="16" applyNumberFormat="0" applyProtection="0">
      <alignment horizontal="left" vertical="top" indent="1"/>
    </xf>
    <xf numFmtId="0" fontId="12" fillId="4" borderId="16" applyNumberFormat="0" applyProtection="0">
      <alignment horizontal="left" vertical="center" indent="1"/>
    </xf>
    <xf numFmtId="0" fontId="12" fillId="4" borderId="16" applyNumberFormat="0" applyProtection="0">
      <alignment horizontal="left" vertical="top" indent="1"/>
    </xf>
    <xf numFmtId="0" fontId="12" fillId="8" borderId="16" applyNumberFormat="0" applyProtection="0">
      <alignment horizontal="left" vertical="center" indent="1"/>
    </xf>
    <xf numFmtId="0" fontId="12" fillId="8" borderId="16" applyNumberFormat="0" applyProtection="0">
      <alignment horizontal="left" vertical="top" indent="1"/>
    </xf>
    <xf numFmtId="0" fontId="12" fillId="44" borderId="16" applyNumberFormat="0" applyProtection="0">
      <alignment horizontal="left" vertical="center" indent="1"/>
    </xf>
    <xf numFmtId="0" fontId="12" fillId="44" borderId="16" applyNumberFormat="0" applyProtection="0">
      <alignment horizontal="left" vertical="top" indent="1"/>
    </xf>
    <xf numFmtId="0" fontId="12" fillId="7" borderId="1" applyNumberFormat="0">
      <protection locked="0"/>
    </xf>
    <xf numFmtId="4" fontId="15" fillId="6" borderId="16" applyNumberFormat="0" applyProtection="0">
      <alignment vertical="center"/>
    </xf>
    <xf numFmtId="4" fontId="42" fillId="6" borderId="16" applyNumberFormat="0" applyProtection="0">
      <alignment vertical="center"/>
    </xf>
    <xf numFmtId="4" fontId="15" fillId="6" borderId="16" applyNumberFormat="0" applyProtection="0">
      <alignment horizontal="left" vertical="center" indent="1"/>
    </xf>
    <xf numFmtId="0" fontId="15" fillId="6" borderId="16" applyNumberFormat="0" applyProtection="0">
      <alignment horizontal="left" vertical="top" indent="1"/>
    </xf>
    <xf numFmtId="4" fontId="15" fillId="44" borderId="16" applyNumberFormat="0" applyProtection="0">
      <alignment horizontal="right" vertical="center"/>
    </xf>
    <xf numFmtId="4" fontId="42" fillId="44" borderId="16" applyNumberFormat="0" applyProtection="0">
      <alignment horizontal="right" vertical="center"/>
    </xf>
    <xf numFmtId="4" fontId="15" fillId="4" borderId="16" applyNumberFormat="0" applyProtection="0">
      <alignment horizontal="left" vertical="center" indent="1"/>
    </xf>
    <xf numFmtId="0" fontId="15" fillId="4" borderId="16" applyNumberFormat="0" applyProtection="0">
      <alignment horizontal="left" vertical="top" indent="1"/>
    </xf>
    <xf numFmtId="4" fontId="43" fillId="45" borderId="0" applyNumberFormat="0" applyProtection="0">
      <alignment horizontal="left" vertical="center" indent="1"/>
    </xf>
    <xf numFmtId="4" fontId="44" fillId="44" borderId="16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35" fillId="0" borderId="0"/>
    <xf numFmtId="0" fontId="45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46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3" fontId="47" fillId="46" borderId="19">
      <alignment horizontal="right"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 applyAlignment="1">
      <alignment vertical="center"/>
    </xf>
    <xf numFmtId="0" fontId="7" fillId="0" borderId="0" xfId="11" applyFo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7" fillId="0" borderId="0" xfId="11" applyFont="1" applyAlignment="1">
      <alignment vertical="center" wrapText="1"/>
    </xf>
    <xf numFmtId="0" fontId="8" fillId="0" borderId="0" xfId="11" applyFont="1" applyAlignment="1">
      <alignment vertical="center" wrapText="1"/>
    </xf>
    <xf numFmtId="0" fontId="48" fillId="2" borderId="3" xfId="1" applyFont="1" applyFill="1" applyBorder="1" applyAlignment="1">
      <alignment horizontal="center" vertical="center" wrapText="1"/>
    </xf>
    <xf numFmtId="0" fontId="48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/>
    </xf>
    <xf numFmtId="41" fontId="14" fillId="0" borderId="2" xfId="12" applyFont="1" applyFill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50" fillId="0" borderId="0" xfId="11" applyFont="1" applyAlignment="1">
      <alignment vertical="center"/>
    </xf>
    <xf numFmtId="0" fontId="50" fillId="0" borderId="0" xfId="11" applyFont="1">
      <alignment vertical="center"/>
    </xf>
    <xf numFmtId="0" fontId="50" fillId="0" borderId="0" xfId="11" applyFont="1" applyAlignment="1">
      <alignment vertical="center" wrapText="1"/>
    </xf>
    <xf numFmtId="0" fontId="14" fillId="0" borderId="0" xfId="11" applyFont="1" applyAlignment="1">
      <alignment vertical="center" wrapText="1"/>
    </xf>
    <xf numFmtId="176" fontId="14" fillId="0" borderId="0" xfId="11" applyNumberFormat="1" applyFont="1" applyFill="1" applyBorder="1" applyAlignment="1">
      <alignment vertical="center" shrinkToFit="1"/>
    </xf>
    <xf numFmtId="176" fontId="14" fillId="0" borderId="0" xfId="11" applyNumberFormat="1" applyFont="1" applyFill="1" applyBorder="1" applyAlignment="1">
      <alignment horizontal="left" vertical="center" shrinkToFit="1"/>
    </xf>
    <xf numFmtId="49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48" fillId="0" borderId="5" xfId="1" applyFont="1" applyBorder="1" applyAlignment="1">
      <alignment horizontal="right" vertical="center"/>
    </xf>
    <xf numFmtId="0" fontId="48" fillId="0" borderId="6" xfId="1" applyFont="1" applyBorder="1" applyAlignment="1">
      <alignment horizontal="right" vertical="center"/>
    </xf>
    <xf numFmtId="0" fontId="48" fillId="0" borderId="2" xfId="1" applyFont="1" applyBorder="1" applyAlignment="1">
      <alignment horizontal="right" vertical="center"/>
    </xf>
    <xf numFmtId="0" fontId="13" fillId="0" borderId="0" xfId="11" applyFont="1" applyAlignment="1">
      <alignment horizontal="center" vertical="center"/>
    </xf>
    <xf numFmtId="0" fontId="48" fillId="2" borderId="3" xfId="1" applyFont="1" applyFill="1" applyBorder="1" applyAlignment="1">
      <alignment horizontal="center" vertical="center" wrapText="1"/>
    </xf>
    <xf numFmtId="0" fontId="48" fillId="2" borderId="4" xfId="1" applyFont="1" applyFill="1" applyBorder="1" applyAlignment="1">
      <alignment horizontal="center" vertical="center" wrapText="1"/>
    </xf>
    <xf numFmtId="0" fontId="48" fillId="2" borderId="3" xfId="1" applyFont="1" applyFill="1" applyBorder="1" applyAlignment="1">
      <alignment horizontal="center" vertical="center"/>
    </xf>
    <xf numFmtId="0" fontId="48" fillId="2" borderId="4" xfId="1" applyFont="1" applyFill="1" applyBorder="1" applyAlignment="1">
      <alignment horizontal="center" vertical="center"/>
    </xf>
    <xf numFmtId="0" fontId="48" fillId="3" borderId="5" xfId="1" applyFont="1" applyFill="1" applyBorder="1" applyAlignment="1">
      <alignment horizontal="center" vertical="center" wrapText="1"/>
    </xf>
    <xf numFmtId="0" fontId="48" fillId="3" borderId="6" xfId="1" applyFont="1" applyFill="1" applyBorder="1" applyAlignment="1">
      <alignment horizontal="center" vertical="center" wrapText="1"/>
    </xf>
    <xf numFmtId="0" fontId="48" fillId="3" borderId="2" xfId="1" applyFont="1" applyFill="1" applyBorder="1" applyAlignment="1">
      <alignment horizontal="center" vertical="center" wrapText="1"/>
    </xf>
    <xf numFmtId="0" fontId="49" fillId="0" borderId="4" xfId="0" applyFont="1" applyBorder="1" applyAlignment="1">
      <alignment vertical="center"/>
    </xf>
    <xf numFmtId="41" fontId="48" fillId="2" borderId="3" xfId="12" applyNumberFormat="1" applyFont="1" applyFill="1" applyBorder="1" applyAlignment="1">
      <alignment horizontal="center" vertical="center" wrapText="1"/>
    </xf>
    <xf numFmtId="41" fontId="48" fillId="2" borderId="4" xfId="12" applyNumberFormat="1" applyFont="1" applyFill="1" applyBorder="1" applyAlignment="1">
      <alignment horizontal="center" vertical="center" wrapText="1"/>
    </xf>
  </cellXfs>
  <cellStyles count="152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 2" xfId="2"/>
    <cellStyle name="쉼표 [0] 2 2" xfId="18"/>
    <cellStyle name="쉼표 [0] 2 2 3" xfId="5"/>
    <cellStyle name="쉼표 [0] 2 2 4" xfId="7"/>
    <cellStyle name="쉼표 [0] 3" xfId="12"/>
    <cellStyle name="쉼표 [0] 4" xfId="141"/>
    <cellStyle name="쉼표 [0] 4 2" xfId="142"/>
    <cellStyle name="쉼표 [0] 5" xfId="143"/>
    <cellStyle name="쉼표 [0] 7" xfId="4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28" xfId="6"/>
    <cellStyle name="표준 3" xfId="8"/>
    <cellStyle name="표준 3 2" xfId="3"/>
    <cellStyle name="표준 3 2 2" xfId="149"/>
    <cellStyle name="표준 3 3" xfId="150"/>
    <cellStyle name="표준 4" xfId="10"/>
    <cellStyle name="표준 4 2" xfId="14"/>
    <cellStyle name="표준 4 3" xfId="15"/>
    <cellStyle name="표준 5" xfId="11"/>
    <cellStyle name="표준 5 2" xfId="151"/>
    <cellStyle name="표준 6" xfId="16"/>
    <cellStyle name="표준 7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view="pageBreakPreview" zoomScaleNormal="85" zoomScaleSheetLayoutView="100" workbookViewId="0">
      <pane ySplit="4" topLeftCell="A5" activePane="bottomLeft" state="frozen"/>
      <selection pane="bottomLeft" activeCell="L7" sqref="L7"/>
    </sheetView>
  </sheetViews>
  <sheetFormatPr defaultRowHeight="16.5"/>
  <cols>
    <col min="1" max="1" width="5.21875" style="1" customWidth="1"/>
    <col min="2" max="2" width="7.6640625" style="1" customWidth="1"/>
    <col min="3" max="3" width="8.21875" style="1" customWidth="1"/>
    <col min="4" max="4" width="26.88671875" style="1" customWidth="1"/>
    <col min="5" max="5" width="18.77734375" style="1" customWidth="1"/>
    <col min="6" max="6" width="8.88671875" style="1"/>
    <col min="7" max="7" width="11.33203125" style="1" customWidth="1"/>
    <col min="8" max="8" width="22.6640625" style="1" customWidth="1"/>
    <col min="9" max="9" width="8.88671875" style="1"/>
    <col min="10" max="10" width="13.5546875" style="1" bestFit="1" customWidth="1"/>
    <col min="11" max="11" width="9.5546875" style="1" customWidth="1"/>
    <col min="12" max="12" width="56.33203125" style="3" bestFit="1" customWidth="1"/>
    <col min="13" max="13" width="9.88671875" style="1" customWidth="1"/>
    <col min="14" max="14" width="12.109375" style="4" customWidth="1"/>
    <col min="15" max="16384" width="8.88671875" style="1"/>
  </cols>
  <sheetData>
    <row r="1" spans="1:14" ht="26.25">
      <c r="A1" s="22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3" spans="1:14" ht="16.5" customHeight="1">
      <c r="A3" s="23" t="s">
        <v>44</v>
      </c>
      <c r="B3" s="23" t="s">
        <v>45</v>
      </c>
      <c r="C3" s="25" t="s">
        <v>46</v>
      </c>
      <c r="D3" s="25" t="s">
        <v>47</v>
      </c>
      <c r="E3" s="25" t="s">
        <v>48</v>
      </c>
      <c r="F3" s="25" t="s">
        <v>49</v>
      </c>
      <c r="G3" s="31" t="s">
        <v>50</v>
      </c>
      <c r="H3" s="23" t="s">
        <v>51</v>
      </c>
      <c r="I3" s="23" t="s">
        <v>52</v>
      </c>
      <c r="J3" s="23" t="s">
        <v>53</v>
      </c>
      <c r="K3" s="27" t="s">
        <v>54</v>
      </c>
      <c r="L3" s="28"/>
      <c r="M3" s="29"/>
      <c r="N3" s="23" t="s">
        <v>55</v>
      </c>
    </row>
    <row r="4" spans="1:14" ht="27">
      <c r="A4" s="24"/>
      <c r="B4" s="24"/>
      <c r="C4" s="26"/>
      <c r="D4" s="26"/>
      <c r="E4" s="26"/>
      <c r="F4" s="30"/>
      <c r="G4" s="32"/>
      <c r="H4" s="24"/>
      <c r="I4" s="24"/>
      <c r="J4" s="24"/>
      <c r="K4" s="5" t="s">
        <v>56</v>
      </c>
      <c r="L4" s="6" t="s">
        <v>57</v>
      </c>
      <c r="M4" s="6" t="s">
        <v>5</v>
      </c>
      <c r="N4" s="24"/>
    </row>
    <row r="5" spans="1:14" ht="30" customHeight="1">
      <c r="A5" s="7">
        <f t="shared" ref="A5:A13" si="0">ROW()-4</f>
        <v>1</v>
      </c>
      <c r="B5" s="7" t="s">
        <v>8</v>
      </c>
      <c r="C5" s="7" t="s">
        <v>11</v>
      </c>
      <c r="D5" s="17" t="s">
        <v>23</v>
      </c>
      <c r="E5" s="8" t="s">
        <v>13</v>
      </c>
      <c r="F5" s="7" t="s">
        <v>0</v>
      </c>
      <c r="G5" s="9">
        <v>700</v>
      </c>
      <c r="H5" s="7" t="s">
        <v>24</v>
      </c>
      <c r="I5" s="7" t="s">
        <v>25</v>
      </c>
      <c r="J5" s="7" t="s">
        <v>26</v>
      </c>
      <c r="K5" s="10" t="s">
        <v>7</v>
      </c>
      <c r="L5" s="18" t="s">
        <v>72</v>
      </c>
      <c r="M5" s="7" t="s">
        <v>3</v>
      </c>
      <c r="N5" s="2"/>
    </row>
    <row r="6" spans="1:14" ht="30" customHeight="1">
      <c r="A6" s="7">
        <f t="shared" si="0"/>
        <v>2</v>
      </c>
      <c r="B6" s="7" t="s">
        <v>8</v>
      </c>
      <c r="C6" s="7" t="s">
        <v>11</v>
      </c>
      <c r="D6" s="17" t="s">
        <v>27</v>
      </c>
      <c r="E6" s="8" t="s">
        <v>13</v>
      </c>
      <c r="F6" s="7" t="s">
        <v>0</v>
      </c>
      <c r="G6" s="9">
        <v>684</v>
      </c>
      <c r="H6" s="7" t="s">
        <v>28</v>
      </c>
      <c r="I6" s="7" t="s">
        <v>29</v>
      </c>
      <c r="J6" s="7" t="s">
        <v>30</v>
      </c>
      <c r="K6" s="10" t="s">
        <v>7</v>
      </c>
      <c r="L6" s="18" t="s">
        <v>73</v>
      </c>
      <c r="M6" s="7" t="s">
        <v>7</v>
      </c>
      <c r="N6" s="2"/>
    </row>
    <row r="7" spans="1:14" ht="30" customHeight="1">
      <c r="A7" s="7">
        <f t="shared" si="0"/>
        <v>3</v>
      </c>
      <c r="B7" s="7" t="s">
        <v>6</v>
      </c>
      <c r="C7" s="7" t="s">
        <v>11</v>
      </c>
      <c r="D7" s="17" t="s">
        <v>31</v>
      </c>
      <c r="E7" s="8" t="s">
        <v>64</v>
      </c>
      <c r="F7" s="7" t="s">
        <v>1</v>
      </c>
      <c r="G7" s="9">
        <v>620</v>
      </c>
      <c r="H7" s="7" t="s">
        <v>28</v>
      </c>
      <c r="I7" s="7" t="s">
        <v>29</v>
      </c>
      <c r="J7" s="7" t="s">
        <v>30</v>
      </c>
      <c r="K7" s="10" t="s">
        <v>7</v>
      </c>
      <c r="L7" s="18" t="s">
        <v>74</v>
      </c>
      <c r="M7" s="7" t="s">
        <v>7</v>
      </c>
      <c r="N7" s="2"/>
    </row>
    <row r="8" spans="1:14" ht="30" customHeight="1">
      <c r="A8" s="7">
        <f t="shared" ref="A8:A9" si="1">ROW()-4</f>
        <v>4</v>
      </c>
      <c r="B8" s="7" t="s">
        <v>10</v>
      </c>
      <c r="C8" s="7" t="s">
        <v>11</v>
      </c>
      <c r="D8" s="17" t="s">
        <v>12</v>
      </c>
      <c r="E8" s="8" t="s">
        <v>13</v>
      </c>
      <c r="F8" s="7" t="s">
        <v>0</v>
      </c>
      <c r="G8" s="9">
        <v>1005</v>
      </c>
      <c r="H8" s="7" t="s">
        <v>15</v>
      </c>
      <c r="I8" s="7" t="s">
        <v>16</v>
      </c>
      <c r="J8" s="7" t="s">
        <v>17</v>
      </c>
      <c r="K8" s="10" t="s">
        <v>7</v>
      </c>
      <c r="L8" s="18" t="s">
        <v>70</v>
      </c>
      <c r="M8" s="7" t="s">
        <v>3</v>
      </c>
      <c r="N8" s="2"/>
    </row>
    <row r="9" spans="1:14" ht="30" customHeight="1">
      <c r="A9" s="7">
        <f t="shared" si="1"/>
        <v>5</v>
      </c>
      <c r="B9" s="7" t="s">
        <v>10</v>
      </c>
      <c r="C9" s="7" t="s">
        <v>11</v>
      </c>
      <c r="D9" s="17" t="s">
        <v>14</v>
      </c>
      <c r="E9" s="8" t="s">
        <v>13</v>
      </c>
      <c r="F9" s="7" t="s">
        <v>0</v>
      </c>
      <c r="G9" s="9">
        <v>1091</v>
      </c>
      <c r="H9" s="7" t="s">
        <v>15</v>
      </c>
      <c r="I9" s="7" t="s">
        <v>16</v>
      </c>
      <c r="J9" s="7" t="s">
        <v>17</v>
      </c>
      <c r="K9" s="10" t="s">
        <v>7</v>
      </c>
      <c r="L9" s="18" t="s">
        <v>70</v>
      </c>
      <c r="M9" s="7" t="s">
        <v>3</v>
      </c>
      <c r="N9" s="2"/>
    </row>
    <row r="10" spans="1:14" ht="30" customHeight="1">
      <c r="A10" s="7">
        <f t="shared" si="0"/>
        <v>6</v>
      </c>
      <c r="B10" s="7" t="s">
        <v>20</v>
      </c>
      <c r="C10" s="7" t="s">
        <v>19</v>
      </c>
      <c r="D10" s="17" t="s">
        <v>38</v>
      </c>
      <c r="E10" s="8" t="s">
        <v>13</v>
      </c>
      <c r="F10" s="7" t="s">
        <v>0</v>
      </c>
      <c r="G10" s="9">
        <v>1401</v>
      </c>
      <c r="H10" s="7" t="s">
        <v>35</v>
      </c>
      <c r="I10" s="7" t="s">
        <v>36</v>
      </c>
      <c r="J10" s="7" t="s">
        <v>37</v>
      </c>
      <c r="K10" s="10" t="s">
        <v>18</v>
      </c>
      <c r="L10" s="18" t="s">
        <v>63</v>
      </c>
      <c r="M10" s="7" t="s">
        <v>3</v>
      </c>
      <c r="N10" s="2"/>
    </row>
    <row r="11" spans="1:14" ht="30" customHeight="1">
      <c r="A11" s="7">
        <f t="shared" si="0"/>
        <v>7</v>
      </c>
      <c r="B11" s="7" t="s">
        <v>58</v>
      </c>
      <c r="C11" s="7" t="s">
        <v>11</v>
      </c>
      <c r="D11" s="17" t="s">
        <v>59</v>
      </c>
      <c r="E11" s="8" t="s">
        <v>13</v>
      </c>
      <c r="F11" s="7" t="s">
        <v>1</v>
      </c>
      <c r="G11" s="9">
        <v>1100</v>
      </c>
      <c r="H11" s="7" t="s">
        <v>60</v>
      </c>
      <c r="I11" s="7" t="s">
        <v>61</v>
      </c>
      <c r="J11" s="7" t="s">
        <v>62</v>
      </c>
      <c r="K11" s="10" t="s">
        <v>4</v>
      </c>
      <c r="L11" s="18" t="s">
        <v>71</v>
      </c>
      <c r="M11" s="7" t="s">
        <v>3</v>
      </c>
      <c r="N11" s="2"/>
    </row>
    <row r="12" spans="1:14" ht="30" customHeight="1">
      <c r="A12" s="7">
        <f t="shared" si="0"/>
        <v>8</v>
      </c>
      <c r="B12" s="7" t="s">
        <v>21</v>
      </c>
      <c r="C12" s="7" t="s">
        <v>9</v>
      </c>
      <c r="D12" s="17" t="s">
        <v>32</v>
      </c>
      <c r="E12" s="8" t="s">
        <v>65</v>
      </c>
      <c r="F12" s="7" t="s">
        <v>0</v>
      </c>
      <c r="G12" s="9">
        <v>2427</v>
      </c>
      <c r="H12" s="7" t="s">
        <v>28</v>
      </c>
      <c r="I12" s="7" t="s">
        <v>33</v>
      </c>
      <c r="J12" s="7" t="s">
        <v>34</v>
      </c>
      <c r="K12" s="10" t="s">
        <v>2</v>
      </c>
      <c r="L12" s="18" t="s">
        <v>75</v>
      </c>
      <c r="M12" s="7" t="s">
        <v>3</v>
      </c>
      <c r="N12" s="2"/>
    </row>
    <row r="13" spans="1:14" ht="30" customHeight="1">
      <c r="A13" s="7">
        <f t="shared" si="0"/>
        <v>9</v>
      </c>
      <c r="B13" s="7" t="s">
        <v>22</v>
      </c>
      <c r="C13" s="7" t="s">
        <v>9</v>
      </c>
      <c r="D13" s="17" t="s">
        <v>39</v>
      </c>
      <c r="E13" s="8" t="s">
        <v>40</v>
      </c>
      <c r="F13" s="7" t="s">
        <v>0</v>
      </c>
      <c r="G13" s="9">
        <v>1800</v>
      </c>
      <c r="H13" s="7" t="s">
        <v>41</v>
      </c>
      <c r="I13" s="7" t="s">
        <v>42</v>
      </c>
      <c r="J13" s="7" t="s">
        <v>43</v>
      </c>
      <c r="K13" s="10" t="s">
        <v>7</v>
      </c>
      <c r="L13" s="18" t="s">
        <v>76</v>
      </c>
      <c r="M13" s="7" t="s">
        <v>3</v>
      </c>
      <c r="N13" s="2"/>
    </row>
    <row r="14" spans="1:14" ht="30" customHeight="1">
      <c r="A14" s="19" t="s">
        <v>69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</row>
    <row r="15" spans="1:14" ht="20.100000000000001" customHeight="1">
      <c r="A15" s="11" t="s">
        <v>66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4"/>
    </row>
    <row r="16" spans="1:14" ht="20.100000000000001" customHeight="1">
      <c r="A16" s="11" t="s">
        <v>67</v>
      </c>
      <c r="B16" s="15"/>
      <c r="C16" s="15"/>
      <c r="D16" s="15"/>
      <c r="E16" s="16"/>
      <c r="F16" s="12"/>
      <c r="G16" s="12"/>
      <c r="H16" s="12"/>
      <c r="I16" s="12"/>
      <c r="J16" s="12"/>
      <c r="K16" s="12"/>
      <c r="L16" s="13"/>
      <c r="M16" s="12"/>
      <c r="N16" s="14"/>
    </row>
    <row r="17" spans="1:14" ht="16.5" customHeight="1">
      <c r="A17" s="12" t="s">
        <v>68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4"/>
    </row>
    <row r="18" spans="1:14" ht="16.5" customHeight="1"/>
    <row r="19" spans="1:14" ht="16.5" customHeight="1"/>
    <row r="20" spans="1:14" ht="16.5" customHeight="1"/>
    <row r="21" spans="1:14" ht="16.5" customHeight="1"/>
    <row r="22" spans="1:14" ht="16.5" customHeight="1"/>
    <row r="23" spans="1:14" ht="16.5" customHeight="1"/>
    <row r="24" spans="1:14" ht="16.5" customHeight="1"/>
    <row r="25" spans="1:14" ht="16.5" customHeight="1"/>
    <row r="26" spans="1:14" ht="16.5" customHeight="1"/>
    <row r="27" spans="1:14" ht="16.5" customHeight="1"/>
    <row r="28" spans="1:14" ht="16.5" customHeight="1"/>
    <row r="29" spans="1:14" ht="16.5" customHeight="1"/>
    <row r="30" spans="1:14" ht="16.5" customHeight="1"/>
    <row r="31" spans="1:14" ht="16.5" customHeight="1"/>
    <row r="32" spans="1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</sheetData>
  <mergeCells count="14">
    <mergeCell ref="A14:N14"/>
    <mergeCell ref="A1:N1"/>
    <mergeCell ref="A3:A4"/>
    <mergeCell ref="B3:B4"/>
    <mergeCell ref="C3:C4"/>
    <mergeCell ref="D3:D4"/>
    <mergeCell ref="E3:E4"/>
    <mergeCell ref="N3:N4"/>
    <mergeCell ref="K3:M3"/>
    <mergeCell ref="F3:F4"/>
    <mergeCell ref="G3:G4"/>
    <mergeCell ref="H3:H4"/>
    <mergeCell ref="I3:I4"/>
    <mergeCell ref="J3:J4"/>
  </mergeCells>
  <phoneticPr fontId="6" type="noConversion"/>
  <dataValidations count="4">
    <dataValidation type="list" allowBlank="1" showInputMessage="1" showErrorMessage="1" sqref="M8:M13 M5">
      <formula1>"원가계산,견적가격,기타'"</formula1>
    </dataValidation>
    <dataValidation type="list" allowBlank="1" showInputMessage="1" showErrorMessage="1" sqref="K5:K13">
      <formula1>"협상계약,적격심사,기타,-"</formula1>
    </dataValidation>
    <dataValidation type="list" allowBlank="1" showInputMessage="1" showErrorMessage="1" sqref="F5:F13">
      <formula1>"일반경쟁,제한경쟁,수의계약"</formula1>
    </dataValidation>
    <dataValidation type="list" allowBlank="1" showInputMessage="1" showErrorMessage="1" sqref="M6:M7">
      <formula1>"원가계산,견적가격,기타"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본사 5억원이상</vt:lpstr>
      <vt:lpstr>'본사 5억원이상'!Print_Area</vt:lpstr>
      <vt:lpstr>'본사 5억원이상'!Print_Titles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2018-01-29T07:59:04Z</cp:lastPrinted>
  <dcterms:created xsi:type="dcterms:W3CDTF">2008-05-26T06:05:20Z</dcterms:created>
  <dcterms:modified xsi:type="dcterms:W3CDTF">2018-01-29T07:59:06Z</dcterms:modified>
</cp:coreProperties>
</file>