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" sheetId="20" r:id="rId1"/>
    <sheet name="본사(설비성공기구)" sheetId="21" r:id="rId2"/>
    <sheet name="정비공사,용역" sheetId="22" r:id="rId3"/>
  </sheets>
  <externalReferences>
    <externalReference r:id="rId4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본사!$A$4:$K$129</definedName>
    <definedName name="_xlnm._FilterDatabase" localSheetId="2" hidden="1">'정비공사,용역'!$B$3:$J$3</definedName>
    <definedName name="_xlnm.Print_Area" localSheetId="0">본사!$A$1:$K$129</definedName>
    <definedName name="_xlnm.Print_Area" localSheetId="1">'본사(설비성공기구)'!$A$1:$L$169</definedName>
    <definedName name="_xlnm.Print_Titles" localSheetId="0">본사!$3:$3</definedName>
    <definedName name="_xlnm.Print_Titles" localSheetId="1">'본사(설비성공기구)'!$3:$4</definedName>
    <definedName name="_xlnm.Print_Titles" localSheetId="2">'정비공사,용역'!$3:$3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>#REF!</definedName>
    <definedName name="수량">#REF!</definedName>
    <definedName name="식별번호">#REF!</definedName>
    <definedName name="일반외자">#REF!</definedName>
    <definedName name="일반외자2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A127" i="20"/>
  <c r="A120"/>
  <c r="A115"/>
  <c r="A114"/>
  <c r="A102"/>
  <c r="A96"/>
  <c r="A95"/>
  <c r="A94"/>
  <c r="A93"/>
  <c r="A87"/>
  <c r="A63"/>
  <c r="A62"/>
  <c r="A40"/>
  <c r="A39"/>
  <c r="A38"/>
  <c r="A119"/>
  <c r="A92"/>
  <c r="A113"/>
  <c r="A86"/>
  <c r="A91"/>
  <c r="A79"/>
  <c r="A90"/>
  <c r="A78"/>
  <c r="A61"/>
  <c r="A37"/>
  <c r="A77"/>
  <c r="A76"/>
  <c r="A60"/>
  <c r="A36"/>
  <c r="A18"/>
  <c r="A17"/>
  <c r="A35"/>
  <c r="A112"/>
  <c r="A111"/>
  <c r="A101"/>
  <c r="A98"/>
  <c r="A97"/>
  <c r="A85"/>
  <c r="A84"/>
  <c r="A75"/>
  <c r="A74"/>
  <c r="A73"/>
  <c r="A59"/>
  <c r="A58"/>
  <c r="A34"/>
  <c r="A33"/>
  <c r="A32"/>
  <c r="A83"/>
  <c r="A126"/>
  <c r="A125"/>
  <c r="A124"/>
  <c r="A123"/>
  <c r="A122"/>
  <c r="A121"/>
  <c r="A118"/>
  <c r="A110"/>
  <c r="A109"/>
  <c r="A108"/>
  <c r="A107"/>
  <c r="A106"/>
  <c r="A105"/>
  <c r="A104"/>
  <c r="A103"/>
  <c r="A100"/>
  <c r="A99"/>
  <c r="A89"/>
  <c r="A88"/>
  <c r="A82"/>
  <c r="A81"/>
  <c r="A72"/>
  <c r="A71"/>
  <c r="A57"/>
  <c r="A56"/>
  <c r="A55"/>
  <c r="A54"/>
  <c r="A53"/>
  <c r="A52"/>
  <c r="A31"/>
  <c r="A30"/>
  <c r="A29"/>
  <c r="A28"/>
  <c r="A27"/>
  <c r="A26"/>
  <c r="A25"/>
  <c r="A24"/>
  <c r="A23"/>
  <c r="A16"/>
  <c r="A15"/>
  <c r="A14"/>
  <c r="A13"/>
  <c r="A12"/>
  <c r="A11"/>
  <c r="A10"/>
  <c r="A9"/>
  <c r="A8"/>
  <c r="A7"/>
  <c r="A6"/>
  <c r="A5"/>
  <c r="A117"/>
  <c r="A51"/>
  <c r="A50"/>
  <c r="A116"/>
  <c r="A80"/>
  <c r="A70"/>
  <c r="A49"/>
  <c r="A48"/>
  <c r="A47"/>
  <c r="A46"/>
  <c r="A45"/>
  <c r="A44"/>
  <c r="A43"/>
  <c r="A42"/>
  <c r="A41"/>
  <c r="A22"/>
  <c r="A21"/>
  <c r="A20"/>
  <c r="A4"/>
  <c r="A69"/>
  <c r="A68"/>
  <c r="A67"/>
  <c r="A66"/>
  <c r="A65"/>
  <c r="A64"/>
  <c r="A19"/>
  <c r="A10" i="22"/>
  <c r="A11"/>
  <c r="A18"/>
  <c r="A19"/>
  <c r="A20"/>
  <c r="A21"/>
  <c r="A22"/>
  <c r="A24"/>
  <c r="A25"/>
  <c r="A26"/>
  <c r="A31"/>
  <c r="A32"/>
  <c r="A33"/>
  <c r="A34"/>
  <c r="A35"/>
  <c r="A30"/>
  <c r="A29"/>
  <c r="A28"/>
  <c r="A27"/>
  <c r="A23"/>
  <c r="A17"/>
  <c r="A16"/>
  <c r="A15"/>
  <c r="A14"/>
  <c r="A13"/>
  <c r="A12"/>
  <c r="A9"/>
  <c r="A8"/>
  <c r="A7"/>
  <c r="A6"/>
  <c r="A5"/>
  <c r="A4"/>
  <c r="G161" i="2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<sst xmlns="http://schemas.openxmlformats.org/spreadsheetml/2006/main" count="1920" uniqueCount="615">
  <si>
    <t>구분</t>
    <phoneticPr fontId="6" type="noConversion"/>
  </si>
  <si>
    <t>계약명</t>
    <phoneticPr fontId="6" type="noConversion"/>
  </si>
  <si>
    <t>국선 전화번호</t>
    <phoneticPr fontId="6" type="noConversion"/>
  </si>
  <si>
    <t>소요예산
(단위:백만원)</t>
    <phoneticPr fontId="6" type="noConversion"/>
  </si>
  <si>
    <t>발주월</t>
    <phoneticPr fontId="6" type="noConversion"/>
  </si>
  <si>
    <t>계약방법</t>
    <phoneticPr fontId="6" type="noConversion"/>
  </si>
  <si>
    <t>주관부서</t>
    <phoneticPr fontId="6" type="noConversion"/>
  </si>
  <si>
    <t>담당자</t>
    <phoneticPr fontId="6" type="noConversion"/>
  </si>
  <si>
    <t>전년도 계속계약 종료일</t>
    <phoneticPr fontId="6" type="noConversion"/>
  </si>
  <si>
    <t>순번</t>
    <phoneticPr fontId="6" type="noConversion"/>
  </si>
  <si>
    <t>일반경쟁</t>
  </si>
  <si>
    <t>제한경쟁</t>
  </si>
  <si>
    <t>수의계약</t>
  </si>
  <si>
    <t>DC 그라운드 검출기</t>
  </si>
  <si>
    <t>4/4</t>
  </si>
  <si>
    <t>3/4</t>
  </si>
  <si>
    <t>2/4</t>
  </si>
  <si>
    <t>1/4</t>
  </si>
  <si>
    <t>구  매  계  획  량</t>
    <phoneticPr fontId="15" type="noConversion"/>
  </si>
  <si>
    <t>금액(KRW)</t>
    <phoneticPr fontId="15" type="noConversion"/>
  </si>
  <si>
    <t>단가(KRW)</t>
    <phoneticPr fontId="15" type="noConversion"/>
  </si>
  <si>
    <t>수량</t>
  </si>
  <si>
    <t>단위</t>
  </si>
  <si>
    <t>규격</t>
    <phoneticPr fontId="10" type="noConversion"/>
  </si>
  <si>
    <t xml:space="preserve">품명 </t>
    <phoneticPr fontId="10" type="noConversion"/>
  </si>
  <si>
    <t>순번</t>
    <phoneticPr fontId="15" type="noConversion"/>
  </si>
  <si>
    <t>비고</t>
    <phoneticPr fontId="6" type="noConversion"/>
  </si>
  <si>
    <t>3월</t>
  </si>
  <si>
    <t>3D 스캐너</t>
  </si>
  <si>
    <t>225X250MM</t>
  </si>
  <si>
    <t>EA</t>
  </si>
  <si>
    <t>3차원 광학 측정기</t>
  </si>
  <si>
    <t>10ΜM+0.8ΜM/M</t>
  </si>
  <si>
    <t>12FT, 7AXIS</t>
  </si>
  <si>
    <t>AVR 카드 시험기</t>
  </si>
  <si>
    <t>SCND, PSMV, HWSV</t>
  </si>
  <si>
    <t>CNC 수평형 선반</t>
  </si>
  <si>
    <t>5,590X2,450X2,450</t>
  </si>
  <si>
    <t>Control Logix System 이중화</t>
  </si>
  <si>
    <t>R-PAC</t>
  </si>
  <si>
    <t>30V, 20MA</t>
  </si>
  <si>
    <t>IGBT시험기</t>
  </si>
  <si>
    <t>4,000V</t>
  </si>
  <si>
    <t>S/G 2차측 구조물 검사장비</t>
  </si>
  <si>
    <t>SWATS</t>
  </si>
  <si>
    <t>S/G 2차측 전열관 검사장비</t>
  </si>
  <si>
    <t>H：42.72",W：4.08",T：1.51",8LB</t>
  </si>
  <si>
    <t>SCR 실험장치</t>
  </si>
  <si>
    <t>DC - 0∼25V 1A</t>
  </si>
  <si>
    <t>SF6 가스 분석기</t>
  </si>
  <si>
    <t>SO2PPM</t>
  </si>
  <si>
    <t>Steam Boiler 제작 및 설치</t>
  </si>
  <si>
    <t>관류형(수직형) 보일러</t>
  </si>
  <si>
    <t>관류형(수평형) 보일러</t>
  </si>
  <si>
    <t>보일러 드럼 모형</t>
  </si>
  <si>
    <t>석탄버너모형</t>
  </si>
  <si>
    <t>유동층 보일러 모형</t>
  </si>
  <si>
    <t>BOWL형 미분기 모형</t>
  </si>
  <si>
    <t>공기예열기 모형</t>
  </si>
  <si>
    <t>Turbine A-Coupling Mock-up</t>
  </si>
  <si>
    <t>LP-A COUPLING</t>
  </si>
  <si>
    <t>UTEC 탐상 시험편</t>
  </si>
  <si>
    <t>교정시험편</t>
  </si>
  <si>
    <t>고온 인장시험기</t>
  </si>
  <si>
    <t>3TON</t>
  </si>
  <si>
    <t>광학식 축정열기</t>
  </si>
  <si>
    <t>5MM, 0.75M</t>
  </si>
  <si>
    <t>기타</t>
  </si>
  <si>
    <t>5㎜, 10M</t>
  </si>
  <si>
    <t>5MM,10M,ROTALIGN ULTRA(PRUFTECHNIK)</t>
  </si>
  <si>
    <t>103*84*60</t>
  </si>
  <si>
    <t>5MM, 10M</t>
  </si>
  <si>
    <t>광학식 축정열기 레버라인</t>
  </si>
  <si>
    <t>WAVE LENGTH : 670NM</t>
  </si>
  <si>
    <t>광학식 축정열기(터빈 케이싱)</t>
  </si>
  <si>
    <t>8MM, 40M</t>
  </si>
  <si>
    <t>교류 전압 전류 교정기</t>
  </si>
  <si>
    <t>1000V, 50A</t>
  </si>
  <si>
    <t>금속 자기 스캐너</t>
  </si>
  <si>
    <t>2~32CH</t>
  </si>
  <si>
    <t>금속조직 검사장비</t>
  </si>
  <si>
    <t>2~200UA, S1 TITAN 800(BRUKER)</t>
  </si>
  <si>
    <t>기기 내부 측정기</t>
  </si>
  <si>
    <t>4.1㎜, 1.5M</t>
  </si>
  <si>
    <t>다이나믹 디지털 토크렌치 교정기</t>
  </si>
  <si>
    <t>5000 ~ 10,000 NM</t>
  </si>
  <si>
    <t>다채널 진동데이터 취득 및 분석장비</t>
  </si>
  <si>
    <t>16CHANNEL</t>
  </si>
  <si>
    <t>대전류 시험장비</t>
  </si>
  <si>
    <t>IN:480VAC /OUT:75,000A</t>
  </si>
  <si>
    <t>데이터 운용 시스템</t>
  </si>
  <si>
    <t>64BIT</t>
  </si>
  <si>
    <t>디퓨져타입 실습설비</t>
  </si>
  <si>
    <t>만능 인장 시험기</t>
  </si>
  <si>
    <t>25 TON</t>
  </si>
  <si>
    <t>메모리 레코더</t>
  </si>
  <si>
    <t>20 &amp; 32 CH</t>
  </si>
  <si>
    <t>50㎷-400V</t>
  </si>
  <si>
    <t>8 &amp; 16CH</t>
  </si>
  <si>
    <t>밀링 머신</t>
  </si>
  <si>
    <t>발광분광 분석기</t>
  </si>
  <si>
    <t>FE, NI, CR, MN, CO, LI</t>
  </si>
  <si>
    <t>발전기 코어상태 검사 장비</t>
  </si>
  <si>
    <t>40A EVOLUTION</t>
  </si>
  <si>
    <t>EL-CID</t>
  </si>
  <si>
    <t>밸브 진단시스템</t>
  </si>
  <si>
    <t>MOV/AOV</t>
  </si>
  <si>
    <t>밸브연마기</t>
  </si>
  <si>
    <t>150-1100mm</t>
  </si>
  <si>
    <t>50-400mm</t>
  </si>
  <si>
    <t>150-800㎜</t>
  </si>
  <si>
    <t>밸브진단장비</t>
  </si>
  <si>
    <t>100BAR</t>
  </si>
  <si>
    <t>변류기 시험기</t>
  </si>
  <si>
    <t>1.2KV</t>
  </si>
  <si>
    <t>변압기실무훈련설비</t>
  </si>
  <si>
    <t>변압기 기계적 보호장치 판넬</t>
  </si>
  <si>
    <t>보조계전기시험기</t>
  </si>
  <si>
    <t>0.0 to 99.99kΩ</t>
  </si>
  <si>
    <t>보호계전기</t>
  </si>
  <si>
    <t>REG6701.1-B30A01</t>
  </si>
  <si>
    <t>부분 방전 검출기</t>
  </si>
  <si>
    <t>100KV</t>
  </si>
  <si>
    <t>분광분석기</t>
  </si>
  <si>
    <t>FE, AL, CU, NI, CO</t>
  </si>
  <si>
    <t>블라스트 캐비넷</t>
  </si>
  <si>
    <t>300LBS</t>
  </si>
  <si>
    <t>선반</t>
  </si>
  <si>
    <t>600 X 2000㎜</t>
  </si>
  <si>
    <t>800 X 1200MM</t>
  </si>
  <si>
    <t>실시간 디지털 시뮬레이터</t>
  </si>
  <si>
    <t>RTDS</t>
  </si>
  <si>
    <t>싸이리스터 테스터</t>
  </si>
  <si>
    <t>7,000V</t>
  </si>
  <si>
    <t>에어 토크 렌치</t>
  </si>
  <si>
    <t>400~1900 NM(AIR)</t>
  </si>
  <si>
    <t>역변환기 실무 훈련설비</t>
  </si>
  <si>
    <t>국제전기 UPS 설비 1식(단상, 3상 인버터 10KW)</t>
  </si>
  <si>
    <t>IGBT Training System (Lab Voit)</t>
  </si>
  <si>
    <t>전동구동밸브(MOV)실습설비</t>
  </si>
  <si>
    <t>연마제(시편)절단기</t>
  </si>
  <si>
    <t>3IN</t>
  </si>
  <si>
    <t>열차단코팅 및 내마모성 코팅기</t>
  </si>
  <si>
    <t>DVC-TBC</t>
  </si>
  <si>
    <t>열화상카메라</t>
  </si>
  <si>
    <t>-40℃ ~ 500℃</t>
  </si>
  <si>
    <t>-40℃ to 2,000℃</t>
  </si>
  <si>
    <t>-40℃ ~ 2000℃</t>
  </si>
  <si>
    <t>-20℃ TO 800℃</t>
  </si>
  <si>
    <t>오일시험기</t>
  </si>
  <si>
    <t>75KV</t>
  </si>
  <si>
    <t>와전류 탐상 검사 장비</t>
  </si>
  <si>
    <t>8 FREQ. E</t>
  </si>
  <si>
    <t>8FREQUENCY, 256CH</t>
  </si>
  <si>
    <t>원심펌프</t>
  </si>
  <si>
    <t>실습설비</t>
  </si>
  <si>
    <t>유압 렌치</t>
  </si>
  <si>
    <t>460㎏·M</t>
  </si>
  <si>
    <t>1520㎏·M</t>
  </si>
  <si>
    <t>772㎏·M</t>
  </si>
  <si>
    <t>276㎏·M</t>
  </si>
  <si>
    <t>165-1104KG/M</t>
  </si>
  <si>
    <t>250㎏·M</t>
  </si>
  <si>
    <t>8000㎏·M</t>
  </si>
  <si>
    <t>유압 프레스</t>
  </si>
  <si>
    <t>100TON</t>
  </si>
  <si>
    <t>이동식 압입형 잔류응력 측정기</t>
  </si>
  <si>
    <t>5.6GF/0.1ΜM</t>
  </si>
  <si>
    <t>자분 탐상 시험 장비</t>
  </si>
  <si>
    <t>6,000A</t>
  </si>
  <si>
    <t>전기 탁상 드릴</t>
  </si>
  <si>
    <t>전기식 수준기</t>
  </si>
  <si>
    <t>1㎛/M, ANGULAR BASE</t>
  </si>
  <si>
    <t>전동기 간이 진단 장비</t>
  </si>
  <si>
    <t>5000V</t>
  </si>
  <si>
    <t>전동기실무훈련설비</t>
  </si>
  <si>
    <t>수직형</t>
  </si>
  <si>
    <t>전동기 특성시험 설비</t>
  </si>
  <si>
    <t>전력계전기 시험기</t>
  </si>
  <si>
    <t>6×75,3×150,1×450,1×300VA</t>
  </si>
  <si>
    <t>V:4CH 300V / C:6CH 60A</t>
  </si>
  <si>
    <t>전력반도체소자 열화특성시험기</t>
  </si>
  <si>
    <t>SCR(7,000V),루미맥스</t>
  </si>
  <si>
    <t>전원 공급기</t>
  </si>
  <si>
    <t>2KVA</t>
  </si>
  <si>
    <t>접촉식 3차원측정기</t>
  </si>
  <si>
    <t>900X1,300X650/정밀도:(0.5+L/500)</t>
  </si>
  <si>
    <t>증기발생기 정비용 로봇 플러깅 시스템</t>
  </si>
  <si>
    <t>Roll-D</t>
  </si>
  <si>
    <t>증기발생기 정비용 원격조정로봇</t>
  </si>
  <si>
    <t>PEGASYS</t>
  </si>
  <si>
    <t>진공로 부속품</t>
  </si>
  <si>
    <t>진동데이터 수집 및 분석기</t>
  </si>
  <si>
    <t>0.16㎐∼80㎑</t>
  </si>
  <si>
    <t>10~80KHZ</t>
  </si>
  <si>
    <t>4CH</t>
  </si>
  <si>
    <t>DC~80KHZ</t>
  </si>
  <si>
    <t>0.18㎐∼75.3㎑</t>
  </si>
  <si>
    <t>10~80KHZ,CSI2140(EMERSON)</t>
  </si>
  <si>
    <t>0.16HZ~80KHZ</t>
  </si>
  <si>
    <t>집진설비</t>
  </si>
  <si>
    <t>차단기 동작 분석기</t>
  </si>
  <si>
    <t>200S</t>
  </si>
  <si>
    <t>차단기시험기</t>
  </si>
  <si>
    <t>2000A</t>
  </si>
  <si>
    <t>차단기실무훈련설비</t>
  </si>
  <si>
    <t>4.16KV, 4.16KV,HVF,VCB</t>
  </si>
  <si>
    <t>480V,AH-16D3-16,480V ACB ATS,X-G</t>
  </si>
  <si>
    <t>초음파 설비진단 장비</t>
  </si>
  <si>
    <t>20KHZ~100KHZ</t>
  </si>
  <si>
    <t>케이블진단장비</t>
  </si>
  <si>
    <t>36㎸ DC</t>
  </si>
  <si>
    <t>코로나카메라</t>
  </si>
  <si>
    <t>CORONA</t>
  </si>
  <si>
    <t>코리올리스 유량계</t>
  </si>
  <si>
    <t>WATER</t>
  </si>
  <si>
    <t>콘크리트 철근 탐지기</t>
  </si>
  <si>
    <t>0∼100㎜</t>
  </si>
  <si>
    <t>터빈로터 지지대</t>
  </si>
  <si>
    <t>100Ton</t>
  </si>
  <si>
    <t>토오크 렌치</t>
  </si>
  <si>
    <t>1000FT-LB, DIAL * 1"</t>
  </si>
  <si>
    <t>트랜지스터 커브 트레이서</t>
  </si>
  <si>
    <t>전압:100V, 주파수:100/120HZ</t>
  </si>
  <si>
    <t>트랜지트</t>
  </si>
  <si>
    <t>2KM, 42배</t>
  </si>
  <si>
    <t>30배, 무타킷 2000m</t>
  </si>
  <si>
    <t>파이프 면취기</t>
  </si>
  <si>
    <t>10~16"</t>
  </si>
  <si>
    <t>152.4-304.8</t>
  </si>
  <si>
    <t>펌프식 압력 시험기</t>
  </si>
  <si>
    <t>700bar</t>
  </si>
  <si>
    <t>평면연삭기</t>
  </si>
  <si>
    <t>1050 ㎜ X 500 ㎜</t>
  </si>
  <si>
    <t>포크 리프트</t>
  </si>
  <si>
    <t>2500㎏</t>
  </si>
  <si>
    <t>3000㎏</t>
  </si>
  <si>
    <t>한국표준원전 증기발생기 모의실험장비</t>
  </si>
  <si>
    <t>4,900 X 4,600 X 7,730 MM</t>
  </si>
  <si>
    <t>합금 성분분석기</t>
  </si>
  <si>
    <t>FROM TI TO U (25 ELEMENTS)</t>
  </si>
  <si>
    <t>행거 하중 지지대</t>
  </si>
  <si>
    <t>2.5 TON(24M)</t>
  </si>
  <si>
    <t>회전자 권선 시험기</t>
  </si>
  <si>
    <t>40HZ TO 200HZ</t>
  </si>
  <si>
    <t>기술기획처 장비운영팀</t>
  </si>
  <si>
    <t>한전KPS 2018년도 연간 발주계획(본사/설비성공기구)</t>
    <phoneticPr fontId="10" type="noConversion"/>
  </si>
  <si>
    <t>2월</t>
  </si>
  <si>
    <t>용역</t>
  </si>
  <si>
    <t>정비자료 및 기술정보 통합 DB 시스템 업무위탁 용역</t>
  </si>
  <si>
    <t>2018.02.14</t>
  </si>
  <si>
    <t>기술기획처 PS팀</t>
  </si>
  <si>
    <t>양태영</t>
  </si>
  <si>
    <t>061-345-0331</t>
  </si>
  <si>
    <t>4월</t>
  </si>
  <si>
    <t>물품</t>
  </si>
  <si>
    <t>구이지구 수상태양광 모듈 구매</t>
  </si>
  <si>
    <t>신규계약</t>
  </si>
  <si>
    <t>구이지구 수상태양광 구조물 1식 구매</t>
  </si>
  <si>
    <t>구이지구 수상태양광 인버터 구매</t>
  </si>
  <si>
    <t>구이지구 수상태양광 수배전반 1식 구매</t>
  </si>
  <si>
    <t>구이지구 수상태양광 접속반 및 모니터링 1식 구매</t>
  </si>
  <si>
    <t>구이지구 수상태양광 전기공사</t>
  </si>
  <si>
    <t>신재생사업처 신재생영업팀</t>
  </si>
  <si>
    <t>배형주</t>
  </si>
  <si>
    <t>061-345-2724</t>
  </si>
  <si>
    <t>1월</t>
  </si>
  <si>
    <t>공사</t>
  </si>
  <si>
    <t>신고리2호기 4차 OH 1차측 정비 보조공사</t>
  </si>
  <si>
    <t>기계/전기</t>
  </si>
  <si>
    <t>경쟁</t>
  </si>
  <si>
    <t>고리3사업처</t>
  </si>
  <si>
    <t>남지성</t>
  </si>
  <si>
    <t>051-795-7422</t>
  </si>
  <si>
    <t>신고리2호기 4차 OH 비계 및 보온작업 보조공사</t>
  </si>
  <si>
    <t>비계구조물해체</t>
  </si>
  <si>
    <t>월성1호기 수소감시기 설치용 배관 설치 보조공사</t>
  </si>
  <si>
    <t>기계</t>
  </si>
  <si>
    <t>월성1사업처</t>
  </si>
  <si>
    <t>김재영</t>
  </si>
  <si>
    <t>054-779-5054</t>
  </si>
  <si>
    <t>월성1호기 수소감시기 설치용 전선관 설치 및 계측분야 보조공사</t>
  </si>
  <si>
    <t>전기</t>
  </si>
  <si>
    <t>한울1,2호기 계전분야 및 화재방호체 시공 보조공사</t>
  </si>
  <si>
    <t>한울1사업처</t>
  </si>
  <si>
    <t>최종권</t>
  </si>
  <si>
    <t>054-780-8058</t>
  </si>
  <si>
    <t>한울#5,6 배관,기기,구조물 ISI 보조공사</t>
  </si>
  <si>
    <t>비계</t>
  </si>
  <si>
    <t>원정센터</t>
  </si>
  <si>
    <t>이근필</t>
  </si>
  <si>
    <t>051-726-7627</t>
  </si>
  <si>
    <t>고리2호기 내환경검증관련 SG B/D 배관배치 개선공사</t>
  </si>
  <si>
    <t>고리1사업처</t>
  </si>
  <si>
    <t>최규홍</t>
  </si>
  <si>
    <t>051-726-7055</t>
  </si>
  <si>
    <t>신월성1호기 탄소강 배관감육 보온작업 및 안전발판 설치공사</t>
  </si>
  <si>
    <t>월성3사업소</t>
  </si>
  <si>
    <t>강혜선</t>
  </si>
  <si>
    <t>054-778-7223</t>
  </si>
  <si>
    <t>신월성2호기 제2차 계획예방정비 안전발판 설치공사</t>
  </si>
  <si>
    <t>한울#5 배관,기기,구조물 ISI 기술인력지원 용역</t>
  </si>
  <si>
    <t>엔지니어링</t>
  </si>
  <si>
    <t>신고리2호기 원자로냉각재펌프 완전분해정비 공사</t>
  </si>
  <si>
    <t>윤현학</t>
  </si>
  <si>
    <t>051-726-7625</t>
  </si>
  <si>
    <t>고리2호기 1차측 기계정비 보조공사</t>
  </si>
  <si>
    <t>이태관</t>
  </si>
  <si>
    <t>고리2호기 원자로냉각재펌프A 내장품교체 및 완전분해점검 공사</t>
  </si>
  <si>
    <t>7월</t>
  </si>
  <si>
    <t xml:space="preserve">한빛#5-12차 OH 주급수 및 복수계통 열교환기 정비 지원 </t>
  </si>
  <si>
    <t>한빛3사업처</t>
  </si>
  <si>
    <t>김홍식</t>
  </si>
  <si>
    <t>061-375-1528</t>
  </si>
  <si>
    <t>한빛#5-12차 OH 2차측 안전발판 설치 및 취수구 도장작업</t>
  </si>
  <si>
    <t>한빛#5-12차 OH 1,2차측 비파괴검사 보조 및 1차측 안전발판 설치 지원</t>
  </si>
  <si>
    <t>10월</t>
  </si>
  <si>
    <t>한울#6 배관,기기,구조물 ISI 기술인력지원 용역</t>
  </si>
  <si>
    <t>리튬인산철 배터리 랙 시스템 구매</t>
  </si>
  <si>
    <t>기술연구원 전략기술연구실</t>
  </si>
  <si>
    <t>안재영</t>
  </si>
  <si>
    <t>061-345-0544</t>
  </si>
  <si>
    <t>내진해석 성능검증기관 인증 자문용역</t>
  </si>
  <si>
    <t>기술연구원 발전기술연구실</t>
  </si>
  <si>
    <t>박기열</t>
  </si>
  <si>
    <t>061-345-0536</t>
  </si>
  <si>
    <t>배영상</t>
  </si>
  <si>
    <t>061-345-0574</t>
  </si>
  <si>
    <t>딥러닝을 이용한 영상처리/인식 시스템 개발</t>
  </si>
  <si>
    <t>외벽 오버레이 용접장비</t>
  </si>
  <si>
    <t>정광운</t>
  </si>
  <si>
    <t>061-345-0528</t>
  </si>
  <si>
    <t>소구경배관 용접기, 용접헤드, 피딩장치</t>
  </si>
  <si>
    <t>터빈 로터 자동피닝 장치 제작</t>
  </si>
  <si>
    <t>최광민</t>
  </si>
  <si>
    <t>061-345-0526</t>
  </si>
  <si>
    <t>드론용 배터리, 통신모듈, 카메라 재료 구매</t>
  </si>
  <si>
    <t>기술연구원 실험동 태양광 ESS 설치 공사</t>
  </si>
  <si>
    <t>박진수</t>
  </si>
  <si>
    <t>061-345-0543</t>
  </si>
  <si>
    <t>원자로 헤드관통관 검사 매니퓰레이터 제작</t>
  </si>
  <si>
    <t>류홍석</t>
  </si>
  <si>
    <t>061-345-0565</t>
  </si>
  <si>
    <t>원자로 헤드관통관 검사 운용시스템 제작</t>
  </si>
  <si>
    <t>원자로 용기 검사 운용시스템 제작</t>
  </si>
  <si>
    <t>김준홍</t>
  </si>
  <si>
    <t>061-345-0566</t>
  </si>
  <si>
    <t>로봇 기구부 가공 및 제어부 H/W 제작</t>
  </si>
  <si>
    <t>김창훈</t>
  </si>
  <si>
    <t>061-345-0568</t>
  </si>
  <si>
    <t>장비 감시용 Audio &amp; Video 시스템 제작</t>
  </si>
  <si>
    <t>5월</t>
  </si>
  <si>
    <t>폐필터 처리시스템 시제품 제작</t>
  </si>
  <si>
    <t>조용호</t>
  </si>
  <si>
    <t>061-345-0573</t>
  </si>
  <si>
    <t>윤희철</t>
  </si>
  <si>
    <t>061-345-0557</t>
  </si>
  <si>
    <t>해외근재보험</t>
  </si>
  <si>
    <t>해외사업처 사업총괄팀</t>
  </si>
  <si>
    <t>곽은혜</t>
  </si>
  <si>
    <t>061-345-2913</t>
  </si>
  <si>
    <t>해외 전문인배상책임보험</t>
  </si>
  <si>
    <t>해외안전관리서비스(Int'l SOS)</t>
  </si>
  <si>
    <t>원전 종합서비스센터 신축공사 지급자재(냉난방기)</t>
  </si>
  <si>
    <t>건설관리실</t>
  </si>
  <si>
    <t>정찬열</t>
  </si>
  <si>
    <t>061-345-2436</t>
  </si>
  <si>
    <t>원전 종합서비스센터 신축공사 지급자재(흡수식 냉온수기)</t>
  </si>
  <si>
    <t>원전 종합서비스센터 신축공사 지급자재(냉각탑)</t>
  </si>
  <si>
    <t>원전 종합서비스센터 신축공사 지급자재(자동제어)</t>
  </si>
  <si>
    <t>원전 종합서비스센터 신축공사 지급자재(항온항습기)</t>
  </si>
  <si>
    <t>원전 종합서비스센터 신축공사 지급자재(팬코일유니트)</t>
  </si>
  <si>
    <t>원전 종합서비스센터 신축공사 지급자재(보일러)</t>
  </si>
  <si>
    <t>원전 종합서비스센터 신축공사 지급자재(태양광발전(140.4kW))</t>
  </si>
  <si>
    <t>진기하</t>
  </si>
  <si>
    <t>061-345-2435</t>
  </si>
  <si>
    <t>원전 종합서비스센터 신축공사 지급자재(조명기구)</t>
  </si>
  <si>
    <t>원전 종합서비스센터 신축공사 지급자재(통합배선)</t>
  </si>
  <si>
    <t>강환오</t>
  </si>
  <si>
    <t>061-345-2437</t>
  </si>
  <si>
    <t>원전 종합서비스센터 신축공사 지급자재(무대장치)</t>
  </si>
  <si>
    <t>원전 종합서비스센터 신축공사 지급자재(교환기)</t>
  </si>
  <si>
    <t>원전 종합서비스센터 신축공사 지급자재(LAN 설비)</t>
  </si>
  <si>
    <t>원전 종합서비스센터 신축공사 지급자재(출입통제)</t>
  </si>
  <si>
    <t>원전 종합서비스센터 신축공사 지급자재(스피드 게이트)</t>
  </si>
  <si>
    <t>원전 종합서비스센터 신축공사 지급자재(컨테이너 출입관리)</t>
  </si>
  <si>
    <t>원전 종합서비스센터 신축공사 지급자재(전관방송)</t>
  </si>
  <si>
    <t>원전 종합서비스센터 신축공사 지급자재(아스콘)</t>
  </si>
  <si>
    <t>선우석</t>
  </si>
  <si>
    <t>061-345-2433</t>
  </si>
  <si>
    <t>원전 종합서비스센터 신축공사 지급자재(보차도블럭)</t>
  </si>
  <si>
    <t>서울송변전지사 사옥 신축공사 지급자재(철근)</t>
  </si>
  <si>
    <t>서울송변전지사 사옥 신축공사 지급자재(레미콘)</t>
  </si>
  <si>
    <t>원전 종합서비스센터 신축공사 지급자재(CATV)</t>
  </si>
  <si>
    <t>서울송변전지사 사옥 신축공사 지급자재(ESS)</t>
  </si>
  <si>
    <t>최용선</t>
  </si>
  <si>
    <t>061-345-2438</t>
  </si>
  <si>
    <t>원전 종합서비스센터 신축공사 지급자재(휀스)</t>
  </si>
  <si>
    <t>서울송변전지사 사옥 신축공사 지급자재(수배전반/mcc)</t>
  </si>
  <si>
    <t>서울송변전지사 사옥 신축공사 지급자재(비상디젤발전기)</t>
  </si>
  <si>
    <t>서울송변전지사 사옥 신축공사 지급자재(분전반)</t>
  </si>
  <si>
    <t>6월</t>
  </si>
  <si>
    <t>서울송변전지사 사옥 신축공사 지급자재(태양광발전설비)</t>
  </si>
  <si>
    <t>서울송변전지사 사옥 신축공사 지급자재(조명등기구)</t>
  </si>
  <si>
    <t>서울송변전지사 사옥 신축공사 지급자재(전력및조명제어)</t>
  </si>
  <si>
    <t>서울송변전지사 사옥 신축공사 지급자재(원격검침)</t>
  </si>
  <si>
    <t>9월</t>
  </si>
  <si>
    <t>서울송변전지사 사옥 신축공사 지급자재(AL창호)</t>
  </si>
  <si>
    <t>서울송변전지사 사옥 신축공사 지급자재(부스터 펌프)</t>
  </si>
  <si>
    <t>서울송변전지사 사옥 신축공사 지급자재(자동제어 설치)</t>
  </si>
  <si>
    <t>서울송변전지사 사옥 신축공사 지급자재(화강석판석)</t>
  </si>
  <si>
    <t>12월</t>
  </si>
  <si>
    <t>서울송변전지사 사옥 신축공사 지급자재(네트워크및전화)</t>
  </si>
  <si>
    <t>서울송변전지사 사옥 신축공사 지급자재(출입통제)</t>
  </si>
  <si>
    <t>서울송변전지사 사옥 신축공사 지급자재(CCTV)</t>
  </si>
  <si>
    <t>서울송변전지사 사옥 신축공사 지급자재(주차관제)</t>
  </si>
  <si>
    <t>서울송변전지사 사옥 신축공사 지급자재(방송장비)</t>
  </si>
  <si>
    <t>서울송변전지사 사옥 신축공사 지급자재(TV 기자재)</t>
  </si>
  <si>
    <t>BNPP시운전사업처 근무직원 해외근재보험</t>
  </si>
  <si>
    <t>2018.06.30</t>
  </si>
  <si>
    <t>해외원전처 UAE사업팀</t>
  </si>
  <si>
    <t>박근영</t>
  </si>
  <si>
    <t>02-6105-7324</t>
  </si>
  <si>
    <t>해외사업 근무자 해외안전보험</t>
  </si>
  <si>
    <t>2018.03.02</t>
  </si>
  <si>
    <t>사내영어회화 1:2tutoring</t>
  </si>
  <si>
    <t>2017.11.27</t>
  </si>
  <si>
    <t>인사노무처 인력개발팀</t>
  </si>
  <si>
    <t>김보경</t>
  </si>
  <si>
    <t>061-345-2336</t>
  </si>
  <si>
    <t>18년도 비정규직 정규직 전환 면접위원파견용역</t>
  </si>
  <si>
    <t>인사노무처 인사팀</t>
  </si>
  <si>
    <t>윤형배</t>
  </si>
  <si>
    <t>061-345-2328</t>
  </si>
  <si>
    <t>동영상 및 VR 활용 컨텐츠 개발</t>
  </si>
  <si>
    <t>2017.09.29</t>
  </si>
  <si>
    <t>18년도 신입사원 채용대행용역(연간계약)</t>
  </si>
  <si>
    <t>18년도 하계휴양소 위탁운영</t>
  </si>
  <si>
    <t>고서빈</t>
  </si>
  <si>
    <t>061-345-2315</t>
  </si>
  <si>
    <t>근로자의날 기념품 구매</t>
  </si>
  <si>
    <t>윤준필</t>
  </si>
  <si>
    <t>061-345-2314</t>
  </si>
  <si>
    <t>인사제도개선(초급간부 역량평가 등)</t>
  </si>
  <si>
    <t>김기욱</t>
  </si>
  <si>
    <t>061-345-2325</t>
  </si>
  <si>
    <t>리더십위탁운영용역</t>
  </si>
  <si>
    <t>2017.09.20</t>
  </si>
  <si>
    <t>이동희</t>
  </si>
  <si>
    <t>061-345-2335</t>
  </si>
  <si>
    <t>중견사원 역량강화 노무관리 교육용역</t>
  </si>
  <si>
    <t>이은미</t>
  </si>
  <si>
    <t>061-345-2313</t>
  </si>
  <si>
    <t>6월,11월</t>
  </si>
  <si>
    <t>신입입문과정 위탁운영용역(2차수)</t>
  </si>
  <si>
    <t>2018.01.05</t>
  </si>
  <si>
    <t>신입입문과정 훈련복구매(2차수)</t>
  </si>
  <si>
    <t>2017.12.21</t>
  </si>
  <si>
    <t>18년도 직원 및 배우자 생명상해보장 단체보험 계약</t>
  </si>
  <si>
    <t>2018.07.24</t>
  </si>
  <si>
    <t>인사노무처 급여팀</t>
  </si>
  <si>
    <t>김소현</t>
  </si>
  <si>
    <t>061-345-2354</t>
  </si>
  <si>
    <t>마인드셋교육운영용역</t>
  </si>
  <si>
    <t>2018.03.16</t>
  </si>
  <si>
    <t>노사파트너십 역량강화 교육용역</t>
  </si>
  <si>
    <t>Motor-Genertor Set 설계 및 제작</t>
  </si>
  <si>
    <t>솔루션센터</t>
  </si>
  <si>
    <t>차용봉</t>
  </si>
  <si>
    <t>061-345-0683</t>
  </si>
  <si>
    <t>2018 특집프로그램 영상물제작</t>
  </si>
  <si>
    <t>2017.12.28</t>
  </si>
  <si>
    <t>기획처 홍보팀</t>
  </si>
  <si>
    <t>김승택</t>
  </si>
  <si>
    <t>061-345-2154</t>
  </si>
  <si>
    <t>2018 비상설 홍보부스 제작</t>
  </si>
  <si>
    <t>HD급 회사 홍보영상물 제작</t>
  </si>
  <si>
    <t>2018 홍보용 인쇄물 디자인 제작</t>
  </si>
  <si>
    <t>2018.04.27</t>
  </si>
  <si>
    <t>한마음봉사단 유니폼 제작</t>
  </si>
  <si>
    <t>왕태혁</t>
  </si>
  <si>
    <t>061-345-2152</t>
  </si>
  <si>
    <t>내부평가 지표개선 용역</t>
  </si>
  <si>
    <t>오종원</t>
  </si>
  <si>
    <t>061-345-2132</t>
  </si>
  <si>
    <t>모바일망 보안시스템 구축</t>
  </si>
  <si>
    <t>정보보안실 정보보안팀</t>
  </si>
  <si>
    <t>정동윤</t>
  </si>
  <si>
    <t>061-345-2233</t>
  </si>
  <si>
    <t>업무용 PC 도입</t>
  </si>
  <si>
    <t>정보보안실 정보화팀</t>
  </si>
  <si>
    <t>소갑수</t>
  </si>
  <si>
    <t>061-345-2241</t>
  </si>
  <si>
    <t>ERP 인사관리(HR) 시스템 고도화</t>
  </si>
  <si>
    <t>김현주</t>
  </si>
  <si>
    <t>061-345-2242</t>
  </si>
  <si>
    <t>업무용 보안S/W(V3) 구입</t>
  </si>
  <si>
    <t>MS S/W 연간사용료</t>
  </si>
  <si>
    <t>개인정보 탐색 솔루션 도입</t>
  </si>
  <si>
    <t>업무용 프린터 도입</t>
  </si>
  <si>
    <t>정보시스템 업무위탁용역</t>
  </si>
  <si>
    <t>전산장비 통합유지관리용역</t>
  </si>
  <si>
    <t>김영화</t>
  </si>
  <si>
    <t>061-345-2232</t>
  </si>
  <si>
    <t>한수원 연계 고도화 구축</t>
  </si>
  <si>
    <t>김홍재</t>
  </si>
  <si>
    <t>061-345-2252</t>
  </si>
  <si>
    <t>8월</t>
  </si>
  <si>
    <t>인터넷망 서버팜 방화벽/펌뱅킹용 방화벽 구입</t>
  </si>
  <si>
    <t>웹쉘 공격 탐지솔루션 도입</t>
  </si>
  <si>
    <t>노후 VPN 장비 교체 및 이중화</t>
  </si>
  <si>
    <t>노후 IT인프라 교체 및 업그레이드</t>
  </si>
  <si>
    <t>본사 보육시설 증축</t>
  </si>
  <si>
    <t>총무처 시설관리팀</t>
  </si>
  <si>
    <t>이재광</t>
  </si>
  <si>
    <t>061-345-2413</t>
  </si>
  <si>
    <t>사옥 조명등 LED 교체 공사</t>
  </si>
  <si>
    <t>이종혁</t>
  </si>
  <si>
    <t>061-345-2414</t>
  </si>
  <si>
    <t>본사사옥 및 인재개발원 ESS 설치</t>
  </si>
  <si>
    <t>본사 스포츠파크 풋살장 설치</t>
  </si>
  <si>
    <t>본사 전기차 충전소 설치</t>
  </si>
  <si>
    <t>본사 사옥 재산 종합 보험</t>
  </si>
  <si>
    <t>심장섭</t>
  </si>
  <si>
    <t>061-345-2415</t>
  </si>
  <si>
    <t>전문직업배상 책임보험</t>
  </si>
  <si>
    <t>2018.12.31</t>
  </si>
  <si>
    <t>발전사업처 사업운영2팀</t>
  </si>
  <si>
    <t>채향석</t>
  </si>
  <si>
    <t>061-345-5868</t>
  </si>
  <si>
    <t>보령사업처</t>
  </si>
  <si>
    <t>김용환</t>
  </si>
  <si>
    <t>041-939-6032</t>
  </si>
  <si>
    <t>삼천포사업처</t>
  </si>
  <si>
    <t>강호준</t>
  </si>
  <si>
    <t>055-830-7054</t>
  </si>
  <si>
    <t>호남사업소</t>
  </si>
  <si>
    <t>이진호</t>
  </si>
  <si>
    <t>070-5000-5456</t>
  </si>
  <si>
    <t>2018년 호남1,2호기 보일러 노내비계 정비공사</t>
  </si>
  <si>
    <t>2018년 호남 1호기 고저압 전동기 정비공사</t>
  </si>
  <si>
    <t>동해사업소</t>
  </si>
  <si>
    <t>태안사업처</t>
  </si>
  <si>
    <t>보령 제1,5,8호기 노내비계 및 강관비계설치공사</t>
  </si>
  <si>
    <t>제5호기 보일러튜브 화학세정 가배관설치 및 해체공사</t>
  </si>
  <si>
    <t>최정철</t>
  </si>
  <si>
    <t>041-670-1041</t>
  </si>
  <si>
    <t>2018년 동해 1호기 계획예방정비공사(A급) 시스템비계 설치 하도급공사</t>
  </si>
  <si>
    <t>수의</t>
  </si>
  <si>
    <t>박만규</t>
  </si>
  <si>
    <t>070-5000-6438</t>
  </si>
  <si>
    <t>2018년 동해 1호기 계획예방정비공사(A급) 강관비계 설치 하도급공사</t>
  </si>
  <si>
    <t>2018년 동해 1호기 계획예방정비공사(A급) EP및보일러 보조설비 하도급공사</t>
  </si>
  <si>
    <t>제2호기 노저회처리설비 점검정비 공사</t>
  </si>
  <si>
    <t>윤우영</t>
  </si>
  <si>
    <t>055-830-7058</t>
  </si>
  <si>
    <t>제2호기 미분탄설비 점검정비 공사</t>
  </si>
  <si>
    <t>제2호기 고,저압 전동기 및 현장제어반 정비 공사</t>
  </si>
  <si>
    <t>제5호기 충전기 및 고,저압전동기 분해정비 공사</t>
  </si>
  <si>
    <t>제5호기 미분탄 및 회처리설비 점검정비 공사</t>
  </si>
  <si>
    <t>2018년 동해 1호기 하반기 간이공사 시스템비계 설치 하도급공사</t>
  </si>
  <si>
    <t>2018년 동해 1호기 하반기 간이공사 강관비계 설치 하도급공사</t>
  </si>
  <si>
    <t>2018년 동해 1호기 하반기 간이공사 EP및보일러 보조설비 하도급공사</t>
  </si>
  <si>
    <t>한전KPS 2018년도 연간 발주계획(본사)</t>
    <phoneticPr fontId="10" type="noConversion"/>
  </si>
  <si>
    <t xml:space="preserve">         한전KPS 2018년도 연간 발주계획(정비공사/용역)</t>
    <phoneticPr fontId="10" type="noConversion"/>
  </si>
  <si>
    <t>PEBB를 포함한 대용량 태양광용 PCS 전장 및 외함 설계 제작</t>
    <phoneticPr fontId="6" type="noConversion"/>
  </si>
  <si>
    <t>"하이드로릭을 이용한 발전기 리테이닝 링 분해  및 조립 시스템 개발" 연구과제 시작품 제작</t>
    <phoneticPr fontId="6" type="noConversion"/>
  </si>
  <si>
    <t>2018.03.20</t>
    <phoneticPr fontId="6" type="noConversion"/>
  </si>
  <si>
    <t>2018.03.04</t>
    <phoneticPr fontId="6" type="noConversion"/>
  </si>
  <si>
    <t>2018.10.13</t>
    <phoneticPr fontId="6" type="noConversion"/>
  </si>
  <si>
    <t>원전 종합서비스센터 신축공사 지급자재(환기유니트) [공기순환기]</t>
    <phoneticPr fontId="6" type="noConversion"/>
  </si>
  <si>
    <t>원전 종합서비스센터 신축공사 지급자재(R형 수신기) (소방)</t>
    <phoneticPr fontId="6" type="noConversion"/>
  </si>
  <si>
    <t>원전 종합서비스센터 신축공사 지급자재(ESS) (250kW, 350kWh)</t>
    <phoneticPr fontId="6" type="noConversion"/>
  </si>
  <si>
    <t>원전 종합서비스센터 신축공사 지급자재(CCTV) (보안용카메라)</t>
    <phoneticPr fontId="6" type="noConversion"/>
  </si>
  <si>
    <t>서울송변전지사 사옥 신축공사 지급자재(지열히트펌프) 냉난방기 설치</t>
    <phoneticPr fontId="6" type="noConversion"/>
  </si>
  <si>
    <t>서울송변전지사 사옥 신축공사 지급자재(전기히트펌프) 냉난방기 설치</t>
    <phoneticPr fontId="6" type="noConversion"/>
  </si>
  <si>
    <t>서울송변전지사 사옥 신축공사 지급자재(열회수형 환기장치) [환기유니트]</t>
    <phoneticPr fontId="6" type="noConversion"/>
  </si>
  <si>
    <t>서울송변전지사 사옥 신축공사 지급자재(물탱크) [저수조]</t>
    <phoneticPr fontId="6" type="noConversion"/>
  </si>
  <si>
    <t>서울송변전지사 사옥 신축공사 지급자재(엘리베이터) 제작, 설치</t>
    <phoneticPr fontId="6" type="noConversion"/>
  </si>
  <si>
    <t>인사노무처 노무팀</t>
    <phoneticPr fontId="6" type="noConversion"/>
  </si>
  <si>
    <t>인사노무처 노무팀</t>
    <phoneticPr fontId="6" type="noConversion"/>
  </si>
  <si>
    <t>인사노무처 노무팀</t>
    <phoneticPr fontId="6" type="noConversion"/>
  </si>
  <si>
    <t>기획처 경영관리팀</t>
    <phoneticPr fontId="6" type="noConversion"/>
  </si>
  <si>
    <t>2월</t>
    <phoneticPr fontId="6" type="noConversion"/>
  </si>
  <si>
    <t>하계작업복</t>
    <phoneticPr fontId="6" type="noConversion"/>
  </si>
  <si>
    <t>총무처 총무팀</t>
    <phoneticPr fontId="6" type="noConversion"/>
  </si>
  <si>
    <t>문원상</t>
    <phoneticPr fontId="6" type="noConversion"/>
  </si>
  <si>
    <t>061-345-2217</t>
    <phoneticPr fontId="6" type="noConversion"/>
  </si>
  <si>
    <t>3월</t>
    <phoneticPr fontId="6" type="noConversion"/>
  </si>
  <si>
    <t>작업용 조끼</t>
    <phoneticPr fontId="6" type="noConversion"/>
  </si>
  <si>
    <t>4월</t>
    <phoneticPr fontId="6" type="noConversion"/>
  </si>
  <si>
    <t>반소매티셔츠</t>
    <phoneticPr fontId="6" type="noConversion"/>
  </si>
  <si>
    <t>6월</t>
    <phoneticPr fontId="6" type="noConversion"/>
  </si>
  <si>
    <t>동계작업복(방한잠바 포함)</t>
    <phoneticPr fontId="6" type="noConversion"/>
  </si>
  <si>
    <t>2018.03.31</t>
    <phoneticPr fontId="6" type="noConversion"/>
  </si>
  <si>
    <t>2018.03.31</t>
    <phoneticPr fontId="6" type="noConversion"/>
  </si>
  <si>
    <t>2018.03.31</t>
    <phoneticPr fontId="6" type="noConversion"/>
  </si>
  <si>
    <t>기술기획처 장비운영팀</t>
    <phoneticPr fontId="6" type="noConversion"/>
  </si>
  <si>
    <t xml:space="preserve">총 178점 18,692,355,944원     </t>
    <phoneticPr fontId="10" type="noConversion"/>
  </si>
  <si>
    <t>순번</t>
    <phoneticPr fontId="6" type="noConversion"/>
  </si>
  <si>
    <t>발주월</t>
    <phoneticPr fontId="6" type="noConversion"/>
  </si>
  <si>
    <t>구분</t>
    <phoneticPr fontId="6" type="noConversion"/>
  </si>
  <si>
    <t>계약명</t>
    <phoneticPr fontId="6" type="noConversion"/>
  </si>
  <si>
    <t>공종(종류)</t>
    <phoneticPr fontId="6" type="noConversion"/>
  </si>
  <si>
    <t>계약방법</t>
    <phoneticPr fontId="6" type="noConversion"/>
  </si>
  <si>
    <t>소요예산
(단위:백만원)</t>
    <phoneticPr fontId="6" type="noConversion"/>
  </si>
  <si>
    <t>사업소명</t>
    <phoneticPr fontId="6" type="noConversion"/>
  </si>
  <si>
    <t>공사/용역                                   감독 담당자</t>
    <phoneticPr fontId="6" type="noConversion"/>
  </si>
  <si>
    <t>국선 전화번호</t>
    <phoneticPr fontId="6" type="noConversion"/>
  </si>
  <si>
    <t>비고</t>
    <phoneticPr fontId="6" type="noConversion"/>
  </si>
  <si>
    <t xml:space="preserve">총 32건 7,145백만원     </t>
    <phoneticPr fontId="6" type="noConversion"/>
  </si>
  <si>
    <t>주) 발주계획, 소요예산, 예정시기 등은 변동 및 취소 가능</t>
    <phoneticPr fontId="6" type="noConversion"/>
  </si>
  <si>
    <r>
      <t>주) 발주계획</t>
    </r>
    <r>
      <rPr>
        <sz val="10"/>
        <color theme="1"/>
        <rFont val="맑은 고딕"/>
        <family val="3"/>
        <charset val="129"/>
        <scheme val="minor"/>
      </rPr>
      <t>, 소요예산, 예정시기 등은 변동 및 취소 가능</t>
    </r>
    <phoneticPr fontId="6" type="noConversion"/>
  </si>
  <si>
    <t>주) 발주계획, 소요예산, 예정시기 등은 변동 및 취소 가능</t>
    <phoneticPr fontId="6" type="noConversion"/>
  </si>
  <si>
    <t xml:space="preserve">총 124건 35,954백만원     </t>
    <phoneticPr fontId="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</si>
</sst>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0_ "/>
    <numFmt numFmtId="177" formatCode="0_);[Red]\(0\)"/>
    <numFmt numFmtId="178" formatCode="#,##0_ "/>
    <numFmt numFmtId="179" formatCode="_-&quot;S&quot;\ * #,##0_-;\-&quot;S&quot;\ * #,##0_-;_-&quot;S&quot;\ * &quot;-&quot;_-;_-@_-"/>
    <numFmt numFmtId="180" formatCode="_ * #,##0_ ;_ * \-#,##0_ ;_ * &quot;-&quot;_ ;_ @_ "/>
    <numFmt numFmtId="181" formatCode="_ * #,##0.00_ ;_ * \-#,##0.00_ ;_ * &quot;-&quot;??_ ;_ @_ "/>
  </numFmts>
  <fonts count="5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 applyAlignment="0">
      <alignment horizontal="center" vertical="center" shrinkToFit="1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" fillId="0" borderId="0">
      <alignment vertical="center"/>
    </xf>
    <xf numFmtId="41" fontId="5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19" borderId="0" applyNumberFormat="0" applyBorder="0" applyAlignment="0" applyProtection="0"/>
    <xf numFmtId="0" fontId="18" fillId="28" borderId="0" applyNumberFormat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19" borderId="0" applyNumberFormat="0" applyBorder="0" applyAlignment="0" applyProtection="0"/>
    <xf numFmtId="0" fontId="22" fillId="0" borderId="0"/>
    <xf numFmtId="0" fontId="23" fillId="29" borderId="6" applyNumberFormat="0" applyAlignment="0" applyProtection="0"/>
    <xf numFmtId="0" fontId="24" fillId="0" borderId="0"/>
    <xf numFmtId="0" fontId="25" fillId="20" borderId="7" applyNumberFormat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38" fontId="29" fillId="34" borderId="0" applyNumberFormat="0" applyBorder="0" applyAlignment="0" applyProtection="0"/>
    <xf numFmtId="0" fontId="30" fillId="0" borderId="0">
      <alignment horizontal="left"/>
    </xf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6" applyNumberFormat="0" applyAlignment="0" applyProtection="0"/>
    <xf numFmtId="10" fontId="29" fillId="34" borderId="1" applyNumberFormat="0" applyBorder="0" applyAlignment="0" applyProtection="0"/>
    <xf numFmtId="0" fontId="35" fillId="0" borderId="11" applyNumberFormat="0" applyFill="0" applyAlignment="0" applyProtection="0"/>
    <xf numFmtId="0" fontId="36" fillId="0" borderId="12"/>
    <xf numFmtId="0" fontId="37" fillId="28" borderId="0" applyNumberFormat="0" applyBorder="0" applyAlignment="0" applyProtection="0"/>
    <xf numFmtId="179" fontId="38" fillId="0" borderId="0"/>
    <xf numFmtId="0" fontId="12" fillId="0" borderId="0"/>
    <xf numFmtId="0" fontId="12" fillId="27" borderId="13" applyNumberFormat="0" applyFont="0" applyAlignment="0" applyProtection="0"/>
    <xf numFmtId="0" fontId="39" fillId="29" borderId="14" applyNumberFormat="0" applyAlignment="0" applyProtection="0"/>
    <xf numFmtId="10" fontId="12" fillId="0" borderId="0" applyFont="0" applyFill="0" applyBorder="0" applyAlignment="0" applyProtection="0"/>
    <xf numFmtId="4" fontId="40" fillId="35" borderId="15" applyNumberFormat="0" applyProtection="0">
      <alignment vertical="center"/>
    </xf>
    <xf numFmtId="4" fontId="41" fillId="35" borderId="15" applyNumberFormat="0" applyProtection="0">
      <alignment vertical="center"/>
    </xf>
    <xf numFmtId="4" fontId="40" fillId="35" borderId="15" applyNumberFormat="0" applyProtection="0">
      <alignment horizontal="left" vertical="center" indent="1"/>
    </xf>
    <xf numFmtId="0" fontId="40" fillId="35" borderId="15" applyNumberFormat="0" applyProtection="0">
      <alignment horizontal="left" vertical="top" indent="1"/>
    </xf>
    <xf numFmtId="4" fontId="40" fillId="3" borderId="0" applyNumberFormat="0" applyProtection="0">
      <alignment horizontal="left" vertical="center" indent="1"/>
    </xf>
    <xf numFmtId="4" fontId="16" fillId="8" borderId="15" applyNumberFormat="0" applyProtection="0">
      <alignment horizontal="right" vertical="center"/>
    </xf>
    <xf numFmtId="4" fontId="16" fillId="4" borderId="15" applyNumberFormat="0" applyProtection="0">
      <alignment horizontal="right" vertical="center"/>
    </xf>
    <xf numFmtId="4" fontId="16" fillId="36" borderId="15" applyNumberFormat="0" applyProtection="0">
      <alignment horizontal="right" vertical="center"/>
    </xf>
    <xf numFmtId="4" fontId="16" fillId="37" borderId="15" applyNumberFormat="0" applyProtection="0">
      <alignment horizontal="right" vertical="center"/>
    </xf>
    <xf numFmtId="4" fontId="16" fillId="38" borderId="15" applyNumberFormat="0" applyProtection="0">
      <alignment horizontal="right" vertical="center"/>
    </xf>
    <xf numFmtId="4" fontId="16" fillId="39" borderId="15" applyNumberFormat="0" applyProtection="0">
      <alignment horizontal="right" vertical="center"/>
    </xf>
    <xf numFmtId="4" fontId="16" fillId="10" borderId="15" applyNumberFormat="0" applyProtection="0">
      <alignment horizontal="right" vertical="center"/>
    </xf>
    <xf numFmtId="4" fontId="16" fillId="40" borderId="15" applyNumberFormat="0" applyProtection="0">
      <alignment horizontal="right" vertical="center"/>
    </xf>
    <xf numFmtId="4" fontId="16" fillId="41" borderId="15" applyNumberFormat="0" applyProtection="0">
      <alignment horizontal="right" vertical="center"/>
    </xf>
    <xf numFmtId="4" fontId="40" fillId="42" borderId="16" applyNumberFormat="0" applyProtection="0">
      <alignment horizontal="left" vertical="center" indent="1"/>
    </xf>
    <xf numFmtId="4" fontId="16" fillId="43" borderId="0" applyNumberFormat="0" applyProtection="0">
      <alignment horizontal="left" vertical="center" indent="1"/>
    </xf>
    <xf numFmtId="4" fontId="42" fillId="9" borderId="0" applyNumberFormat="0" applyProtection="0">
      <alignment horizontal="left" vertical="center" indent="1"/>
    </xf>
    <xf numFmtId="4" fontId="16" fillId="3" borderId="15" applyNumberFormat="0" applyProtection="0">
      <alignment horizontal="right" vertical="center"/>
    </xf>
    <xf numFmtId="4" fontId="16" fillId="43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0" fontId="12" fillId="9" borderId="15" applyNumberFormat="0" applyProtection="0">
      <alignment horizontal="left" vertical="center" indent="1"/>
    </xf>
    <xf numFmtId="0" fontId="12" fillId="9" borderId="15" applyNumberFormat="0" applyProtection="0">
      <alignment horizontal="left" vertical="top" indent="1"/>
    </xf>
    <xf numFmtId="0" fontId="12" fillId="3" borderId="15" applyNumberFormat="0" applyProtection="0">
      <alignment horizontal="left" vertical="center" indent="1"/>
    </xf>
    <xf numFmtId="0" fontId="12" fillId="3" borderId="15" applyNumberFormat="0" applyProtection="0">
      <alignment horizontal="left" vertical="top" indent="1"/>
    </xf>
    <xf numFmtId="0" fontId="12" fillId="7" borderId="15" applyNumberFormat="0" applyProtection="0">
      <alignment horizontal="left" vertical="center" indent="1"/>
    </xf>
    <xf numFmtId="0" fontId="12" fillId="7" borderId="15" applyNumberFormat="0" applyProtection="0">
      <alignment horizontal="left" vertical="top" indent="1"/>
    </xf>
    <xf numFmtId="0" fontId="12" fillId="43" borderId="15" applyNumberFormat="0" applyProtection="0">
      <alignment horizontal="left" vertical="center" indent="1"/>
    </xf>
    <xf numFmtId="0" fontId="12" fillId="43" borderId="15" applyNumberFormat="0" applyProtection="0">
      <alignment horizontal="left" vertical="top" indent="1"/>
    </xf>
    <xf numFmtId="0" fontId="12" fillId="6" borderId="1" applyNumberFormat="0">
      <protection locked="0"/>
    </xf>
    <xf numFmtId="4" fontId="16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16" fillId="5" borderId="15" applyNumberFormat="0" applyProtection="0">
      <alignment horizontal="left" vertical="center" indent="1"/>
    </xf>
    <xf numFmtId="0" fontId="16" fillId="5" borderId="15" applyNumberFormat="0" applyProtection="0">
      <alignment horizontal="left" vertical="top" indent="1"/>
    </xf>
    <xf numFmtId="4" fontId="16" fillId="43" borderId="15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16" fillId="3" borderId="15" applyNumberFormat="0" applyProtection="0">
      <alignment horizontal="left" vertical="center" indent="1"/>
    </xf>
    <xf numFmtId="0" fontId="16" fillId="3" borderId="15" applyNumberFormat="0" applyProtection="0">
      <alignment horizontal="left" vertical="top" indent="1"/>
    </xf>
    <xf numFmtId="4" fontId="44" fillId="44" borderId="0" applyNumberFormat="0" applyProtection="0">
      <alignment horizontal="left" vertical="center" indent="1"/>
    </xf>
    <xf numFmtId="4" fontId="45" fillId="43" borderId="15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36" fillId="0" borderId="0"/>
    <xf numFmtId="0" fontId="46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47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3" fontId="48" fillId="45" borderId="18">
      <alignment horizontal="right"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 applyAlignment="1">
      <alignment vertical="center"/>
    </xf>
    <xf numFmtId="0" fontId="7" fillId="0" borderId="0" xfId="11" applyFont="1">
      <alignment vertical="center"/>
    </xf>
    <xf numFmtId="0" fontId="1" fillId="0" borderId="0" xfId="17">
      <alignment vertical="center"/>
    </xf>
    <xf numFmtId="0" fontId="1" fillId="0" borderId="0" xfId="17" applyFont="1">
      <alignment vertical="center"/>
    </xf>
    <xf numFmtId="0" fontId="1" fillId="0" borderId="0" xfId="151" applyAlignment="1">
      <alignment horizontal="center" vertical="center"/>
    </xf>
    <xf numFmtId="0" fontId="1" fillId="0" borderId="0" xfId="151">
      <alignment vertical="center"/>
    </xf>
    <xf numFmtId="0" fontId="1" fillId="0" borderId="0" xfId="151" applyFont="1" applyAlignment="1">
      <alignment vertical="center"/>
    </xf>
    <xf numFmtId="0" fontId="1" fillId="0" borderId="0" xfId="151" applyBorder="1">
      <alignment vertical="center"/>
    </xf>
    <xf numFmtId="176" fontId="8" fillId="0" borderId="0" xfId="151" applyNumberFormat="1" applyFont="1" applyFill="1" applyBorder="1" applyAlignment="1">
      <alignment vertical="center" shrinkToFit="1"/>
    </xf>
    <xf numFmtId="0" fontId="1" fillId="0" borderId="0" xfId="15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8" fillId="0" borderId="0" xfId="11" applyFont="1" applyAlignment="1">
      <alignment vertical="center" wrapText="1"/>
    </xf>
    <xf numFmtId="0" fontId="49" fillId="2" borderId="3" xfId="1" applyFont="1" applyFill="1" applyBorder="1" applyAlignment="1">
      <alignment horizontal="center" vertical="center" wrapText="1"/>
    </xf>
    <xf numFmtId="0" fontId="49" fillId="2" borderId="3" xfId="1" applyFont="1" applyFill="1" applyBorder="1" applyAlignment="1">
      <alignment horizontal="center" vertical="center"/>
    </xf>
    <xf numFmtId="41" fontId="49" fillId="2" borderId="3" xfId="12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/>
    </xf>
    <xf numFmtId="41" fontId="14" fillId="0" borderId="2" xfId="12" applyFont="1" applyFill="1" applyBorder="1" applyAlignment="1">
      <alignment horizontal="center" vertical="center" shrinkToFit="1"/>
    </xf>
    <xf numFmtId="49" fontId="14" fillId="0" borderId="1" xfId="1" applyNumberFormat="1" applyFont="1" applyFill="1" applyBorder="1" applyAlignment="1">
      <alignment horizontal="left" vertical="center"/>
    </xf>
    <xf numFmtId="0" fontId="50" fillId="0" borderId="0" xfId="11" applyFont="1" applyAlignment="1">
      <alignment vertical="center"/>
    </xf>
    <xf numFmtId="0" fontId="50" fillId="0" borderId="0" xfId="11" applyFont="1">
      <alignment vertical="center"/>
    </xf>
    <xf numFmtId="0" fontId="14" fillId="0" borderId="0" xfId="11" applyFont="1" applyAlignment="1">
      <alignment vertical="center" wrapText="1"/>
    </xf>
    <xf numFmtId="41" fontId="52" fillId="2" borderId="1" xfId="18" quotePrefix="1" applyNumberFormat="1" applyFont="1" applyFill="1" applyBorder="1" applyAlignment="1">
      <alignment horizontal="center" vertical="center"/>
    </xf>
    <xf numFmtId="0" fontId="53" fillId="0" borderId="1" xfId="13" applyFont="1" applyFill="1" applyBorder="1" applyAlignment="1">
      <alignment horizontal="center"/>
    </xf>
    <xf numFmtId="3" fontId="53" fillId="0" borderId="1" xfId="16" applyNumberFormat="1" applyFont="1" applyFill="1" applyBorder="1" applyAlignment="1">
      <alignment horizontal="center" vertical="center"/>
    </xf>
    <xf numFmtId="3" fontId="53" fillId="0" borderId="1" xfId="16" applyNumberFormat="1" applyFont="1" applyFill="1" applyBorder="1" applyAlignment="1">
      <alignment horizontal="right" vertical="center"/>
    </xf>
    <xf numFmtId="41" fontId="53" fillId="0" borderId="1" xfId="18" applyFont="1" applyFill="1" applyBorder="1" applyAlignment="1">
      <alignment horizontal="right" vertical="center"/>
    </xf>
    <xf numFmtId="178" fontId="53" fillId="0" borderId="1" xfId="13" applyNumberFormat="1" applyFont="1" applyFill="1" applyBorder="1" applyAlignment="1">
      <alignment horizontal="center" vertical="center"/>
    </xf>
    <xf numFmtId="177" fontId="53" fillId="0" borderId="1" xfId="13" applyNumberFormat="1" applyFont="1" applyFill="1" applyBorder="1" applyAlignment="1">
      <alignment horizontal="center"/>
    </xf>
    <xf numFmtId="0" fontId="52" fillId="2" borderId="1" xfId="151" applyFont="1" applyFill="1" applyBorder="1" applyAlignment="1">
      <alignment horizontal="center" vertical="center" wrapText="1"/>
    </xf>
    <xf numFmtId="0" fontId="52" fillId="2" borderId="1" xfId="151" applyFont="1" applyFill="1" applyBorder="1" applyAlignment="1">
      <alignment horizontal="center" vertical="center"/>
    </xf>
    <xf numFmtId="41" fontId="52" fillId="2" borderId="1" xfId="12" applyNumberFormat="1" applyFont="1" applyFill="1" applyBorder="1" applyAlignment="1">
      <alignment horizontal="center" vertical="center" wrapText="1"/>
    </xf>
    <xf numFmtId="0" fontId="50" fillId="0" borderId="1" xfId="151" applyFont="1" applyBorder="1" applyAlignment="1">
      <alignment horizontal="center" vertical="center"/>
    </xf>
    <xf numFmtId="176" fontId="53" fillId="0" borderId="1" xfId="151" applyNumberFormat="1" applyFont="1" applyFill="1" applyBorder="1" applyAlignment="1">
      <alignment horizontal="center" vertical="center" shrinkToFit="1"/>
    </xf>
    <xf numFmtId="0" fontId="53" fillId="0" borderId="1" xfId="151" applyFont="1" applyBorder="1" applyAlignment="1">
      <alignment horizontal="center" vertical="center" shrinkToFit="1"/>
    </xf>
    <xf numFmtId="0" fontId="53" fillId="0" borderId="1" xfId="151" applyFont="1" applyBorder="1" applyAlignment="1">
      <alignment horizontal="center" vertical="center"/>
    </xf>
    <xf numFmtId="0" fontId="53" fillId="0" borderId="1" xfId="151" applyFont="1" applyBorder="1" applyAlignment="1">
      <alignment horizontal="center" vertical="center" wrapText="1"/>
    </xf>
    <xf numFmtId="41" fontId="53" fillId="0" borderId="1" xfId="12" applyFont="1" applyFill="1" applyBorder="1" applyAlignment="1">
      <alignment horizontal="center" vertical="center" shrinkToFit="1"/>
    </xf>
    <xf numFmtId="49" fontId="53" fillId="0" borderId="1" xfId="151" applyNumberFormat="1" applyFont="1" applyFill="1" applyBorder="1" applyAlignment="1">
      <alignment horizontal="left" vertical="center"/>
    </xf>
    <xf numFmtId="0" fontId="53" fillId="0" borderId="1" xfId="16" applyFont="1" applyFill="1" applyBorder="1" applyAlignment="1">
      <alignment horizontal="left" vertical="center"/>
    </xf>
    <xf numFmtId="0" fontId="50" fillId="0" borderId="0" xfId="17" applyFont="1" applyAlignment="1">
      <alignment vertical="center"/>
    </xf>
    <xf numFmtId="0" fontId="55" fillId="0" borderId="0" xfId="151" applyFont="1" applyAlignment="1">
      <alignment vertical="center"/>
    </xf>
    <xf numFmtId="0" fontId="13" fillId="0" borderId="0" xfId="11" applyFont="1" applyAlignment="1">
      <alignment horizontal="center" vertical="center"/>
    </xf>
    <xf numFmtId="0" fontId="49" fillId="0" borderId="4" xfId="1" applyFont="1" applyBorder="1" applyAlignment="1">
      <alignment horizontal="right" vertical="center"/>
    </xf>
    <xf numFmtId="0" fontId="49" fillId="0" borderId="5" xfId="1" applyFont="1" applyBorder="1" applyAlignment="1">
      <alignment horizontal="right" vertical="center"/>
    </xf>
    <xf numFmtId="0" fontId="49" fillId="0" borderId="2" xfId="1" applyFont="1" applyBorder="1" applyAlignment="1">
      <alignment horizontal="right" vertical="center"/>
    </xf>
    <xf numFmtId="41" fontId="52" fillId="2" borderId="1" xfId="18" applyNumberFormat="1" applyFont="1" applyFill="1" applyBorder="1" applyAlignment="1">
      <alignment horizontal="center" vertical="center"/>
    </xf>
    <xf numFmtId="0" fontId="54" fillId="0" borderId="4" xfId="17" applyFont="1" applyBorder="1" applyAlignment="1">
      <alignment horizontal="right" vertical="center"/>
    </xf>
    <xf numFmtId="0" fontId="54" fillId="0" borderId="5" xfId="17" applyFont="1" applyBorder="1" applyAlignment="1">
      <alignment horizontal="right" vertical="center"/>
    </xf>
    <xf numFmtId="0" fontId="54" fillId="0" borderId="2" xfId="17" applyFont="1" applyBorder="1" applyAlignment="1">
      <alignment horizontal="right" vertical="center"/>
    </xf>
    <xf numFmtId="0" fontId="13" fillId="0" borderId="0" xfId="17" applyFont="1" applyAlignment="1">
      <alignment horizontal="center" vertical="center"/>
    </xf>
    <xf numFmtId="0" fontId="51" fillId="2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4" fillId="0" borderId="4" xfId="151" applyFont="1" applyBorder="1" applyAlignment="1">
      <alignment horizontal="right" vertical="center"/>
    </xf>
    <xf numFmtId="0" fontId="54" fillId="0" borderId="5" xfId="151" applyFont="1" applyBorder="1" applyAlignment="1">
      <alignment horizontal="right" vertical="center"/>
    </xf>
    <xf numFmtId="0" fontId="54" fillId="0" borderId="2" xfId="151" applyFont="1" applyBorder="1" applyAlignment="1">
      <alignment horizontal="right" vertical="center"/>
    </xf>
  </cellXfs>
  <cellStyles count="152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 2" xfId="2"/>
    <cellStyle name="쉼표 [0] 2 2" xfId="18"/>
    <cellStyle name="쉼표 [0] 2 2 3" xfId="5"/>
    <cellStyle name="쉼표 [0] 2 2 4" xfId="7"/>
    <cellStyle name="쉼표 [0] 3" xfId="12"/>
    <cellStyle name="쉼표 [0] 4" xfId="141"/>
    <cellStyle name="쉼표 [0] 4 2" xfId="142"/>
    <cellStyle name="쉼표 [0] 5" xfId="143"/>
    <cellStyle name="쉼표 [0] 7" xfId="4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28" xfId="6"/>
    <cellStyle name="표준 3" xfId="8"/>
    <cellStyle name="표준 3 2" xfId="3"/>
    <cellStyle name="표준 3 2 2" xfId="149"/>
    <cellStyle name="표준 3 3" xfId="150"/>
    <cellStyle name="표준 4" xfId="10"/>
    <cellStyle name="표준 4 2" xfId="14"/>
    <cellStyle name="표준 4 3" xfId="15"/>
    <cellStyle name="표준 5" xfId="11"/>
    <cellStyle name="표준 5 2" xfId="151"/>
    <cellStyle name="표준 6" xfId="16"/>
    <cellStyle name="표준 7" xfId="1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7"/>
  <sheetViews>
    <sheetView tabSelected="1" zoomScaleNormal="100" zoomScaleSheetLayoutView="100" workbookViewId="0">
      <pane ySplit="3" topLeftCell="A4" activePane="bottomLeft" state="frozen"/>
      <selection pane="bottomLeft" activeCell="C2" sqref="C2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63.6640625" style="1" customWidth="1"/>
    <col min="5" max="5" width="20.21875" style="1" bestFit="1" customWidth="1"/>
    <col min="6" max="6" width="11.5546875" style="1" customWidth="1"/>
    <col min="7" max="7" width="11.33203125" style="1" customWidth="1"/>
    <col min="8" max="8" width="22.88671875" style="1" customWidth="1"/>
    <col min="9" max="9" width="11.5546875" style="1" customWidth="1"/>
    <col min="10" max="10" width="14.33203125" style="1" customWidth="1"/>
    <col min="11" max="11" width="11.5546875" style="11" customWidth="1"/>
    <col min="12" max="16384" width="8.88671875" style="1"/>
  </cols>
  <sheetData>
    <row r="1" spans="1:11" ht="26.25">
      <c r="A1" s="43" t="s">
        <v>563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33" customHeight="1">
      <c r="A3" s="12" t="s">
        <v>9</v>
      </c>
      <c r="B3" s="12" t="s">
        <v>4</v>
      </c>
      <c r="C3" s="13" t="s">
        <v>0</v>
      </c>
      <c r="D3" s="13" t="s">
        <v>1</v>
      </c>
      <c r="E3" s="13" t="s">
        <v>8</v>
      </c>
      <c r="F3" s="13" t="s">
        <v>5</v>
      </c>
      <c r="G3" s="14" t="s">
        <v>3</v>
      </c>
      <c r="H3" s="12" t="s">
        <v>6</v>
      </c>
      <c r="I3" s="12" t="s">
        <v>7</v>
      </c>
      <c r="J3" s="12" t="s">
        <v>2</v>
      </c>
      <c r="K3" s="12" t="s">
        <v>26</v>
      </c>
    </row>
    <row r="4" spans="1:11">
      <c r="A4" s="15">
        <f t="shared" ref="A4:A35" si="0">ROW()-3</f>
        <v>1</v>
      </c>
      <c r="B4" s="15" t="s">
        <v>266</v>
      </c>
      <c r="C4" s="15" t="s">
        <v>255</v>
      </c>
      <c r="D4" s="16" t="s">
        <v>318</v>
      </c>
      <c r="E4" s="17" t="s">
        <v>257</v>
      </c>
      <c r="F4" s="15" t="s">
        <v>10</v>
      </c>
      <c r="G4" s="18">
        <v>69</v>
      </c>
      <c r="H4" s="15" t="s">
        <v>319</v>
      </c>
      <c r="I4" s="15" t="s">
        <v>320</v>
      </c>
      <c r="J4" s="15" t="s">
        <v>321</v>
      </c>
      <c r="K4" s="10"/>
    </row>
    <row r="5" spans="1:11">
      <c r="A5" s="15">
        <f t="shared" si="0"/>
        <v>2</v>
      </c>
      <c r="B5" s="15" t="s">
        <v>266</v>
      </c>
      <c r="C5" s="15" t="s">
        <v>255</v>
      </c>
      <c r="D5" s="16" t="s">
        <v>363</v>
      </c>
      <c r="E5" s="17" t="s">
        <v>257</v>
      </c>
      <c r="F5" s="15" t="s">
        <v>10</v>
      </c>
      <c r="G5" s="18">
        <v>142</v>
      </c>
      <c r="H5" s="15" t="s">
        <v>364</v>
      </c>
      <c r="I5" s="15" t="s">
        <v>365</v>
      </c>
      <c r="J5" s="15" t="s">
        <v>366</v>
      </c>
      <c r="K5" s="10"/>
    </row>
    <row r="6" spans="1:11">
      <c r="A6" s="15">
        <f t="shared" si="0"/>
        <v>3</v>
      </c>
      <c r="B6" s="15" t="s">
        <v>266</v>
      </c>
      <c r="C6" s="15" t="s">
        <v>255</v>
      </c>
      <c r="D6" s="16" t="s">
        <v>570</v>
      </c>
      <c r="E6" s="17" t="s">
        <v>257</v>
      </c>
      <c r="F6" s="15" t="s">
        <v>12</v>
      </c>
      <c r="G6" s="18">
        <v>61</v>
      </c>
      <c r="H6" s="15" t="s">
        <v>364</v>
      </c>
      <c r="I6" s="15" t="s">
        <v>365</v>
      </c>
      <c r="J6" s="15" t="s">
        <v>366</v>
      </c>
      <c r="K6" s="10"/>
    </row>
    <row r="7" spans="1:11">
      <c r="A7" s="15">
        <f t="shared" si="0"/>
        <v>4</v>
      </c>
      <c r="B7" s="15" t="s">
        <v>266</v>
      </c>
      <c r="C7" s="15" t="s">
        <v>255</v>
      </c>
      <c r="D7" s="16" t="s">
        <v>367</v>
      </c>
      <c r="E7" s="17" t="s">
        <v>257</v>
      </c>
      <c r="F7" s="15" t="s">
        <v>10</v>
      </c>
      <c r="G7" s="18">
        <v>162</v>
      </c>
      <c r="H7" s="15" t="s">
        <v>364</v>
      </c>
      <c r="I7" s="15" t="s">
        <v>365</v>
      </c>
      <c r="J7" s="15" t="s">
        <v>366</v>
      </c>
      <c r="K7" s="10"/>
    </row>
    <row r="8" spans="1:11">
      <c r="A8" s="15">
        <f t="shared" si="0"/>
        <v>5</v>
      </c>
      <c r="B8" s="15" t="s">
        <v>266</v>
      </c>
      <c r="C8" s="15" t="s">
        <v>255</v>
      </c>
      <c r="D8" s="16" t="s">
        <v>368</v>
      </c>
      <c r="E8" s="17" t="s">
        <v>257</v>
      </c>
      <c r="F8" s="15" t="s">
        <v>10</v>
      </c>
      <c r="G8" s="18">
        <v>51</v>
      </c>
      <c r="H8" s="15" t="s">
        <v>364</v>
      </c>
      <c r="I8" s="15" t="s">
        <v>365</v>
      </c>
      <c r="J8" s="15" t="s">
        <v>366</v>
      </c>
      <c r="K8" s="10"/>
    </row>
    <row r="9" spans="1:11">
      <c r="A9" s="15">
        <f t="shared" si="0"/>
        <v>6</v>
      </c>
      <c r="B9" s="15" t="s">
        <v>266</v>
      </c>
      <c r="C9" s="15" t="s">
        <v>255</v>
      </c>
      <c r="D9" s="16" t="s">
        <v>369</v>
      </c>
      <c r="E9" s="17" t="s">
        <v>257</v>
      </c>
      <c r="F9" s="15" t="s">
        <v>12</v>
      </c>
      <c r="G9" s="18">
        <v>341</v>
      </c>
      <c r="H9" s="15" t="s">
        <v>364</v>
      </c>
      <c r="I9" s="15" t="s">
        <v>365</v>
      </c>
      <c r="J9" s="15" t="s">
        <v>366</v>
      </c>
      <c r="K9" s="10"/>
    </row>
    <row r="10" spans="1:11">
      <c r="A10" s="15">
        <f t="shared" si="0"/>
        <v>7</v>
      </c>
      <c r="B10" s="15" t="s">
        <v>266</v>
      </c>
      <c r="C10" s="15" t="s">
        <v>255</v>
      </c>
      <c r="D10" s="16" t="s">
        <v>370</v>
      </c>
      <c r="E10" s="17" t="s">
        <v>257</v>
      </c>
      <c r="F10" s="15" t="s">
        <v>12</v>
      </c>
      <c r="G10" s="18">
        <v>161</v>
      </c>
      <c r="H10" s="15" t="s">
        <v>364</v>
      </c>
      <c r="I10" s="15" t="s">
        <v>365</v>
      </c>
      <c r="J10" s="15" t="s">
        <v>366</v>
      </c>
      <c r="K10" s="10"/>
    </row>
    <row r="11" spans="1:11">
      <c r="A11" s="15">
        <f t="shared" si="0"/>
        <v>8</v>
      </c>
      <c r="B11" s="15" t="s">
        <v>266</v>
      </c>
      <c r="C11" s="15" t="s">
        <v>255</v>
      </c>
      <c r="D11" s="16" t="s">
        <v>371</v>
      </c>
      <c r="E11" s="17" t="s">
        <v>257</v>
      </c>
      <c r="F11" s="15" t="s">
        <v>10</v>
      </c>
      <c r="G11" s="18">
        <v>120</v>
      </c>
      <c r="H11" s="15" t="s">
        <v>364</v>
      </c>
      <c r="I11" s="15" t="s">
        <v>365</v>
      </c>
      <c r="J11" s="15" t="s">
        <v>366</v>
      </c>
      <c r="K11" s="10"/>
    </row>
    <row r="12" spans="1:11">
      <c r="A12" s="15">
        <f t="shared" si="0"/>
        <v>9</v>
      </c>
      <c r="B12" s="15" t="s">
        <v>266</v>
      </c>
      <c r="C12" s="15" t="s">
        <v>255</v>
      </c>
      <c r="D12" s="16" t="s">
        <v>372</v>
      </c>
      <c r="E12" s="17" t="s">
        <v>257</v>
      </c>
      <c r="F12" s="15" t="s">
        <v>10</v>
      </c>
      <c r="G12" s="18">
        <v>40</v>
      </c>
      <c r="H12" s="15" t="s">
        <v>364</v>
      </c>
      <c r="I12" s="15" t="s">
        <v>365</v>
      </c>
      <c r="J12" s="15" t="s">
        <v>366</v>
      </c>
      <c r="K12" s="10"/>
    </row>
    <row r="13" spans="1:11">
      <c r="A13" s="15">
        <f t="shared" si="0"/>
        <v>10</v>
      </c>
      <c r="B13" s="15" t="s">
        <v>266</v>
      </c>
      <c r="C13" s="15" t="s">
        <v>255</v>
      </c>
      <c r="D13" s="19" t="s">
        <v>373</v>
      </c>
      <c r="E13" s="17" t="s">
        <v>257</v>
      </c>
      <c r="F13" s="15" t="s">
        <v>12</v>
      </c>
      <c r="G13" s="18">
        <v>336</v>
      </c>
      <c r="H13" s="15" t="s">
        <v>364</v>
      </c>
      <c r="I13" s="15" t="s">
        <v>374</v>
      </c>
      <c r="J13" s="15" t="s">
        <v>375</v>
      </c>
      <c r="K13" s="10"/>
    </row>
    <row r="14" spans="1:11">
      <c r="A14" s="15">
        <f t="shared" si="0"/>
        <v>11</v>
      </c>
      <c r="B14" s="15" t="s">
        <v>266</v>
      </c>
      <c r="C14" s="15" t="s">
        <v>255</v>
      </c>
      <c r="D14" s="16" t="s">
        <v>376</v>
      </c>
      <c r="E14" s="17" t="s">
        <v>257</v>
      </c>
      <c r="F14" s="15" t="s">
        <v>12</v>
      </c>
      <c r="G14" s="18">
        <v>273</v>
      </c>
      <c r="H14" s="15" t="s">
        <v>364</v>
      </c>
      <c r="I14" s="15" t="s">
        <v>374</v>
      </c>
      <c r="J14" s="15" t="s">
        <v>375</v>
      </c>
      <c r="K14" s="10"/>
    </row>
    <row r="15" spans="1:11">
      <c r="A15" s="15">
        <f t="shared" si="0"/>
        <v>12</v>
      </c>
      <c r="B15" s="15" t="s">
        <v>266</v>
      </c>
      <c r="C15" s="15" t="s">
        <v>255</v>
      </c>
      <c r="D15" s="16" t="s">
        <v>571</v>
      </c>
      <c r="E15" s="17" t="s">
        <v>257</v>
      </c>
      <c r="F15" s="15" t="s">
        <v>12</v>
      </c>
      <c r="G15" s="18">
        <v>40</v>
      </c>
      <c r="H15" s="15" t="s">
        <v>364</v>
      </c>
      <c r="I15" s="15" t="s">
        <v>374</v>
      </c>
      <c r="J15" s="15" t="s">
        <v>375</v>
      </c>
      <c r="K15" s="10"/>
    </row>
    <row r="16" spans="1:11">
      <c r="A16" s="15">
        <f t="shared" si="0"/>
        <v>13</v>
      </c>
      <c r="B16" s="15" t="s">
        <v>266</v>
      </c>
      <c r="C16" s="15" t="s">
        <v>255</v>
      </c>
      <c r="D16" s="16" t="s">
        <v>377</v>
      </c>
      <c r="E16" s="17" t="s">
        <v>257</v>
      </c>
      <c r="F16" s="15" t="s">
        <v>11</v>
      </c>
      <c r="G16" s="18">
        <v>202</v>
      </c>
      <c r="H16" s="15" t="s">
        <v>364</v>
      </c>
      <c r="I16" s="15" t="s">
        <v>378</v>
      </c>
      <c r="J16" s="15" t="s">
        <v>379</v>
      </c>
      <c r="K16" s="10"/>
    </row>
    <row r="17" spans="1:11">
      <c r="A17" s="15">
        <f t="shared" si="0"/>
        <v>14</v>
      </c>
      <c r="B17" s="15" t="s">
        <v>266</v>
      </c>
      <c r="C17" s="15" t="s">
        <v>248</v>
      </c>
      <c r="D17" s="16" t="s">
        <v>470</v>
      </c>
      <c r="E17" s="17" t="s">
        <v>471</v>
      </c>
      <c r="F17" s="15" t="s">
        <v>10</v>
      </c>
      <c r="G17" s="18">
        <v>60</v>
      </c>
      <c r="H17" s="15" t="s">
        <v>472</v>
      </c>
      <c r="I17" s="15" t="s">
        <v>473</v>
      </c>
      <c r="J17" s="15" t="s">
        <v>474</v>
      </c>
      <c r="K17" s="10"/>
    </row>
    <row r="18" spans="1:11">
      <c r="A18" s="15">
        <f t="shared" si="0"/>
        <v>15</v>
      </c>
      <c r="B18" s="15" t="s">
        <v>266</v>
      </c>
      <c r="C18" s="15" t="s">
        <v>248</v>
      </c>
      <c r="D18" s="16" t="s">
        <v>475</v>
      </c>
      <c r="E18" s="17" t="s">
        <v>455</v>
      </c>
      <c r="F18" s="15" t="s">
        <v>10</v>
      </c>
      <c r="G18" s="18">
        <v>140</v>
      </c>
      <c r="H18" s="15" t="s">
        <v>472</v>
      </c>
      <c r="I18" s="15" t="s">
        <v>473</v>
      </c>
      <c r="J18" s="15" t="s">
        <v>474</v>
      </c>
      <c r="K18" s="10"/>
    </row>
    <row r="19" spans="1:11">
      <c r="A19" s="15">
        <f t="shared" si="0"/>
        <v>16</v>
      </c>
      <c r="B19" s="15" t="s">
        <v>247</v>
      </c>
      <c r="C19" s="15" t="s">
        <v>248</v>
      </c>
      <c r="D19" s="16" t="s">
        <v>249</v>
      </c>
      <c r="E19" s="17" t="s">
        <v>250</v>
      </c>
      <c r="F19" s="15" t="s">
        <v>11</v>
      </c>
      <c r="G19" s="18">
        <v>300</v>
      </c>
      <c r="H19" s="15" t="s">
        <v>251</v>
      </c>
      <c r="I19" s="15" t="s">
        <v>252</v>
      </c>
      <c r="J19" s="15" t="s">
        <v>253</v>
      </c>
      <c r="K19" s="10"/>
    </row>
    <row r="20" spans="1:11">
      <c r="A20" s="15">
        <f t="shared" si="0"/>
        <v>17</v>
      </c>
      <c r="B20" s="15" t="s">
        <v>247</v>
      </c>
      <c r="C20" s="15" t="s">
        <v>248</v>
      </c>
      <c r="D20" s="16" t="s">
        <v>322</v>
      </c>
      <c r="E20" s="17" t="s">
        <v>257</v>
      </c>
      <c r="F20" s="15" t="s">
        <v>11</v>
      </c>
      <c r="G20" s="18">
        <v>50</v>
      </c>
      <c r="H20" s="15" t="s">
        <v>323</v>
      </c>
      <c r="I20" s="15" t="s">
        <v>324</v>
      </c>
      <c r="J20" s="15" t="s">
        <v>325</v>
      </c>
      <c r="K20" s="10"/>
    </row>
    <row r="21" spans="1:11">
      <c r="A21" s="15">
        <f t="shared" si="0"/>
        <v>18</v>
      </c>
      <c r="B21" s="15" t="s">
        <v>247</v>
      </c>
      <c r="C21" s="15" t="s">
        <v>255</v>
      </c>
      <c r="D21" s="19" t="s">
        <v>565</v>
      </c>
      <c r="E21" s="17" t="s">
        <v>257</v>
      </c>
      <c r="F21" s="15" t="s">
        <v>10</v>
      </c>
      <c r="G21" s="18">
        <v>180</v>
      </c>
      <c r="H21" s="15" t="s">
        <v>319</v>
      </c>
      <c r="I21" s="15" t="s">
        <v>326</v>
      </c>
      <c r="J21" s="15" t="s">
        <v>327</v>
      </c>
      <c r="K21" s="10"/>
    </row>
    <row r="22" spans="1:11">
      <c r="A22" s="15">
        <f t="shared" si="0"/>
        <v>19</v>
      </c>
      <c r="B22" s="15" t="s">
        <v>247</v>
      </c>
      <c r="C22" s="15" t="s">
        <v>248</v>
      </c>
      <c r="D22" s="16" t="s">
        <v>328</v>
      </c>
      <c r="E22" s="17" t="s">
        <v>257</v>
      </c>
      <c r="F22" s="15" t="s">
        <v>10</v>
      </c>
      <c r="G22" s="18">
        <v>80</v>
      </c>
      <c r="H22" s="15" t="s">
        <v>319</v>
      </c>
      <c r="I22" s="15" t="s">
        <v>320</v>
      </c>
      <c r="J22" s="15" t="s">
        <v>321</v>
      </c>
      <c r="K22" s="10"/>
    </row>
    <row r="23" spans="1:11">
      <c r="A23" s="15">
        <f t="shared" si="0"/>
        <v>20</v>
      </c>
      <c r="B23" s="15" t="s">
        <v>247</v>
      </c>
      <c r="C23" s="15" t="s">
        <v>255</v>
      </c>
      <c r="D23" s="16" t="s">
        <v>380</v>
      </c>
      <c r="E23" s="17" t="s">
        <v>257</v>
      </c>
      <c r="F23" s="15" t="s">
        <v>12</v>
      </c>
      <c r="G23" s="18">
        <v>167</v>
      </c>
      <c r="H23" s="15" t="s">
        <v>364</v>
      </c>
      <c r="I23" s="15" t="s">
        <v>374</v>
      </c>
      <c r="J23" s="15" t="s">
        <v>375</v>
      </c>
      <c r="K23" s="10"/>
    </row>
    <row r="24" spans="1:11">
      <c r="A24" s="15">
        <f t="shared" si="0"/>
        <v>21</v>
      </c>
      <c r="B24" s="15" t="s">
        <v>247</v>
      </c>
      <c r="C24" s="15" t="s">
        <v>255</v>
      </c>
      <c r="D24" s="16" t="s">
        <v>572</v>
      </c>
      <c r="E24" s="17" t="s">
        <v>257</v>
      </c>
      <c r="F24" s="15" t="s">
        <v>11</v>
      </c>
      <c r="G24" s="18">
        <v>315</v>
      </c>
      <c r="H24" s="15" t="s">
        <v>364</v>
      </c>
      <c r="I24" s="15" t="s">
        <v>374</v>
      </c>
      <c r="J24" s="15" t="s">
        <v>375</v>
      </c>
      <c r="K24" s="10"/>
    </row>
    <row r="25" spans="1:11">
      <c r="A25" s="15">
        <f t="shared" si="0"/>
        <v>22</v>
      </c>
      <c r="B25" s="15" t="s">
        <v>247</v>
      </c>
      <c r="C25" s="15" t="s">
        <v>255</v>
      </c>
      <c r="D25" s="16" t="s">
        <v>381</v>
      </c>
      <c r="E25" s="17" t="s">
        <v>257</v>
      </c>
      <c r="F25" s="15" t="s">
        <v>11</v>
      </c>
      <c r="G25" s="18">
        <v>31</v>
      </c>
      <c r="H25" s="15" t="s">
        <v>364</v>
      </c>
      <c r="I25" s="15" t="s">
        <v>378</v>
      </c>
      <c r="J25" s="15" t="s">
        <v>379</v>
      </c>
      <c r="K25" s="10"/>
    </row>
    <row r="26" spans="1:11">
      <c r="A26" s="15">
        <f t="shared" si="0"/>
        <v>23</v>
      </c>
      <c r="B26" s="15" t="s">
        <v>247</v>
      </c>
      <c r="C26" s="15" t="s">
        <v>255</v>
      </c>
      <c r="D26" s="16" t="s">
        <v>382</v>
      </c>
      <c r="E26" s="17" t="s">
        <v>257</v>
      </c>
      <c r="F26" s="15" t="s">
        <v>11</v>
      </c>
      <c r="G26" s="18">
        <v>163</v>
      </c>
      <c r="H26" s="15" t="s">
        <v>364</v>
      </c>
      <c r="I26" s="15" t="s">
        <v>378</v>
      </c>
      <c r="J26" s="15" t="s">
        <v>379</v>
      </c>
      <c r="K26" s="10"/>
    </row>
    <row r="27" spans="1:11">
      <c r="A27" s="15">
        <f t="shared" si="0"/>
        <v>24</v>
      </c>
      <c r="B27" s="15" t="s">
        <v>247</v>
      </c>
      <c r="C27" s="15" t="s">
        <v>255</v>
      </c>
      <c r="D27" s="16" t="s">
        <v>573</v>
      </c>
      <c r="E27" s="17" t="s">
        <v>257</v>
      </c>
      <c r="F27" s="15" t="s">
        <v>11</v>
      </c>
      <c r="G27" s="18">
        <v>153</v>
      </c>
      <c r="H27" s="15" t="s">
        <v>364</v>
      </c>
      <c r="I27" s="15" t="s">
        <v>378</v>
      </c>
      <c r="J27" s="15" t="s">
        <v>379</v>
      </c>
      <c r="K27" s="10"/>
    </row>
    <row r="28" spans="1:11">
      <c r="A28" s="15">
        <f t="shared" si="0"/>
        <v>25</v>
      </c>
      <c r="B28" s="15" t="s">
        <v>247</v>
      </c>
      <c r="C28" s="15" t="s">
        <v>255</v>
      </c>
      <c r="D28" s="16" t="s">
        <v>383</v>
      </c>
      <c r="E28" s="17" t="s">
        <v>257</v>
      </c>
      <c r="F28" s="15" t="s">
        <v>11</v>
      </c>
      <c r="G28" s="18">
        <v>144</v>
      </c>
      <c r="H28" s="15" t="s">
        <v>364</v>
      </c>
      <c r="I28" s="15" t="s">
        <v>378</v>
      </c>
      <c r="J28" s="15" t="s">
        <v>379</v>
      </c>
      <c r="K28" s="10"/>
    </row>
    <row r="29" spans="1:11">
      <c r="A29" s="15">
        <f t="shared" si="0"/>
        <v>26</v>
      </c>
      <c r="B29" s="15" t="s">
        <v>247</v>
      </c>
      <c r="C29" s="15" t="s">
        <v>255</v>
      </c>
      <c r="D29" s="16" t="s">
        <v>384</v>
      </c>
      <c r="E29" s="17" t="s">
        <v>257</v>
      </c>
      <c r="F29" s="15" t="s">
        <v>11</v>
      </c>
      <c r="G29" s="18">
        <v>78</v>
      </c>
      <c r="H29" s="15" t="s">
        <v>364</v>
      </c>
      <c r="I29" s="15" t="s">
        <v>378</v>
      </c>
      <c r="J29" s="15" t="s">
        <v>379</v>
      </c>
      <c r="K29" s="10"/>
    </row>
    <row r="30" spans="1:11">
      <c r="A30" s="15">
        <f t="shared" si="0"/>
        <v>27</v>
      </c>
      <c r="B30" s="15" t="s">
        <v>247</v>
      </c>
      <c r="C30" s="15" t="s">
        <v>255</v>
      </c>
      <c r="D30" s="16" t="s">
        <v>385</v>
      </c>
      <c r="E30" s="17" t="s">
        <v>257</v>
      </c>
      <c r="F30" s="15" t="s">
        <v>11</v>
      </c>
      <c r="G30" s="18">
        <v>38</v>
      </c>
      <c r="H30" s="15" t="s">
        <v>364</v>
      </c>
      <c r="I30" s="15" t="s">
        <v>378</v>
      </c>
      <c r="J30" s="15" t="s">
        <v>379</v>
      </c>
      <c r="K30" s="10"/>
    </row>
    <row r="31" spans="1:11">
      <c r="A31" s="15">
        <f t="shared" si="0"/>
        <v>28</v>
      </c>
      <c r="B31" s="15" t="s">
        <v>247</v>
      </c>
      <c r="C31" s="15" t="s">
        <v>255</v>
      </c>
      <c r="D31" s="16" t="s">
        <v>386</v>
      </c>
      <c r="E31" s="17" t="s">
        <v>257</v>
      </c>
      <c r="F31" s="15" t="s">
        <v>12</v>
      </c>
      <c r="G31" s="18">
        <v>304</v>
      </c>
      <c r="H31" s="15" t="s">
        <v>364</v>
      </c>
      <c r="I31" s="15" t="s">
        <v>378</v>
      </c>
      <c r="J31" s="15" t="s">
        <v>379</v>
      </c>
      <c r="K31" s="10"/>
    </row>
    <row r="32" spans="1:11">
      <c r="A32" s="15">
        <f t="shared" si="0"/>
        <v>29</v>
      </c>
      <c r="B32" s="15" t="s">
        <v>247</v>
      </c>
      <c r="C32" s="15" t="s">
        <v>248</v>
      </c>
      <c r="D32" s="16" t="s">
        <v>423</v>
      </c>
      <c r="E32" s="17" t="s">
        <v>424</v>
      </c>
      <c r="F32" s="15" t="s">
        <v>10</v>
      </c>
      <c r="G32" s="18">
        <v>40</v>
      </c>
      <c r="H32" s="15" t="s">
        <v>420</v>
      </c>
      <c r="I32" s="15" t="s">
        <v>421</v>
      </c>
      <c r="J32" s="15" t="s">
        <v>422</v>
      </c>
      <c r="K32" s="10"/>
    </row>
    <row r="33" spans="1:11">
      <c r="A33" s="15">
        <f t="shared" si="0"/>
        <v>30</v>
      </c>
      <c r="B33" s="15" t="s">
        <v>247</v>
      </c>
      <c r="C33" s="15" t="s">
        <v>248</v>
      </c>
      <c r="D33" s="16" t="s">
        <v>425</v>
      </c>
      <c r="E33" s="17" t="s">
        <v>426</v>
      </c>
      <c r="F33" s="15" t="s">
        <v>11</v>
      </c>
      <c r="G33" s="18">
        <v>36</v>
      </c>
      <c r="H33" s="15" t="s">
        <v>427</v>
      </c>
      <c r="I33" s="15" t="s">
        <v>428</v>
      </c>
      <c r="J33" s="15" t="s">
        <v>429</v>
      </c>
      <c r="K33" s="10"/>
    </row>
    <row r="34" spans="1:11">
      <c r="A34" s="15">
        <f t="shared" si="0"/>
        <v>31</v>
      </c>
      <c r="B34" s="15" t="s">
        <v>247</v>
      </c>
      <c r="C34" s="15" t="s">
        <v>248</v>
      </c>
      <c r="D34" s="16" t="s">
        <v>430</v>
      </c>
      <c r="E34" s="17" t="s">
        <v>257</v>
      </c>
      <c r="F34" s="15" t="s">
        <v>10</v>
      </c>
      <c r="G34" s="18">
        <v>30</v>
      </c>
      <c r="H34" s="15" t="s">
        <v>431</v>
      </c>
      <c r="I34" s="15" t="s">
        <v>432</v>
      </c>
      <c r="J34" s="15" t="s">
        <v>433</v>
      </c>
      <c r="K34" s="10"/>
    </row>
    <row r="35" spans="1:11">
      <c r="A35" s="15">
        <f t="shared" si="0"/>
        <v>32</v>
      </c>
      <c r="B35" s="15" t="s">
        <v>247</v>
      </c>
      <c r="C35" s="15" t="s">
        <v>255</v>
      </c>
      <c r="D35" s="16" t="s">
        <v>466</v>
      </c>
      <c r="E35" s="17" t="s">
        <v>257</v>
      </c>
      <c r="F35" s="15" t="s">
        <v>11</v>
      </c>
      <c r="G35" s="18">
        <v>46</v>
      </c>
      <c r="H35" s="15" t="s">
        <v>467</v>
      </c>
      <c r="I35" s="15" t="s">
        <v>468</v>
      </c>
      <c r="J35" s="15" t="s">
        <v>469</v>
      </c>
      <c r="K35" s="10"/>
    </row>
    <row r="36" spans="1:11">
      <c r="A36" s="15">
        <f t="shared" ref="A36:A67" si="1">ROW()-3</f>
        <v>33</v>
      </c>
      <c r="B36" s="15" t="s">
        <v>247</v>
      </c>
      <c r="C36" s="15" t="s">
        <v>248</v>
      </c>
      <c r="D36" s="16" t="s">
        <v>476</v>
      </c>
      <c r="E36" s="17" t="s">
        <v>257</v>
      </c>
      <c r="F36" s="15" t="s">
        <v>10</v>
      </c>
      <c r="G36" s="18">
        <v>189</v>
      </c>
      <c r="H36" s="15" t="s">
        <v>472</v>
      </c>
      <c r="I36" s="15" t="s">
        <v>473</v>
      </c>
      <c r="J36" s="15" t="s">
        <v>474</v>
      </c>
      <c r="K36" s="10"/>
    </row>
    <row r="37" spans="1:11">
      <c r="A37" s="15">
        <f t="shared" si="1"/>
        <v>34</v>
      </c>
      <c r="B37" s="15" t="s">
        <v>583</v>
      </c>
      <c r="C37" s="15" t="s">
        <v>255</v>
      </c>
      <c r="D37" s="16" t="s">
        <v>584</v>
      </c>
      <c r="E37" s="17" t="s">
        <v>257</v>
      </c>
      <c r="F37" s="15" t="s">
        <v>12</v>
      </c>
      <c r="G37" s="18">
        <v>480</v>
      </c>
      <c r="H37" s="15" t="s">
        <v>585</v>
      </c>
      <c r="I37" s="15" t="s">
        <v>586</v>
      </c>
      <c r="J37" s="15" t="s">
        <v>587</v>
      </c>
      <c r="K37" s="10"/>
    </row>
    <row r="38" spans="1:11">
      <c r="A38" s="15">
        <f t="shared" si="1"/>
        <v>35</v>
      </c>
      <c r="B38" s="15" t="s">
        <v>247</v>
      </c>
      <c r="C38" s="15" t="s">
        <v>255</v>
      </c>
      <c r="D38" s="16" t="s">
        <v>485</v>
      </c>
      <c r="E38" s="17" t="s">
        <v>257</v>
      </c>
      <c r="F38" s="15" t="s">
        <v>11</v>
      </c>
      <c r="G38" s="18">
        <v>700</v>
      </c>
      <c r="H38" s="15" t="s">
        <v>486</v>
      </c>
      <c r="I38" s="15" t="s">
        <v>487</v>
      </c>
      <c r="J38" s="15" t="s">
        <v>488</v>
      </c>
      <c r="K38" s="10"/>
    </row>
    <row r="39" spans="1:11">
      <c r="A39" s="15">
        <f t="shared" si="1"/>
        <v>36</v>
      </c>
      <c r="B39" s="15" t="s">
        <v>247</v>
      </c>
      <c r="C39" s="15" t="s">
        <v>255</v>
      </c>
      <c r="D39" s="16" t="s">
        <v>489</v>
      </c>
      <c r="E39" s="17" t="s">
        <v>257</v>
      </c>
      <c r="F39" s="15" t="s">
        <v>11</v>
      </c>
      <c r="G39" s="18">
        <v>684</v>
      </c>
      <c r="H39" s="15" t="s">
        <v>490</v>
      </c>
      <c r="I39" s="15" t="s">
        <v>491</v>
      </c>
      <c r="J39" s="15" t="s">
        <v>492</v>
      </c>
      <c r="K39" s="10"/>
    </row>
    <row r="40" spans="1:11">
      <c r="A40" s="15">
        <f t="shared" si="1"/>
        <v>37</v>
      </c>
      <c r="B40" s="15" t="s">
        <v>247</v>
      </c>
      <c r="C40" s="15" t="s">
        <v>248</v>
      </c>
      <c r="D40" s="16" t="s">
        <v>493</v>
      </c>
      <c r="E40" s="17" t="s">
        <v>257</v>
      </c>
      <c r="F40" s="15" t="s">
        <v>11</v>
      </c>
      <c r="G40" s="18">
        <v>300</v>
      </c>
      <c r="H40" s="15" t="s">
        <v>490</v>
      </c>
      <c r="I40" s="15" t="s">
        <v>494</v>
      </c>
      <c r="J40" s="15" t="s">
        <v>495</v>
      </c>
      <c r="K40" s="10"/>
    </row>
    <row r="41" spans="1:11">
      <c r="A41" s="15">
        <f t="shared" si="1"/>
        <v>38</v>
      </c>
      <c r="B41" s="15" t="s">
        <v>27</v>
      </c>
      <c r="C41" s="15" t="s">
        <v>255</v>
      </c>
      <c r="D41" s="16" t="s">
        <v>329</v>
      </c>
      <c r="E41" s="17" t="s">
        <v>257</v>
      </c>
      <c r="F41" s="15" t="s">
        <v>11</v>
      </c>
      <c r="G41" s="18">
        <v>200</v>
      </c>
      <c r="H41" s="15" t="s">
        <v>323</v>
      </c>
      <c r="I41" s="15" t="s">
        <v>330</v>
      </c>
      <c r="J41" s="15" t="s">
        <v>331</v>
      </c>
      <c r="K41" s="10"/>
    </row>
    <row r="42" spans="1:11">
      <c r="A42" s="15">
        <f t="shared" si="1"/>
        <v>39</v>
      </c>
      <c r="B42" s="15" t="s">
        <v>27</v>
      </c>
      <c r="C42" s="15" t="s">
        <v>255</v>
      </c>
      <c r="D42" s="16" t="s">
        <v>332</v>
      </c>
      <c r="E42" s="17" t="s">
        <v>257</v>
      </c>
      <c r="F42" s="15" t="s">
        <v>10</v>
      </c>
      <c r="G42" s="18">
        <v>150</v>
      </c>
      <c r="H42" s="15" t="s">
        <v>323</v>
      </c>
      <c r="I42" s="15" t="s">
        <v>330</v>
      </c>
      <c r="J42" s="15" t="s">
        <v>331</v>
      </c>
      <c r="K42" s="10"/>
    </row>
    <row r="43" spans="1:11">
      <c r="A43" s="15">
        <f t="shared" si="1"/>
        <v>40</v>
      </c>
      <c r="B43" s="15" t="s">
        <v>27</v>
      </c>
      <c r="C43" s="15" t="s">
        <v>255</v>
      </c>
      <c r="D43" s="16" t="s">
        <v>333</v>
      </c>
      <c r="E43" s="17" t="s">
        <v>257</v>
      </c>
      <c r="F43" s="15" t="s">
        <v>11</v>
      </c>
      <c r="G43" s="18">
        <v>186</v>
      </c>
      <c r="H43" s="15" t="s">
        <v>323</v>
      </c>
      <c r="I43" s="15" t="s">
        <v>334</v>
      </c>
      <c r="J43" s="15" t="s">
        <v>335</v>
      </c>
      <c r="K43" s="10"/>
    </row>
    <row r="44" spans="1:11">
      <c r="A44" s="15">
        <f t="shared" si="1"/>
        <v>41</v>
      </c>
      <c r="B44" s="15" t="s">
        <v>27</v>
      </c>
      <c r="C44" s="15" t="s">
        <v>255</v>
      </c>
      <c r="D44" s="16" t="s">
        <v>336</v>
      </c>
      <c r="E44" s="17" t="s">
        <v>257</v>
      </c>
      <c r="F44" s="15" t="s">
        <v>10</v>
      </c>
      <c r="G44" s="18">
        <v>50</v>
      </c>
      <c r="H44" s="15" t="s">
        <v>319</v>
      </c>
      <c r="I44" s="15" t="s">
        <v>320</v>
      </c>
      <c r="J44" s="15" t="s">
        <v>321</v>
      </c>
      <c r="K44" s="10"/>
    </row>
    <row r="45" spans="1:11">
      <c r="A45" s="15">
        <f t="shared" si="1"/>
        <v>42</v>
      </c>
      <c r="B45" s="15" t="s">
        <v>27</v>
      </c>
      <c r="C45" s="15" t="s">
        <v>267</v>
      </c>
      <c r="D45" s="16" t="s">
        <v>337</v>
      </c>
      <c r="E45" s="17" t="s">
        <v>257</v>
      </c>
      <c r="F45" s="15" t="s">
        <v>10</v>
      </c>
      <c r="G45" s="18">
        <v>30</v>
      </c>
      <c r="H45" s="15" t="s">
        <v>319</v>
      </c>
      <c r="I45" s="15" t="s">
        <v>338</v>
      </c>
      <c r="J45" s="15" t="s">
        <v>339</v>
      </c>
      <c r="K45" s="10"/>
    </row>
    <row r="46" spans="1:11">
      <c r="A46" s="15">
        <f t="shared" si="1"/>
        <v>43</v>
      </c>
      <c r="B46" s="15" t="s">
        <v>27</v>
      </c>
      <c r="C46" s="15" t="s">
        <v>255</v>
      </c>
      <c r="D46" s="16" t="s">
        <v>340</v>
      </c>
      <c r="E46" s="17" t="s">
        <v>257</v>
      </c>
      <c r="F46" s="15" t="s">
        <v>11</v>
      </c>
      <c r="G46" s="18">
        <v>300</v>
      </c>
      <c r="H46" s="15" t="s">
        <v>319</v>
      </c>
      <c r="I46" s="15" t="s">
        <v>341</v>
      </c>
      <c r="J46" s="15" t="s">
        <v>342</v>
      </c>
      <c r="K46" s="10"/>
    </row>
    <row r="47" spans="1:11">
      <c r="A47" s="15">
        <f t="shared" si="1"/>
        <v>44</v>
      </c>
      <c r="B47" s="15" t="s">
        <v>27</v>
      </c>
      <c r="C47" s="15" t="s">
        <v>255</v>
      </c>
      <c r="D47" s="16" t="s">
        <v>343</v>
      </c>
      <c r="E47" s="17" t="s">
        <v>257</v>
      </c>
      <c r="F47" s="15" t="s">
        <v>11</v>
      </c>
      <c r="G47" s="18">
        <v>50</v>
      </c>
      <c r="H47" s="15" t="s">
        <v>319</v>
      </c>
      <c r="I47" s="15" t="s">
        <v>341</v>
      </c>
      <c r="J47" s="15" t="s">
        <v>342</v>
      </c>
      <c r="K47" s="10"/>
    </row>
    <row r="48" spans="1:11">
      <c r="A48" s="15">
        <f t="shared" si="1"/>
        <v>45</v>
      </c>
      <c r="B48" s="15" t="s">
        <v>27</v>
      </c>
      <c r="C48" s="15" t="s">
        <v>255</v>
      </c>
      <c r="D48" s="16" t="s">
        <v>344</v>
      </c>
      <c r="E48" s="17" t="s">
        <v>257</v>
      </c>
      <c r="F48" s="15" t="s">
        <v>11</v>
      </c>
      <c r="G48" s="18">
        <v>50</v>
      </c>
      <c r="H48" s="15" t="s">
        <v>319</v>
      </c>
      <c r="I48" s="15" t="s">
        <v>345</v>
      </c>
      <c r="J48" s="15" t="s">
        <v>346</v>
      </c>
      <c r="K48" s="10"/>
    </row>
    <row r="49" spans="1:11">
      <c r="A49" s="15">
        <f t="shared" si="1"/>
        <v>46</v>
      </c>
      <c r="B49" s="15" t="s">
        <v>27</v>
      </c>
      <c r="C49" s="15" t="s">
        <v>255</v>
      </c>
      <c r="D49" s="16" t="s">
        <v>347</v>
      </c>
      <c r="E49" s="17" t="s">
        <v>257</v>
      </c>
      <c r="F49" s="15" t="s">
        <v>11</v>
      </c>
      <c r="G49" s="18">
        <v>50</v>
      </c>
      <c r="H49" s="15" t="s">
        <v>319</v>
      </c>
      <c r="I49" s="15" t="s">
        <v>348</v>
      </c>
      <c r="J49" s="15" t="s">
        <v>349</v>
      </c>
      <c r="K49" s="10"/>
    </row>
    <row r="50" spans="1:11">
      <c r="A50" s="15">
        <f t="shared" si="1"/>
        <v>47</v>
      </c>
      <c r="B50" s="15" t="s">
        <v>27</v>
      </c>
      <c r="C50" s="15" t="s">
        <v>248</v>
      </c>
      <c r="D50" s="16" t="s">
        <v>357</v>
      </c>
      <c r="E50" s="17" t="s">
        <v>567</v>
      </c>
      <c r="F50" s="15" t="s">
        <v>11</v>
      </c>
      <c r="G50" s="18">
        <v>163</v>
      </c>
      <c r="H50" s="15" t="s">
        <v>358</v>
      </c>
      <c r="I50" s="15" t="s">
        <v>359</v>
      </c>
      <c r="J50" s="15" t="s">
        <v>360</v>
      </c>
      <c r="K50" s="10"/>
    </row>
    <row r="51" spans="1:11">
      <c r="A51" s="15">
        <f t="shared" si="1"/>
        <v>48</v>
      </c>
      <c r="B51" s="15" t="s">
        <v>27</v>
      </c>
      <c r="C51" s="15" t="s">
        <v>248</v>
      </c>
      <c r="D51" s="16" t="s">
        <v>361</v>
      </c>
      <c r="E51" s="17" t="s">
        <v>568</v>
      </c>
      <c r="F51" s="15" t="s">
        <v>11</v>
      </c>
      <c r="G51" s="18">
        <v>200</v>
      </c>
      <c r="H51" s="15" t="s">
        <v>358</v>
      </c>
      <c r="I51" s="15" t="s">
        <v>359</v>
      </c>
      <c r="J51" s="15" t="s">
        <v>360</v>
      </c>
      <c r="K51" s="10"/>
    </row>
    <row r="52" spans="1:11">
      <c r="A52" s="15">
        <f t="shared" si="1"/>
        <v>49</v>
      </c>
      <c r="B52" s="15" t="s">
        <v>27</v>
      </c>
      <c r="C52" s="15" t="s">
        <v>255</v>
      </c>
      <c r="D52" s="16" t="s">
        <v>387</v>
      </c>
      <c r="E52" s="17" t="s">
        <v>257</v>
      </c>
      <c r="F52" s="15" t="s">
        <v>12</v>
      </c>
      <c r="G52" s="18">
        <v>249</v>
      </c>
      <c r="H52" s="15" t="s">
        <v>364</v>
      </c>
      <c r="I52" s="15" t="s">
        <v>388</v>
      </c>
      <c r="J52" s="15" t="s">
        <v>389</v>
      </c>
      <c r="K52" s="10"/>
    </row>
    <row r="53" spans="1:11">
      <c r="A53" s="15">
        <f t="shared" si="1"/>
        <v>50</v>
      </c>
      <c r="B53" s="15" t="s">
        <v>27</v>
      </c>
      <c r="C53" s="15" t="s">
        <v>255</v>
      </c>
      <c r="D53" s="16" t="s">
        <v>390</v>
      </c>
      <c r="E53" s="17" t="s">
        <v>257</v>
      </c>
      <c r="F53" s="15" t="s">
        <v>12</v>
      </c>
      <c r="G53" s="18">
        <v>86</v>
      </c>
      <c r="H53" s="15" t="s">
        <v>364</v>
      </c>
      <c r="I53" s="15" t="s">
        <v>388</v>
      </c>
      <c r="J53" s="15" t="s">
        <v>389</v>
      </c>
      <c r="K53" s="10"/>
    </row>
    <row r="54" spans="1:11">
      <c r="A54" s="15">
        <f t="shared" si="1"/>
        <v>51</v>
      </c>
      <c r="B54" s="15" t="s">
        <v>27</v>
      </c>
      <c r="C54" s="15" t="s">
        <v>255</v>
      </c>
      <c r="D54" s="16" t="s">
        <v>391</v>
      </c>
      <c r="E54" s="17" t="s">
        <v>257</v>
      </c>
      <c r="F54" s="15" t="s">
        <v>12</v>
      </c>
      <c r="G54" s="18">
        <v>354</v>
      </c>
      <c r="H54" s="15" t="s">
        <v>364</v>
      </c>
      <c r="I54" s="15" t="s">
        <v>388</v>
      </c>
      <c r="J54" s="15" t="s">
        <v>389</v>
      </c>
      <c r="K54" s="10"/>
    </row>
    <row r="55" spans="1:11">
      <c r="A55" s="15">
        <f t="shared" si="1"/>
        <v>52</v>
      </c>
      <c r="B55" s="15" t="s">
        <v>27</v>
      </c>
      <c r="C55" s="15" t="s">
        <v>255</v>
      </c>
      <c r="D55" s="16" t="s">
        <v>392</v>
      </c>
      <c r="E55" s="17" t="s">
        <v>257</v>
      </c>
      <c r="F55" s="15" t="s">
        <v>12</v>
      </c>
      <c r="G55" s="18">
        <v>337</v>
      </c>
      <c r="H55" s="15" t="s">
        <v>364</v>
      </c>
      <c r="I55" s="15" t="s">
        <v>388</v>
      </c>
      <c r="J55" s="15" t="s">
        <v>389</v>
      </c>
      <c r="K55" s="10"/>
    </row>
    <row r="56" spans="1:11">
      <c r="A56" s="15">
        <f t="shared" si="1"/>
        <v>53</v>
      </c>
      <c r="B56" s="15" t="s">
        <v>27</v>
      </c>
      <c r="C56" s="15" t="s">
        <v>255</v>
      </c>
      <c r="D56" s="16" t="s">
        <v>393</v>
      </c>
      <c r="E56" s="17" t="s">
        <v>257</v>
      </c>
      <c r="F56" s="15" t="s">
        <v>11</v>
      </c>
      <c r="G56" s="18">
        <v>115</v>
      </c>
      <c r="H56" s="15" t="s">
        <v>364</v>
      </c>
      <c r="I56" s="15" t="s">
        <v>378</v>
      </c>
      <c r="J56" s="15" t="s">
        <v>379</v>
      </c>
      <c r="K56" s="10"/>
    </row>
    <row r="57" spans="1:11">
      <c r="A57" s="15">
        <f t="shared" si="1"/>
        <v>54</v>
      </c>
      <c r="B57" s="15" t="s">
        <v>27</v>
      </c>
      <c r="C57" s="15" t="s">
        <v>255</v>
      </c>
      <c r="D57" s="16" t="s">
        <v>394</v>
      </c>
      <c r="E57" s="17" t="s">
        <v>257</v>
      </c>
      <c r="F57" s="15" t="s">
        <v>11</v>
      </c>
      <c r="G57" s="18">
        <v>164</v>
      </c>
      <c r="H57" s="15" t="s">
        <v>364</v>
      </c>
      <c r="I57" s="15" t="s">
        <v>395</v>
      </c>
      <c r="J57" s="15" t="s">
        <v>396</v>
      </c>
      <c r="K57" s="10"/>
    </row>
    <row r="58" spans="1:11">
      <c r="A58" s="15">
        <f t="shared" si="1"/>
        <v>55</v>
      </c>
      <c r="B58" s="15" t="s">
        <v>27</v>
      </c>
      <c r="C58" s="15" t="s">
        <v>248</v>
      </c>
      <c r="D58" s="16" t="s">
        <v>434</v>
      </c>
      <c r="E58" s="17" t="s">
        <v>435</v>
      </c>
      <c r="F58" s="15" t="s">
        <v>10</v>
      </c>
      <c r="G58" s="18">
        <v>94</v>
      </c>
      <c r="H58" s="15" t="s">
        <v>427</v>
      </c>
      <c r="I58" s="15" t="s">
        <v>428</v>
      </c>
      <c r="J58" s="15" t="s">
        <v>429</v>
      </c>
      <c r="K58" s="10"/>
    </row>
    <row r="59" spans="1:11">
      <c r="A59" s="15">
        <f t="shared" si="1"/>
        <v>56</v>
      </c>
      <c r="B59" s="15" t="s">
        <v>27</v>
      </c>
      <c r="C59" s="15" t="s">
        <v>248</v>
      </c>
      <c r="D59" s="16" t="s">
        <v>436</v>
      </c>
      <c r="E59" s="17" t="s">
        <v>257</v>
      </c>
      <c r="F59" s="15" t="s">
        <v>10</v>
      </c>
      <c r="G59" s="18">
        <v>250</v>
      </c>
      <c r="H59" s="15" t="s">
        <v>431</v>
      </c>
      <c r="I59" s="15" t="s">
        <v>432</v>
      </c>
      <c r="J59" s="15" t="s">
        <v>433</v>
      </c>
      <c r="K59" s="10"/>
    </row>
    <row r="60" spans="1:11">
      <c r="A60" s="15">
        <f t="shared" si="1"/>
        <v>57</v>
      </c>
      <c r="B60" s="15" t="s">
        <v>27</v>
      </c>
      <c r="C60" s="15" t="s">
        <v>248</v>
      </c>
      <c r="D60" s="16" t="s">
        <v>477</v>
      </c>
      <c r="E60" s="17" t="s">
        <v>478</v>
      </c>
      <c r="F60" s="15" t="s">
        <v>10</v>
      </c>
      <c r="G60" s="18">
        <v>70</v>
      </c>
      <c r="H60" s="15" t="s">
        <v>472</v>
      </c>
      <c r="I60" s="15" t="s">
        <v>473</v>
      </c>
      <c r="J60" s="15" t="s">
        <v>474</v>
      </c>
      <c r="K60" s="10"/>
    </row>
    <row r="61" spans="1:11">
      <c r="A61" s="15">
        <f t="shared" si="1"/>
        <v>58</v>
      </c>
      <c r="B61" s="15" t="s">
        <v>588</v>
      </c>
      <c r="C61" s="15" t="s">
        <v>255</v>
      </c>
      <c r="D61" s="16" t="s">
        <v>589</v>
      </c>
      <c r="E61" s="17" t="s">
        <v>257</v>
      </c>
      <c r="F61" s="15" t="s">
        <v>12</v>
      </c>
      <c r="G61" s="18">
        <v>140</v>
      </c>
      <c r="H61" s="15" t="s">
        <v>585</v>
      </c>
      <c r="I61" s="15" t="s">
        <v>586</v>
      </c>
      <c r="J61" s="15" t="s">
        <v>587</v>
      </c>
      <c r="K61" s="10"/>
    </row>
    <row r="62" spans="1:11">
      <c r="A62" s="15">
        <f t="shared" si="1"/>
        <v>59</v>
      </c>
      <c r="B62" s="15" t="s">
        <v>27</v>
      </c>
      <c r="C62" s="15" t="s">
        <v>255</v>
      </c>
      <c r="D62" s="16" t="s">
        <v>496</v>
      </c>
      <c r="E62" s="17" t="s">
        <v>594</v>
      </c>
      <c r="F62" s="15" t="s">
        <v>12</v>
      </c>
      <c r="G62" s="18">
        <v>255</v>
      </c>
      <c r="H62" s="15" t="s">
        <v>486</v>
      </c>
      <c r="I62" s="15" t="s">
        <v>487</v>
      </c>
      <c r="J62" s="15" t="s">
        <v>488</v>
      </c>
      <c r="K62" s="10"/>
    </row>
    <row r="63" spans="1:11">
      <c r="A63" s="15">
        <f t="shared" si="1"/>
        <v>60</v>
      </c>
      <c r="B63" s="15" t="s">
        <v>27</v>
      </c>
      <c r="C63" s="15" t="s">
        <v>255</v>
      </c>
      <c r="D63" s="16" t="s">
        <v>497</v>
      </c>
      <c r="E63" s="17" t="s">
        <v>595</v>
      </c>
      <c r="F63" s="15" t="s">
        <v>12</v>
      </c>
      <c r="G63" s="18">
        <v>620</v>
      </c>
      <c r="H63" s="15" t="s">
        <v>490</v>
      </c>
      <c r="I63" s="15" t="s">
        <v>491</v>
      </c>
      <c r="J63" s="15" t="s">
        <v>492</v>
      </c>
      <c r="K63" s="10"/>
    </row>
    <row r="64" spans="1:11">
      <c r="A64" s="15">
        <f t="shared" si="1"/>
        <v>61</v>
      </c>
      <c r="B64" s="15" t="s">
        <v>254</v>
      </c>
      <c r="C64" s="15" t="s">
        <v>255</v>
      </c>
      <c r="D64" s="16" t="s">
        <v>256</v>
      </c>
      <c r="E64" s="17" t="s">
        <v>257</v>
      </c>
      <c r="F64" s="15" t="s">
        <v>11</v>
      </c>
      <c r="G64" s="18">
        <v>1005</v>
      </c>
      <c r="H64" s="15" t="s">
        <v>263</v>
      </c>
      <c r="I64" s="15" t="s">
        <v>264</v>
      </c>
      <c r="J64" s="15" t="s">
        <v>265</v>
      </c>
      <c r="K64" s="10"/>
    </row>
    <row r="65" spans="1:11">
      <c r="A65" s="15">
        <f t="shared" si="1"/>
        <v>62</v>
      </c>
      <c r="B65" s="15" t="s">
        <v>254</v>
      </c>
      <c r="C65" s="15" t="s">
        <v>255</v>
      </c>
      <c r="D65" s="16" t="s">
        <v>258</v>
      </c>
      <c r="E65" s="17" t="s">
        <v>257</v>
      </c>
      <c r="F65" s="15" t="s">
        <v>11</v>
      </c>
      <c r="G65" s="18">
        <v>1091</v>
      </c>
      <c r="H65" s="15" t="s">
        <v>263</v>
      </c>
      <c r="I65" s="15" t="s">
        <v>264</v>
      </c>
      <c r="J65" s="15" t="s">
        <v>265</v>
      </c>
      <c r="K65" s="10"/>
    </row>
    <row r="66" spans="1:11">
      <c r="A66" s="15">
        <f t="shared" si="1"/>
        <v>63</v>
      </c>
      <c r="B66" s="15" t="s">
        <v>254</v>
      </c>
      <c r="C66" s="15" t="s">
        <v>255</v>
      </c>
      <c r="D66" s="16" t="s">
        <v>259</v>
      </c>
      <c r="E66" s="17" t="s">
        <v>257</v>
      </c>
      <c r="F66" s="15" t="s">
        <v>11</v>
      </c>
      <c r="G66" s="18">
        <v>175</v>
      </c>
      <c r="H66" s="15" t="s">
        <v>263</v>
      </c>
      <c r="I66" s="15" t="s">
        <v>264</v>
      </c>
      <c r="J66" s="15" t="s">
        <v>265</v>
      </c>
      <c r="K66" s="10"/>
    </row>
    <row r="67" spans="1:11">
      <c r="A67" s="15">
        <f t="shared" si="1"/>
        <v>64</v>
      </c>
      <c r="B67" s="15" t="s">
        <v>254</v>
      </c>
      <c r="C67" s="15" t="s">
        <v>255</v>
      </c>
      <c r="D67" s="16" t="s">
        <v>260</v>
      </c>
      <c r="E67" s="17" t="s">
        <v>257</v>
      </c>
      <c r="F67" s="15" t="s">
        <v>11</v>
      </c>
      <c r="G67" s="18">
        <v>129</v>
      </c>
      <c r="H67" s="15" t="s">
        <v>263</v>
      </c>
      <c r="I67" s="15" t="s">
        <v>264</v>
      </c>
      <c r="J67" s="15" t="s">
        <v>265</v>
      </c>
      <c r="K67" s="10"/>
    </row>
    <row r="68" spans="1:11">
      <c r="A68" s="15">
        <f t="shared" ref="A68:A99" si="2">ROW()-3</f>
        <v>65</v>
      </c>
      <c r="B68" s="15" t="s">
        <v>254</v>
      </c>
      <c r="C68" s="15" t="s">
        <v>255</v>
      </c>
      <c r="D68" s="16" t="s">
        <v>261</v>
      </c>
      <c r="E68" s="17" t="s">
        <v>257</v>
      </c>
      <c r="F68" s="15" t="s">
        <v>11</v>
      </c>
      <c r="G68" s="18">
        <v>62</v>
      </c>
      <c r="H68" s="15" t="s">
        <v>263</v>
      </c>
      <c r="I68" s="15" t="s">
        <v>264</v>
      </c>
      <c r="J68" s="15" t="s">
        <v>265</v>
      </c>
      <c r="K68" s="10"/>
    </row>
    <row r="69" spans="1:11">
      <c r="A69" s="15">
        <f t="shared" si="2"/>
        <v>66</v>
      </c>
      <c r="B69" s="15" t="s">
        <v>254</v>
      </c>
      <c r="C69" s="15" t="s">
        <v>248</v>
      </c>
      <c r="D69" s="16" t="s">
        <v>262</v>
      </c>
      <c r="E69" s="17" t="s">
        <v>257</v>
      </c>
      <c r="F69" s="15" t="s">
        <v>11</v>
      </c>
      <c r="G69" s="18">
        <v>325</v>
      </c>
      <c r="H69" s="15" t="s">
        <v>263</v>
      </c>
      <c r="I69" s="15" t="s">
        <v>264</v>
      </c>
      <c r="J69" s="15" t="s">
        <v>265</v>
      </c>
      <c r="K69" s="10"/>
    </row>
    <row r="70" spans="1:11">
      <c r="A70" s="15">
        <f t="shared" si="2"/>
        <v>67</v>
      </c>
      <c r="B70" s="15" t="s">
        <v>254</v>
      </c>
      <c r="C70" s="15" t="s">
        <v>255</v>
      </c>
      <c r="D70" s="16" t="s">
        <v>350</v>
      </c>
      <c r="E70" s="17" t="s">
        <v>257</v>
      </c>
      <c r="F70" s="15" t="s">
        <v>11</v>
      </c>
      <c r="G70" s="18">
        <v>60</v>
      </c>
      <c r="H70" s="15" t="s">
        <v>319</v>
      </c>
      <c r="I70" s="15" t="s">
        <v>341</v>
      </c>
      <c r="J70" s="15" t="s">
        <v>342</v>
      </c>
      <c r="K70" s="10"/>
    </row>
    <row r="71" spans="1:11">
      <c r="A71" s="15">
        <f t="shared" si="2"/>
        <v>68</v>
      </c>
      <c r="B71" s="15" t="s">
        <v>254</v>
      </c>
      <c r="C71" s="15" t="s">
        <v>255</v>
      </c>
      <c r="D71" s="16" t="s">
        <v>397</v>
      </c>
      <c r="E71" s="17" t="s">
        <v>257</v>
      </c>
      <c r="F71" s="15" t="s">
        <v>12</v>
      </c>
      <c r="G71" s="18">
        <v>33</v>
      </c>
      <c r="H71" s="15" t="s">
        <v>364</v>
      </c>
      <c r="I71" s="15" t="s">
        <v>388</v>
      </c>
      <c r="J71" s="15" t="s">
        <v>389</v>
      </c>
      <c r="K71" s="10"/>
    </row>
    <row r="72" spans="1:11">
      <c r="A72" s="15">
        <f t="shared" si="2"/>
        <v>69</v>
      </c>
      <c r="B72" s="15" t="s">
        <v>254</v>
      </c>
      <c r="C72" s="15" t="s">
        <v>255</v>
      </c>
      <c r="D72" s="16" t="s">
        <v>398</v>
      </c>
      <c r="E72" s="17" t="s">
        <v>257</v>
      </c>
      <c r="F72" s="15" t="s">
        <v>11</v>
      </c>
      <c r="G72" s="18">
        <v>263</v>
      </c>
      <c r="H72" s="15" t="s">
        <v>364</v>
      </c>
      <c r="I72" s="15" t="s">
        <v>395</v>
      </c>
      <c r="J72" s="15" t="s">
        <v>396</v>
      </c>
      <c r="K72" s="10"/>
    </row>
    <row r="73" spans="1:11">
      <c r="A73" s="15">
        <f t="shared" si="2"/>
        <v>70</v>
      </c>
      <c r="B73" s="15" t="s">
        <v>254</v>
      </c>
      <c r="C73" s="15" t="s">
        <v>248</v>
      </c>
      <c r="D73" s="16" t="s">
        <v>437</v>
      </c>
      <c r="E73" s="17" t="s">
        <v>257</v>
      </c>
      <c r="F73" s="15" t="s">
        <v>10</v>
      </c>
      <c r="G73" s="18">
        <v>410</v>
      </c>
      <c r="H73" s="15" t="s">
        <v>579</v>
      </c>
      <c r="I73" s="15" t="s">
        <v>438</v>
      </c>
      <c r="J73" s="15" t="s">
        <v>439</v>
      </c>
      <c r="K73" s="10"/>
    </row>
    <row r="74" spans="1:11">
      <c r="A74" s="15">
        <f t="shared" si="2"/>
        <v>71</v>
      </c>
      <c r="B74" s="15" t="s">
        <v>254</v>
      </c>
      <c r="C74" s="15" t="s">
        <v>255</v>
      </c>
      <c r="D74" s="16" t="s">
        <v>440</v>
      </c>
      <c r="E74" s="17" t="s">
        <v>257</v>
      </c>
      <c r="F74" s="15" t="s">
        <v>10</v>
      </c>
      <c r="G74" s="18">
        <v>200</v>
      </c>
      <c r="H74" s="15" t="s">
        <v>580</v>
      </c>
      <c r="I74" s="15" t="s">
        <v>441</v>
      </c>
      <c r="J74" s="15" t="s">
        <v>442</v>
      </c>
      <c r="K74" s="10"/>
    </row>
    <row r="75" spans="1:11">
      <c r="A75" s="15">
        <f t="shared" si="2"/>
        <v>72</v>
      </c>
      <c r="B75" s="15" t="s">
        <v>254</v>
      </c>
      <c r="C75" s="15" t="s">
        <v>248</v>
      </c>
      <c r="D75" s="16" t="s">
        <v>443</v>
      </c>
      <c r="E75" s="17" t="s">
        <v>257</v>
      </c>
      <c r="F75" s="15" t="s">
        <v>10</v>
      </c>
      <c r="G75" s="18">
        <v>120</v>
      </c>
      <c r="H75" s="15" t="s">
        <v>431</v>
      </c>
      <c r="I75" s="15" t="s">
        <v>444</v>
      </c>
      <c r="J75" s="15" t="s">
        <v>445</v>
      </c>
      <c r="K75" s="10"/>
    </row>
    <row r="76" spans="1:11">
      <c r="A76" s="15">
        <f t="shared" si="2"/>
        <v>73</v>
      </c>
      <c r="B76" s="15" t="s">
        <v>254</v>
      </c>
      <c r="C76" s="15" t="s">
        <v>255</v>
      </c>
      <c r="D76" s="16" t="s">
        <v>479</v>
      </c>
      <c r="E76" s="17" t="s">
        <v>257</v>
      </c>
      <c r="F76" s="15" t="s">
        <v>10</v>
      </c>
      <c r="G76" s="18">
        <v>38</v>
      </c>
      <c r="H76" s="15" t="s">
        <v>472</v>
      </c>
      <c r="I76" s="15" t="s">
        <v>480</v>
      </c>
      <c r="J76" s="15" t="s">
        <v>481</v>
      </c>
      <c r="K76" s="10"/>
    </row>
    <row r="77" spans="1:11">
      <c r="A77" s="15">
        <f t="shared" si="2"/>
        <v>74</v>
      </c>
      <c r="B77" s="15" t="s">
        <v>254</v>
      </c>
      <c r="C77" s="15" t="s">
        <v>248</v>
      </c>
      <c r="D77" s="16" t="s">
        <v>482</v>
      </c>
      <c r="E77" s="17" t="s">
        <v>257</v>
      </c>
      <c r="F77" s="15" t="s">
        <v>10</v>
      </c>
      <c r="G77" s="18">
        <v>300</v>
      </c>
      <c r="H77" s="15" t="s">
        <v>582</v>
      </c>
      <c r="I77" s="15" t="s">
        <v>483</v>
      </c>
      <c r="J77" s="15" t="s">
        <v>484</v>
      </c>
      <c r="K77" s="10"/>
    </row>
    <row r="78" spans="1:11">
      <c r="A78" s="15">
        <f t="shared" si="2"/>
        <v>75</v>
      </c>
      <c r="B78" s="15" t="s">
        <v>590</v>
      </c>
      <c r="C78" s="15" t="s">
        <v>255</v>
      </c>
      <c r="D78" s="16" t="s">
        <v>591</v>
      </c>
      <c r="E78" s="17" t="s">
        <v>257</v>
      </c>
      <c r="F78" s="15" t="s">
        <v>10</v>
      </c>
      <c r="G78" s="18">
        <v>180</v>
      </c>
      <c r="H78" s="15" t="s">
        <v>585</v>
      </c>
      <c r="I78" s="15" t="s">
        <v>586</v>
      </c>
      <c r="J78" s="15" t="s">
        <v>587</v>
      </c>
      <c r="K78" s="10"/>
    </row>
    <row r="79" spans="1:11">
      <c r="A79" s="15">
        <f t="shared" si="2"/>
        <v>76</v>
      </c>
      <c r="B79" s="15" t="s">
        <v>254</v>
      </c>
      <c r="C79" s="15" t="s">
        <v>267</v>
      </c>
      <c r="D79" s="16" t="s">
        <v>512</v>
      </c>
      <c r="E79" s="17" t="s">
        <v>257</v>
      </c>
      <c r="F79" s="15" t="s">
        <v>10</v>
      </c>
      <c r="G79" s="18">
        <v>1000</v>
      </c>
      <c r="H79" s="15" t="s">
        <v>513</v>
      </c>
      <c r="I79" s="15" t="s">
        <v>514</v>
      </c>
      <c r="J79" s="15" t="s">
        <v>515</v>
      </c>
      <c r="K79" s="10"/>
    </row>
    <row r="80" spans="1:11">
      <c r="A80" s="15">
        <f t="shared" si="2"/>
        <v>77</v>
      </c>
      <c r="B80" s="15" t="s">
        <v>351</v>
      </c>
      <c r="C80" s="15" t="s">
        <v>255</v>
      </c>
      <c r="D80" s="16" t="s">
        <v>352</v>
      </c>
      <c r="E80" s="17" t="s">
        <v>257</v>
      </c>
      <c r="F80" s="15" t="s">
        <v>11</v>
      </c>
      <c r="G80" s="18">
        <v>100</v>
      </c>
      <c r="H80" s="15" t="s">
        <v>323</v>
      </c>
      <c r="I80" s="15" t="s">
        <v>353</v>
      </c>
      <c r="J80" s="15" t="s">
        <v>354</v>
      </c>
      <c r="K80" s="10"/>
    </row>
    <row r="81" spans="1:11">
      <c r="A81" s="15">
        <f t="shared" si="2"/>
        <v>78</v>
      </c>
      <c r="B81" s="15" t="s">
        <v>351</v>
      </c>
      <c r="C81" s="15" t="s">
        <v>255</v>
      </c>
      <c r="D81" s="16" t="s">
        <v>399</v>
      </c>
      <c r="E81" s="17" t="s">
        <v>257</v>
      </c>
      <c r="F81" s="15" t="s">
        <v>11</v>
      </c>
      <c r="G81" s="18">
        <v>37</v>
      </c>
      <c r="H81" s="15" t="s">
        <v>364</v>
      </c>
      <c r="I81" s="15" t="s">
        <v>395</v>
      </c>
      <c r="J81" s="15" t="s">
        <v>396</v>
      </c>
      <c r="K81" s="10"/>
    </row>
    <row r="82" spans="1:11">
      <c r="A82" s="15">
        <f t="shared" si="2"/>
        <v>79</v>
      </c>
      <c r="B82" s="15" t="s">
        <v>351</v>
      </c>
      <c r="C82" s="15" t="s">
        <v>255</v>
      </c>
      <c r="D82" s="16" t="s">
        <v>400</v>
      </c>
      <c r="E82" s="17" t="s">
        <v>257</v>
      </c>
      <c r="F82" s="15" t="s">
        <v>11</v>
      </c>
      <c r="G82" s="18">
        <v>67</v>
      </c>
      <c r="H82" s="15" t="s">
        <v>364</v>
      </c>
      <c r="I82" s="15" t="s">
        <v>395</v>
      </c>
      <c r="J82" s="15" t="s">
        <v>396</v>
      </c>
      <c r="K82" s="10"/>
    </row>
    <row r="83" spans="1:11">
      <c r="A83" s="15">
        <f t="shared" si="2"/>
        <v>80</v>
      </c>
      <c r="B83" s="15" t="s">
        <v>351</v>
      </c>
      <c r="C83" s="15" t="s">
        <v>248</v>
      </c>
      <c r="D83" s="16" t="s">
        <v>418</v>
      </c>
      <c r="E83" s="17" t="s">
        <v>419</v>
      </c>
      <c r="F83" s="15" t="s">
        <v>10</v>
      </c>
      <c r="G83" s="18">
        <v>164</v>
      </c>
      <c r="H83" s="15" t="s">
        <v>420</v>
      </c>
      <c r="I83" s="15" t="s">
        <v>421</v>
      </c>
      <c r="J83" s="15" t="s">
        <v>422</v>
      </c>
      <c r="K83" s="10"/>
    </row>
    <row r="84" spans="1:11">
      <c r="A84" s="15">
        <f t="shared" si="2"/>
        <v>81</v>
      </c>
      <c r="B84" s="15" t="s">
        <v>351</v>
      </c>
      <c r="C84" s="15" t="s">
        <v>248</v>
      </c>
      <c r="D84" s="16" t="s">
        <v>446</v>
      </c>
      <c r="E84" s="17" t="s">
        <v>447</v>
      </c>
      <c r="F84" s="15" t="s">
        <v>11</v>
      </c>
      <c r="G84" s="18">
        <v>79</v>
      </c>
      <c r="H84" s="15" t="s">
        <v>427</v>
      </c>
      <c r="I84" s="15" t="s">
        <v>448</v>
      </c>
      <c r="J84" s="15" t="s">
        <v>449</v>
      </c>
      <c r="K84" s="10"/>
    </row>
    <row r="85" spans="1:11">
      <c r="A85" s="15">
        <f t="shared" si="2"/>
        <v>82</v>
      </c>
      <c r="B85" s="15" t="s">
        <v>351</v>
      </c>
      <c r="C85" s="15" t="s">
        <v>248</v>
      </c>
      <c r="D85" s="16" t="s">
        <v>450</v>
      </c>
      <c r="E85" s="17" t="s">
        <v>257</v>
      </c>
      <c r="F85" s="15" t="s">
        <v>10</v>
      </c>
      <c r="G85" s="18">
        <v>12</v>
      </c>
      <c r="H85" s="15" t="s">
        <v>581</v>
      </c>
      <c r="I85" s="15" t="s">
        <v>451</v>
      </c>
      <c r="J85" s="15" t="s">
        <v>452</v>
      </c>
      <c r="K85" s="10"/>
    </row>
    <row r="86" spans="1:11">
      <c r="A86" s="15">
        <f t="shared" si="2"/>
        <v>83</v>
      </c>
      <c r="B86" s="15" t="s">
        <v>351</v>
      </c>
      <c r="C86" s="15" t="s">
        <v>267</v>
      </c>
      <c r="D86" s="16" t="s">
        <v>519</v>
      </c>
      <c r="E86" s="17" t="s">
        <v>257</v>
      </c>
      <c r="F86" s="15" t="s">
        <v>11</v>
      </c>
      <c r="G86" s="18">
        <v>1401</v>
      </c>
      <c r="H86" s="15" t="s">
        <v>513</v>
      </c>
      <c r="I86" s="15" t="s">
        <v>517</v>
      </c>
      <c r="J86" s="15" t="s">
        <v>518</v>
      </c>
      <c r="K86" s="10"/>
    </row>
    <row r="87" spans="1:11">
      <c r="A87" s="15">
        <f t="shared" si="2"/>
        <v>84</v>
      </c>
      <c r="B87" s="15" t="s">
        <v>351</v>
      </c>
      <c r="C87" s="15" t="s">
        <v>255</v>
      </c>
      <c r="D87" s="16" t="s">
        <v>498</v>
      </c>
      <c r="E87" s="17" t="s">
        <v>257</v>
      </c>
      <c r="F87" s="15" t="s">
        <v>11</v>
      </c>
      <c r="G87" s="18">
        <v>240</v>
      </c>
      <c r="H87" s="15" t="s">
        <v>486</v>
      </c>
      <c r="I87" s="15" t="s">
        <v>487</v>
      </c>
      <c r="J87" s="15" t="s">
        <v>488</v>
      </c>
      <c r="K87" s="10"/>
    </row>
    <row r="88" spans="1:11">
      <c r="A88" s="15">
        <f t="shared" si="2"/>
        <v>85</v>
      </c>
      <c r="B88" s="15" t="s">
        <v>401</v>
      </c>
      <c r="C88" s="15" t="s">
        <v>255</v>
      </c>
      <c r="D88" s="16" t="s">
        <v>402</v>
      </c>
      <c r="E88" s="17" t="s">
        <v>257</v>
      </c>
      <c r="F88" s="15" t="s">
        <v>11</v>
      </c>
      <c r="G88" s="18">
        <v>119</v>
      </c>
      <c r="H88" s="15" t="s">
        <v>364</v>
      </c>
      <c r="I88" s="15" t="s">
        <v>395</v>
      </c>
      <c r="J88" s="15" t="s">
        <v>396</v>
      </c>
      <c r="K88" s="10"/>
    </row>
    <row r="89" spans="1:11">
      <c r="A89" s="15">
        <f t="shared" si="2"/>
        <v>86</v>
      </c>
      <c r="B89" s="15" t="s">
        <v>401</v>
      </c>
      <c r="C89" s="15" t="s">
        <v>255</v>
      </c>
      <c r="D89" s="16" t="s">
        <v>403</v>
      </c>
      <c r="E89" s="17" t="s">
        <v>257</v>
      </c>
      <c r="F89" s="15" t="s">
        <v>11</v>
      </c>
      <c r="G89" s="18">
        <v>59</v>
      </c>
      <c r="H89" s="15" t="s">
        <v>364</v>
      </c>
      <c r="I89" s="15" t="s">
        <v>395</v>
      </c>
      <c r="J89" s="15" t="s">
        <v>396</v>
      </c>
      <c r="K89" s="10"/>
    </row>
    <row r="90" spans="1:11">
      <c r="A90" s="15">
        <f t="shared" si="2"/>
        <v>87</v>
      </c>
      <c r="B90" s="15" t="s">
        <v>592</v>
      </c>
      <c r="C90" s="15" t="s">
        <v>255</v>
      </c>
      <c r="D90" s="16" t="s">
        <v>593</v>
      </c>
      <c r="E90" s="17" t="s">
        <v>257</v>
      </c>
      <c r="F90" s="15" t="s">
        <v>12</v>
      </c>
      <c r="G90" s="18">
        <v>1100</v>
      </c>
      <c r="H90" s="15" t="s">
        <v>585</v>
      </c>
      <c r="I90" s="15" t="s">
        <v>586</v>
      </c>
      <c r="J90" s="15" t="s">
        <v>587</v>
      </c>
      <c r="K90" s="10"/>
    </row>
    <row r="91" spans="1:11">
      <c r="A91" s="15">
        <f t="shared" si="2"/>
        <v>88</v>
      </c>
      <c r="B91" s="15" t="s">
        <v>401</v>
      </c>
      <c r="C91" s="15" t="s">
        <v>255</v>
      </c>
      <c r="D91" s="16" t="s">
        <v>516</v>
      </c>
      <c r="E91" s="17" t="s">
        <v>257</v>
      </c>
      <c r="F91" s="15" t="s">
        <v>10</v>
      </c>
      <c r="G91" s="18">
        <v>154</v>
      </c>
      <c r="H91" s="15" t="s">
        <v>513</v>
      </c>
      <c r="I91" s="15" t="s">
        <v>517</v>
      </c>
      <c r="J91" s="15" t="s">
        <v>518</v>
      </c>
      <c r="K91" s="10"/>
    </row>
    <row r="92" spans="1:11">
      <c r="A92" s="15">
        <f t="shared" si="2"/>
        <v>89</v>
      </c>
      <c r="B92" s="15" t="s">
        <v>401</v>
      </c>
      <c r="C92" s="15" t="s">
        <v>267</v>
      </c>
      <c r="D92" s="16" t="s">
        <v>521</v>
      </c>
      <c r="E92" s="17" t="s">
        <v>257</v>
      </c>
      <c r="F92" s="15" t="s">
        <v>10</v>
      </c>
      <c r="G92" s="18">
        <v>144</v>
      </c>
      <c r="H92" s="15" t="s">
        <v>513</v>
      </c>
      <c r="I92" s="15" t="s">
        <v>517</v>
      </c>
      <c r="J92" s="15" t="s">
        <v>518</v>
      </c>
      <c r="K92" s="10"/>
    </row>
    <row r="93" spans="1:11">
      <c r="A93" s="15">
        <f t="shared" si="2"/>
        <v>90</v>
      </c>
      <c r="B93" s="15" t="s">
        <v>401</v>
      </c>
      <c r="C93" s="15" t="s">
        <v>255</v>
      </c>
      <c r="D93" s="16" t="s">
        <v>499</v>
      </c>
      <c r="E93" s="17" t="s">
        <v>257</v>
      </c>
      <c r="F93" s="15" t="s">
        <v>11</v>
      </c>
      <c r="G93" s="18">
        <v>60</v>
      </c>
      <c r="H93" s="15" t="s">
        <v>490</v>
      </c>
      <c r="I93" s="15" t="s">
        <v>491</v>
      </c>
      <c r="J93" s="15" t="s">
        <v>492</v>
      </c>
      <c r="K93" s="10"/>
    </row>
    <row r="94" spans="1:11">
      <c r="A94" s="15">
        <f t="shared" si="2"/>
        <v>91</v>
      </c>
      <c r="B94" s="15" t="s">
        <v>401</v>
      </c>
      <c r="C94" s="15" t="s">
        <v>248</v>
      </c>
      <c r="D94" s="16" t="s">
        <v>500</v>
      </c>
      <c r="E94" s="17" t="s">
        <v>596</v>
      </c>
      <c r="F94" s="15" t="s">
        <v>10</v>
      </c>
      <c r="G94" s="18">
        <v>5086</v>
      </c>
      <c r="H94" s="15" t="s">
        <v>490</v>
      </c>
      <c r="I94" s="15" t="s">
        <v>494</v>
      </c>
      <c r="J94" s="15" t="s">
        <v>495</v>
      </c>
      <c r="K94" s="10"/>
    </row>
    <row r="95" spans="1:11">
      <c r="A95" s="15">
        <f t="shared" si="2"/>
        <v>92</v>
      </c>
      <c r="B95" s="15" t="s">
        <v>401</v>
      </c>
      <c r="C95" s="15" t="s">
        <v>248</v>
      </c>
      <c r="D95" s="16" t="s">
        <v>501</v>
      </c>
      <c r="E95" s="17" t="s">
        <v>594</v>
      </c>
      <c r="F95" s="15" t="s">
        <v>11</v>
      </c>
      <c r="G95" s="18">
        <v>2427</v>
      </c>
      <c r="H95" s="15" t="s">
        <v>490</v>
      </c>
      <c r="I95" s="15" t="s">
        <v>502</v>
      </c>
      <c r="J95" s="15" t="s">
        <v>503</v>
      </c>
      <c r="K95" s="10"/>
    </row>
    <row r="96" spans="1:11">
      <c r="A96" s="15">
        <f t="shared" si="2"/>
        <v>93</v>
      </c>
      <c r="B96" s="15" t="s">
        <v>401</v>
      </c>
      <c r="C96" s="15" t="s">
        <v>248</v>
      </c>
      <c r="D96" s="16" t="s">
        <v>504</v>
      </c>
      <c r="E96" s="17" t="s">
        <v>257</v>
      </c>
      <c r="F96" s="15" t="s">
        <v>11</v>
      </c>
      <c r="G96" s="18">
        <v>90</v>
      </c>
      <c r="H96" s="15" t="s">
        <v>490</v>
      </c>
      <c r="I96" s="15" t="s">
        <v>505</v>
      </c>
      <c r="J96" s="15" t="s">
        <v>506</v>
      </c>
      <c r="K96" s="10"/>
    </row>
    <row r="97" spans="1:11">
      <c r="A97" s="15">
        <f t="shared" si="2"/>
        <v>94</v>
      </c>
      <c r="B97" s="15" t="s">
        <v>453</v>
      </c>
      <c r="C97" s="15" t="s">
        <v>248</v>
      </c>
      <c r="D97" s="16" t="s">
        <v>454</v>
      </c>
      <c r="E97" s="17" t="s">
        <v>455</v>
      </c>
      <c r="F97" s="15" t="s">
        <v>11</v>
      </c>
      <c r="G97" s="18">
        <v>116</v>
      </c>
      <c r="H97" s="15" t="s">
        <v>427</v>
      </c>
      <c r="I97" s="15" t="s">
        <v>428</v>
      </c>
      <c r="J97" s="15" t="s">
        <v>429</v>
      </c>
      <c r="K97" s="10"/>
    </row>
    <row r="98" spans="1:11">
      <c r="A98" s="15">
        <f t="shared" si="2"/>
        <v>95</v>
      </c>
      <c r="B98" s="15" t="s">
        <v>453</v>
      </c>
      <c r="C98" s="15" t="s">
        <v>255</v>
      </c>
      <c r="D98" s="16" t="s">
        <v>456</v>
      </c>
      <c r="E98" s="17" t="s">
        <v>457</v>
      </c>
      <c r="F98" s="15" t="s">
        <v>11</v>
      </c>
      <c r="G98" s="18">
        <v>64</v>
      </c>
      <c r="H98" s="15" t="s">
        <v>427</v>
      </c>
      <c r="I98" s="15" t="s">
        <v>428</v>
      </c>
      <c r="J98" s="15" t="s">
        <v>429</v>
      </c>
      <c r="K98" s="10"/>
    </row>
    <row r="99" spans="1:11">
      <c r="A99" s="15">
        <f t="shared" si="2"/>
        <v>96</v>
      </c>
      <c r="B99" s="15" t="s">
        <v>309</v>
      </c>
      <c r="C99" s="15" t="s">
        <v>255</v>
      </c>
      <c r="D99" s="16" t="s">
        <v>404</v>
      </c>
      <c r="E99" s="17" t="s">
        <v>257</v>
      </c>
      <c r="F99" s="15" t="s">
        <v>11</v>
      </c>
      <c r="G99" s="18">
        <v>91</v>
      </c>
      <c r="H99" s="15" t="s">
        <v>364</v>
      </c>
      <c r="I99" s="15" t="s">
        <v>395</v>
      </c>
      <c r="J99" s="15" t="s">
        <v>396</v>
      </c>
      <c r="K99" s="10"/>
    </row>
    <row r="100" spans="1:11">
      <c r="A100" s="15">
        <f t="shared" ref="A100:A127" si="3">ROW()-3</f>
        <v>97</v>
      </c>
      <c r="B100" s="15" t="s">
        <v>309</v>
      </c>
      <c r="C100" s="15" t="s">
        <v>255</v>
      </c>
      <c r="D100" s="16" t="s">
        <v>405</v>
      </c>
      <c r="E100" s="17" t="s">
        <v>257</v>
      </c>
      <c r="F100" s="15" t="s">
        <v>11</v>
      </c>
      <c r="G100" s="18">
        <v>17</v>
      </c>
      <c r="H100" s="15" t="s">
        <v>364</v>
      </c>
      <c r="I100" s="15" t="s">
        <v>395</v>
      </c>
      <c r="J100" s="15" t="s">
        <v>396</v>
      </c>
      <c r="K100" s="10"/>
    </row>
    <row r="101" spans="1:11">
      <c r="A101" s="15">
        <f t="shared" si="3"/>
        <v>98</v>
      </c>
      <c r="B101" s="15" t="s">
        <v>309</v>
      </c>
      <c r="C101" s="15" t="s">
        <v>248</v>
      </c>
      <c r="D101" s="16" t="s">
        <v>458</v>
      </c>
      <c r="E101" s="17" t="s">
        <v>459</v>
      </c>
      <c r="F101" s="15" t="s">
        <v>10</v>
      </c>
      <c r="G101" s="18">
        <v>1500</v>
      </c>
      <c r="H101" s="15" t="s">
        <v>460</v>
      </c>
      <c r="I101" s="15" t="s">
        <v>461</v>
      </c>
      <c r="J101" s="15" t="s">
        <v>462</v>
      </c>
      <c r="K101" s="10"/>
    </row>
    <row r="102" spans="1:11">
      <c r="A102" s="15">
        <f t="shared" si="3"/>
        <v>99</v>
      </c>
      <c r="B102" s="15" t="s">
        <v>507</v>
      </c>
      <c r="C102" s="15" t="s">
        <v>255</v>
      </c>
      <c r="D102" s="16" t="s">
        <v>508</v>
      </c>
      <c r="E102" s="17" t="s">
        <v>257</v>
      </c>
      <c r="F102" s="15" t="s">
        <v>11</v>
      </c>
      <c r="G102" s="18">
        <v>100</v>
      </c>
      <c r="H102" s="15" t="s">
        <v>486</v>
      </c>
      <c r="I102" s="15" t="s">
        <v>487</v>
      </c>
      <c r="J102" s="15" t="s">
        <v>488</v>
      </c>
      <c r="K102" s="10"/>
    </row>
    <row r="103" spans="1:11">
      <c r="A103" s="15">
        <f t="shared" si="3"/>
        <v>100</v>
      </c>
      <c r="B103" s="15" t="s">
        <v>406</v>
      </c>
      <c r="C103" s="15" t="s">
        <v>255</v>
      </c>
      <c r="D103" s="16" t="s">
        <v>407</v>
      </c>
      <c r="E103" s="17" t="s">
        <v>257</v>
      </c>
      <c r="F103" s="15" t="s">
        <v>12</v>
      </c>
      <c r="G103" s="18">
        <v>406</v>
      </c>
      <c r="H103" s="15" t="s">
        <v>364</v>
      </c>
      <c r="I103" s="15" t="s">
        <v>388</v>
      </c>
      <c r="J103" s="15" t="s">
        <v>389</v>
      </c>
      <c r="K103" s="10"/>
    </row>
    <row r="104" spans="1:11">
      <c r="A104" s="15">
        <f t="shared" si="3"/>
        <v>101</v>
      </c>
      <c r="B104" s="15" t="s">
        <v>406</v>
      </c>
      <c r="C104" s="15" t="s">
        <v>255</v>
      </c>
      <c r="D104" s="16" t="s">
        <v>574</v>
      </c>
      <c r="E104" s="17" t="s">
        <v>257</v>
      </c>
      <c r="F104" s="15" t="s">
        <v>12</v>
      </c>
      <c r="G104" s="18">
        <v>121</v>
      </c>
      <c r="H104" s="15" t="s">
        <v>364</v>
      </c>
      <c r="I104" s="15" t="s">
        <v>365</v>
      </c>
      <c r="J104" s="15" t="s">
        <v>366</v>
      </c>
      <c r="K104" s="10"/>
    </row>
    <row r="105" spans="1:11">
      <c r="A105" s="15">
        <f t="shared" si="3"/>
        <v>102</v>
      </c>
      <c r="B105" s="15" t="s">
        <v>406</v>
      </c>
      <c r="C105" s="15" t="s">
        <v>255</v>
      </c>
      <c r="D105" s="16" t="s">
        <v>575</v>
      </c>
      <c r="E105" s="17" t="s">
        <v>257</v>
      </c>
      <c r="F105" s="15" t="s">
        <v>10</v>
      </c>
      <c r="G105" s="18">
        <v>86</v>
      </c>
      <c r="H105" s="15" t="s">
        <v>364</v>
      </c>
      <c r="I105" s="15" t="s">
        <v>365</v>
      </c>
      <c r="J105" s="15" t="s">
        <v>366</v>
      </c>
      <c r="K105" s="10"/>
    </row>
    <row r="106" spans="1:11">
      <c r="A106" s="15">
        <f t="shared" si="3"/>
        <v>103</v>
      </c>
      <c r="B106" s="15" t="s">
        <v>406</v>
      </c>
      <c r="C106" s="15" t="s">
        <v>255</v>
      </c>
      <c r="D106" s="16" t="s">
        <v>576</v>
      </c>
      <c r="E106" s="17" t="s">
        <v>257</v>
      </c>
      <c r="F106" s="15" t="s">
        <v>12</v>
      </c>
      <c r="G106" s="18">
        <v>40</v>
      </c>
      <c r="H106" s="15" t="s">
        <v>364</v>
      </c>
      <c r="I106" s="15" t="s">
        <v>365</v>
      </c>
      <c r="J106" s="15" t="s">
        <v>366</v>
      </c>
      <c r="K106" s="10"/>
    </row>
    <row r="107" spans="1:11">
      <c r="A107" s="15">
        <f t="shared" si="3"/>
        <v>104</v>
      </c>
      <c r="B107" s="15" t="s">
        <v>406</v>
      </c>
      <c r="C107" s="15" t="s">
        <v>255</v>
      </c>
      <c r="D107" s="16" t="s">
        <v>577</v>
      </c>
      <c r="E107" s="17" t="s">
        <v>257</v>
      </c>
      <c r="F107" s="15" t="s">
        <v>10</v>
      </c>
      <c r="G107" s="18">
        <v>26</v>
      </c>
      <c r="H107" s="15" t="s">
        <v>364</v>
      </c>
      <c r="I107" s="15" t="s">
        <v>365</v>
      </c>
      <c r="J107" s="15" t="s">
        <v>366</v>
      </c>
      <c r="K107" s="10"/>
    </row>
    <row r="108" spans="1:11">
      <c r="A108" s="15">
        <f t="shared" si="3"/>
        <v>105</v>
      </c>
      <c r="B108" s="15" t="s">
        <v>406</v>
      </c>
      <c r="C108" s="15" t="s">
        <v>255</v>
      </c>
      <c r="D108" s="16" t="s">
        <v>408</v>
      </c>
      <c r="E108" s="17" t="s">
        <v>257</v>
      </c>
      <c r="F108" s="15" t="s">
        <v>10</v>
      </c>
      <c r="G108" s="18">
        <v>24</v>
      </c>
      <c r="H108" s="15" t="s">
        <v>364</v>
      </c>
      <c r="I108" s="15" t="s">
        <v>365</v>
      </c>
      <c r="J108" s="15" t="s">
        <v>366</v>
      </c>
      <c r="K108" s="10"/>
    </row>
    <row r="109" spans="1:11">
      <c r="A109" s="15">
        <f t="shared" si="3"/>
        <v>106</v>
      </c>
      <c r="B109" s="15" t="s">
        <v>406</v>
      </c>
      <c r="C109" s="15" t="s">
        <v>255</v>
      </c>
      <c r="D109" s="16" t="s">
        <v>409</v>
      </c>
      <c r="E109" s="17" t="s">
        <v>257</v>
      </c>
      <c r="F109" s="15" t="s">
        <v>12</v>
      </c>
      <c r="G109" s="18">
        <v>128</v>
      </c>
      <c r="H109" s="15" t="s">
        <v>364</v>
      </c>
      <c r="I109" s="15" t="s">
        <v>365</v>
      </c>
      <c r="J109" s="15" t="s">
        <v>366</v>
      </c>
      <c r="K109" s="10"/>
    </row>
    <row r="110" spans="1:11">
      <c r="A110" s="15">
        <f t="shared" si="3"/>
        <v>107</v>
      </c>
      <c r="B110" s="15" t="s">
        <v>406</v>
      </c>
      <c r="C110" s="15" t="s">
        <v>255</v>
      </c>
      <c r="D110" s="16" t="s">
        <v>578</v>
      </c>
      <c r="E110" s="17" t="s">
        <v>257</v>
      </c>
      <c r="F110" s="15" t="s">
        <v>12</v>
      </c>
      <c r="G110" s="18">
        <v>128</v>
      </c>
      <c r="H110" s="15" t="s">
        <v>364</v>
      </c>
      <c r="I110" s="15" t="s">
        <v>365</v>
      </c>
      <c r="J110" s="15" t="s">
        <v>366</v>
      </c>
      <c r="K110" s="10"/>
    </row>
    <row r="111" spans="1:11">
      <c r="A111" s="15">
        <f t="shared" si="3"/>
        <v>108</v>
      </c>
      <c r="B111" s="15" t="s">
        <v>406</v>
      </c>
      <c r="C111" s="15" t="s">
        <v>248</v>
      </c>
      <c r="D111" s="16" t="s">
        <v>463</v>
      </c>
      <c r="E111" s="17" t="s">
        <v>464</v>
      </c>
      <c r="F111" s="15" t="s">
        <v>11</v>
      </c>
      <c r="G111" s="18">
        <v>58</v>
      </c>
      <c r="H111" s="15" t="s">
        <v>427</v>
      </c>
      <c r="I111" s="15" t="s">
        <v>448</v>
      </c>
      <c r="J111" s="15" t="s">
        <v>449</v>
      </c>
      <c r="K111" s="10"/>
    </row>
    <row r="112" spans="1:11">
      <c r="A112" s="15">
        <f t="shared" si="3"/>
        <v>109</v>
      </c>
      <c r="B112" s="15" t="s">
        <v>406</v>
      </c>
      <c r="C112" s="15" t="s">
        <v>248</v>
      </c>
      <c r="D112" s="16" t="s">
        <v>465</v>
      </c>
      <c r="E112" s="17" t="s">
        <v>257</v>
      </c>
      <c r="F112" s="15" t="s">
        <v>10</v>
      </c>
      <c r="G112" s="18">
        <v>12</v>
      </c>
      <c r="H112" s="15" t="s">
        <v>581</v>
      </c>
      <c r="I112" s="15" t="s">
        <v>451</v>
      </c>
      <c r="J112" s="15" t="s">
        <v>452</v>
      </c>
      <c r="K112" s="10"/>
    </row>
    <row r="113" spans="1:11">
      <c r="A113" s="15">
        <f t="shared" si="3"/>
        <v>110</v>
      </c>
      <c r="B113" s="15" t="s">
        <v>406</v>
      </c>
      <c r="C113" s="15" t="s">
        <v>267</v>
      </c>
      <c r="D113" s="16" t="s">
        <v>520</v>
      </c>
      <c r="E113" s="17" t="s">
        <v>257</v>
      </c>
      <c r="F113" s="15" t="s">
        <v>10</v>
      </c>
      <c r="G113" s="18">
        <v>178</v>
      </c>
      <c r="H113" s="15" t="s">
        <v>513</v>
      </c>
      <c r="I113" s="15" t="s">
        <v>514</v>
      </c>
      <c r="J113" s="15" t="s">
        <v>515</v>
      </c>
      <c r="K113" s="10"/>
    </row>
    <row r="114" spans="1:11">
      <c r="A114" s="15">
        <f t="shared" si="3"/>
        <v>111</v>
      </c>
      <c r="B114" s="15" t="s">
        <v>406</v>
      </c>
      <c r="C114" s="15" t="s">
        <v>255</v>
      </c>
      <c r="D114" s="16" t="s">
        <v>509</v>
      </c>
      <c r="E114" s="17" t="s">
        <v>257</v>
      </c>
      <c r="F114" s="15" t="s">
        <v>11</v>
      </c>
      <c r="G114" s="18">
        <v>30</v>
      </c>
      <c r="H114" s="15" t="s">
        <v>486</v>
      </c>
      <c r="I114" s="15" t="s">
        <v>487</v>
      </c>
      <c r="J114" s="15" t="s">
        <v>488</v>
      </c>
      <c r="K114" s="10"/>
    </row>
    <row r="115" spans="1:11">
      <c r="A115" s="15">
        <f t="shared" si="3"/>
        <v>112</v>
      </c>
      <c r="B115" s="15" t="s">
        <v>406</v>
      </c>
      <c r="C115" s="15" t="s">
        <v>255</v>
      </c>
      <c r="D115" s="16" t="s">
        <v>510</v>
      </c>
      <c r="E115" s="17" t="s">
        <v>257</v>
      </c>
      <c r="F115" s="15" t="s">
        <v>11</v>
      </c>
      <c r="G115" s="18">
        <v>90</v>
      </c>
      <c r="H115" s="15" t="s">
        <v>486</v>
      </c>
      <c r="I115" s="15" t="s">
        <v>487</v>
      </c>
      <c r="J115" s="15" t="s">
        <v>488</v>
      </c>
      <c r="K115" s="10"/>
    </row>
    <row r="116" spans="1:11">
      <c r="A116" s="15">
        <f t="shared" si="3"/>
        <v>113</v>
      </c>
      <c r="B116" s="15" t="s">
        <v>316</v>
      </c>
      <c r="C116" s="15" t="s">
        <v>255</v>
      </c>
      <c r="D116" s="16" t="s">
        <v>566</v>
      </c>
      <c r="E116" s="17" t="s">
        <v>257</v>
      </c>
      <c r="F116" s="15" t="s">
        <v>10</v>
      </c>
      <c r="G116" s="18">
        <v>90</v>
      </c>
      <c r="H116" s="15" t="s">
        <v>323</v>
      </c>
      <c r="I116" s="15" t="s">
        <v>355</v>
      </c>
      <c r="J116" s="15" t="s">
        <v>356</v>
      </c>
      <c r="K116" s="10"/>
    </row>
    <row r="117" spans="1:11">
      <c r="A117" s="15">
        <f t="shared" si="3"/>
        <v>114</v>
      </c>
      <c r="B117" s="15" t="s">
        <v>316</v>
      </c>
      <c r="C117" s="15" t="s">
        <v>248</v>
      </c>
      <c r="D117" s="16" t="s">
        <v>362</v>
      </c>
      <c r="E117" s="17" t="s">
        <v>569</v>
      </c>
      <c r="F117" s="15" t="s">
        <v>11</v>
      </c>
      <c r="G117" s="18">
        <v>170</v>
      </c>
      <c r="H117" s="15" t="s">
        <v>358</v>
      </c>
      <c r="I117" s="15" t="s">
        <v>359</v>
      </c>
      <c r="J117" s="15" t="s">
        <v>360</v>
      </c>
      <c r="K117" s="10"/>
    </row>
    <row r="118" spans="1:11">
      <c r="A118" s="15">
        <f t="shared" si="3"/>
        <v>115</v>
      </c>
      <c r="B118" s="15" t="s">
        <v>316</v>
      </c>
      <c r="C118" s="15" t="s">
        <v>255</v>
      </c>
      <c r="D118" s="16" t="s">
        <v>410</v>
      </c>
      <c r="E118" s="17" t="s">
        <v>257</v>
      </c>
      <c r="F118" s="15" t="s">
        <v>12</v>
      </c>
      <c r="G118" s="18">
        <v>170</v>
      </c>
      <c r="H118" s="15" t="s">
        <v>364</v>
      </c>
      <c r="I118" s="15" t="s">
        <v>388</v>
      </c>
      <c r="J118" s="15" t="s">
        <v>389</v>
      </c>
      <c r="K118" s="10"/>
    </row>
    <row r="119" spans="1:11">
      <c r="A119" s="15">
        <f t="shared" si="3"/>
        <v>116</v>
      </c>
      <c r="B119" s="15" t="s">
        <v>316</v>
      </c>
      <c r="C119" s="15" t="s">
        <v>248</v>
      </c>
      <c r="D119" s="16" t="s">
        <v>522</v>
      </c>
      <c r="E119" s="17" t="s">
        <v>257</v>
      </c>
      <c r="F119" s="15" t="s">
        <v>10</v>
      </c>
      <c r="G119" s="18">
        <v>35</v>
      </c>
      <c r="H119" s="15" t="s">
        <v>513</v>
      </c>
      <c r="I119" s="15" t="s">
        <v>523</v>
      </c>
      <c r="J119" s="15" t="s">
        <v>524</v>
      </c>
      <c r="K119" s="10"/>
    </row>
    <row r="120" spans="1:11">
      <c r="A120" s="15">
        <f t="shared" si="3"/>
        <v>117</v>
      </c>
      <c r="B120" s="15" t="s">
        <v>316</v>
      </c>
      <c r="C120" s="15" t="s">
        <v>255</v>
      </c>
      <c r="D120" s="16" t="s">
        <v>511</v>
      </c>
      <c r="E120" s="17" t="s">
        <v>257</v>
      </c>
      <c r="F120" s="15" t="s">
        <v>10</v>
      </c>
      <c r="G120" s="18">
        <v>2200</v>
      </c>
      <c r="H120" s="15" t="s">
        <v>490</v>
      </c>
      <c r="I120" s="15" t="s">
        <v>502</v>
      </c>
      <c r="J120" s="15" t="s">
        <v>503</v>
      </c>
      <c r="K120" s="10"/>
    </row>
    <row r="121" spans="1:11">
      <c r="A121" s="15">
        <f t="shared" si="3"/>
        <v>118</v>
      </c>
      <c r="B121" s="15" t="s">
        <v>411</v>
      </c>
      <c r="C121" s="15" t="s">
        <v>255</v>
      </c>
      <c r="D121" s="16" t="s">
        <v>412</v>
      </c>
      <c r="E121" s="17" t="s">
        <v>257</v>
      </c>
      <c r="F121" s="15" t="s">
        <v>11</v>
      </c>
      <c r="G121" s="18">
        <v>123</v>
      </c>
      <c r="H121" s="15" t="s">
        <v>364</v>
      </c>
      <c r="I121" s="15" t="s">
        <v>378</v>
      </c>
      <c r="J121" s="15" t="s">
        <v>379</v>
      </c>
      <c r="K121" s="10"/>
    </row>
    <row r="122" spans="1:11">
      <c r="A122" s="15">
        <f t="shared" si="3"/>
        <v>119</v>
      </c>
      <c r="B122" s="15" t="s">
        <v>411</v>
      </c>
      <c r="C122" s="15" t="s">
        <v>255</v>
      </c>
      <c r="D122" s="16" t="s">
        <v>413</v>
      </c>
      <c r="E122" s="17" t="s">
        <v>257</v>
      </c>
      <c r="F122" s="15" t="s">
        <v>11</v>
      </c>
      <c r="G122" s="18">
        <v>211</v>
      </c>
      <c r="H122" s="15" t="s">
        <v>364</v>
      </c>
      <c r="I122" s="15" t="s">
        <v>378</v>
      </c>
      <c r="J122" s="15" t="s">
        <v>379</v>
      </c>
      <c r="K122" s="10"/>
    </row>
    <row r="123" spans="1:11">
      <c r="A123" s="15">
        <f t="shared" si="3"/>
        <v>120</v>
      </c>
      <c r="B123" s="15" t="s">
        <v>411</v>
      </c>
      <c r="C123" s="15" t="s">
        <v>255</v>
      </c>
      <c r="D123" s="16" t="s">
        <v>414</v>
      </c>
      <c r="E123" s="17" t="s">
        <v>257</v>
      </c>
      <c r="F123" s="15" t="s">
        <v>11</v>
      </c>
      <c r="G123" s="18">
        <v>59</v>
      </c>
      <c r="H123" s="15" t="s">
        <v>364</v>
      </c>
      <c r="I123" s="15" t="s">
        <v>378</v>
      </c>
      <c r="J123" s="15" t="s">
        <v>379</v>
      </c>
      <c r="K123" s="10"/>
    </row>
    <row r="124" spans="1:11">
      <c r="A124" s="15">
        <f t="shared" si="3"/>
        <v>121</v>
      </c>
      <c r="B124" s="15" t="s">
        <v>411</v>
      </c>
      <c r="C124" s="15" t="s">
        <v>255</v>
      </c>
      <c r="D124" s="16" t="s">
        <v>415</v>
      </c>
      <c r="E124" s="17" t="s">
        <v>257</v>
      </c>
      <c r="F124" s="15" t="s">
        <v>11</v>
      </c>
      <c r="G124" s="18">
        <v>95</v>
      </c>
      <c r="H124" s="15" t="s">
        <v>364</v>
      </c>
      <c r="I124" s="15" t="s">
        <v>378</v>
      </c>
      <c r="J124" s="15" t="s">
        <v>379</v>
      </c>
      <c r="K124" s="10"/>
    </row>
    <row r="125" spans="1:11">
      <c r="A125" s="15">
        <f t="shared" si="3"/>
        <v>122</v>
      </c>
      <c r="B125" s="15" t="s">
        <v>411</v>
      </c>
      <c r="C125" s="15" t="s">
        <v>255</v>
      </c>
      <c r="D125" s="16" t="s">
        <v>416</v>
      </c>
      <c r="E125" s="17" t="s">
        <v>257</v>
      </c>
      <c r="F125" s="15" t="s">
        <v>11</v>
      </c>
      <c r="G125" s="18">
        <v>173</v>
      </c>
      <c r="H125" s="15" t="s">
        <v>364</v>
      </c>
      <c r="I125" s="15" t="s">
        <v>378</v>
      </c>
      <c r="J125" s="15" t="s">
        <v>379</v>
      </c>
      <c r="K125" s="10"/>
    </row>
    <row r="126" spans="1:11">
      <c r="A126" s="15">
        <f t="shared" si="3"/>
        <v>123</v>
      </c>
      <c r="B126" s="15" t="s">
        <v>411</v>
      </c>
      <c r="C126" s="15" t="s">
        <v>255</v>
      </c>
      <c r="D126" s="16" t="s">
        <v>417</v>
      </c>
      <c r="E126" s="17" t="s">
        <v>257</v>
      </c>
      <c r="F126" s="15" t="s">
        <v>11</v>
      </c>
      <c r="G126" s="18">
        <v>14</v>
      </c>
      <c r="H126" s="15" t="s">
        <v>364</v>
      </c>
      <c r="I126" s="15" t="s">
        <v>378</v>
      </c>
      <c r="J126" s="15" t="s">
        <v>379</v>
      </c>
      <c r="K126" s="10"/>
    </row>
    <row r="127" spans="1:11">
      <c r="A127" s="15">
        <f t="shared" si="3"/>
        <v>124</v>
      </c>
      <c r="B127" s="15" t="s">
        <v>411</v>
      </c>
      <c r="C127" s="15" t="s">
        <v>248</v>
      </c>
      <c r="D127" s="16" t="s">
        <v>525</v>
      </c>
      <c r="E127" s="17" t="s">
        <v>526</v>
      </c>
      <c r="F127" s="15" t="s">
        <v>11</v>
      </c>
      <c r="G127" s="18">
        <v>1800</v>
      </c>
      <c r="H127" s="15" t="s">
        <v>527</v>
      </c>
      <c r="I127" s="15" t="s">
        <v>528</v>
      </c>
      <c r="J127" s="15" t="s">
        <v>529</v>
      </c>
      <c r="K127" s="10"/>
    </row>
    <row r="128" spans="1:11">
      <c r="A128" s="44" t="s">
        <v>614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6"/>
    </row>
    <row r="129" spans="1:11" ht="20.100000000000001" customHeight="1">
      <c r="A129" s="20" t="s">
        <v>613</v>
      </c>
      <c r="B129" s="20"/>
      <c r="C129" s="21"/>
      <c r="D129" s="21"/>
      <c r="E129" s="21"/>
      <c r="F129" s="21"/>
      <c r="G129" s="21"/>
      <c r="H129" s="21"/>
      <c r="I129" s="21"/>
      <c r="J129" s="21"/>
      <c r="K129" s="22"/>
    </row>
    <row r="130" spans="1:11" ht="16.5" customHeight="1"/>
    <row r="131" spans="1:11" ht="16.5" customHeight="1"/>
    <row r="132" spans="1:11" ht="16.5" customHeight="1"/>
    <row r="133" spans="1:11" ht="16.5" customHeight="1"/>
    <row r="134" spans="1:11" ht="16.5" customHeight="1"/>
    <row r="135" spans="1:11" ht="16.5" customHeight="1"/>
    <row r="136" spans="1:11" ht="16.5" customHeight="1"/>
    <row r="137" spans="1:11" ht="16.5" customHeight="1"/>
    <row r="138" spans="1:11" ht="16.5" customHeight="1"/>
    <row r="139" spans="1:11" ht="16.5" customHeight="1"/>
    <row r="140" spans="1:11" ht="16.5" customHeight="1"/>
    <row r="141" spans="1:11" ht="16.5" customHeight="1"/>
    <row r="142" spans="1:11" ht="16.5" customHeight="1"/>
    <row r="143" spans="1:11" ht="16.5" customHeight="1"/>
    <row r="144" spans="1:11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</sheetData>
  <sortState ref="A4:K129">
    <sortCondition ref="B4"/>
  </sortState>
  <mergeCells count="2">
    <mergeCell ref="A1:K1"/>
    <mergeCell ref="A128:K128"/>
  </mergeCells>
  <phoneticPr fontId="6" type="noConversion"/>
  <dataValidations count="1">
    <dataValidation type="list" allowBlank="1" showInputMessage="1" showErrorMessage="1" sqref="F4:F127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9"/>
  <sheetViews>
    <sheetView zoomScaleNormal="100" zoomScaleSheetLayoutView="100" workbookViewId="0">
      <selection activeCell="A2" sqref="A2"/>
    </sheetView>
  </sheetViews>
  <sheetFormatPr defaultRowHeight="16.5"/>
  <cols>
    <col min="1" max="1" width="6.44140625" style="2" customWidth="1"/>
    <col min="2" max="2" width="29.6640625" style="2" customWidth="1"/>
    <col min="3" max="3" width="35.44140625" style="2" customWidth="1"/>
    <col min="4" max="5" width="8.88671875" style="2"/>
    <col min="6" max="6" width="13" style="2" bestFit="1" customWidth="1"/>
    <col min="7" max="7" width="12.44140625" style="2" customWidth="1"/>
    <col min="8" max="8" width="20.33203125" style="2" customWidth="1"/>
    <col min="9" max="16384" width="8.88671875" style="2"/>
  </cols>
  <sheetData>
    <row r="1" spans="1:12" ht="26.25">
      <c r="A1" s="51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3" customFormat="1"/>
    <row r="3" spans="1:12" s="3" customFormat="1">
      <c r="A3" s="52" t="s">
        <v>25</v>
      </c>
      <c r="B3" s="54" t="s">
        <v>24</v>
      </c>
      <c r="C3" s="54" t="s">
        <v>23</v>
      </c>
      <c r="D3" s="54" t="s">
        <v>22</v>
      </c>
      <c r="E3" s="47" t="s">
        <v>21</v>
      </c>
      <c r="F3" s="47" t="s">
        <v>20</v>
      </c>
      <c r="G3" s="47" t="s">
        <v>19</v>
      </c>
      <c r="H3" s="47" t="s">
        <v>6</v>
      </c>
      <c r="I3" s="47" t="s">
        <v>18</v>
      </c>
      <c r="J3" s="47"/>
      <c r="K3" s="47"/>
      <c r="L3" s="47"/>
    </row>
    <row r="4" spans="1:12" s="3" customFormat="1">
      <c r="A4" s="53"/>
      <c r="B4" s="54"/>
      <c r="C4" s="54"/>
      <c r="D4" s="54"/>
      <c r="E4" s="47"/>
      <c r="F4" s="47"/>
      <c r="G4" s="47"/>
      <c r="H4" s="47"/>
      <c r="I4" s="23" t="s">
        <v>17</v>
      </c>
      <c r="J4" s="23" t="s">
        <v>16</v>
      </c>
      <c r="K4" s="23" t="s">
        <v>15</v>
      </c>
      <c r="L4" s="23" t="s">
        <v>14</v>
      </c>
    </row>
    <row r="5" spans="1:12" s="3" customFormat="1">
      <c r="A5" s="24">
        <v>1</v>
      </c>
      <c r="B5" s="40" t="s">
        <v>28</v>
      </c>
      <c r="C5" s="40" t="s">
        <v>29</v>
      </c>
      <c r="D5" s="24" t="s">
        <v>30</v>
      </c>
      <c r="E5" s="25">
        <v>1</v>
      </c>
      <c r="F5" s="26">
        <v>91440000</v>
      </c>
      <c r="G5" s="27">
        <f>E5*F5</f>
        <v>91440000</v>
      </c>
      <c r="H5" s="28" t="s">
        <v>597</v>
      </c>
      <c r="I5" s="29">
        <v>1</v>
      </c>
      <c r="J5" s="29"/>
      <c r="K5" s="29"/>
      <c r="L5" s="29"/>
    </row>
    <row r="6" spans="1:12" s="3" customFormat="1">
      <c r="A6" s="24">
        <v>2</v>
      </c>
      <c r="B6" s="40" t="s">
        <v>31</v>
      </c>
      <c r="C6" s="40" t="s">
        <v>32</v>
      </c>
      <c r="D6" s="24" t="s">
        <v>30</v>
      </c>
      <c r="E6" s="25">
        <v>1</v>
      </c>
      <c r="F6" s="26">
        <v>492953000</v>
      </c>
      <c r="G6" s="27">
        <f t="shared" ref="G6:G69" si="0">E6*F6</f>
        <v>492953000</v>
      </c>
      <c r="H6" s="28" t="s">
        <v>597</v>
      </c>
      <c r="I6" s="29">
        <v>1</v>
      </c>
      <c r="J6" s="29"/>
      <c r="K6" s="29"/>
      <c r="L6" s="29"/>
    </row>
    <row r="7" spans="1:12" s="3" customFormat="1">
      <c r="A7" s="24">
        <v>3</v>
      </c>
      <c r="B7" s="40" t="s">
        <v>31</v>
      </c>
      <c r="C7" s="40" t="s">
        <v>32</v>
      </c>
      <c r="D7" s="24" t="s">
        <v>30</v>
      </c>
      <c r="E7" s="25">
        <v>1</v>
      </c>
      <c r="F7" s="26">
        <v>118206000</v>
      </c>
      <c r="G7" s="27">
        <f t="shared" si="0"/>
        <v>118206000</v>
      </c>
      <c r="H7" s="28" t="s">
        <v>245</v>
      </c>
      <c r="I7" s="29">
        <v>1</v>
      </c>
      <c r="J7" s="29"/>
      <c r="K7" s="29"/>
      <c r="L7" s="29"/>
    </row>
    <row r="8" spans="1:12" s="3" customFormat="1">
      <c r="A8" s="24">
        <v>4</v>
      </c>
      <c r="B8" s="40" t="s">
        <v>31</v>
      </c>
      <c r="C8" s="40" t="s">
        <v>33</v>
      </c>
      <c r="D8" s="24" t="s">
        <v>30</v>
      </c>
      <c r="E8" s="25">
        <v>1</v>
      </c>
      <c r="F8" s="26">
        <v>47500000</v>
      </c>
      <c r="G8" s="27">
        <f t="shared" si="0"/>
        <v>47500000</v>
      </c>
      <c r="H8" s="28" t="s">
        <v>245</v>
      </c>
      <c r="I8" s="29">
        <v>1</v>
      </c>
      <c r="J8" s="29"/>
      <c r="K8" s="29"/>
      <c r="L8" s="29"/>
    </row>
    <row r="9" spans="1:12" s="3" customFormat="1">
      <c r="A9" s="24">
        <v>5</v>
      </c>
      <c r="B9" s="40" t="s">
        <v>34</v>
      </c>
      <c r="C9" s="40" t="s">
        <v>35</v>
      </c>
      <c r="D9" s="24" t="s">
        <v>30</v>
      </c>
      <c r="E9" s="25">
        <v>1</v>
      </c>
      <c r="F9" s="26">
        <v>30120000</v>
      </c>
      <c r="G9" s="27">
        <f t="shared" si="0"/>
        <v>30120000</v>
      </c>
      <c r="H9" s="28" t="s">
        <v>245</v>
      </c>
      <c r="I9" s="29"/>
      <c r="J9" s="29">
        <v>1</v>
      </c>
      <c r="K9" s="29"/>
      <c r="L9" s="29"/>
    </row>
    <row r="10" spans="1:12" s="3" customFormat="1">
      <c r="A10" s="24">
        <v>6</v>
      </c>
      <c r="B10" s="40" t="s">
        <v>36</v>
      </c>
      <c r="C10" s="40" t="s">
        <v>37</v>
      </c>
      <c r="D10" s="24" t="s">
        <v>30</v>
      </c>
      <c r="E10" s="25">
        <v>1</v>
      </c>
      <c r="F10" s="26">
        <v>158568000</v>
      </c>
      <c r="G10" s="27">
        <f t="shared" si="0"/>
        <v>158568000</v>
      </c>
      <c r="H10" s="28" t="s">
        <v>245</v>
      </c>
      <c r="I10" s="29"/>
      <c r="J10" s="29">
        <v>1</v>
      </c>
      <c r="K10" s="29"/>
      <c r="L10" s="29"/>
    </row>
    <row r="11" spans="1:12" s="3" customFormat="1">
      <c r="A11" s="24">
        <v>7</v>
      </c>
      <c r="B11" s="40" t="s">
        <v>38</v>
      </c>
      <c r="C11" s="40" t="s">
        <v>39</v>
      </c>
      <c r="D11" s="24" t="s">
        <v>30</v>
      </c>
      <c r="E11" s="25">
        <v>1</v>
      </c>
      <c r="F11" s="26">
        <v>33823000</v>
      </c>
      <c r="G11" s="27">
        <f t="shared" si="0"/>
        <v>33823000</v>
      </c>
      <c r="H11" s="28" t="s">
        <v>245</v>
      </c>
      <c r="I11" s="29">
        <v>1</v>
      </c>
      <c r="J11" s="29"/>
      <c r="K11" s="29"/>
      <c r="L11" s="29"/>
    </row>
    <row r="12" spans="1:12" s="3" customFormat="1">
      <c r="A12" s="24">
        <v>8</v>
      </c>
      <c r="B12" s="40" t="s">
        <v>13</v>
      </c>
      <c r="C12" s="40" t="s">
        <v>40</v>
      </c>
      <c r="D12" s="24" t="s">
        <v>30</v>
      </c>
      <c r="E12" s="25">
        <v>1</v>
      </c>
      <c r="F12" s="26">
        <v>35000000</v>
      </c>
      <c r="G12" s="27">
        <f t="shared" si="0"/>
        <v>35000000</v>
      </c>
      <c r="H12" s="28" t="s">
        <v>245</v>
      </c>
      <c r="I12" s="29">
        <v>1</v>
      </c>
      <c r="J12" s="29"/>
      <c r="K12" s="29"/>
      <c r="L12" s="29"/>
    </row>
    <row r="13" spans="1:12" s="3" customFormat="1">
      <c r="A13" s="24">
        <v>9</v>
      </c>
      <c r="B13" s="40" t="s">
        <v>41</v>
      </c>
      <c r="C13" s="40" t="s">
        <v>42</v>
      </c>
      <c r="D13" s="24" t="s">
        <v>30</v>
      </c>
      <c r="E13" s="25">
        <v>1</v>
      </c>
      <c r="F13" s="26">
        <v>41500000</v>
      </c>
      <c r="G13" s="27">
        <f t="shared" si="0"/>
        <v>41500000</v>
      </c>
      <c r="H13" s="28" t="s">
        <v>245</v>
      </c>
      <c r="I13" s="29">
        <v>1</v>
      </c>
      <c r="J13" s="29"/>
      <c r="K13" s="29"/>
      <c r="L13" s="29"/>
    </row>
    <row r="14" spans="1:12" s="3" customFormat="1">
      <c r="A14" s="24">
        <v>10</v>
      </c>
      <c r="B14" s="40" t="s">
        <v>43</v>
      </c>
      <c r="C14" s="40" t="s">
        <v>44</v>
      </c>
      <c r="D14" s="24" t="s">
        <v>30</v>
      </c>
      <c r="E14" s="25">
        <v>1</v>
      </c>
      <c r="F14" s="26">
        <v>450000000</v>
      </c>
      <c r="G14" s="27">
        <f t="shared" si="0"/>
        <v>450000000</v>
      </c>
      <c r="H14" s="28" t="s">
        <v>245</v>
      </c>
      <c r="I14" s="29">
        <v>1</v>
      </c>
      <c r="J14" s="29"/>
      <c r="K14" s="29"/>
      <c r="L14" s="29"/>
    </row>
    <row r="15" spans="1:12" s="3" customFormat="1">
      <c r="A15" s="24">
        <v>11</v>
      </c>
      <c r="B15" s="40" t="s">
        <v>45</v>
      </c>
      <c r="C15" s="40" t="s">
        <v>46</v>
      </c>
      <c r="D15" s="24" t="s">
        <v>30</v>
      </c>
      <c r="E15" s="25">
        <v>1</v>
      </c>
      <c r="F15" s="26">
        <v>81000000</v>
      </c>
      <c r="G15" s="27">
        <f t="shared" si="0"/>
        <v>81000000</v>
      </c>
      <c r="H15" s="28" t="s">
        <v>245</v>
      </c>
      <c r="I15" s="29"/>
      <c r="J15" s="29">
        <v>1</v>
      </c>
      <c r="K15" s="29"/>
      <c r="L15" s="29"/>
    </row>
    <row r="16" spans="1:12" s="3" customFormat="1">
      <c r="A16" s="24">
        <v>12</v>
      </c>
      <c r="B16" s="40" t="s">
        <v>47</v>
      </c>
      <c r="C16" s="40" t="s">
        <v>48</v>
      </c>
      <c r="D16" s="24" t="s">
        <v>30</v>
      </c>
      <c r="E16" s="25">
        <v>1</v>
      </c>
      <c r="F16" s="26">
        <v>42500000</v>
      </c>
      <c r="G16" s="27">
        <f t="shared" si="0"/>
        <v>42500000</v>
      </c>
      <c r="H16" s="28" t="s">
        <v>245</v>
      </c>
      <c r="I16" s="29"/>
      <c r="J16" s="29">
        <v>1</v>
      </c>
      <c r="K16" s="29"/>
      <c r="L16" s="29"/>
    </row>
    <row r="17" spans="1:12" s="3" customFormat="1">
      <c r="A17" s="24">
        <v>13</v>
      </c>
      <c r="B17" s="40" t="s">
        <v>49</v>
      </c>
      <c r="C17" s="40" t="s">
        <v>50</v>
      </c>
      <c r="D17" s="24" t="s">
        <v>30</v>
      </c>
      <c r="E17" s="25">
        <v>1</v>
      </c>
      <c r="F17" s="26">
        <v>30500000</v>
      </c>
      <c r="G17" s="27">
        <f t="shared" si="0"/>
        <v>30500000</v>
      </c>
      <c r="H17" s="28" t="s">
        <v>245</v>
      </c>
      <c r="I17" s="29">
        <v>1</v>
      </c>
      <c r="J17" s="29"/>
      <c r="K17" s="29"/>
      <c r="L17" s="29"/>
    </row>
    <row r="18" spans="1:12" s="3" customFormat="1">
      <c r="A18" s="24">
        <v>14</v>
      </c>
      <c r="B18" s="40" t="s">
        <v>51</v>
      </c>
      <c r="C18" s="40" t="s">
        <v>52</v>
      </c>
      <c r="D18" s="24" t="s">
        <v>30</v>
      </c>
      <c r="E18" s="25">
        <v>1</v>
      </c>
      <c r="F18" s="26">
        <v>42500000</v>
      </c>
      <c r="G18" s="27">
        <f t="shared" si="0"/>
        <v>42500000</v>
      </c>
      <c r="H18" s="28" t="s">
        <v>245</v>
      </c>
      <c r="I18" s="29">
        <v>1</v>
      </c>
      <c r="J18" s="29"/>
      <c r="K18" s="29"/>
      <c r="L18" s="29"/>
    </row>
    <row r="19" spans="1:12" s="3" customFormat="1">
      <c r="A19" s="24">
        <v>15</v>
      </c>
      <c r="B19" s="40" t="s">
        <v>51</v>
      </c>
      <c r="C19" s="40" t="s">
        <v>53</v>
      </c>
      <c r="D19" s="24" t="s">
        <v>30</v>
      </c>
      <c r="E19" s="25">
        <v>1</v>
      </c>
      <c r="F19" s="26">
        <v>42500000</v>
      </c>
      <c r="G19" s="27">
        <f t="shared" si="0"/>
        <v>42500000</v>
      </c>
      <c r="H19" s="28" t="s">
        <v>245</v>
      </c>
      <c r="I19" s="29">
        <v>1</v>
      </c>
      <c r="J19" s="29"/>
      <c r="K19" s="29"/>
      <c r="L19" s="29"/>
    </row>
    <row r="20" spans="1:12" s="3" customFormat="1">
      <c r="A20" s="24">
        <v>16</v>
      </c>
      <c r="B20" s="40" t="s">
        <v>51</v>
      </c>
      <c r="C20" s="40" t="s">
        <v>54</v>
      </c>
      <c r="D20" s="24" t="s">
        <v>30</v>
      </c>
      <c r="E20" s="25">
        <v>1</v>
      </c>
      <c r="F20" s="26">
        <v>42000000</v>
      </c>
      <c r="G20" s="27">
        <f t="shared" si="0"/>
        <v>42000000</v>
      </c>
      <c r="H20" s="28" t="s">
        <v>245</v>
      </c>
      <c r="I20" s="29"/>
      <c r="J20" s="29"/>
      <c r="K20" s="29">
        <v>1</v>
      </c>
      <c r="L20" s="29"/>
    </row>
    <row r="21" spans="1:12" s="3" customFormat="1">
      <c r="A21" s="24">
        <v>17</v>
      </c>
      <c r="B21" s="40" t="s">
        <v>51</v>
      </c>
      <c r="C21" s="40" t="s">
        <v>55</v>
      </c>
      <c r="D21" s="24" t="s">
        <v>30</v>
      </c>
      <c r="E21" s="25">
        <v>1</v>
      </c>
      <c r="F21" s="26">
        <v>38000000</v>
      </c>
      <c r="G21" s="27">
        <f t="shared" si="0"/>
        <v>38000000</v>
      </c>
      <c r="H21" s="28" t="s">
        <v>245</v>
      </c>
      <c r="I21" s="29"/>
      <c r="J21" s="29">
        <v>1</v>
      </c>
      <c r="K21" s="29"/>
      <c r="L21" s="29"/>
    </row>
    <row r="22" spans="1:12" s="3" customFormat="1">
      <c r="A22" s="24">
        <v>18</v>
      </c>
      <c r="B22" s="40" t="s">
        <v>51</v>
      </c>
      <c r="C22" s="40" t="s">
        <v>56</v>
      </c>
      <c r="D22" s="24" t="s">
        <v>30</v>
      </c>
      <c r="E22" s="25">
        <v>1</v>
      </c>
      <c r="F22" s="26">
        <v>36000000</v>
      </c>
      <c r="G22" s="27">
        <f t="shared" si="0"/>
        <v>36000000</v>
      </c>
      <c r="H22" s="28" t="s">
        <v>245</v>
      </c>
      <c r="I22" s="29"/>
      <c r="J22" s="29">
        <v>1</v>
      </c>
      <c r="K22" s="29"/>
      <c r="L22" s="29"/>
    </row>
    <row r="23" spans="1:12" s="3" customFormat="1">
      <c r="A23" s="24">
        <v>19</v>
      </c>
      <c r="B23" s="40" t="s">
        <v>51</v>
      </c>
      <c r="C23" s="40" t="s">
        <v>57</v>
      </c>
      <c r="D23" s="24" t="s">
        <v>30</v>
      </c>
      <c r="E23" s="25">
        <v>1</v>
      </c>
      <c r="F23" s="26">
        <v>32000000</v>
      </c>
      <c r="G23" s="27">
        <f t="shared" si="0"/>
        <v>32000000</v>
      </c>
      <c r="H23" s="28" t="s">
        <v>245</v>
      </c>
      <c r="I23" s="29"/>
      <c r="J23" s="29">
        <v>1</v>
      </c>
      <c r="K23" s="29"/>
      <c r="L23" s="29"/>
    </row>
    <row r="24" spans="1:12" s="3" customFormat="1">
      <c r="A24" s="24">
        <v>20</v>
      </c>
      <c r="B24" s="40" t="s">
        <v>51</v>
      </c>
      <c r="C24" s="40" t="s">
        <v>58</v>
      </c>
      <c r="D24" s="24" t="s">
        <v>30</v>
      </c>
      <c r="E24" s="25">
        <v>1</v>
      </c>
      <c r="F24" s="26">
        <v>32000000</v>
      </c>
      <c r="G24" s="27">
        <f t="shared" si="0"/>
        <v>32000000</v>
      </c>
      <c r="H24" s="28" t="s">
        <v>245</v>
      </c>
      <c r="I24" s="29">
        <v>1</v>
      </c>
      <c r="J24" s="29"/>
      <c r="K24" s="29"/>
      <c r="L24" s="29"/>
    </row>
    <row r="25" spans="1:12" s="3" customFormat="1">
      <c r="A25" s="24">
        <v>21</v>
      </c>
      <c r="B25" s="40" t="s">
        <v>59</v>
      </c>
      <c r="C25" s="40" t="s">
        <v>60</v>
      </c>
      <c r="D25" s="24" t="s">
        <v>30</v>
      </c>
      <c r="E25" s="25">
        <v>1</v>
      </c>
      <c r="F25" s="26">
        <v>56700000</v>
      </c>
      <c r="G25" s="27">
        <f t="shared" si="0"/>
        <v>56700000</v>
      </c>
      <c r="H25" s="28" t="s">
        <v>245</v>
      </c>
      <c r="I25" s="29">
        <v>1</v>
      </c>
      <c r="J25" s="29"/>
      <c r="K25" s="29"/>
      <c r="L25" s="29"/>
    </row>
    <row r="26" spans="1:12" s="3" customFormat="1">
      <c r="A26" s="24">
        <v>22</v>
      </c>
      <c r="B26" s="40" t="s">
        <v>61</v>
      </c>
      <c r="C26" s="40" t="s">
        <v>62</v>
      </c>
      <c r="D26" s="24" t="s">
        <v>30</v>
      </c>
      <c r="E26" s="25">
        <v>1</v>
      </c>
      <c r="F26" s="26">
        <v>76000000</v>
      </c>
      <c r="G26" s="27">
        <f t="shared" si="0"/>
        <v>76000000</v>
      </c>
      <c r="H26" s="28" t="s">
        <v>245</v>
      </c>
      <c r="I26" s="29">
        <v>1</v>
      </c>
      <c r="J26" s="29"/>
      <c r="K26" s="29"/>
      <c r="L26" s="29"/>
    </row>
    <row r="27" spans="1:12" s="3" customFormat="1">
      <c r="A27" s="24">
        <v>23</v>
      </c>
      <c r="B27" s="40" t="s">
        <v>63</v>
      </c>
      <c r="C27" s="40" t="s">
        <v>64</v>
      </c>
      <c r="D27" s="24" t="s">
        <v>30</v>
      </c>
      <c r="E27" s="25">
        <v>2</v>
      </c>
      <c r="F27" s="26">
        <v>47222400</v>
      </c>
      <c r="G27" s="27">
        <f t="shared" si="0"/>
        <v>94444800</v>
      </c>
      <c r="H27" s="28" t="s">
        <v>245</v>
      </c>
      <c r="I27" s="29">
        <v>1</v>
      </c>
      <c r="J27" s="29"/>
      <c r="K27" s="29">
        <v>1</v>
      </c>
      <c r="L27" s="29"/>
    </row>
    <row r="28" spans="1:12" s="3" customFormat="1">
      <c r="A28" s="24">
        <v>24</v>
      </c>
      <c r="B28" s="40" t="s">
        <v>65</v>
      </c>
      <c r="C28" s="40" t="s">
        <v>66</v>
      </c>
      <c r="D28" s="24" t="s">
        <v>30</v>
      </c>
      <c r="E28" s="25">
        <v>1</v>
      </c>
      <c r="F28" s="26">
        <v>36800000</v>
      </c>
      <c r="G28" s="27">
        <f t="shared" si="0"/>
        <v>36800000</v>
      </c>
      <c r="H28" s="28" t="s">
        <v>245</v>
      </c>
      <c r="I28" s="29">
        <v>1</v>
      </c>
      <c r="J28" s="29"/>
      <c r="K28" s="29"/>
      <c r="L28" s="29"/>
    </row>
    <row r="29" spans="1:12" s="3" customFormat="1">
      <c r="A29" s="24">
        <v>25</v>
      </c>
      <c r="B29" s="40" t="s">
        <v>65</v>
      </c>
      <c r="C29" s="40" t="s">
        <v>67</v>
      </c>
      <c r="D29" s="24" t="s">
        <v>30</v>
      </c>
      <c r="E29" s="25">
        <v>2</v>
      </c>
      <c r="F29" s="26">
        <v>36180000</v>
      </c>
      <c r="G29" s="27">
        <f t="shared" si="0"/>
        <v>72360000</v>
      </c>
      <c r="H29" s="28" t="s">
        <v>245</v>
      </c>
      <c r="I29" s="29">
        <v>1</v>
      </c>
      <c r="J29" s="29"/>
      <c r="K29" s="29">
        <v>1</v>
      </c>
      <c r="L29" s="29"/>
    </row>
    <row r="30" spans="1:12" s="3" customFormat="1">
      <c r="A30" s="24">
        <v>26</v>
      </c>
      <c r="B30" s="40" t="s">
        <v>65</v>
      </c>
      <c r="C30" s="40" t="s">
        <v>68</v>
      </c>
      <c r="D30" s="24" t="s">
        <v>30</v>
      </c>
      <c r="E30" s="25">
        <v>1</v>
      </c>
      <c r="F30" s="26">
        <v>36000000</v>
      </c>
      <c r="G30" s="27">
        <f t="shared" si="0"/>
        <v>36000000</v>
      </c>
      <c r="H30" s="28" t="s">
        <v>245</v>
      </c>
      <c r="I30" s="29"/>
      <c r="J30" s="29">
        <v>1</v>
      </c>
      <c r="K30" s="29"/>
      <c r="L30" s="29"/>
    </row>
    <row r="31" spans="1:12" s="3" customFormat="1">
      <c r="A31" s="24">
        <v>27</v>
      </c>
      <c r="B31" s="40" t="s">
        <v>65</v>
      </c>
      <c r="C31" s="40" t="s">
        <v>69</v>
      </c>
      <c r="D31" s="24" t="s">
        <v>30</v>
      </c>
      <c r="E31" s="25">
        <v>1</v>
      </c>
      <c r="F31" s="26">
        <v>36000000</v>
      </c>
      <c r="G31" s="27">
        <f t="shared" si="0"/>
        <v>36000000</v>
      </c>
      <c r="H31" s="28" t="s">
        <v>245</v>
      </c>
      <c r="I31" s="29"/>
      <c r="J31" s="29">
        <v>1</v>
      </c>
      <c r="K31" s="29"/>
      <c r="L31" s="29"/>
    </row>
    <row r="32" spans="1:12" s="3" customFormat="1">
      <c r="A32" s="24">
        <v>28</v>
      </c>
      <c r="B32" s="40" t="s">
        <v>65</v>
      </c>
      <c r="C32" s="40" t="s">
        <v>70</v>
      </c>
      <c r="D32" s="24" t="s">
        <v>30</v>
      </c>
      <c r="E32" s="25">
        <v>1</v>
      </c>
      <c r="F32" s="26">
        <v>36000000</v>
      </c>
      <c r="G32" s="27">
        <f t="shared" si="0"/>
        <v>36000000</v>
      </c>
      <c r="H32" s="28" t="s">
        <v>245</v>
      </c>
      <c r="I32" s="29"/>
      <c r="J32" s="29">
        <v>1</v>
      </c>
      <c r="K32" s="29"/>
      <c r="L32" s="29"/>
    </row>
    <row r="33" spans="1:12" s="3" customFormat="1">
      <c r="A33" s="24">
        <v>29</v>
      </c>
      <c r="B33" s="40" t="s">
        <v>65</v>
      </c>
      <c r="C33" s="40" t="s">
        <v>68</v>
      </c>
      <c r="D33" s="24" t="s">
        <v>30</v>
      </c>
      <c r="E33" s="25">
        <v>1</v>
      </c>
      <c r="F33" s="26">
        <v>35800000</v>
      </c>
      <c r="G33" s="27">
        <f t="shared" si="0"/>
        <v>35800000</v>
      </c>
      <c r="H33" s="28" t="s">
        <v>245</v>
      </c>
      <c r="I33" s="29"/>
      <c r="J33" s="29">
        <v>1</v>
      </c>
      <c r="K33" s="29"/>
      <c r="L33" s="29"/>
    </row>
    <row r="34" spans="1:12" s="3" customFormat="1">
      <c r="A34" s="24">
        <v>30</v>
      </c>
      <c r="B34" s="40" t="s">
        <v>65</v>
      </c>
      <c r="C34" s="40" t="s">
        <v>71</v>
      </c>
      <c r="D34" s="24" t="s">
        <v>30</v>
      </c>
      <c r="E34" s="25">
        <v>1</v>
      </c>
      <c r="F34" s="26">
        <v>33200000</v>
      </c>
      <c r="G34" s="27">
        <f t="shared" si="0"/>
        <v>33200000</v>
      </c>
      <c r="H34" s="28" t="s">
        <v>245</v>
      </c>
      <c r="I34" s="29"/>
      <c r="J34" s="29">
        <v>1</v>
      </c>
      <c r="K34" s="29"/>
      <c r="L34" s="29"/>
    </row>
    <row r="35" spans="1:12" s="3" customFormat="1">
      <c r="A35" s="24">
        <v>31</v>
      </c>
      <c r="B35" s="40" t="s">
        <v>72</v>
      </c>
      <c r="C35" s="40" t="s">
        <v>73</v>
      </c>
      <c r="D35" s="24" t="s">
        <v>30</v>
      </c>
      <c r="E35" s="25">
        <v>1</v>
      </c>
      <c r="F35" s="26">
        <v>45000000</v>
      </c>
      <c r="G35" s="27">
        <f t="shared" si="0"/>
        <v>45000000</v>
      </c>
      <c r="H35" s="28" t="s">
        <v>245</v>
      </c>
      <c r="I35" s="29"/>
      <c r="J35" s="29">
        <v>1</v>
      </c>
      <c r="K35" s="29"/>
      <c r="L35" s="29"/>
    </row>
    <row r="36" spans="1:12" s="3" customFormat="1">
      <c r="A36" s="24">
        <v>32</v>
      </c>
      <c r="B36" s="40" t="s">
        <v>74</v>
      </c>
      <c r="C36" s="40" t="s">
        <v>75</v>
      </c>
      <c r="D36" s="24" t="s">
        <v>30</v>
      </c>
      <c r="E36" s="25">
        <v>1</v>
      </c>
      <c r="F36" s="26">
        <v>120000000</v>
      </c>
      <c r="G36" s="27">
        <f t="shared" si="0"/>
        <v>120000000</v>
      </c>
      <c r="H36" s="28" t="s">
        <v>245</v>
      </c>
      <c r="I36" s="29">
        <v>1</v>
      </c>
      <c r="J36" s="29"/>
      <c r="K36" s="29"/>
      <c r="L36" s="29"/>
    </row>
    <row r="37" spans="1:12" s="3" customFormat="1">
      <c r="A37" s="24">
        <v>33</v>
      </c>
      <c r="B37" s="40" t="s">
        <v>76</v>
      </c>
      <c r="C37" s="40" t="s">
        <v>77</v>
      </c>
      <c r="D37" s="24" t="s">
        <v>30</v>
      </c>
      <c r="E37" s="25">
        <v>1</v>
      </c>
      <c r="F37" s="26">
        <v>72700000</v>
      </c>
      <c r="G37" s="27">
        <f t="shared" si="0"/>
        <v>72700000</v>
      </c>
      <c r="H37" s="28" t="s">
        <v>245</v>
      </c>
      <c r="I37" s="29"/>
      <c r="J37" s="29">
        <v>1</v>
      </c>
      <c r="K37" s="29"/>
      <c r="L37" s="29"/>
    </row>
    <row r="38" spans="1:12" s="3" customFormat="1">
      <c r="A38" s="24">
        <v>34</v>
      </c>
      <c r="B38" s="40" t="s">
        <v>78</v>
      </c>
      <c r="C38" s="40" t="s">
        <v>79</v>
      </c>
      <c r="D38" s="24" t="s">
        <v>30</v>
      </c>
      <c r="E38" s="25">
        <v>1</v>
      </c>
      <c r="F38" s="26">
        <v>98670000</v>
      </c>
      <c r="G38" s="27">
        <f t="shared" si="0"/>
        <v>98670000</v>
      </c>
      <c r="H38" s="28" t="s">
        <v>245</v>
      </c>
      <c r="I38" s="29">
        <v>1</v>
      </c>
      <c r="J38" s="29"/>
      <c r="K38" s="29"/>
      <c r="L38" s="29"/>
    </row>
    <row r="39" spans="1:12" s="3" customFormat="1">
      <c r="A39" s="24">
        <v>35</v>
      </c>
      <c r="B39" s="40" t="s">
        <v>80</v>
      </c>
      <c r="C39" s="40" t="s">
        <v>81</v>
      </c>
      <c r="D39" s="24" t="s">
        <v>30</v>
      </c>
      <c r="E39" s="25">
        <v>1</v>
      </c>
      <c r="F39" s="26">
        <v>33000000</v>
      </c>
      <c r="G39" s="27">
        <f t="shared" si="0"/>
        <v>33000000</v>
      </c>
      <c r="H39" s="28" t="s">
        <v>245</v>
      </c>
      <c r="I39" s="29">
        <v>1</v>
      </c>
      <c r="J39" s="29"/>
      <c r="K39" s="29"/>
      <c r="L39" s="29"/>
    </row>
    <row r="40" spans="1:12" s="3" customFormat="1">
      <c r="A40" s="24">
        <v>36</v>
      </c>
      <c r="B40" s="40" t="s">
        <v>82</v>
      </c>
      <c r="C40" s="40" t="s">
        <v>83</v>
      </c>
      <c r="D40" s="24" t="s">
        <v>30</v>
      </c>
      <c r="E40" s="25">
        <v>1</v>
      </c>
      <c r="F40" s="26">
        <v>43990000</v>
      </c>
      <c r="G40" s="27">
        <f t="shared" si="0"/>
        <v>43990000</v>
      </c>
      <c r="H40" s="28" t="s">
        <v>245</v>
      </c>
      <c r="I40" s="29">
        <v>1</v>
      </c>
      <c r="J40" s="29"/>
      <c r="K40" s="29"/>
      <c r="L40" s="29"/>
    </row>
    <row r="41" spans="1:12" s="3" customFormat="1">
      <c r="A41" s="24">
        <v>37</v>
      </c>
      <c r="B41" s="40" t="s">
        <v>84</v>
      </c>
      <c r="C41" s="40" t="s">
        <v>85</v>
      </c>
      <c r="D41" s="24" t="s">
        <v>30</v>
      </c>
      <c r="E41" s="25">
        <v>1</v>
      </c>
      <c r="F41" s="26">
        <v>68500000</v>
      </c>
      <c r="G41" s="27">
        <f t="shared" si="0"/>
        <v>68500000</v>
      </c>
      <c r="H41" s="28" t="s">
        <v>245</v>
      </c>
      <c r="I41" s="29">
        <v>1</v>
      </c>
      <c r="J41" s="29"/>
      <c r="K41" s="29"/>
      <c r="L41" s="29"/>
    </row>
    <row r="42" spans="1:12" s="3" customFormat="1">
      <c r="A42" s="24">
        <v>38</v>
      </c>
      <c r="B42" s="40" t="s">
        <v>86</v>
      </c>
      <c r="C42" s="40" t="s">
        <v>87</v>
      </c>
      <c r="D42" s="24" t="s">
        <v>30</v>
      </c>
      <c r="E42" s="25">
        <v>1</v>
      </c>
      <c r="F42" s="26">
        <v>98058000</v>
      </c>
      <c r="G42" s="27">
        <f t="shared" si="0"/>
        <v>98058000</v>
      </c>
      <c r="H42" s="28" t="s">
        <v>245</v>
      </c>
      <c r="I42" s="29">
        <v>1</v>
      </c>
      <c r="J42" s="29"/>
      <c r="K42" s="29"/>
      <c r="L42" s="29"/>
    </row>
    <row r="43" spans="1:12" s="3" customFormat="1">
      <c r="A43" s="24">
        <v>39</v>
      </c>
      <c r="B43" s="40" t="s">
        <v>86</v>
      </c>
      <c r="C43" s="40" t="s">
        <v>87</v>
      </c>
      <c r="D43" s="24" t="s">
        <v>30</v>
      </c>
      <c r="E43" s="25">
        <v>1</v>
      </c>
      <c r="F43" s="26">
        <v>82910000</v>
      </c>
      <c r="G43" s="27">
        <f t="shared" si="0"/>
        <v>82910000</v>
      </c>
      <c r="H43" s="28" t="s">
        <v>245</v>
      </c>
      <c r="I43" s="29">
        <v>1</v>
      </c>
      <c r="J43" s="29"/>
      <c r="K43" s="29"/>
      <c r="L43" s="29"/>
    </row>
    <row r="44" spans="1:12" s="3" customFormat="1">
      <c r="A44" s="24">
        <v>40</v>
      </c>
      <c r="B44" s="40" t="s">
        <v>88</v>
      </c>
      <c r="C44" s="40" t="s">
        <v>89</v>
      </c>
      <c r="D44" s="24" t="s">
        <v>30</v>
      </c>
      <c r="E44" s="25">
        <v>1</v>
      </c>
      <c r="F44" s="26">
        <v>170000000</v>
      </c>
      <c r="G44" s="27">
        <f t="shared" si="0"/>
        <v>170000000</v>
      </c>
      <c r="H44" s="28" t="s">
        <v>245</v>
      </c>
      <c r="I44" s="29"/>
      <c r="J44" s="29">
        <v>1</v>
      </c>
      <c r="K44" s="29"/>
      <c r="L44" s="29"/>
    </row>
    <row r="45" spans="1:12" s="3" customFormat="1">
      <c r="A45" s="24">
        <v>41</v>
      </c>
      <c r="B45" s="40" t="s">
        <v>90</v>
      </c>
      <c r="C45" s="40" t="s">
        <v>91</v>
      </c>
      <c r="D45" s="24" t="s">
        <v>30</v>
      </c>
      <c r="E45" s="25">
        <v>1</v>
      </c>
      <c r="F45" s="26">
        <v>49595324</v>
      </c>
      <c r="G45" s="27">
        <f t="shared" si="0"/>
        <v>49595324</v>
      </c>
      <c r="H45" s="28" t="s">
        <v>245</v>
      </c>
      <c r="I45" s="29"/>
      <c r="J45" s="29">
        <v>1</v>
      </c>
      <c r="K45" s="29"/>
      <c r="L45" s="29"/>
    </row>
    <row r="46" spans="1:12" s="3" customFormat="1">
      <c r="A46" s="24">
        <v>42</v>
      </c>
      <c r="B46" s="40" t="s">
        <v>92</v>
      </c>
      <c r="C46" s="40" t="s">
        <v>67</v>
      </c>
      <c r="D46" s="24" t="s">
        <v>30</v>
      </c>
      <c r="E46" s="25">
        <v>1</v>
      </c>
      <c r="F46" s="26">
        <v>298000000</v>
      </c>
      <c r="G46" s="27">
        <f t="shared" si="0"/>
        <v>298000000</v>
      </c>
      <c r="H46" s="28" t="s">
        <v>245</v>
      </c>
      <c r="I46" s="29">
        <v>1</v>
      </c>
      <c r="J46" s="29"/>
      <c r="K46" s="29"/>
      <c r="L46" s="29"/>
    </row>
    <row r="47" spans="1:12" s="3" customFormat="1">
      <c r="A47" s="24">
        <v>43</v>
      </c>
      <c r="B47" s="40" t="s">
        <v>93</v>
      </c>
      <c r="C47" s="40" t="s">
        <v>94</v>
      </c>
      <c r="D47" s="24" t="s">
        <v>30</v>
      </c>
      <c r="E47" s="25">
        <v>1</v>
      </c>
      <c r="F47" s="26">
        <v>69300000</v>
      </c>
      <c r="G47" s="27">
        <f t="shared" si="0"/>
        <v>69300000</v>
      </c>
      <c r="H47" s="28" t="s">
        <v>245</v>
      </c>
      <c r="I47" s="29">
        <v>1</v>
      </c>
      <c r="J47" s="29"/>
      <c r="K47" s="29"/>
      <c r="L47" s="29"/>
    </row>
    <row r="48" spans="1:12" s="3" customFormat="1">
      <c r="A48" s="24">
        <v>44</v>
      </c>
      <c r="B48" s="40" t="s">
        <v>95</v>
      </c>
      <c r="C48" s="40" t="s">
        <v>96</v>
      </c>
      <c r="D48" s="24" t="s">
        <v>30</v>
      </c>
      <c r="E48" s="25">
        <v>1</v>
      </c>
      <c r="F48" s="26">
        <v>47800000</v>
      </c>
      <c r="G48" s="27">
        <f t="shared" si="0"/>
        <v>47800000</v>
      </c>
      <c r="H48" s="28" t="s">
        <v>245</v>
      </c>
      <c r="I48" s="29">
        <v>1</v>
      </c>
      <c r="J48" s="29"/>
      <c r="K48" s="29"/>
      <c r="L48" s="29"/>
    </row>
    <row r="49" spans="1:12" s="3" customFormat="1">
      <c r="A49" s="24">
        <v>45</v>
      </c>
      <c r="B49" s="40" t="s">
        <v>95</v>
      </c>
      <c r="C49" s="40" t="s">
        <v>97</v>
      </c>
      <c r="D49" s="24" t="s">
        <v>30</v>
      </c>
      <c r="E49" s="25">
        <v>1</v>
      </c>
      <c r="F49" s="26">
        <v>44900000</v>
      </c>
      <c r="G49" s="27">
        <f t="shared" si="0"/>
        <v>44900000</v>
      </c>
      <c r="H49" s="28" t="s">
        <v>245</v>
      </c>
      <c r="I49" s="29">
        <v>1</v>
      </c>
      <c r="J49" s="29"/>
      <c r="K49" s="29"/>
      <c r="L49" s="29"/>
    </row>
    <row r="50" spans="1:12" s="3" customFormat="1">
      <c r="A50" s="24">
        <v>46</v>
      </c>
      <c r="B50" s="40" t="s">
        <v>95</v>
      </c>
      <c r="C50" s="40" t="s">
        <v>98</v>
      </c>
      <c r="D50" s="24" t="s">
        <v>30</v>
      </c>
      <c r="E50" s="25">
        <v>1</v>
      </c>
      <c r="F50" s="26">
        <v>33870000</v>
      </c>
      <c r="G50" s="27">
        <f t="shared" si="0"/>
        <v>33870000</v>
      </c>
      <c r="H50" s="28" t="s">
        <v>245</v>
      </c>
      <c r="I50" s="29">
        <v>1</v>
      </c>
      <c r="J50" s="29"/>
      <c r="K50" s="29"/>
      <c r="L50" s="29"/>
    </row>
    <row r="51" spans="1:12" s="3" customFormat="1">
      <c r="A51" s="24">
        <v>47</v>
      </c>
      <c r="B51" s="40" t="s">
        <v>99</v>
      </c>
      <c r="C51" s="40" t="s">
        <v>67</v>
      </c>
      <c r="D51" s="24" t="s">
        <v>30</v>
      </c>
      <c r="E51" s="25">
        <v>1</v>
      </c>
      <c r="F51" s="26">
        <v>99632000</v>
      </c>
      <c r="G51" s="27">
        <f t="shared" si="0"/>
        <v>99632000</v>
      </c>
      <c r="H51" s="28" t="s">
        <v>245</v>
      </c>
      <c r="I51" s="29">
        <v>1</v>
      </c>
      <c r="J51" s="29"/>
      <c r="K51" s="29"/>
      <c r="L51" s="29"/>
    </row>
    <row r="52" spans="1:12" s="3" customFormat="1">
      <c r="A52" s="24">
        <v>48</v>
      </c>
      <c r="B52" s="40" t="s">
        <v>100</v>
      </c>
      <c r="C52" s="40" t="s">
        <v>101</v>
      </c>
      <c r="D52" s="24" t="s">
        <v>30</v>
      </c>
      <c r="E52" s="25">
        <v>1</v>
      </c>
      <c r="F52" s="26">
        <v>150000000</v>
      </c>
      <c r="G52" s="27">
        <f t="shared" si="0"/>
        <v>150000000</v>
      </c>
      <c r="H52" s="28" t="s">
        <v>245</v>
      </c>
      <c r="I52" s="29">
        <v>1</v>
      </c>
      <c r="J52" s="29"/>
      <c r="K52" s="29"/>
      <c r="L52" s="29"/>
    </row>
    <row r="53" spans="1:12" s="3" customFormat="1">
      <c r="A53" s="24">
        <v>49</v>
      </c>
      <c r="B53" s="40" t="s">
        <v>102</v>
      </c>
      <c r="C53" s="40" t="s">
        <v>103</v>
      </c>
      <c r="D53" s="24" t="s">
        <v>30</v>
      </c>
      <c r="E53" s="25">
        <v>1</v>
      </c>
      <c r="F53" s="26">
        <v>157957000</v>
      </c>
      <c r="G53" s="27">
        <f t="shared" si="0"/>
        <v>157957000</v>
      </c>
      <c r="H53" s="28" t="s">
        <v>245</v>
      </c>
      <c r="I53" s="29">
        <v>1</v>
      </c>
      <c r="J53" s="29"/>
      <c r="K53" s="29"/>
      <c r="L53" s="29"/>
    </row>
    <row r="54" spans="1:12" s="3" customFormat="1">
      <c r="A54" s="24">
        <v>50</v>
      </c>
      <c r="B54" s="40" t="s">
        <v>102</v>
      </c>
      <c r="C54" s="40" t="s">
        <v>104</v>
      </c>
      <c r="D54" s="24" t="s">
        <v>30</v>
      </c>
      <c r="E54" s="25">
        <v>1</v>
      </c>
      <c r="F54" s="26">
        <v>156400000</v>
      </c>
      <c r="G54" s="27">
        <f t="shared" si="0"/>
        <v>156400000</v>
      </c>
      <c r="H54" s="28" t="s">
        <v>245</v>
      </c>
      <c r="I54" s="29">
        <v>1</v>
      </c>
      <c r="J54" s="29"/>
      <c r="K54" s="29"/>
      <c r="L54" s="29"/>
    </row>
    <row r="55" spans="1:12" s="3" customFormat="1">
      <c r="A55" s="24">
        <v>51</v>
      </c>
      <c r="B55" s="40" t="s">
        <v>105</v>
      </c>
      <c r="C55" s="40" t="s">
        <v>106</v>
      </c>
      <c r="D55" s="24" t="s">
        <v>30</v>
      </c>
      <c r="E55" s="25">
        <v>2</v>
      </c>
      <c r="F55" s="26">
        <v>258382575</v>
      </c>
      <c r="G55" s="27">
        <f t="shared" si="0"/>
        <v>516765150</v>
      </c>
      <c r="H55" s="28" t="s">
        <v>245</v>
      </c>
      <c r="I55" s="29">
        <v>1</v>
      </c>
      <c r="J55" s="29"/>
      <c r="K55" s="29">
        <v>1</v>
      </c>
      <c r="L55" s="29"/>
    </row>
    <row r="56" spans="1:12" s="3" customFormat="1">
      <c r="A56" s="24">
        <v>52</v>
      </c>
      <c r="B56" s="40" t="s">
        <v>107</v>
      </c>
      <c r="C56" s="40" t="s">
        <v>108</v>
      </c>
      <c r="D56" s="24" t="s">
        <v>30</v>
      </c>
      <c r="E56" s="25">
        <v>1</v>
      </c>
      <c r="F56" s="26">
        <v>92300000</v>
      </c>
      <c r="G56" s="27">
        <f t="shared" si="0"/>
        <v>92300000</v>
      </c>
      <c r="H56" s="28" t="s">
        <v>245</v>
      </c>
      <c r="I56" s="29"/>
      <c r="J56" s="29">
        <v>1</v>
      </c>
      <c r="K56" s="29"/>
      <c r="L56" s="29"/>
    </row>
    <row r="57" spans="1:12" s="3" customFormat="1">
      <c r="A57" s="24">
        <v>53</v>
      </c>
      <c r="B57" s="40" t="s">
        <v>107</v>
      </c>
      <c r="C57" s="40" t="s">
        <v>109</v>
      </c>
      <c r="D57" s="24" t="s">
        <v>30</v>
      </c>
      <c r="E57" s="25">
        <v>1</v>
      </c>
      <c r="F57" s="26">
        <v>73375000</v>
      </c>
      <c r="G57" s="27">
        <f t="shared" si="0"/>
        <v>73375000</v>
      </c>
      <c r="H57" s="28" t="s">
        <v>245</v>
      </c>
      <c r="I57" s="29"/>
      <c r="J57" s="29">
        <v>1</v>
      </c>
      <c r="K57" s="29"/>
      <c r="L57" s="29"/>
    </row>
    <row r="58" spans="1:12" s="3" customFormat="1">
      <c r="A58" s="24">
        <v>54</v>
      </c>
      <c r="B58" s="40" t="s">
        <v>107</v>
      </c>
      <c r="C58" s="40" t="s">
        <v>110</v>
      </c>
      <c r="D58" s="24" t="s">
        <v>30</v>
      </c>
      <c r="E58" s="25">
        <v>1</v>
      </c>
      <c r="F58" s="26">
        <v>68400000</v>
      </c>
      <c r="G58" s="27">
        <f t="shared" si="0"/>
        <v>68400000</v>
      </c>
      <c r="H58" s="28" t="s">
        <v>245</v>
      </c>
      <c r="I58" s="29"/>
      <c r="J58" s="29"/>
      <c r="K58" s="29"/>
      <c r="L58" s="29">
        <v>1</v>
      </c>
    </row>
    <row r="59" spans="1:12" s="3" customFormat="1">
      <c r="A59" s="24">
        <v>55</v>
      </c>
      <c r="B59" s="40" t="s">
        <v>111</v>
      </c>
      <c r="C59" s="40" t="s">
        <v>112</v>
      </c>
      <c r="D59" s="24" t="s">
        <v>30</v>
      </c>
      <c r="E59" s="25">
        <v>1</v>
      </c>
      <c r="F59" s="26">
        <v>95350000</v>
      </c>
      <c r="G59" s="27">
        <f t="shared" si="0"/>
        <v>95350000</v>
      </c>
      <c r="H59" s="28" t="s">
        <v>245</v>
      </c>
      <c r="I59" s="29"/>
      <c r="J59" s="29"/>
      <c r="K59" s="29">
        <v>1</v>
      </c>
      <c r="L59" s="29"/>
    </row>
    <row r="60" spans="1:12" s="3" customFormat="1">
      <c r="A60" s="24">
        <v>56</v>
      </c>
      <c r="B60" s="40" t="s">
        <v>113</v>
      </c>
      <c r="C60" s="40" t="s">
        <v>114</v>
      </c>
      <c r="D60" s="24" t="s">
        <v>30</v>
      </c>
      <c r="E60" s="25">
        <v>1</v>
      </c>
      <c r="F60" s="26">
        <v>60000000</v>
      </c>
      <c r="G60" s="27">
        <f t="shared" si="0"/>
        <v>60000000</v>
      </c>
      <c r="H60" s="28" t="s">
        <v>245</v>
      </c>
      <c r="I60" s="29"/>
      <c r="J60" s="29"/>
      <c r="K60" s="29"/>
      <c r="L60" s="29">
        <v>1</v>
      </c>
    </row>
    <row r="61" spans="1:12" s="3" customFormat="1">
      <c r="A61" s="24">
        <v>57</v>
      </c>
      <c r="B61" s="40" t="s">
        <v>115</v>
      </c>
      <c r="C61" s="40" t="s">
        <v>116</v>
      </c>
      <c r="D61" s="24" t="s">
        <v>30</v>
      </c>
      <c r="E61" s="25">
        <v>1</v>
      </c>
      <c r="F61" s="26">
        <v>40000000</v>
      </c>
      <c r="G61" s="27">
        <f t="shared" si="0"/>
        <v>40000000</v>
      </c>
      <c r="H61" s="28" t="s">
        <v>245</v>
      </c>
      <c r="I61" s="29"/>
      <c r="J61" s="29">
        <v>1</v>
      </c>
      <c r="K61" s="29"/>
      <c r="L61" s="29"/>
    </row>
    <row r="62" spans="1:12" s="3" customFormat="1">
      <c r="A62" s="24">
        <v>58</v>
      </c>
      <c r="B62" s="40" t="s">
        <v>117</v>
      </c>
      <c r="C62" s="40" t="s">
        <v>118</v>
      </c>
      <c r="D62" s="24" t="s">
        <v>30</v>
      </c>
      <c r="E62" s="25">
        <v>1</v>
      </c>
      <c r="F62" s="26">
        <v>31500000</v>
      </c>
      <c r="G62" s="27">
        <f t="shared" si="0"/>
        <v>31500000</v>
      </c>
      <c r="H62" s="28" t="s">
        <v>245</v>
      </c>
      <c r="I62" s="29">
        <v>1</v>
      </c>
      <c r="J62" s="29"/>
      <c r="K62" s="29"/>
      <c r="L62" s="29"/>
    </row>
    <row r="63" spans="1:12" s="3" customFormat="1">
      <c r="A63" s="24">
        <v>59</v>
      </c>
      <c r="B63" s="40" t="s">
        <v>119</v>
      </c>
      <c r="C63" s="40" t="s">
        <v>120</v>
      </c>
      <c r="D63" s="24" t="s">
        <v>30</v>
      </c>
      <c r="E63" s="25">
        <v>1</v>
      </c>
      <c r="F63" s="26">
        <v>48000000</v>
      </c>
      <c r="G63" s="27">
        <f t="shared" si="0"/>
        <v>48000000</v>
      </c>
      <c r="H63" s="28" t="s">
        <v>245</v>
      </c>
      <c r="I63" s="29">
        <v>1</v>
      </c>
      <c r="J63" s="29"/>
      <c r="K63" s="29"/>
      <c r="L63" s="29"/>
    </row>
    <row r="64" spans="1:12" s="3" customFormat="1">
      <c r="A64" s="24">
        <v>60</v>
      </c>
      <c r="B64" s="40" t="s">
        <v>121</v>
      </c>
      <c r="C64" s="40" t="s">
        <v>122</v>
      </c>
      <c r="D64" s="24" t="s">
        <v>30</v>
      </c>
      <c r="E64" s="25">
        <v>1</v>
      </c>
      <c r="F64" s="26">
        <v>70000000</v>
      </c>
      <c r="G64" s="27">
        <f t="shared" si="0"/>
        <v>70000000</v>
      </c>
      <c r="H64" s="28" t="s">
        <v>245</v>
      </c>
      <c r="I64" s="29">
        <v>1</v>
      </c>
      <c r="J64" s="29"/>
      <c r="K64" s="29"/>
      <c r="L64" s="29"/>
    </row>
    <row r="65" spans="1:12" s="3" customFormat="1">
      <c r="A65" s="24">
        <v>61</v>
      </c>
      <c r="B65" s="40" t="s">
        <v>123</v>
      </c>
      <c r="C65" s="40" t="s">
        <v>124</v>
      </c>
      <c r="D65" s="24" t="s">
        <v>30</v>
      </c>
      <c r="E65" s="25">
        <v>1</v>
      </c>
      <c r="F65" s="26">
        <v>165996000</v>
      </c>
      <c r="G65" s="27">
        <f t="shared" si="0"/>
        <v>165996000</v>
      </c>
      <c r="H65" s="28" t="s">
        <v>245</v>
      </c>
      <c r="I65" s="29">
        <v>1</v>
      </c>
      <c r="J65" s="29"/>
      <c r="K65" s="29"/>
      <c r="L65" s="29"/>
    </row>
    <row r="66" spans="1:12" s="3" customFormat="1">
      <c r="A66" s="24">
        <v>62</v>
      </c>
      <c r="B66" s="40" t="s">
        <v>125</v>
      </c>
      <c r="C66" s="40" t="s">
        <v>126</v>
      </c>
      <c r="D66" s="24" t="s">
        <v>30</v>
      </c>
      <c r="E66" s="25">
        <v>1</v>
      </c>
      <c r="F66" s="26">
        <v>65640000</v>
      </c>
      <c r="G66" s="27">
        <f t="shared" si="0"/>
        <v>65640000</v>
      </c>
      <c r="H66" s="28" t="s">
        <v>245</v>
      </c>
      <c r="I66" s="29">
        <v>1</v>
      </c>
      <c r="J66" s="29"/>
      <c r="K66" s="29"/>
      <c r="L66" s="29"/>
    </row>
    <row r="67" spans="1:12" s="3" customFormat="1">
      <c r="A67" s="24">
        <v>63</v>
      </c>
      <c r="B67" s="40" t="s">
        <v>127</v>
      </c>
      <c r="C67" s="40" t="s">
        <v>128</v>
      </c>
      <c r="D67" s="24" t="s">
        <v>30</v>
      </c>
      <c r="E67" s="25">
        <v>1</v>
      </c>
      <c r="F67" s="26">
        <v>47200000</v>
      </c>
      <c r="G67" s="27">
        <f t="shared" si="0"/>
        <v>47200000</v>
      </c>
      <c r="H67" s="28" t="s">
        <v>245</v>
      </c>
      <c r="I67" s="29">
        <v>1</v>
      </c>
      <c r="J67" s="29"/>
      <c r="K67" s="29"/>
      <c r="L67" s="29"/>
    </row>
    <row r="68" spans="1:12" s="3" customFormat="1">
      <c r="A68" s="24">
        <v>64</v>
      </c>
      <c r="B68" s="40" t="s">
        <v>127</v>
      </c>
      <c r="C68" s="40" t="s">
        <v>129</v>
      </c>
      <c r="D68" s="24" t="s">
        <v>30</v>
      </c>
      <c r="E68" s="25">
        <v>1</v>
      </c>
      <c r="F68" s="26">
        <v>38686000</v>
      </c>
      <c r="G68" s="27">
        <f t="shared" si="0"/>
        <v>38686000</v>
      </c>
      <c r="H68" s="28" t="s">
        <v>245</v>
      </c>
      <c r="I68" s="29">
        <v>1</v>
      </c>
      <c r="J68" s="29"/>
      <c r="K68" s="29"/>
      <c r="L68" s="29"/>
    </row>
    <row r="69" spans="1:12" s="3" customFormat="1">
      <c r="A69" s="24">
        <v>65</v>
      </c>
      <c r="B69" s="40" t="s">
        <v>130</v>
      </c>
      <c r="C69" s="40" t="s">
        <v>131</v>
      </c>
      <c r="D69" s="24" t="s">
        <v>30</v>
      </c>
      <c r="E69" s="25">
        <v>1</v>
      </c>
      <c r="F69" s="26">
        <v>119130000</v>
      </c>
      <c r="G69" s="27">
        <f t="shared" si="0"/>
        <v>119130000</v>
      </c>
      <c r="H69" s="28" t="s">
        <v>245</v>
      </c>
      <c r="I69" s="29">
        <v>1</v>
      </c>
      <c r="J69" s="29"/>
      <c r="K69" s="29"/>
      <c r="L69" s="29"/>
    </row>
    <row r="70" spans="1:12" s="3" customFormat="1">
      <c r="A70" s="24">
        <v>66</v>
      </c>
      <c r="B70" s="40" t="s">
        <v>132</v>
      </c>
      <c r="C70" s="40" t="s">
        <v>133</v>
      </c>
      <c r="D70" s="24" t="s">
        <v>30</v>
      </c>
      <c r="E70" s="25">
        <v>1</v>
      </c>
      <c r="F70" s="26">
        <v>42500000</v>
      </c>
      <c r="G70" s="27">
        <f t="shared" ref="G70:G133" si="1">E70*F70</f>
        <v>42500000</v>
      </c>
      <c r="H70" s="28" t="s">
        <v>245</v>
      </c>
      <c r="I70" s="29">
        <v>1</v>
      </c>
      <c r="J70" s="29"/>
      <c r="K70" s="29"/>
      <c r="L70" s="29"/>
    </row>
    <row r="71" spans="1:12" s="3" customFormat="1">
      <c r="A71" s="24">
        <v>67</v>
      </c>
      <c r="B71" s="40" t="s">
        <v>134</v>
      </c>
      <c r="C71" s="40" t="s">
        <v>135</v>
      </c>
      <c r="D71" s="24" t="s">
        <v>30</v>
      </c>
      <c r="E71" s="25">
        <v>2</v>
      </c>
      <c r="F71" s="26">
        <v>44020000</v>
      </c>
      <c r="G71" s="27">
        <f t="shared" si="1"/>
        <v>88040000</v>
      </c>
      <c r="H71" s="28" t="s">
        <v>245</v>
      </c>
      <c r="I71" s="29">
        <v>1</v>
      </c>
      <c r="J71" s="29"/>
      <c r="K71" s="29">
        <v>1</v>
      </c>
      <c r="L71" s="29"/>
    </row>
    <row r="72" spans="1:12" s="3" customFormat="1">
      <c r="A72" s="24">
        <v>68</v>
      </c>
      <c r="B72" s="40" t="s">
        <v>136</v>
      </c>
      <c r="C72" s="40" t="s">
        <v>137</v>
      </c>
      <c r="D72" s="24" t="s">
        <v>30</v>
      </c>
      <c r="E72" s="25">
        <v>1</v>
      </c>
      <c r="F72" s="26">
        <v>656000000</v>
      </c>
      <c r="G72" s="27">
        <f t="shared" si="1"/>
        <v>656000000</v>
      </c>
      <c r="H72" s="28" t="s">
        <v>245</v>
      </c>
      <c r="I72" s="29"/>
      <c r="J72" s="29">
        <v>1</v>
      </c>
      <c r="K72" s="29"/>
      <c r="L72" s="29"/>
    </row>
    <row r="73" spans="1:12" s="3" customFormat="1">
      <c r="A73" s="24">
        <v>69</v>
      </c>
      <c r="B73" s="40" t="s">
        <v>136</v>
      </c>
      <c r="C73" s="40" t="s">
        <v>138</v>
      </c>
      <c r="D73" s="24" t="s">
        <v>30</v>
      </c>
      <c r="E73" s="25">
        <v>1</v>
      </c>
      <c r="F73" s="26">
        <v>39000000</v>
      </c>
      <c r="G73" s="27">
        <f t="shared" si="1"/>
        <v>39000000</v>
      </c>
      <c r="H73" s="28" t="s">
        <v>245</v>
      </c>
      <c r="I73" s="29"/>
      <c r="J73" s="29">
        <v>1</v>
      </c>
      <c r="K73" s="29"/>
      <c r="L73" s="29"/>
    </row>
    <row r="74" spans="1:12" s="3" customFormat="1">
      <c r="A74" s="24">
        <v>70</v>
      </c>
      <c r="B74" s="40" t="s">
        <v>136</v>
      </c>
      <c r="C74" s="40" t="s">
        <v>139</v>
      </c>
      <c r="D74" s="24" t="s">
        <v>30</v>
      </c>
      <c r="E74" s="25">
        <v>1</v>
      </c>
      <c r="F74" s="26">
        <v>39000000</v>
      </c>
      <c r="G74" s="27">
        <f t="shared" si="1"/>
        <v>39000000</v>
      </c>
      <c r="H74" s="28" t="s">
        <v>245</v>
      </c>
      <c r="I74" s="29">
        <v>1</v>
      </c>
      <c r="J74" s="29"/>
      <c r="K74" s="29"/>
      <c r="L74" s="29"/>
    </row>
    <row r="75" spans="1:12" s="3" customFormat="1">
      <c r="A75" s="24">
        <v>71</v>
      </c>
      <c r="B75" s="40" t="s">
        <v>140</v>
      </c>
      <c r="C75" s="40" t="s">
        <v>141</v>
      </c>
      <c r="D75" s="24" t="s">
        <v>30</v>
      </c>
      <c r="E75" s="25">
        <v>1</v>
      </c>
      <c r="F75" s="26">
        <v>71920800</v>
      </c>
      <c r="G75" s="27">
        <f t="shared" si="1"/>
        <v>71920800</v>
      </c>
      <c r="H75" s="28" t="s">
        <v>245</v>
      </c>
      <c r="I75" s="29">
        <v>1</v>
      </c>
      <c r="J75" s="29"/>
      <c r="K75" s="29"/>
      <c r="L75" s="29"/>
    </row>
    <row r="76" spans="1:12" s="3" customFormat="1">
      <c r="A76" s="24">
        <v>72</v>
      </c>
      <c r="B76" s="40" t="s">
        <v>142</v>
      </c>
      <c r="C76" s="40" t="s">
        <v>143</v>
      </c>
      <c r="D76" s="24" t="s">
        <v>30</v>
      </c>
      <c r="E76" s="25">
        <v>1</v>
      </c>
      <c r="F76" s="26">
        <v>963857460</v>
      </c>
      <c r="G76" s="27">
        <f t="shared" si="1"/>
        <v>963857460</v>
      </c>
      <c r="H76" s="28" t="s">
        <v>245</v>
      </c>
      <c r="I76" s="29">
        <v>1</v>
      </c>
      <c r="J76" s="29"/>
      <c r="K76" s="29"/>
      <c r="L76" s="29"/>
    </row>
    <row r="77" spans="1:12" s="3" customFormat="1">
      <c r="A77" s="24">
        <v>73</v>
      </c>
      <c r="B77" s="40" t="s">
        <v>144</v>
      </c>
      <c r="C77" s="40" t="s">
        <v>145</v>
      </c>
      <c r="D77" s="24" t="s">
        <v>30</v>
      </c>
      <c r="E77" s="25">
        <v>2</v>
      </c>
      <c r="F77" s="26">
        <v>88000000</v>
      </c>
      <c r="G77" s="27">
        <f t="shared" si="1"/>
        <v>176000000</v>
      </c>
      <c r="H77" s="28" t="s">
        <v>245</v>
      </c>
      <c r="I77" s="29">
        <v>2</v>
      </c>
      <c r="J77" s="29"/>
      <c r="K77" s="29"/>
      <c r="L77" s="29"/>
    </row>
    <row r="78" spans="1:12" s="3" customFormat="1">
      <c r="A78" s="24">
        <v>74</v>
      </c>
      <c r="B78" s="40" t="s">
        <v>144</v>
      </c>
      <c r="C78" s="40" t="s">
        <v>146</v>
      </c>
      <c r="D78" s="24" t="s">
        <v>30</v>
      </c>
      <c r="E78" s="25">
        <v>2</v>
      </c>
      <c r="F78" s="26">
        <v>88000000</v>
      </c>
      <c r="G78" s="27">
        <f t="shared" si="1"/>
        <v>176000000</v>
      </c>
      <c r="H78" s="28" t="s">
        <v>245</v>
      </c>
      <c r="I78" s="29">
        <v>2</v>
      </c>
      <c r="J78" s="29"/>
      <c r="K78" s="29"/>
      <c r="L78" s="29"/>
    </row>
    <row r="79" spans="1:12" s="3" customFormat="1">
      <c r="A79" s="24">
        <v>75</v>
      </c>
      <c r="B79" s="40" t="s">
        <v>144</v>
      </c>
      <c r="C79" s="40" t="s">
        <v>145</v>
      </c>
      <c r="D79" s="24" t="s">
        <v>30</v>
      </c>
      <c r="E79" s="25">
        <v>2</v>
      </c>
      <c r="F79" s="26">
        <v>88000000</v>
      </c>
      <c r="G79" s="27">
        <f t="shared" si="1"/>
        <v>176000000</v>
      </c>
      <c r="H79" s="28" t="s">
        <v>245</v>
      </c>
      <c r="I79" s="29">
        <v>2</v>
      </c>
      <c r="J79" s="29"/>
      <c r="K79" s="29"/>
      <c r="L79" s="29"/>
    </row>
    <row r="80" spans="1:12" s="3" customFormat="1">
      <c r="A80" s="24">
        <v>76</v>
      </c>
      <c r="B80" s="40" t="s">
        <v>144</v>
      </c>
      <c r="C80" s="40" t="s">
        <v>146</v>
      </c>
      <c r="D80" s="24" t="s">
        <v>30</v>
      </c>
      <c r="E80" s="25">
        <v>2</v>
      </c>
      <c r="F80" s="26">
        <v>88000000</v>
      </c>
      <c r="G80" s="27">
        <f t="shared" si="1"/>
        <v>176000000</v>
      </c>
      <c r="H80" s="28" t="s">
        <v>245</v>
      </c>
      <c r="I80" s="29">
        <v>2</v>
      </c>
      <c r="J80" s="29"/>
      <c r="K80" s="29"/>
      <c r="L80" s="29"/>
    </row>
    <row r="81" spans="1:12" s="3" customFormat="1">
      <c r="A81" s="24">
        <v>77</v>
      </c>
      <c r="B81" s="40" t="s">
        <v>144</v>
      </c>
      <c r="C81" s="40" t="s">
        <v>145</v>
      </c>
      <c r="D81" s="24" t="s">
        <v>30</v>
      </c>
      <c r="E81" s="25">
        <v>1</v>
      </c>
      <c r="F81" s="26">
        <v>88000000</v>
      </c>
      <c r="G81" s="27">
        <f t="shared" si="1"/>
        <v>88000000</v>
      </c>
      <c r="H81" s="28" t="s">
        <v>245</v>
      </c>
      <c r="I81" s="29">
        <v>1</v>
      </c>
      <c r="J81" s="29"/>
      <c r="K81" s="29"/>
      <c r="L81" s="29"/>
    </row>
    <row r="82" spans="1:12" s="3" customFormat="1">
      <c r="A82" s="24">
        <v>78</v>
      </c>
      <c r="B82" s="40" t="s">
        <v>144</v>
      </c>
      <c r="C82" s="40" t="s">
        <v>147</v>
      </c>
      <c r="D82" s="24" t="s">
        <v>30</v>
      </c>
      <c r="E82" s="25">
        <v>1</v>
      </c>
      <c r="F82" s="26">
        <v>84000000</v>
      </c>
      <c r="G82" s="27">
        <f t="shared" si="1"/>
        <v>84000000</v>
      </c>
      <c r="H82" s="28" t="s">
        <v>245</v>
      </c>
      <c r="I82" s="29">
        <v>1</v>
      </c>
      <c r="J82" s="29"/>
      <c r="K82" s="29"/>
      <c r="L82" s="29"/>
    </row>
    <row r="83" spans="1:12" s="3" customFormat="1">
      <c r="A83" s="24">
        <v>79</v>
      </c>
      <c r="B83" s="40" t="s">
        <v>144</v>
      </c>
      <c r="C83" s="40" t="s">
        <v>146</v>
      </c>
      <c r="D83" s="24" t="s">
        <v>30</v>
      </c>
      <c r="E83" s="25">
        <v>1</v>
      </c>
      <c r="F83" s="26">
        <v>48100000</v>
      </c>
      <c r="G83" s="27">
        <f t="shared" si="1"/>
        <v>48100000</v>
      </c>
      <c r="H83" s="28" t="s">
        <v>245</v>
      </c>
      <c r="I83" s="29">
        <v>1</v>
      </c>
      <c r="J83" s="29"/>
      <c r="K83" s="29"/>
      <c r="L83" s="29"/>
    </row>
    <row r="84" spans="1:12" s="3" customFormat="1">
      <c r="A84" s="24">
        <v>80</v>
      </c>
      <c r="B84" s="40" t="s">
        <v>144</v>
      </c>
      <c r="C84" s="40" t="s">
        <v>148</v>
      </c>
      <c r="D84" s="24" t="s">
        <v>30</v>
      </c>
      <c r="E84" s="25">
        <v>1</v>
      </c>
      <c r="F84" s="26">
        <v>33000000</v>
      </c>
      <c r="G84" s="27">
        <f t="shared" si="1"/>
        <v>33000000</v>
      </c>
      <c r="H84" s="28" t="s">
        <v>245</v>
      </c>
      <c r="I84" s="29">
        <v>1</v>
      </c>
      <c r="J84" s="29"/>
      <c r="K84" s="29"/>
      <c r="L84" s="29"/>
    </row>
    <row r="85" spans="1:12" s="3" customFormat="1">
      <c r="A85" s="24">
        <v>81</v>
      </c>
      <c r="B85" s="40" t="s">
        <v>149</v>
      </c>
      <c r="C85" s="40" t="s">
        <v>150</v>
      </c>
      <c r="D85" s="24" t="s">
        <v>30</v>
      </c>
      <c r="E85" s="25">
        <v>1</v>
      </c>
      <c r="F85" s="26">
        <v>31500000</v>
      </c>
      <c r="G85" s="27">
        <f t="shared" si="1"/>
        <v>31500000</v>
      </c>
      <c r="H85" s="28" t="s">
        <v>245</v>
      </c>
      <c r="I85" s="29">
        <v>1</v>
      </c>
      <c r="J85" s="29"/>
      <c r="K85" s="29"/>
      <c r="L85" s="29"/>
    </row>
    <row r="86" spans="1:12" s="3" customFormat="1">
      <c r="A86" s="24">
        <v>82</v>
      </c>
      <c r="B86" s="40" t="s">
        <v>151</v>
      </c>
      <c r="C86" s="40" t="s">
        <v>152</v>
      </c>
      <c r="D86" s="24" t="s">
        <v>30</v>
      </c>
      <c r="E86" s="25">
        <v>1</v>
      </c>
      <c r="F86" s="26">
        <v>95306000</v>
      </c>
      <c r="G86" s="27">
        <f t="shared" si="1"/>
        <v>95306000</v>
      </c>
      <c r="H86" s="28" t="s">
        <v>245</v>
      </c>
      <c r="I86" s="29"/>
      <c r="J86" s="29">
        <v>1</v>
      </c>
      <c r="K86" s="29"/>
      <c r="L86" s="29"/>
    </row>
    <row r="87" spans="1:12" s="3" customFormat="1">
      <c r="A87" s="24">
        <v>83</v>
      </c>
      <c r="B87" s="40" t="s">
        <v>151</v>
      </c>
      <c r="C87" s="40" t="s">
        <v>153</v>
      </c>
      <c r="D87" s="24" t="s">
        <v>30</v>
      </c>
      <c r="E87" s="25">
        <v>2</v>
      </c>
      <c r="F87" s="26">
        <v>85640080</v>
      </c>
      <c r="G87" s="27">
        <f t="shared" si="1"/>
        <v>171280160</v>
      </c>
      <c r="H87" s="28" t="s">
        <v>245</v>
      </c>
      <c r="I87" s="29"/>
      <c r="J87" s="29">
        <v>2</v>
      </c>
      <c r="K87" s="29"/>
      <c r="L87" s="29"/>
    </row>
    <row r="88" spans="1:12" s="3" customFormat="1">
      <c r="A88" s="24">
        <v>84</v>
      </c>
      <c r="B88" s="40" t="s">
        <v>154</v>
      </c>
      <c r="C88" s="40" t="s">
        <v>155</v>
      </c>
      <c r="D88" s="24" t="s">
        <v>30</v>
      </c>
      <c r="E88" s="25">
        <v>1</v>
      </c>
      <c r="F88" s="26">
        <v>504000000</v>
      </c>
      <c r="G88" s="27">
        <f t="shared" si="1"/>
        <v>504000000</v>
      </c>
      <c r="H88" s="28" t="s">
        <v>245</v>
      </c>
      <c r="I88" s="29">
        <v>1</v>
      </c>
      <c r="J88" s="29"/>
      <c r="K88" s="29"/>
      <c r="L88" s="29"/>
    </row>
    <row r="89" spans="1:12" s="3" customFormat="1">
      <c r="A89" s="24">
        <v>85</v>
      </c>
      <c r="B89" s="40" t="s">
        <v>156</v>
      </c>
      <c r="C89" s="40" t="s">
        <v>157</v>
      </c>
      <c r="D89" s="24" t="s">
        <v>30</v>
      </c>
      <c r="E89" s="25">
        <v>2</v>
      </c>
      <c r="F89" s="26">
        <v>41260000</v>
      </c>
      <c r="G89" s="27">
        <f t="shared" si="1"/>
        <v>82520000</v>
      </c>
      <c r="H89" s="28" t="s">
        <v>245</v>
      </c>
      <c r="I89" s="29">
        <v>2</v>
      </c>
      <c r="J89" s="29"/>
      <c r="K89" s="29"/>
      <c r="L89" s="29"/>
    </row>
    <row r="90" spans="1:12" s="3" customFormat="1">
      <c r="A90" s="24">
        <v>86</v>
      </c>
      <c r="B90" s="40" t="s">
        <v>156</v>
      </c>
      <c r="C90" s="40" t="s">
        <v>158</v>
      </c>
      <c r="D90" s="24" t="s">
        <v>30</v>
      </c>
      <c r="E90" s="25">
        <v>1</v>
      </c>
      <c r="F90" s="26">
        <v>39323000</v>
      </c>
      <c r="G90" s="27">
        <f t="shared" si="1"/>
        <v>39323000</v>
      </c>
      <c r="H90" s="28" t="s">
        <v>245</v>
      </c>
      <c r="I90" s="29">
        <v>1</v>
      </c>
      <c r="J90" s="29"/>
      <c r="K90" s="29"/>
      <c r="L90" s="29"/>
    </row>
    <row r="91" spans="1:12" s="3" customFormat="1">
      <c r="A91" s="24">
        <v>87</v>
      </c>
      <c r="B91" s="40" t="s">
        <v>156</v>
      </c>
      <c r="C91" s="40" t="s">
        <v>159</v>
      </c>
      <c r="D91" s="24" t="s">
        <v>30</v>
      </c>
      <c r="E91" s="25">
        <v>1</v>
      </c>
      <c r="F91" s="26">
        <v>35420000</v>
      </c>
      <c r="G91" s="27">
        <f t="shared" si="1"/>
        <v>35420000</v>
      </c>
      <c r="H91" s="28" t="s">
        <v>245</v>
      </c>
      <c r="I91" s="29"/>
      <c r="J91" s="29"/>
      <c r="K91" s="29">
        <v>1</v>
      </c>
      <c r="L91" s="29"/>
    </row>
    <row r="92" spans="1:12" s="3" customFormat="1">
      <c r="A92" s="24">
        <v>88</v>
      </c>
      <c r="B92" s="40" t="s">
        <v>156</v>
      </c>
      <c r="C92" s="40" t="s">
        <v>160</v>
      </c>
      <c r="D92" s="24" t="s">
        <v>30</v>
      </c>
      <c r="E92" s="25">
        <v>1</v>
      </c>
      <c r="F92" s="26">
        <v>33253000</v>
      </c>
      <c r="G92" s="27">
        <f t="shared" si="1"/>
        <v>33253000</v>
      </c>
      <c r="H92" s="28" t="s">
        <v>245</v>
      </c>
      <c r="I92" s="29"/>
      <c r="J92" s="29"/>
      <c r="K92" s="29">
        <v>1</v>
      </c>
      <c r="L92" s="29"/>
    </row>
    <row r="93" spans="1:12" s="3" customFormat="1">
      <c r="A93" s="24">
        <v>89</v>
      </c>
      <c r="B93" s="40" t="s">
        <v>156</v>
      </c>
      <c r="C93" s="40" t="s">
        <v>161</v>
      </c>
      <c r="D93" s="24" t="s">
        <v>30</v>
      </c>
      <c r="E93" s="25">
        <v>1</v>
      </c>
      <c r="F93" s="26">
        <v>32270000</v>
      </c>
      <c r="G93" s="27">
        <f t="shared" si="1"/>
        <v>32270000</v>
      </c>
      <c r="H93" s="28" t="s">
        <v>245</v>
      </c>
      <c r="I93" s="29"/>
      <c r="J93" s="29">
        <v>1</v>
      </c>
      <c r="K93" s="29"/>
      <c r="L93" s="29"/>
    </row>
    <row r="94" spans="1:12" s="3" customFormat="1">
      <c r="A94" s="24">
        <v>90</v>
      </c>
      <c r="B94" s="40" t="s">
        <v>156</v>
      </c>
      <c r="C94" s="40" t="s">
        <v>162</v>
      </c>
      <c r="D94" s="24" t="s">
        <v>30</v>
      </c>
      <c r="E94" s="25">
        <v>1</v>
      </c>
      <c r="F94" s="26">
        <v>31000000</v>
      </c>
      <c r="G94" s="27">
        <f t="shared" si="1"/>
        <v>31000000</v>
      </c>
      <c r="H94" s="28" t="s">
        <v>245</v>
      </c>
      <c r="I94" s="29"/>
      <c r="J94" s="29"/>
      <c r="K94" s="29"/>
      <c r="L94" s="29">
        <v>1</v>
      </c>
    </row>
    <row r="95" spans="1:12" s="3" customFormat="1">
      <c r="A95" s="24">
        <v>91</v>
      </c>
      <c r="B95" s="40" t="s">
        <v>156</v>
      </c>
      <c r="C95" s="40" t="s">
        <v>163</v>
      </c>
      <c r="D95" s="24" t="s">
        <v>30</v>
      </c>
      <c r="E95" s="25">
        <v>1</v>
      </c>
      <c r="F95" s="26">
        <v>30037000</v>
      </c>
      <c r="G95" s="27">
        <f t="shared" si="1"/>
        <v>30037000</v>
      </c>
      <c r="H95" s="28" t="s">
        <v>245</v>
      </c>
      <c r="I95" s="29"/>
      <c r="J95" s="29">
        <v>1</v>
      </c>
      <c r="K95" s="29"/>
      <c r="L95" s="29"/>
    </row>
    <row r="96" spans="1:12" s="3" customFormat="1">
      <c r="A96" s="24">
        <v>92</v>
      </c>
      <c r="B96" s="40" t="s">
        <v>164</v>
      </c>
      <c r="C96" s="40" t="s">
        <v>165</v>
      </c>
      <c r="D96" s="24" t="s">
        <v>30</v>
      </c>
      <c r="E96" s="25">
        <v>1</v>
      </c>
      <c r="F96" s="26">
        <v>36200000</v>
      </c>
      <c r="G96" s="27">
        <f t="shared" si="1"/>
        <v>36200000</v>
      </c>
      <c r="H96" s="28" t="s">
        <v>245</v>
      </c>
      <c r="I96" s="29"/>
      <c r="J96" s="29">
        <v>1</v>
      </c>
      <c r="K96" s="29"/>
      <c r="L96" s="29"/>
    </row>
    <row r="97" spans="1:12" s="3" customFormat="1">
      <c r="A97" s="24">
        <v>93</v>
      </c>
      <c r="B97" s="40" t="s">
        <v>166</v>
      </c>
      <c r="C97" s="40" t="s">
        <v>167</v>
      </c>
      <c r="D97" s="24" t="s">
        <v>30</v>
      </c>
      <c r="E97" s="25">
        <v>1</v>
      </c>
      <c r="F97" s="26">
        <v>246500000</v>
      </c>
      <c r="G97" s="27">
        <f t="shared" si="1"/>
        <v>246500000</v>
      </c>
      <c r="H97" s="28" t="s">
        <v>245</v>
      </c>
      <c r="I97" s="29"/>
      <c r="J97" s="29"/>
      <c r="K97" s="29"/>
      <c r="L97" s="29">
        <v>1</v>
      </c>
    </row>
    <row r="98" spans="1:12" s="3" customFormat="1">
      <c r="A98" s="24">
        <v>94</v>
      </c>
      <c r="B98" s="40" t="s">
        <v>168</v>
      </c>
      <c r="C98" s="40" t="s">
        <v>169</v>
      </c>
      <c r="D98" s="24" t="s">
        <v>30</v>
      </c>
      <c r="E98" s="25">
        <v>1</v>
      </c>
      <c r="F98" s="26">
        <v>70190000</v>
      </c>
      <c r="G98" s="27">
        <f t="shared" si="1"/>
        <v>70190000</v>
      </c>
      <c r="H98" s="28" t="s">
        <v>245</v>
      </c>
      <c r="I98" s="29"/>
      <c r="J98" s="29"/>
      <c r="K98" s="29"/>
      <c r="L98" s="29">
        <v>1</v>
      </c>
    </row>
    <row r="99" spans="1:12" s="3" customFormat="1">
      <c r="A99" s="24">
        <v>95</v>
      </c>
      <c r="B99" s="40" t="s">
        <v>170</v>
      </c>
      <c r="C99" s="40" t="s">
        <v>67</v>
      </c>
      <c r="D99" s="24" t="s">
        <v>30</v>
      </c>
      <c r="E99" s="25">
        <v>1</v>
      </c>
      <c r="F99" s="26">
        <v>33288000</v>
      </c>
      <c r="G99" s="27">
        <f t="shared" si="1"/>
        <v>33288000</v>
      </c>
      <c r="H99" s="28" t="s">
        <v>245</v>
      </c>
      <c r="I99" s="29"/>
      <c r="J99" s="29"/>
      <c r="K99" s="29"/>
      <c r="L99" s="29">
        <v>1</v>
      </c>
    </row>
    <row r="100" spans="1:12" s="3" customFormat="1">
      <c r="A100" s="24">
        <v>96</v>
      </c>
      <c r="B100" s="40" t="s">
        <v>171</v>
      </c>
      <c r="C100" s="40" t="s">
        <v>172</v>
      </c>
      <c r="D100" s="24" t="s">
        <v>30</v>
      </c>
      <c r="E100" s="25">
        <v>1</v>
      </c>
      <c r="F100" s="26">
        <v>35000000</v>
      </c>
      <c r="G100" s="27">
        <f t="shared" si="1"/>
        <v>35000000</v>
      </c>
      <c r="H100" s="28" t="s">
        <v>245</v>
      </c>
      <c r="I100" s="29"/>
      <c r="J100" s="29">
        <v>1</v>
      </c>
      <c r="K100" s="29"/>
      <c r="L100" s="29"/>
    </row>
    <row r="101" spans="1:12" s="3" customFormat="1">
      <c r="A101" s="24">
        <v>97</v>
      </c>
      <c r="B101" s="40" t="s">
        <v>173</v>
      </c>
      <c r="C101" s="40" t="s">
        <v>174</v>
      </c>
      <c r="D101" s="24" t="s">
        <v>30</v>
      </c>
      <c r="E101" s="25">
        <v>1</v>
      </c>
      <c r="F101" s="26">
        <v>90000000</v>
      </c>
      <c r="G101" s="27">
        <f t="shared" si="1"/>
        <v>90000000</v>
      </c>
      <c r="H101" s="28" t="s">
        <v>245</v>
      </c>
      <c r="I101" s="29"/>
      <c r="J101" s="29">
        <v>1</v>
      </c>
      <c r="K101" s="29"/>
      <c r="L101" s="29"/>
    </row>
    <row r="102" spans="1:12" s="3" customFormat="1">
      <c r="A102" s="24">
        <v>98</v>
      </c>
      <c r="B102" s="40" t="s">
        <v>175</v>
      </c>
      <c r="C102" s="40" t="s">
        <v>176</v>
      </c>
      <c r="D102" s="24" t="s">
        <v>30</v>
      </c>
      <c r="E102" s="25">
        <v>1</v>
      </c>
      <c r="F102" s="26">
        <v>150000000</v>
      </c>
      <c r="G102" s="27">
        <f t="shared" si="1"/>
        <v>150000000</v>
      </c>
      <c r="H102" s="28" t="s">
        <v>245</v>
      </c>
      <c r="I102" s="29"/>
      <c r="J102" s="29">
        <v>1</v>
      </c>
      <c r="K102" s="29"/>
      <c r="L102" s="29"/>
    </row>
    <row r="103" spans="1:12" s="3" customFormat="1">
      <c r="A103" s="24">
        <v>99</v>
      </c>
      <c r="B103" s="40" t="s">
        <v>175</v>
      </c>
      <c r="C103" s="40" t="s">
        <v>177</v>
      </c>
      <c r="D103" s="24" t="s">
        <v>30</v>
      </c>
      <c r="E103" s="25">
        <v>1</v>
      </c>
      <c r="F103" s="26">
        <v>80000000</v>
      </c>
      <c r="G103" s="27">
        <f t="shared" si="1"/>
        <v>80000000</v>
      </c>
      <c r="H103" s="28" t="s">
        <v>245</v>
      </c>
      <c r="I103" s="29">
        <v>1</v>
      </c>
      <c r="J103" s="29"/>
      <c r="K103" s="29"/>
      <c r="L103" s="29"/>
    </row>
    <row r="104" spans="1:12" s="3" customFormat="1">
      <c r="A104" s="24">
        <v>100</v>
      </c>
      <c r="B104" s="40" t="s">
        <v>178</v>
      </c>
      <c r="C104" s="40" t="s">
        <v>179</v>
      </c>
      <c r="D104" s="24" t="s">
        <v>30</v>
      </c>
      <c r="E104" s="25">
        <v>1</v>
      </c>
      <c r="F104" s="26">
        <v>153000000</v>
      </c>
      <c r="G104" s="27">
        <f t="shared" si="1"/>
        <v>153000000</v>
      </c>
      <c r="H104" s="28" t="s">
        <v>245</v>
      </c>
      <c r="I104" s="29">
        <v>1</v>
      </c>
      <c r="J104" s="29"/>
      <c r="K104" s="29"/>
      <c r="L104" s="29"/>
    </row>
    <row r="105" spans="1:12" s="3" customFormat="1">
      <c r="A105" s="24">
        <v>101</v>
      </c>
      <c r="B105" s="40" t="s">
        <v>178</v>
      </c>
      <c r="C105" s="40" t="s">
        <v>180</v>
      </c>
      <c r="D105" s="24" t="s">
        <v>30</v>
      </c>
      <c r="E105" s="25">
        <v>1</v>
      </c>
      <c r="F105" s="26">
        <v>150000000</v>
      </c>
      <c r="G105" s="27">
        <f t="shared" si="1"/>
        <v>150000000</v>
      </c>
      <c r="H105" s="28" t="s">
        <v>245</v>
      </c>
      <c r="I105" s="29">
        <v>1</v>
      </c>
      <c r="J105" s="29"/>
      <c r="K105" s="29"/>
      <c r="L105" s="29"/>
    </row>
    <row r="106" spans="1:12" s="3" customFormat="1">
      <c r="A106" s="24">
        <v>102</v>
      </c>
      <c r="B106" s="40" t="s">
        <v>178</v>
      </c>
      <c r="C106" s="40" t="s">
        <v>179</v>
      </c>
      <c r="D106" s="24" t="s">
        <v>30</v>
      </c>
      <c r="E106" s="25">
        <v>1</v>
      </c>
      <c r="F106" s="26">
        <v>89000000</v>
      </c>
      <c r="G106" s="27">
        <f t="shared" si="1"/>
        <v>89000000</v>
      </c>
      <c r="H106" s="28" t="s">
        <v>245</v>
      </c>
      <c r="I106" s="29">
        <v>1</v>
      </c>
      <c r="J106" s="29"/>
      <c r="K106" s="29"/>
      <c r="L106" s="29"/>
    </row>
    <row r="107" spans="1:12" s="3" customFormat="1">
      <c r="A107" s="24">
        <v>103</v>
      </c>
      <c r="B107" s="40" t="s">
        <v>178</v>
      </c>
      <c r="C107" s="40" t="s">
        <v>179</v>
      </c>
      <c r="D107" s="24" t="s">
        <v>30</v>
      </c>
      <c r="E107" s="25">
        <v>1</v>
      </c>
      <c r="F107" s="26">
        <v>89000000</v>
      </c>
      <c r="G107" s="27">
        <f t="shared" si="1"/>
        <v>89000000</v>
      </c>
      <c r="H107" s="28" t="s">
        <v>245</v>
      </c>
      <c r="I107" s="29">
        <v>1</v>
      </c>
      <c r="J107" s="29"/>
      <c r="K107" s="29"/>
      <c r="L107" s="29"/>
    </row>
    <row r="108" spans="1:12" s="3" customFormat="1">
      <c r="A108" s="24">
        <v>104</v>
      </c>
      <c r="B108" s="40" t="s">
        <v>178</v>
      </c>
      <c r="C108" s="40" t="s">
        <v>179</v>
      </c>
      <c r="D108" s="24" t="s">
        <v>30</v>
      </c>
      <c r="E108" s="25">
        <v>1</v>
      </c>
      <c r="F108" s="26">
        <v>85000000</v>
      </c>
      <c r="G108" s="27">
        <f t="shared" si="1"/>
        <v>85000000</v>
      </c>
      <c r="H108" s="28" t="s">
        <v>245</v>
      </c>
      <c r="I108" s="29">
        <v>1</v>
      </c>
      <c r="J108" s="29"/>
      <c r="K108" s="29"/>
      <c r="L108" s="29"/>
    </row>
    <row r="109" spans="1:12" s="3" customFormat="1">
      <c r="A109" s="24">
        <v>105</v>
      </c>
      <c r="B109" s="40" t="s">
        <v>181</v>
      </c>
      <c r="C109" s="40" t="s">
        <v>182</v>
      </c>
      <c r="D109" s="24" t="s">
        <v>30</v>
      </c>
      <c r="E109" s="25">
        <v>1</v>
      </c>
      <c r="F109" s="26">
        <v>42500000</v>
      </c>
      <c r="G109" s="27">
        <f t="shared" si="1"/>
        <v>42500000</v>
      </c>
      <c r="H109" s="28" t="s">
        <v>245</v>
      </c>
      <c r="I109" s="29">
        <v>1</v>
      </c>
      <c r="J109" s="29"/>
      <c r="K109" s="29"/>
      <c r="L109" s="29"/>
    </row>
    <row r="110" spans="1:12" s="3" customFormat="1">
      <c r="A110" s="24">
        <v>106</v>
      </c>
      <c r="B110" s="40" t="s">
        <v>183</v>
      </c>
      <c r="C110" s="40" t="s">
        <v>184</v>
      </c>
      <c r="D110" s="24" t="s">
        <v>30</v>
      </c>
      <c r="E110" s="25">
        <v>1</v>
      </c>
      <c r="F110" s="26">
        <v>143000000</v>
      </c>
      <c r="G110" s="27">
        <f t="shared" si="1"/>
        <v>143000000</v>
      </c>
      <c r="H110" s="28" t="s">
        <v>245</v>
      </c>
      <c r="I110" s="29">
        <v>1</v>
      </c>
      <c r="J110" s="29"/>
      <c r="K110" s="29"/>
      <c r="L110" s="29"/>
    </row>
    <row r="111" spans="1:12" s="3" customFormat="1">
      <c r="A111" s="24">
        <v>107</v>
      </c>
      <c r="B111" s="40" t="s">
        <v>185</v>
      </c>
      <c r="C111" s="40" t="s">
        <v>186</v>
      </c>
      <c r="D111" s="24" t="s">
        <v>30</v>
      </c>
      <c r="E111" s="25">
        <v>1</v>
      </c>
      <c r="F111" s="26">
        <v>410450000</v>
      </c>
      <c r="G111" s="27">
        <f t="shared" si="1"/>
        <v>410450000</v>
      </c>
      <c r="H111" s="28" t="s">
        <v>245</v>
      </c>
      <c r="I111" s="29">
        <v>1</v>
      </c>
      <c r="J111" s="29"/>
      <c r="K111" s="29"/>
      <c r="L111" s="29"/>
    </row>
    <row r="112" spans="1:12" s="3" customFormat="1">
      <c r="A112" s="24">
        <v>108</v>
      </c>
      <c r="B112" s="40" t="s">
        <v>187</v>
      </c>
      <c r="C112" s="40" t="s">
        <v>188</v>
      </c>
      <c r="D112" s="24" t="s">
        <v>30</v>
      </c>
      <c r="E112" s="25">
        <v>2</v>
      </c>
      <c r="F112" s="26">
        <v>534520000</v>
      </c>
      <c r="G112" s="27">
        <f t="shared" si="1"/>
        <v>1069040000</v>
      </c>
      <c r="H112" s="28" t="s">
        <v>245</v>
      </c>
      <c r="I112" s="29">
        <v>2</v>
      </c>
      <c r="J112" s="29"/>
      <c r="K112" s="29"/>
      <c r="L112" s="29"/>
    </row>
    <row r="113" spans="1:12" s="3" customFormat="1">
      <c r="A113" s="24">
        <v>109</v>
      </c>
      <c r="B113" s="40" t="s">
        <v>189</v>
      </c>
      <c r="C113" s="40" t="s">
        <v>190</v>
      </c>
      <c r="D113" s="24" t="s">
        <v>30</v>
      </c>
      <c r="E113" s="25">
        <v>2</v>
      </c>
      <c r="F113" s="26">
        <v>710148000</v>
      </c>
      <c r="G113" s="27">
        <f t="shared" si="1"/>
        <v>1420296000</v>
      </c>
      <c r="H113" s="28" t="s">
        <v>245</v>
      </c>
      <c r="I113" s="29">
        <v>2</v>
      </c>
      <c r="J113" s="29"/>
      <c r="K113" s="29"/>
      <c r="L113" s="29"/>
    </row>
    <row r="114" spans="1:12" s="3" customFormat="1">
      <c r="A114" s="24">
        <v>110</v>
      </c>
      <c r="B114" s="40" t="s">
        <v>191</v>
      </c>
      <c r="C114" s="40" t="s">
        <v>67</v>
      </c>
      <c r="D114" s="24" t="s">
        <v>30</v>
      </c>
      <c r="E114" s="25">
        <v>2</v>
      </c>
      <c r="F114" s="26">
        <v>35090000</v>
      </c>
      <c r="G114" s="27">
        <f t="shared" si="1"/>
        <v>70180000</v>
      </c>
      <c r="H114" s="28" t="s">
        <v>245</v>
      </c>
      <c r="I114" s="29">
        <v>2</v>
      </c>
      <c r="J114" s="29"/>
      <c r="K114" s="29"/>
      <c r="L114" s="29"/>
    </row>
    <row r="115" spans="1:12" s="3" customFormat="1">
      <c r="A115" s="24">
        <v>111</v>
      </c>
      <c r="B115" s="40" t="s">
        <v>192</v>
      </c>
      <c r="C115" s="40" t="s">
        <v>193</v>
      </c>
      <c r="D115" s="24" t="s">
        <v>30</v>
      </c>
      <c r="E115" s="25">
        <v>1</v>
      </c>
      <c r="F115" s="26">
        <v>79062500</v>
      </c>
      <c r="G115" s="27">
        <f t="shared" si="1"/>
        <v>79062500</v>
      </c>
      <c r="H115" s="28" t="s">
        <v>245</v>
      </c>
      <c r="I115" s="29"/>
      <c r="J115" s="29">
        <v>1</v>
      </c>
      <c r="K115" s="29"/>
      <c r="L115" s="29"/>
    </row>
    <row r="116" spans="1:12" s="3" customFormat="1">
      <c r="A116" s="24">
        <v>112</v>
      </c>
      <c r="B116" s="40" t="s">
        <v>192</v>
      </c>
      <c r="C116" s="40" t="s">
        <v>194</v>
      </c>
      <c r="D116" s="24" t="s">
        <v>30</v>
      </c>
      <c r="E116" s="25">
        <v>1</v>
      </c>
      <c r="F116" s="26">
        <v>79062500</v>
      </c>
      <c r="G116" s="27">
        <f t="shared" si="1"/>
        <v>79062500</v>
      </c>
      <c r="H116" s="28" t="s">
        <v>245</v>
      </c>
      <c r="I116" s="29"/>
      <c r="J116" s="29">
        <v>1</v>
      </c>
      <c r="K116" s="29"/>
      <c r="L116" s="29"/>
    </row>
    <row r="117" spans="1:12" s="3" customFormat="1">
      <c r="A117" s="24">
        <v>113</v>
      </c>
      <c r="B117" s="40" t="s">
        <v>192</v>
      </c>
      <c r="C117" s="40" t="s">
        <v>194</v>
      </c>
      <c r="D117" s="24" t="s">
        <v>30</v>
      </c>
      <c r="E117" s="25">
        <v>1</v>
      </c>
      <c r="F117" s="26">
        <v>79062500</v>
      </c>
      <c r="G117" s="27">
        <f t="shared" si="1"/>
        <v>79062500</v>
      </c>
      <c r="H117" s="28" t="s">
        <v>245</v>
      </c>
      <c r="I117" s="29"/>
      <c r="J117" s="29">
        <v>1</v>
      </c>
      <c r="K117" s="29"/>
      <c r="L117" s="29"/>
    </row>
    <row r="118" spans="1:12" s="3" customFormat="1">
      <c r="A118" s="24">
        <v>114</v>
      </c>
      <c r="B118" s="40" t="s">
        <v>192</v>
      </c>
      <c r="C118" s="40" t="s">
        <v>193</v>
      </c>
      <c r="D118" s="24" t="s">
        <v>30</v>
      </c>
      <c r="E118" s="25">
        <v>1</v>
      </c>
      <c r="F118" s="26">
        <v>74456750</v>
      </c>
      <c r="G118" s="27">
        <f t="shared" si="1"/>
        <v>74456750</v>
      </c>
      <c r="H118" s="28" t="s">
        <v>245</v>
      </c>
      <c r="I118" s="29"/>
      <c r="J118" s="29">
        <v>1</v>
      </c>
      <c r="K118" s="29"/>
      <c r="L118" s="29"/>
    </row>
    <row r="119" spans="1:12" s="3" customFormat="1">
      <c r="A119" s="24">
        <v>115</v>
      </c>
      <c r="B119" s="40" t="s">
        <v>192</v>
      </c>
      <c r="C119" s="40" t="s">
        <v>194</v>
      </c>
      <c r="D119" s="24" t="s">
        <v>30</v>
      </c>
      <c r="E119" s="25">
        <v>2</v>
      </c>
      <c r="F119" s="26">
        <v>72737500</v>
      </c>
      <c r="G119" s="27">
        <f t="shared" si="1"/>
        <v>145475000</v>
      </c>
      <c r="H119" s="28" t="s">
        <v>245</v>
      </c>
      <c r="I119" s="29"/>
      <c r="J119" s="29">
        <v>1</v>
      </c>
      <c r="K119" s="29">
        <v>1</v>
      </c>
      <c r="L119" s="29"/>
    </row>
    <row r="120" spans="1:12" s="3" customFormat="1">
      <c r="A120" s="24">
        <v>116</v>
      </c>
      <c r="B120" s="40" t="s">
        <v>192</v>
      </c>
      <c r="C120" s="40" t="s">
        <v>194</v>
      </c>
      <c r="D120" s="24" t="s">
        <v>30</v>
      </c>
      <c r="E120" s="25">
        <v>1</v>
      </c>
      <c r="F120" s="26">
        <v>69812500</v>
      </c>
      <c r="G120" s="27">
        <f t="shared" si="1"/>
        <v>69812500</v>
      </c>
      <c r="H120" s="28" t="s">
        <v>245</v>
      </c>
      <c r="I120" s="29"/>
      <c r="J120" s="29"/>
      <c r="K120" s="29">
        <v>1</v>
      </c>
      <c r="L120" s="29"/>
    </row>
    <row r="121" spans="1:12" s="3" customFormat="1">
      <c r="A121" s="24">
        <v>117</v>
      </c>
      <c r="B121" s="40" t="s">
        <v>192</v>
      </c>
      <c r="C121" s="40" t="s">
        <v>194</v>
      </c>
      <c r="D121" s="24" t="s">
        <v>30</v>
      </c>
      <c r="E121" s="25">
        <v>1</v>
      </c>
      <c r="F121" s="26">
        <v>68700000</v>
      </c>
      <c r="G121" s="27">
        <f t="shared" si="1"/>
        <v>68700000</v>
      </c>
      <c r="H121" s="28" t="s">
        <v>245</v>
      </c>
      <c r="I121" s="29"/>
      <c r="J121" s="29"/>
      <c r="K121" s="29"/>
      <c r="L121" s="29">
        <v>1</v>
      </c>
    </row>
    <row r="122" spans="1:12" s="3" customFormat="1">
      <c r="A122" s="24">
        <v>118</v>
      </c>
      <c r="B122" s="40" t="s">
        <v>192</v>
      </c>
      <c r="C122" s="40" t="s">
        <v>195</v>
      </c>
      <c r="D122" s="24" t="s">
        <v>30</v>
      </c>
      <c r="E122" s="25">
        <v>1</v>
      </c>
      <c r="F122" s="26">
        <v>64790000</v>
      </c>
      <c r="G122" s="27">
        <f t="shared" si="1"/>
        <v>64790000</v>
      </c>
      <c r="H122" s="28" t="s">
        <v>245</v>
      </c>
      <c r="I122" s="29"/>
      <c r="J122" s="29"/>
      <c r="K122" s="29"/>
      <c r="L122" s="29">
        <v>1</v>
      </c>
    </row>
    <row r="123" spans="1:12" s="3" customFormat="1">
      <c r="A123" s="24">
        <v>119</v>
      </c>
      <c r="B123" s="40" t="s">
        <v>192</v>
      </c>
      <c r="C123" s="40" t="s">
        <v>196</v>
      </c>
      <c r="D123" s="24" t="s">
        <v>30</v>
      </c>
      <c r="E123" s="25">
        <v>1</v>
      </c>
      <c r="F123" s="26">
        <v>63250000</v>
      </c>
      <c r="G123" s="27">
        <f t="shared" si="1"/>
        <v>63250000</v>
      </c>
      <c r="H123" s="28" t="s">
        <v>245</v>
      </c>
      <c r="I123" s="29"/>
      <c r="J123" s="29"/>
      <c r="K123" s="29"/>
      <c r="L123" s="29">
        <v>1</v>
      </c>
    </row>
    <row r="124" spans="1:12" s="3" customFormat="1">
      <c r="A124" s="24">
        <v>120</v>
      </c>
      <c r="B124" s="40" t="s">
        <v>192</v>
      </c>
      <c r="C124" s="40" t="s">
        <v>197</v>
      </c>
      <c r="D124" s="24" t="s">
        <v>30</v>
      </c>
      <c r="E124" s="25">
        <v>1</v>
      </c>
      <c r="F124" s="26">
        <v>61813000</v>
      </c>
      <c r="G124" s="27">
        <f t="shared" si="1"/>
        <v>61813000</v>
      </c>
      <c r="H124" s="28" t="s">
        <v>245</v>
      </c>
      <c r="I124" s="29"/>
      <c r="J124" s="29">
        <v>1</v>
      </c>
      <c r="K124" s="29"/>
      <c r="L124" s="29"/>
    </row>
    <row r="125" spans="1:12" s="3" customFormat="1">
      <c r="A125" s="24">
        <v>121</v>
      </c>
      <c r="B125" s="40" t="s">
        <v>192</v>
      </c>
      <c r="C125" s="40" t="s">
        <v>197</v>
      </c>
      <c r="D125" s="24" t="s">
        <v>30</v>
      </c>
      <c r="E125" s="25">
        <v>1</v>
      </c>
      <c r="F125" s="26">
        <v>54400000</v>
      </c>
      <c r="G125" s="27">
        <f t="shared" si="1"/>
        <v>54400000</v>
      </c>
      <c r="H125" s="28" t="s">
        <v>245</v>
      </c>
      <c r="I125" s="29"/>
      <c r="J125" s="29">
        <v>1</v>
      </c>
      <c r="K125" s="29"/>
      <c r="L125" s="29"/>
    </row>
    <row r="126" spans="1:12" s="3" customFormat="1">
      <c r="A126" s="24">
        <v>122</v>
      </c>
      <c r="B126" s="40" t="s">
        <v>192</v>
      </c>
      <c r="C126" s="40" t="s">
        <v>194</v>
      </c>
      <c r="D126" s="24" t="s">
        <v>30</v>
      </c>
      <c r="E126" s="25">
        <v>2</v>
      </c>
      <c r="F126" s="26">
        <v>52497500</v>
      </c>
      <c r="G126" s="27">
        <f t="shared" si="1"/>
        <v>104995000</v>
      </c>
      <c r="H126" s="28" t="s">
        <v>245</v>
      </c>
      <c r="I126" s="29">
        <v>2</v>
      </c>
      <c r="J126" s="29"/>
      <c r="K126" s="29"/>
      <c r="L126" s="29"/>
    </row>
    <row r="127" spans="1:12" s="3" customFormat="1">
      <c r="A127" s="24">
        <v>123</v>
      </c>
      <c r="B127" s="40" t="s">
        <v>192</v>
      </c>
      <c r="C127" s="40" t="s">
        <v>198</v>
      </c>
      <c r="D127" s="24" t="s">
        <v>30</v>
      </c>
      <c r="E127" s="25">
        <v>1</v>
      </c>
      <c r="F127" s="26">
        <v>50000000</v>
      </c>
      <c r="G127" s="27">
        <f t="shared" si="1"/>
        <v>50000000</v>
      </c>
      <c r="H127" s="28" t="s">
        <v>245</v>
      </c>
      <c r="I127" s="29">
        <v>1</v>
      </c>
      <c r="J127" s="29"/>
      <c r="K127" s="29"/>
      <c r="L127" s="29"/>
    </row>
    <row r="128" spans="1:12" s="3" customFormat="1">
      <c r="A128" s="24">
        <v>124</v>
      </c>
      <c r="B128" s="40" t="s">
        <v>192</v>
      </c>
      <c r="C128" s="40" t="s">
        <v>194</v>
      </c>
      <c r="D128" s="24" t="s">
        <v>30</v>
      </c>
      <c r="E128" s="25">
        <v>1</v>
      </c>
      <c r="F128" s="26">
        <v>48702500</v>
      </c>
      <c r="G128" s="27">
        <f t="shared" si="1"/>
        <v>48702500</v>
      </c>
      <c r="H128" s="28" t="s">
        <v>245</v>
      </c>
      <c r="I128" s="29">
        <v>1</v>
      </c>
      <c r="J128" s="29"/>
      <c r="K128" s="29"/>
      <c r="L128" s="29"/>
    </row>
    <row r="129" spans="1:12" s="3" customFormat="1">
      <c r="A129" s="24">
        <v>125</v>
      </c>
      <c r="B129" s="40" t="s">
        <v>192</v>
      </c>
      <c r="C129" s="40" t="s">
        <v>199</v>
      </c>
      <c r="D129" s="24" t="s">
        <v>30</v>
      </c>
      <c r="E129" s="25">
        <v>1</v>
      </c>
      <c r="F129" s="26">
        <v>45650000</v>
      </c>
      <c r="G129" s="27">
        <f t="shared" si="1"/>
        <v>45650000</v>
      </c>
      <c r="H129" s="28" t="s">
        <v>245</v>
      </c>
      <c r="I129" s="29">
        <v>1</v>
      </c>
      <c r="J129" s="29"/>
      <c r="K129" s="29"/>
      <c r="L129" s="29"/>
    </row>
    <row r="130" spans="1:12" s="3" customFormat="1">
      <c r="A130" s="24">
        <v>126</v>
      </c>
      <c r="B130" s="40" t="s">
        <v>200</v>
      </c>
      <c r="C130" s="40" t="s">
        <v>67</v>
      </c>
      <c r="D130" s="24" t="s">
        <v>30</v>
      </c>
      <c r="E130" s="25">
        <v>2</v>
      </c>
      <c r="F130" s="26">
        <v>102400000</v>
      </c>
      <c r="G130" s="27">
        <f t="shared" si="1"/>
        <v>204800000</v>
      </c>
      <c r="H130" s="28" t="s">
        <v>245</v>
      </c>
      <c r="I130" s="29">
        <v>2</v>
      </c>
      <c r="J130" s="29"/>
      <c r="K130" s="29"/>
      <c r="L130" s="29"/>
    </row>
    <row r="131" spans="1:12" s="3" customFormat="1">
      <c r="A131" s="24">
        <v>127</v>
      </c>
      <c r="B131" s="40" t="s">
        <v>201</v>
      </c>
      <c r="C131" s="40" t="s">
        <v>67</v>
      </c>
      <c r="D131" s="24" t="s">
        <v>30</v>
      </c>
      <c r="E131" s="25">
        <v>1</v>
      </c>
      <c r="F131" s="26">
        <v>65500000</v>
      </c>
      <c r="G131" s="27">
        <f t="shared" si="1"/>
        <v>65500000</v>
      </c>
      <c r="H131" s="28" t="s">
        <v>245</v>
      </c>
      <c r="I131" s="29"/>
      <c r="J131" s="29">
        <v>1</v>
      </c>
      <c r="K131" s="29"/>
      <c r="L131" s="29"/>
    </row>
    <row r="132" spans="1:12" s="3" customFormat="1">
      <c r="A132" s="24">
        <v>128</v>
      </c>
      <c r="B132" s="40" t="s">
        <v>201</v>
      </c>
      <c r="C132" s="40" t="s">
        <v>202</v>
      </c>
      <c r="D132" s="24" t="s">
        <v>30</v>
      </c>
      <c r="E132" s="25">
        <v>1</v>
      </c>
      <c r="F132" s="26">
        <v>32000000</v>
      </c>
      <c r="G132" s="27">
        <f t="shared" si="1"/>
        <v>32000000</v>
      </c>
      <c r="H132" s="28" t="s">
        <v>245</v>
      </c>
      <c r="I132" s="29"/>
      <c r="J132" s="29">
        <v>1</v>
      </c>
      <c r="K132" s="29"/>
      <c r="L132" s="29"/>
    </row>
    <row r="133" spans="1:12" s="3" customFormat="1">
      <c r="A133" s="24">
        <v>129</v>
      </c>
      <c r="B133" s="40" t="s">
        <v>201</v>
      </c>
      <c r="C133" s="40" t="s">
        <v>67</v>
      </c>
      <c r="D133" s="24" t="s">
        <v>30</v>
      </c>
      <c r="E133" s="25">
        <v>1</v>
      </c>
      <c r="F133" s="26">
        <v>32000000</v>
      </c>
      <c r="G133" s="27">
        <f t="shared" si="1"/>
        <v>32000000</v>
      </c>
      <c r="H133" s="28" t="s">
        <v>245</v>
      </c>
      <c r="I133" s="29"/>
      <c r="J133" s="29">
        <v>1</v>
      </c>
      <c r="K133" s="29"/>
      <c r="L133" s="29"/>
    </row>
    <row r="134" spans="1:12" s="3" customFormat="1">
      <c r="A134" s="24">
        <v>130</v>
      </c>
      <c r="B134" s="40" t="s">
        <v>203</v>
      </c>
      <c r="C134" s="40" t="s">
        <v>204</v>
      </c>
      <c r="D134" s="24" t="s">
        <v>30</v>
      </c>
      <c r="E134" s="25">
        <v>1</v>
      </c>
      <c r="F134" s="26">
        <v>36800000</v>
      </c>
      <c r="G134" s="27">
        <f t="shared" ref="G134:G161" si="2">E134*F134</f>
        <v>36800000</v>
      </c>
      <c r="H134" s="28" t="s">
        <v>245</v>
      </c>
      <c r="I134" s="29"/>
      <c r="J134" s="29">
        <v>1</v>
      </c>
      <c r="K134" s="29"/>
      <c r="L134" s="29"/>
    </row>
    <row r="135" spans="1:12" s="3" customFormat="1">
      <c r="A135" s="24">
        <v>131</v>
      </c>
      <c r="B135" s="40" t="s">
        <v>205</v>
      </c>
      <c r="C135" s="40" t="s">
        <v>206</v>
      </c>
      <c r="D135" s="24" t="s">
        <v>30</v>
      </c>
      <c r="E135" s="25">
        <v>1</v>
      </c>
      <c r="F135" s="26">
        <v>100000000</v>
      </c>
      <c r="G135" s="27">
        <f t="shared" si="2"/>
        <v>100000000</v>
      </c>
      <c r="H135" s="28" t="s">
        <v>245</v>
      </c>
      <c r="I135" s="29"/>
      <c r="J135" s="29">
        <v>1</v>
      </c>
      <c r="K135" s="29"/>
      <c r="L135" s="29"/>
    </row>
    <row r="136" spans="1:12" s="3" customFormat="1">
      <c r="A136" s="24">
        <v>132</v>
      </c>
      <c r="B136" s="40" t="s">
        <v>205</v>
      </c>
      <c r="C136" s="40" t="s">
        <v>207</v>
      </c>
      <c r="D136" s="24" t="s">
        <v>30</v>
      </c>
      <c r="E136" s="25">
        <v>1</v>
      </c>
      <c r="F136" s="26">
        <v>35000000</v>
      </c>
      <c r="G136" s="27">
        <f t="shared" si="2"/>
        <v>35000000</v>
      </c>
      <c r="H136" s="28" t="s">
        <v>245</v>
      </c>
      <c r="I136" s="29"/>
      <c r="J136" s="29">
        <v>1</v>
      </c>
      <c r="K136" s="29"/>
      <c r="L136" s="29"/>
    </row>
    <row r="137" spans="1:12" s="3" customFormat="1">
      <c r="A137" s="24">
        <v>133</v>
      </c>
      <c r="B137" s="40" t="s">
        <v>208</v>
      </c>
      <c r="C137" s="40" t="s">
        <v>209</v>
      </c>
      <c r="D137" s="24" t="s">
        <v>30</v>
      </c>
      <c r="E137" s="25">
        <v>1</v>
      </c>
      <c r="F137" s="26">
        <v>40150000</v>
      </c>
      <c r="G137" s="27">
        <f t="shared" si="2"/>
        <v>40150000</v>
      </c>
      <c r="H137" s="28" t="s">
        <v>245</v>
      </c>
      <c r="I137" s="29"/>
      <c r="J137" s="29">
        <v>1</v>
      </c>
      <c r="K137" s="29"/>
      <c r="L137" s="29"/>
    </row>
    <row r="138" spans="1:12" s="3" customFormat="1">
      <c r="A138" s="24">
        <v>134</v>
      </c>
      <c r="B138" s="40" t="s">
        <v>208</v>
      </c>
      <c r="C138" s="40" t="s">
        <v>209</v>
      </c>
      <c r="D138" s="24" t="s">
        <v>30</v>
      </c>
      <c r="E138" s="25">
        <v>1</v>
      </c>
      <c r="F138" s="26">
        <v>38500000</v>
      </c>
      <c r="G138" s="27">
        <f t="shared" si="2"/>
        <v>38500000</v>
      </c>
      <c r="H138" s="28" t="s">
        <v>245</v>
      </c>
      <c r="I138" s="29"/>
      <c r="J138" s="29">
        <v>1</v>
      </c>
      <c r="K138" s="29"/>
      <c r="L138" s="29"/>
    </row>
    <row r="139" spans="1:12" s="3" customFormat="1">
      <c r="A139" s="24">
        <v>135</v>
      </c>
      <c r="B139" s="40" t="s">
        <v>210</v>
      </c>
      <c r="C139" s="40" t="s">
        <v>211</v>
      </c>
      <c r="D139" s="24" t="s">
        <v>30</v>
      </c>
      <c r="E139" s="25">
        <v>1</v>
      </c>
      <c r="F139" s="26">
        <v>52854000</v>
      </c>
      <c r="G139" s="27">
        <f t="shared" si="2"/>
        <v>52854000</v>
      </c>
      <c r="H139" s="28" t="s">
        <v>245</v>
      </c>
      <c r="I139" s="29"/>
      <c r="J139" s="29">
        <v>1</v>
      </c>
      <c r="K139" s="29"/>
      <c r="L139" s="29"/>
    </row>
    <row r="140" spans="1:12" s="3" customFormat="1">
      <c r="A140" s="24">
        <v>136</v>
      </c>
      <c r="B140" s="40" t="s">
        <v>212</v>
      </c>
      <c r="C140" s="40" t="s">
        <v>213</v>
      </c>
      <c r="D140" s="24" t="s">
        <v>30</v>
      </c>
      <c r="E140" s="25">
        <v>1</v>
      </c>
      <c r="F140" s="26">
        <v>120000000</v>
      </c>
      <c r="G140" s="27">
        <f t="shared" si="2"/>
        <v>120000000</v>
      </c>
      <c r="H140" s="28" t="s">
        <v>245</v>
      </c>
      <c r="I140" s="29"/>
      <c r="J140" s="29">
        <v>1</v>
      </c>
      <c r="K140" s="29"/>
      <c r="L140" s="29"/>
    </row>
    <row r="141" spans="1:12" s="3" customFormat="1">
      <c r="A141" s="24">
        <v>137</v>
      </c>
      <c r="B141" s="40" t="s">
        <v>214</v>
      </c>
      <c r="C141" s="40" t="s">
        <v>215</v>
      </c>
      <c r="D141" s="24" t="s">
        <v>30</v>
      </c>
      <c r="E141" s="25">
        <v>3</v>
      </c>
      <c r="F141" s="26">
        <v>68600000</v>
      </c>
      <c r="G141" s="27">
        <f t="shared" si="2"/>
        <v>205800000</v>
      </c>
      <c r="H141" s="28" t="s">
        <v>245</v>
      </c>
      <c r="I141" s="29">
        <v>1</v>
      </c>
      <c r="J141" s="29">
        <v>2</v>
      </c>
      <c r="K141" s="29"/>
      <c r="L141" s="29"/>
    </row>
    <row r="142" spans="1:12" s="3" customFormat="1">
      <c r="A142" s="24">
        <v>138</v>
      </c>
      <c r="B142" s="40" t="s">
        <v>214</v>
      </c>
      <c r="C142" s="40" t="s">
        <v>215</v>
      </c>
      <c r="D142" s="24" t="s">
        <v>30</v>
      </c>
      <c r="E142" s="25">
        <v>3</v>
      </c>
      <c r="F142" s="26">
        <v>36900000</v>
      </c>
      <c r="G142" s="27">
        <f t="shared" si="2"/>
        <v>110700000</v>
      </c>
      <c r="H142" s="28" t="s">
        <v>245</v>
      </c>
      <c r="I142" s="29">
        <v>1</v>
      </c>
      <c r="J142" s="29">
        <v>2</v>
      </c>
      <c r="K142" s="29"/>
      <c r="L142" s="29"/>
    </row>
    <row r="143" spans="1:12" s="3" customFormat="1">
      <c r="A143" s="24">
        <v>139</v>
      </c>
      <c r="B143" s="40" t="s">
        <v>216</v>
      </c>
      <c r="C143" s="40" t="s">
        <v>217</v>
      </c>
      <c r="D143" s="24" t="s">
        <v>30</v>
      </c>
      <c r="E143" s="25">
        <v>1</v>
      </c>
      <c r="F143" s="26">
        <v>42130000</v>
      </c>
      <c r="G143" s="27">
        <f t="shared" si="2"/>
        <v>42130000</v>
      </c>
      <c r="H143" s="28" t="s">
        <v>245</v>
      </c>
      <c r="I143" s="29">
        <v>1</v>
      </c>
      <c r="J143" s="29"/>
      <c r="K143" s="29"/>
      <c r="L143" s="29"/>
    </row>
    <row r="144" spans="1:12" s="3" customFormat="1">
      <c r="A144" s="24">
        <v>140</v>
      </c>
      <c r="B144" s="40" t="s">
        <v>218</v>
      </c>
      <c r="C144" s="40" t="s">
        <v>219</v>
      </c>
      <c r="D144" s="24" t="s">
        <v>30</v>
      </c>
      <c r="E144" s="25">
        <v>1</v>
      </c>
      <c r="F144" s="26">
        <v>49000000</v>
      </c>
      <c r="G144" s="27">
        <f t="shared" si="2"/>
        <v>49000000</v>
      </c>
      <c r="H144" s="28" t="s">
        <v>245</v>
      </c>
      <c r="I144" s="29">
        <v>1</v>
      </c>
      <c r="J144" s="29"/>
      <c r="K144" s="29"/>
      <c r="L144" s="29"/>
    </row>
    <row r="145" spans="1:12" s="3" customFormat="1">
      <c r="A145" s="24">
        <v>141</v>
      </c>
      <c r="B145" s="40" t="s">
        <v>220</v>
      </c>
      <c r="C145" s="40" t="s">
        <v>67</v>
      </c>
      <c r="D145" s="24" t="s">
        <v>30</v>
      </c>
      <c r="E145" s="25">
        <v>1</v>
      </c>
      <c r="F145" s="26">
        <v>40570000</v>
      </c>
      <c r="G145" s="27">
        <f t="shared" si="2"/>
        <v>40570000</v>
      </c>
      <c r="H145" s="28" t="s">
        <v>245</v>
      </c>
      <c r="I145" s="29">
        <v>1</v>
      </c>
      <c r="J145" s="29"/>
      <c r="K145" s="29"/>
      <c r="L145" s="29"/>
    </row>
    <row r="146" spans="1:12" s="3" customFormat="1">
      <c r="A146" s="24">
        <v>142</v>
      </c>
      <c r="B146" s="40" t="s">
        <v>220</v>
      </c>
      <c r="C146" s="40" t="s">
        <v>221</v>
      </c>
      <c r="D146" s="24" t="s">
        <v>30</v>
      </c>
      <c r="E146" s="25">
        <v>1</v>
      </c>
      <c r="F146" s="26">
        <v>30000000</v>
      </c>
      <c r="G146" s="27">
        <f t="shared" si="2"/>
        <v>30000000</v>
      </c>
      <c r="H146" s="28" t="s">
        <v>245</v>
      </c>
      <c r="I146" s="29"/>
      <c r="J146" s="29">
        <v>1</v>
      </c>
      <c r="K146" s="29"/>
      <c r="L146" s="29"/>
    </row>
    <row r="147" spans="1:12" s="3" customFormat="1">
      <c r="A147" s="24">
        <v>143</v>
      </c>
      <c r="B147" s="40" t="s">
        <v>222</v>
      </c>
      <c r="C147" s="40" t="s">
        <v>223</v>
      </c>
      <c r="D147" s="24" t="s">
        <v>30</v>
      </c>
      <c r="E147" s="25">
        <v>1</v>
      </c>
      <c r="F147" s="26">
        <v>128270000</v>
      </c>
      <c r="G147" s="27">
        <f t="shared" si="2"/>
        <v>128270000</v>
      </c>
      <c r="H147" s="28" t="s">
        <v>245</v>
      </c>
      <c r="I147" s="29">
        <v>1</v>
      </c>
      <c r="J147" s="29"/>
      <c r="K147" s="29"/>
      <c r="L147" s="29"/>
    </row>
    <row r="148" spans="1:12" s="3" customFormat="1">
      <c r="A148" s="24">
        <v>144</v>
      </c>
      <c r="B148" s="40" t="s">
        <v>224</v>
      </c>
      <c r="C148" s="40" t="s">
        <v>225</v>
      </c>
      <c r="D148" s="24" t="s">
        <v>30</v>
      </c>
      <c r="E148" s="25">
        <v>1</v>
      </c>
      <c r="F148" s="26">
        <v>70040000</v>
      </c>
      <c r="G148" s="27">
        <f t="shared" si="2"/>
        <v>70040000</v>
      </c>
      <c r="H148" s="28" t="s">
        <v>245</v>
      </c>
      <c r="I148" s="29">
        <v>1</v>
      </c>
      <c r="J148" s="29"/>
      <c r="K148" s="29"/>
      <c r="L148" s="29"/>
    </row>
    <row r="149" spans="1:12" s="3" customFormat="1">
      <c r="A149" s="24">
        <v>145</v>
      </c>
      <c r="B149" s="40" t="s">
        <v>224</v>
      </c>
      <c r="C149" s="40" t="s">
        <v>226</v>
      </c>
      <c r="D149" s="24" t="s">
        <v>30</v>
      </c>
      <c r="E149" s="25">
        <v>2</v>
      </c>
      <c r="F149" s="26">
        <v>66540000</v>
      </c>
      <c r="G149" s="27">
        <f t="shared" si="2"/>
        <v>133080000</v>
      </c>
      <c r="H149" s="28" t="s">
        <v>245</v>
      </c>
      <c r="I149" s="29"/>
      <c r="J149" s="29">
        <v>2</v>
      </c>
      <c r="K149" s="29"/>
      <c r="L149" s="29"/>
    </row>
    <row r="150" spans="1:12" s="3" customFormat="1">
      <c r="A150" s="24">
        <v>146</v>
      </c>
      <c r="B150" s="40" t="s">
        <v>224</v>
      </c>
      <c r="C150" s="40" t="s">
        <v>226</v>
      </c>
      <c r="D150" s="24" t="s">
        <v>30</v>
      </c>
      <c r="E150" s="25">
        <v>1</v>
      </c>
      <c r="F150" s="26">
        <v>66540000</v>
      </c>
      <c r="G150" s="27">
        <f t="shared" si="2"/>
        <v>66540000</v>
      </c>
      <c r="H150" s="28" t="s">
        <v>245</v>
      </c>
      <c r="I150" s="29">
        <v>1</v>
      </c>
      <c r="J150" s="29"/>
      <c r="K150" s="29"/>
      <c r="L150" s="29"/>
    </row>
    <row r="151" spans="1:12" s="3" customFormat="1">
      <c r="A151" s="24">
        <v>147</v>
      </c>
      <c r="B151" s="40" t="s">
        <v>227</v>
      </c>
      <c r="C151" s="40" t="s">
        <v>228</v>
      </c>
      <c r="D151" s="24" t="s">
        <v>30</v>
      </c>
      <c r="E151" s="25">
        <v>1</v>
      </c>
      <c r="F151" s="26">
        <v>88150000</v>
      </c>
      <c r="G151" s="27">
        <f t="shared" si="2"/>
        <v>88150000</v>
      </c>
      <c r="H151" s="28" t="s">
        <v>245</v>
      </c>
      <c r="I151" s="29">
        <v>1</v>
      </c>
      <c r="J151" s="29"/>
      <c r="K151" s="29"/>
      <c r="L151" s="29"/>
    </row>
    <row r="152" spans="1:12" s="3" customFormat="1">
      <c r="A152" s="24">
        <v>148</v>
      </c>
      <c r="B152" s="40" t="s">
        <v>227</v>
      </c>
      <c r="C152" s="40" t="s">
        <v>229</v>
      </c>
      <c r="D152" s="24" t="s">
        <v>30</v>
      </c>
      <c r="E152" s="25">
        <v>1</v>
      </c>
      <c r="F152" s="26">
        <v>68570000</v>
      </c>
      <c r="G152" s="27">
        <f t="shared" si="2"/>
        <v>68570000</v>
      </c>
      <c r="H152" s="28" t="s">
        <v>245</v>
      </c>
      <c r="I152" s="29">
        <v>1</v>
      </c>
      <c r="J152" s="29"/>
      <c r="K152" s="29"/>
      <c r="L152" s="29"/>
    </row>
    <row r="153" spans="1:12" s="3" customFormat="1">
      <c r="A153" s="24">
        <v>149</v>
      </c>
      <c r="B153" s="40" t="s">
        <v>230</v>
      </c>
      <c r="C153" s="40" t="s">
        <v>231</v>
      </c>
      <c r="D153" s="24" t="s">
        <v>30</v>
      </c>
      <c r="E153" s="25">
        <v>1</v>
      </c>
      <c r="F153" s="26">
        <v>67390000</v>
      </c>
      <c r="G153" s="27">
        <f t="shared" si="2"/>
        <v>67390000</v>
      </c>
      <c r="H153" s="28" t="s">
        <v>245</v>
      </c>
      <c r="I153" s="29">
        <v>1</v>
      </c>
      <c r="J153" s="29"/>
      <c r="K153" s="29"/>
      <c r="L153" s="29"/>
    </row>
    <row r="154" spans="1:12" s="3" customFormat="1">
      <c r="A154" s="24">
        <v>150</v>
      </c>
      <c r="B154" s="40" t="s">
        <v>232</v>
      </c>
      <c r="C154" s="40" t="s">
        <v>233</v>
      </c>
      <c r="D154" s="24" t="s">
        <v>30</v>
      </c>
      <c r="E154" s="25">
        <v>1</v>
      </c>
      <c r="F154" s="26">
        <v>36919000</v>
      </c>
      <c r="G154" s="27">
        <f t="shared" si="2"/>
        <v>36919000</v>
      </c>
      <c r="H154" s="28" t="s">
        <v>245</v>
      </c>
      <c r="I154" s="29">
        <v>1</v>
      </c>
      <c r="J154" s="29"/>
      <c r="K154" s="29"/>
      <c r="L154" s="29"/>
    </row>
    <row r="155" spans="1:12" s="3" customFormat="1">
      <c r="A155" s="24">
        <v>151</v>
      </c>
      <c r="B155" s="40" t="s">
        <v>234</v>
      </c>
      <c r="C155" s="40" t="s">
        <v>235</v>
      </c>
      <c r="D155" s="24" t="s">
        <v>30</v>
      </c>
      <c r="E155" s="25">
        <v>1</v>
      </c>
      <c r="F155" s="26">
        <v>34000000</v>
      </c>
      <c r="G155" s="27">
        <f t="shared" si="2"/>
        <v>34000000</v>
      </c>
      <c r="H155" s="28" t="s">
        <v>245</v>
      </c>
      <c r="I155" s="29">
        <v>1</v>
      </c>
      <c r="J155" s="29"/>
      <c r="K155" s="29"/>
      <c r="L155" s="29"/>
    </row>
    <row r="156" spans="1:12" s="3" customFormat="1">
      <c r="A156" s="24">
        <v>152</v>
      </c>
      <c r="B156" s="40" t="s">
        <v>234</v>
      </c>
      <c r="C156" s="40" t="s">
        <v>235</v>
      </c>
      <c r="D156" s="24" t="s">
        <v>30</v>
      </c>
      <c r="E156" s="25">
        <v>1</v>
      </c>
      <c r="F156" s="26">
        <v>31850000</v>
      </c>
      <c r="G156" s="27">
        <f t="shared" si="2"/>
        <v>31850000</v>
      </c>
      <c r="H156" s="28" t="s">
        <v>245</v>
      </c>
      <c r="I156" s="29">
        <v>1</v>
      </c>
      <c r="J156" s="29"/>
      <c r="K156" s="29"/>
      <c r="L156" s="29"/>
    </row>
    <row r="157" spans="1:12" s="3" customFormat="1">
      <c r="A157" s="24">
        <v>153</v>
      </c>
      <c r="B157" s="40" t="s">
        <v>234</v>
      </c>
      <c r="C157" s="40" t="s">
        <v>236</v>
      </c>
      <c r="D157" s="24" t="s">
        <v>30</v>
      </c>
      <c r="E157" s="25">
        <v>1</v>
      </c>
      <c r="F157" s="26">
        <v>30500000</v>
      </c>
      <c r="G157" s="27">
        <f t="shared" si="2"/>
        <v>30500000</v>
      </c>
      <c r="H157" s="28" t="s">
        <v>245</v>
      </c>
      <c r="I157" s="29">
        <v>1</v>
      </c>
      <c r="J157" s="29"/>
      <c r="K157" s="29"/>
      <c r="L157" s="29"/>
    </row>
    <row r="158" spans="1:12" s="3" customFormat="1">
      <c r="A158" s="24">
        <v>154</v>
      </c>
      <c r="B158" s="40" t="s">
        <v>237</v>
      </c>
      <c r="C158" s="40" t="s">
        <v>238</v>
      </c>
      <c r="D158" s="24" t="s">
        <v>30</v>
      </c>
      <c r="E158" s="25">
        <v>1</v>
      </c>
      <c r="F158" s="26">
        <v>1160000000</v>
      </c>
      <c r="G158" s="27">
        <f t="shared" si="2"/>
        <v>1160000000</v>
      </c>
      <c r="H158" s="28" t="s">
        <v>245</v>
      </c>
      <c r="I158" s="29"/>
      <c r="J158" s="29">
        <v>1</v>
      </c>
      <c r="K158" s="29"/>
      <c r="L158" s="29"/>
    </row>
    <row r="159" spans="1:12" s="3" customFormat="1">
      <c r="A159" s="24">
        <v>155</v>
      </c>
      <c r="B159" s="40" t="s">
        <v>239</v>
      </c>
      <c r="C159" s="40" t="s">
        <v>240</v>
      </c>
      <c r="D159" s="24" t="s">
        <v>30</v>
      </c>
      <c r="E159" s="25">
        <v>1</v>
      </c>
      <c r="F159" s="26">
        <v>60000000</v>
      </c>
      <c r="G159" s="27">
        <f t="shared" si="2"/>
        <v>60000000</v>
      </c>
      <c r="H159" s="28" t="s">
        <v>245</v>
      </c>
      <c r="I159" s="29">
        <v>1</v>
      </c>
      <c r="J159" s="29"/>
      <c r="K159" s="29"/>
      <c r="L159" s="29"/>
    </row>
    <row r="160" spans="1:12" s="3" customFormat="1">
      <c r="A160" s="24">
        <v>156</v>
      </c>
      <c r="B160" s="40" t="s">
        <v>241</v>
      </c>
      <c r="C160" s="40" t="s">
        <v>242</v>
      </c>
      <c r="D160" s="24" t="s">
        <v>30</v>
      </c>
      <c r="E160" s="25">
        <v>1</v>
      </c>
      <c r="F160" s="26">
        <v>47000000</v>
      </c>
      <c r="G160" s="27">
        <f t="shared" si="2"/>
        <v>47000000</v>
      </c>
      <c r="H160" s="28" t="s">
        <v>245</v>
      </c>
      <c r="I160" s="29"/>
      <c r="J160" s="29"/>
      <c r="K160" s="29">
        <v>1</v>
      </c>
      <c r="L160" s="29"/>
    </row>
    <row r="161" spans="1:12" s="3" customFormat="1">
      <c r="A161" s="24">
        <v>157</v>
      </c>
      <c r="B161" s="40" t="s">
        <v>243</v>
      </c>
      <c r="C161" s="40" t="s">
        <v>244</v>
      </c>
      <c r="D161" s="24" t="s">
        <v>30</v>
      </c>
      <c r="E161" s="25">
        <v>1</v>
      </c>
      <c r="F161" s="26">
        <v>35000000</v>
      </c>
      <c r="G161" s="27">
        <f t="shared" si="2"/>
        <v>35000000</v>
      </c>
      <c r="H161" s="28" t="s">
        <v>245</v>
      </c>
      <c r="I161" s="29"/>
      <c r="J161" s="29"/>
      <c r="K161" s="29"/>
      <c r="L161" s="29">
        <v>1</v>
      </c>
    </row>
    <row r="162" spans="1:12" s="3" customFormat="1">
      <c r="A162" s="48" t="s">
        <v>598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50"/>
    </row>
    <row r="163" spans="1:12" s="3" customFormat="1">
      <c r="A163" s="41" t="s">
        <v>611</v>
      </c>
    </row>
    <row r="164" spans="1:12" s="3" customFormat="1"/>
    <row r="165" spans="1:12" s="3" customFormat="1"/>
    <row r="166" spans="1:12" s="3" customFormat="1"/>
    <row r="167" spans="1:12" s="3" customFormat="1"/>
    <row r="168" spans="1:12" s="3" customFormat="1"/>
    <row r="169" spans="1:12" s="3" customFormat="1"/>
  </sheetData>
  <mergeCells count="11">
    <mergeCell ref="I3:L3"/>
    <mergeCell ref="A162:L162"/>
    <mergeCell ref="A1:L1"/>
    <mergeCell ref="A3:A4"/>
    <mergeCell ref="B3:B4"/>
    <mergeCell ref="C3:C4"/>
    <mergeCell ref="D3:D4"/>
    <mergeCell ref="E3:E4"/>
    <mergeCell ref="F3:F4"/>
    <mergeCell ref="G3:G4"/>
    <mergeCell ref="H3:H4"/>
  </mergeCells>
  <phoneticPr fontId="6" type="noConversion"/>
  <conditionalFormatting sqref="B5">
    <cfRule type="duplicateValues" dxfId="2" priority="3"/>
  </conditionalFormatting>
  <conditionalFormatting sqref="B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zoomScaleNormal="100" workbookViewId="0">
      <selection activeCell="D7" sqref="D7"/>
    </sheetView>
  </sheetViews>
  <sheetFormatPr defaultRowHeight="16.5"/>
  <cols>
    <col min="1" max="1" width="6.44140625" style="4" customWidth="1"/>
    <col min="2" max="2" width="6.5546875" style="5" bestFit="1" customWidth="1"/>
    <col min="3" max="3" width="8.88671875" style="5"/>
    <col min="4" max="4" width="53.77734375" style="5" customWidth="1"/>
    <col min="5" max="5" width="13.33203125" style="5" bestFit="1" customWidth="1"/>
    <col min="6" max="6" width="8.88671875" style="5"/>
    <col min="7" max="7" width="11.21875" style="5" customWidth="1"/>
    <col min="8" max="8" width="11.6640625" style="5" customWidth="1"/>
    <col min="9" max="9" width="12.5546875" style="5" customWidth="1"/>
    <col min="10" max="10" width="14.21875" style="5" bestFit="1" customWidth="1"/>
    <col min="11" max="11" width="13.33203125" style="5" customWidth="1"/>
    <col min="12" max="16384" width="8.88671875" style="5"/>
  </cols>
  <sheetData>
    <row r="1" spans="1:11" ht="26.25">
      <c r="A1" s="55" t="s">
        <v>564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1" ht="30.75" customHeight="1">
      <c r="A3" s="30" t="s">
        <v>599</v>
      </c>
      <c r="B3" s="30" t="s">
        <v>600</v>
      </c>
      <c r="C3" s="31" t="s">
        <v>601</v>
      </c>
      <c r="D3" s="31" t="s">
        <v>602</v>
      </c>
      <c r="E3" s="31" t="s">
        <v>603</v>
      </c>
      <c r="F3" s="31" t="s">
        <v>604</v>
      </c>
      <c r="G3" s="32" t="s">
        <v>605</v>
      </c>
      <c r="H3" s="30" t="s">
        <v>606</v>
      </c>
      <c r="I3" s="30" t="s">
        <v>607</v>
      </c>
      <c r="J3" s="30" t="s">
        <v>608</v>
      </c>
      <c r="K3" s="30" t="s">
        <v>609</v>
      </c>
    </row>
    <row r="4" spans="1:11">
      <c r="A4" s="33">
        <f t="shared" ref="A4:A35" si="0">ROW()-3</f>
        <v>1</v>
      </c>
      <c r="B4" s="34" t="s">
        <v>266</v>
      </c>
      <c r="C4" s="35" t="s">
        <v>267</v>
      </c>
      <c r="D4" s="39" t="s">
        <v>268</v>
      </c>
      <c r="E4" s="36" t="s">
        <v>269</v>
      </c>
      <c r="F4" s="37" t="s">
        <v>270</v>
      </c>
      <c r="G4" s="38">
        <v>105</v>
      </c>
      <c r="H4" s="36" t="s">
        <v>271</v>
      </c>
      <c r="I4" s="36" t="s">
        <v>272</v>
      </c>
      <c r="J4" s="36" t="s">
        <v>273</v>
      </c>
      <c r="K4" s="36"/>
    </row>
    <row r="5" spans="1:11">
      <c r="A5" s="33">
        <f t="shared" si="0"/>
        <v>2</v>
      </c>
      <c r="B5" s="34" t="s">
        <v>266</v>
      </c>
      <c r="C5" s="35" t="s">
        <v>267</v>
      </c>
      <c r="D5" s="39" t="s">
        <v>274</v>
      </c>
      <c r="E5" s="36" t="s">
        <v>275</v>
      </c>
      <c r="F5" s="37" t="s">
        <v>270</v>
      </c>
      <c r="G5" s="38">
        <v>100</v>
      </c>
      <c r="H5" s="36" t="s">
        <v>271</v>
      </c>
      <c r="I5" s="36" t="s">
        <v>272</v>
      </c>
      <c r="J5" s="36" t="s">
        <v>273</v>
      </c>
      <c r="K5" s="36"/>
    </row>
    <row r="6" spans="1:11">
      <c r="A6" s="33">
        <f t="shared" si="0"/>
        <v>3</v>
      </c>
      <c r="B6" s="34" t="s">
        <v>266</v>
      </c>
      <c r="C6" s="35" t="s">
        <v>267</v>
      </c>
      <c r="D6" s="39" t="s">
        <v>276</v>
      </c>
      <c r="E6" s="36" t="s">
        <v>277</v>
      </c>
      <c r="F6" s="37" t="s">
        <v>270</v>
      </c>
      <c r="G6" s="38">
        <v>111</v>
      </c>
      <c r="H6" s="36" t="s">
        <v>278</v>
      </c>
      <c r="I6" s="36" t="s">
        <v>279</v>
      </c>
      <c r="J6" s="36" t="s">
        <v>280</v>
      </c>
      <c r="K6" s="36"/>
    </row>
    <row r="7" spans="1:11">
      <c r="A7" s="33">
        <f t="shared" si="0"/>
        <v>4</v>
      </c>
      <c r="B7" s="34" t="s">
        <v>266</v>
      </c>
      <c r="C7" s="35" t="s">
        <v>267</v>
      </c>
      <c r="D7" s="39" t="s">
        <v>281</v>
      </c>
      <c r="E7" s="36" t="s">
        <v>282</v>
      </c>
      <c r="F7" s="37" t="s">
        <v>270</v>
      </c>
      <c r="G7" s="38">
        <v>161</v>
      </c>
      <c r="H7" s="36" t="s">
        <v>278</v>
      </c>
      <c r="I7" s="36" t="s">
        <v>279</v>
      </c>
      <c r="J7" s="36" t="s">
        <v>280</v>
      </c>
      <c r="K7" s="36"/>
    </row>
    <row r="8" spans="1:11">
      <c r="A8" s="33">
        <f t="shared" si="0"/>
        <v>5</v>
      </c>
      <c r="B8" s="34" t="s">
        <v>266</v>
      </c>
      <c r="C8" s="35" t="s">
        <v>267</v>
      </c>
      <c r="D8" s="39" t="s">
        <v>283</v>
      </c>
      <c r="E8" s="36" t="s">
        <v>282</v>
      </c>
      <c r="F8" s="37" t="s">
        <v>270</v>
      </c>
      <c r="G8" s="38">
        <v>1200</v>
      </c>
      <c r="H8" s="36" t="s">
        <v>284</v>
      </c>
      <c r="I8" s="36" t="s">
        <v>285</v>
      </c>
      <c r="J8" s="36" t="s">
        <v>286</v>
      </c>
      <c r="K8" s="36"/>
    </row>
    <row r="9" spans="1:11">
      <c r="A9" s="33">
        <f t="shared" si="0"/>
        <v>6</v>
      </c>
      <c r="B9" s="34" t="s">
        <v>266</v>
      </c>
      <c r="C9" s="35" t="s">
        <v>267</v>
      </c>
      <c r="D9" s="39" t="s">
        <v>287</v>
      </c>
      <c r="E9" s="36" t="s">
        <v>288</v>
      </c>
      <c r="F9" s="37" t="s">
        <v>270</v>
      </c>
      <c r="G9" s="38">
        <v>208</v>
      </c>
      <c r="H9" s="36" t="s">
        <v>289</v>
      </c>
      <c r="I9" s="36" t="s">
        <v>290</v>
      </c>
      <c r="J9" s="36" t="s">
        <v>291</v>
      </c>
      <c r="K9" s="36"/>
    </row>
    <row r="10" spans="1:11">
      <c r="A10" s="33">
        <f t="shared" si="0"/>
        <v>7</v>
      </c>
      <c r="B10" s="34" t="s">
        <v>266</v>
      </c>
      <c r="C10" s="35" t="s">
        <v>267</v>
      </c>
      <c r="D10" s="39" t="s">
        <v>539</v>
      </c>
      <c r="E10" s="36" t="s">
        <v>277</v>
      </c>
      <c r="F10" s="37" t="s">
        <v>270</v>
      </c>
      <c r="G10" s="38">
        <v>103</v>
      </c>
      <c r="H10" s="36" t="s">
        <v>536</v>
      </c>
      <c r="I10" s="36" t="s">
        <v>537</v>
      </c>
      <c r="J10" s="36" t="s">
        <v>538</v>
      </c>
      <c r="K10" s="36"/>
    </row>
    <row r="11" spans="1:11">
      <c r="A11" s="33">
        <f t="shared" si="0"/>
        <v>8</v>
      </c>
      <c r="B11" s="34" t="s">
        <v>266</v>
      </c>
      <c r="C11" s="35" t="s">
        <v>267</v>
      </c>
      <c r="D11" s="39" t="s">
        <v>540</v>
      </c>
      <c r="E11" s="36" t="s">
        <v>282</v>
      </c>
      <c r="F11" s="37" t="s">
        <v>270</v>
      </c>
      <c r="G11" s="38">
        <v>107</v>
      </c>
      <c r="H11" s="36" t="s">
        <v>536</v>
      </c>
      <c r="I11" s="36" t="s">
        <v>537</v>
      </c>
      <c r="J11" s="36" t="s">
        <v>538</v>
      </c>
      <c r="K11" s="36"/>
    </row>
    <row r="12" spans="1:11">
      <c r="A12" s="33">
        <f t="shared" si="0"/>
        <v>9</v>
      </c>
      <c r="B12" s="34" t="s">
        <v>247</v>
      </c>
      <c r="C12" s="35" t="s">
        <v>267</v>
      </c>
      <c r="D12" s="39" t="s">
        <v>292</v>
      </c>
      <c r="E12" s="36" t="s">
        <v>277</v>
      </c>
      <c r="F12" s="37" t="s">
        <v>270</v>
      </c>
      <c r="G12" s="38">
        <v>300</v>
      </c>
      <c r="H12" s="36" t="s">
        <v>293</v>
      </c>
      <c r="I12" s="36" t="s">
        <v>294</v>
      </c>
      <c r="J12" s="36" t="s">
        <v>295</v>
      </c>
      <c r="K12" s="36"/>
    </row>
    <row r="13" spans="1:11">
      <c r="A13" s="33">
        <f t="shared" si="0"/>
        <v>10</v>
      </c>
      <c r="B13" s="34" t="s">
        <v>247</v>
      </c>
      <c r="C13" s="35" t="s">
        <v>267</v>
      </c>
      <c r="D13" s="39" t="s">
        <v>296</v>
      </c>
      <c r="E13" s="36" t="s">
        <v>277</v>
      </c>
      <c r="F13" s="37" t="s">
        <v>270</v>
      </c>
      <c r="G13" s="38">
        <v>84</v>
      </c>
      <c r="H13" s="36" t="s">
        <v>297</v>
      </c>
      <c r="I13" s="36" t="s">
        <v>298</v>
      </c>
      <c r="J13" s="36" t="s">
        <v>299</v>
      </c>
      <c r="K13" s="36"/>
    </row>
    <row r="14" spans="1:11">
      <c r="A14" s="33">
        <f t="shared" si="0"/>
        <v>11</v>
      </c>
      <c r="B14" s="34" t="s">
        <v>247</v>
      </c>
      <c r="C14" s="35" t="s">
        <v>267</v>
      </c>
      <c r="D14" s="39" t="s">
        <v>300</v>
      </c>
      <c r="E14" s="36" t="s">
        <v>277</v>
      </c>
      <c r="F14" s="37" t="s">
        <v>270</v>
      </c>
      <c r="G14" s="38">
        <v>43</v>
      </c>
      <c r="H14" s="36" t="s">
        <v>297</v>
      </c>
      <c r="I14" s="36" t="s">
        <v>298</v>
      </c>
      <c r="J14" s="36" t="s">
        <v>299</v>
      </c>
      <c r="K14" s="36"/>
    </row>
    <row r="15" spans="1:11">
      <c r="A15" s="33">
        <f t="shared" si="0"/>
        <v>12</v>
      </c>
      <c r="B15" s="34" t="s">
        <v>247</v>
      </c>
      <c r="C15" s="35" t="s">
        <v>248</v>
      </c>
      <c r="D15" s="39" t="s">
        <v>301</v>
      </c>
      <c r="E15" s="36" t="s">
        <v>302</v>
      </c>
      <c r="F15" s="37" t="s">
        <v>270</v>
      </c>
      <c r="G15" s="38">
        <v>143</v>
      </c>
      <c r="H15" s="36" t="s">
        <v>289</v>
      </c>
      <c r="I15" s="36" t="s">
        <v>290</v>
      </c>
      <c r="J15" s="36" t="s">
        <v>291</v>
      </c>
      <c r="K15" s="36"/>
    </row>
    <row r="16" spans="1:11">
      <c r="A16" s="33">
        <f t="shared" si="0"/>
        <v>13</v>
      </c>
      <c r="B16" s="34" t="s">
        <v>247</v>
      </c>
      <c r="C16" s="35" t="s">
        <v>267</v>
      </c>
      <c r="D16" s="39" t="s">
        <v>303</v>
      </c>
      <c r="E16" s="36" t="s">
        <v>277</v>
      </c>
      <c r="F16" s="37" t="s">
        <v>270</v>
      </c>
      <c r="G16" s="38">
        <v>600</v>
      </c>
      <c r="H16" s="36" t="s">
        <v>289</v>
      </c>
      <c r="I16" s="36" t="s">
        <v>304</v>
      </c>
      <c r="J16" s="36" t="s">
        <v>305</v>
      </c>
      <c r="K16" s="36"/>
    </row>
    <row r="17" spans="1:11">
      <c r="A17" s="33">
        <f t="shared" si="0"/>
        <v>14</v>
      </c>
      <c r="B17" s="34" t="s">
        <v>27</v>
      </c>
      <c r="C17" s="35" t="s">
        <v>267</v>
      </c>
      <c r="D17" s="39" t="s">
        <v>306</v>
      </c>
      <c r="E17" s="36" t="s">
        <v>277</v>
      </c>
      <c r="F17" s="37" t="s">
        <v>270</v>
      </c>
      <c r="G17" s="38">
        <v>200</v>
      </c>
      <c r="H17" s="36" t="s">
        <v>293</v>
      </c>
      <c r="I17" s="36" t="s">
        <v>307</v>
      </c>
      <c r="J17" s="36" t="s">
        <v>295</v>
      </c>
      <c r="K17" s="36"/>
    </row>
    <row r="18" spans="1:11">
      <c r="A18" s="33">
        <f t="shared" si="0"/>
        <v>15</v>
      </c>
      <c r="B18" s="34" t="s">
        <v>27</v>
      </c>
      <c r="C18" s="35" t="s">
        <v>267</v>
      </c>
      <c r="D18" s="39" t="s">
        <v>543</v>
      </c>
      <c r="E18" s="36" t="s">
        <v>288</v>
      </c>
      <c r="F18" s="37" t="s">
        <v>270</v>
      </c>
      <c r="G18" s="38">
        <v>620</v>
      </c>
      <c r="H18" s="36" t="s">
        <v>530</v>
      </c>
      <c r="I18" s="36" t="s">
        <v>531</v>
      </c>
      <c r="J18" s="36" t="s">
        <v>532</v>
      </c>
      <c r="K18" s="36"/>
    </row>
    <row r="19" spans="1:11">
      <c r="A19" s="33">
        <f t="shared" si="0"/>
        <v>16</v>
      </c>
      <c r="B19" s="34" t="s">
        <v>27</v>
      </c>
      <c r="C19" s="35" t="s">
        <v>267</v>
      </c>
      <c r="D19" s="39" t="s">
        <v>544</v>
      </c>
      <c r="E19" s="36" t="s">
        <v>277</v>
      </c>
      <c r="F19" s="37" t="s">
        <v>270</v>
      </c>
      <c r="G19" s="38">
        <v>250</v>
      </c>
      <c r="H19" s="36" t="s">
        <v>542</v>
      </c>
      <c r="I19" s="36" t="s">
        <v>545</v>
      </c>
      <c r="J19" s="36" t="s">
        <v>546</v>
      </c>
      <c r="K19" s="36"/>
    </row>
    <row r="20" spans="1:11">
      <c r="A20" s="33">
        <f t="shared" si="0"/>
        <v>17</v>
      </c>
      <c r="B20" s="34" t="s">
        <v>27</v>
      </c>
      <c r="C20" s="35" t="s">
        <v>267</v>
      </c>
      <c r="D20" s="39" t="s">
        <v>547</v>
      </c>
      <c r="E20" s="36" t="s">
        <v>277</v>
      </c>
      <c r="F20" s="37" t="s">
        <v>548</v>
      </c>
      <c r="G20" s="38">
        <v>330</v>
      </c>
      <c r="H20" s="36" t="s">
        <v>541</v>
      </c>
      <c r="I20" s="36" t="s">
        <v>549</v>
      </c>
      <c r="J20" s="36" t="s">
        <v>550</v>
      </c>
      <c r="K20" s="36"/>
    </row>
    <row r="21" spans="1:11">
      <c r="A21" s="33">
        <f t="shared" si="0"/>
        <v>18</v>
      </c>
      <c r="B21" s="34" t="s">
        <v>27</v>
      </c>
      <c r="C21" s="35" t="s">
        <v>267</v>
      </c>
      <c r="D21" s="39" t="s">
        <v>551</v>
      </c>
      <c r="E21" s="36" t="s">
        <v>277</v>
      </c>
      <c r="F21" s="37" t="s">
        <v>270</v>
      </c>
      <c r="G21" s="38">
        <v>40</v>
      </c>
      <c r="H21" s="36" t="s">
        <v>541</v>
      </c>
      <c r="I21" s="36" t="s">
        <v>549</v>
      </c>
      <c r="J21" s="36" t="s">
        <v>550</v>
      </c>
      <c r="K21" s="36"/>
    </row>
    <row r="22" spans="1:11">
      <c r="A22" s="33">
        <f t="shared" si="0"/>
        <v>19</v>
      </c>
      <c r="B22" s="34" t="s">
        <v>27</v>
      </c>
      <c r="C22" s="35" t="s">
        <v>267</v>
      </c>
      <c r="D22" s="39" t="s">
        <v>552</v>
      </c>
      <c r="E22" s="36" t="s">
        <v>277</v>
      </c>
      <c r="F22" s="37" t="s">
        <v>270</v>
      </c>
      <c r="G22" s="38">
        <v>100</v>
      </c>
      <c r="H22" s="36" t="s">
        <v>541</v>
      </c>
      <c r="I22" s="36" t="s">
        <v>549</v>
      </c>
      <c r="J22" s="36" t="s">
        <v>550</v>
      </c>
      <c r="K22" s="36"/>
    </row>
    <row r="23" spans="1:11">
      <c r="A23" s="33">
        <f t="shared" si="0"/>
        <v>20</v>
      </c>
      <c r="B23" s="34" t="s">
        <v>254</v>
      </c>
      <c r="C23" s="35" t="s">
        <v>267</v>
      </c>
      <c r="D23" s="39" t="s">
        <v>308</v>
      </c>
      <c r="E23" s="36" t="s">
        <v>277</v>
      </c>
      <c r="F23" s="37" t="s">
        <v>270</v>
      </c>
      <c r="G23" s="38">
        <v>150</v>
      </c>
      <c r="H23" s="36" t="s">
        <v>289</v>
      </c>
      <c r="I23" s="36" t="s">
        <v>304</v>
      </c>
      <c r="J23" s="36" t="s">
        <v>305</v>
      </c>
      <c r="K23" s="36"/>
    </row>
    <row r="24" spans="1:11">
      <c r="A24" s="33">
        <f t="shared" si="0"/>
        <v>21</v>
      </c>
      <c r="B24" s="34" t="s">
        <v>254</v>
      </c>
      <c r="C24" s="35" t="s">
        <v>267</v>
      </c>
      <c r="D24" s="39" t="s">
        <v>553</v>
      </c>
      <c r="E24" s="36" t="s">
        <v>277</v>
      </c>
      <c r="F24" s="37" t="s">
        <v>270</v>
      </c>
      <c r="G24" s="38">
        <v>291</v>
      </c>
      <c r="H24" s="36" t="s">
        <v>533</v>
      </c>
      <c r="I24" s="36" t="s">
        <v>554</v>
      </c>
      <c r="J24" s="36" t="s">
        <v>555</v>
      </c>
      <c r="K24" s="36"/>
    </row>
    <row r="25" spans="1:11">
      <c r="A25" s="33">
        <f t="shared" si="0"/>
        <v>22</v>
      </c>
      <c r="B25" s="34" t="s">
        <v>254</v>
      </c>
      <c r="C25" s="35" t="s">
        <v>267</v>
      </c>
      <c r="D25" s="39" t="s">
        <v>556</v>
      </c>
      <c r="E25" s="36" t="s">
        <v>277</v>
      </c>
      <c r="F25" s="37" t="s">
        <v>270</v>
      </c>
      <c r="G25" s="38">
        <v>353</v>
      </c>
      <c r="H25" s="36" t="s">
        <v>533</v>
      </c>
      <c r="I25" s="36" t="s">
        <v>554</v>
      </c>
      <c r="J25" s="36" t="s">
        <v>555</v>
      </c>
      <c r="K25" s="36"/>
    </row>
    <row r="26" spans="1:11">
      <c r="A26" s="33">
        <f t="shared" si="0"/>
        <v>23</v>
      </c>
      <c r="B26" s="34" t="s">
        <v>254</v>
      </c>
      <c r="C26" s="35" t="s">
        <v>267</v>
      </c>
      <c r="D26" s="39" t="s">
        <v>557</v>
      </c>
      <c r="E26" s="36" t="s">
        <v>282</v>
      </c>
      <c r="F26" s="37" t="s">
        <v>270</v>
      </c>
      <c r="G26" s="38">
        <v>216</v>
      </c>
      <c r="H26" s="36" t="s">
        <v>533</v>
      </c>
      <c r="I26" s="36" t="s">
        <v>554</v>
      </c>
      <c r="J26" s="36" t="s">
        <v>555</v>
      </c>
      <c r="K26" s="36"/>
    </row>
    <row r="27" spans="1:11">
      <c r="A27" s="33">
        <f t="shared" si="0"/>
        <v>24</v>
      </c>
      <c r="B27" s="34" t="s">
        <v>309</v>
      </c>
      <c r="C27" s="35" t="s">
        <v>267</v>
      </c>
      <c r="D27" s="39" t="s">
        <v>310</v>
      </c>
      <c r="E27" s="36" t="s">
        <v>277</v>
      </c>
      <c r="F27" s="37" t="s">
        <v>270</v>
      </c>
      <c r="G27" s="38">
        <v>151</v>
      </c>
      <c r="H27" s="36" t="s">
        <v>311</v>
      </c>
      <c r="I27" s="36" t="s">
        <v>312</v>
      </c>
      <c r="J27" s="36" t="s">
        <v>313</v>
      </c>
      <c r="K27" s="36"/>
    </row>
    <row r="28" spans="1:11">
      <c r="A28" s="33">
        <f t="shared" si="0"/>
        <v>25</v>
      </c>
      <c r="B28" s="34" t="s">
        <v>309</v>
      </c>
      <c r="C28" s="35" t="s">
        <v>267</v>
      </c>
      <c r="D28" s="39" t="s">
        <v>314</v>
      </c>
      <c r="E28" s="36" t="s">
        <v>277</v>
      </c>
      <c r="F28" s="37" t="s">
        <v>270</v>
      </c>
      <c r="G28" s="38">
        <v>167</v>
      </c>
      <c r="H28" s="36" t="s">
        <v>311</v>
      </c>
      <c r="I28" s="36" t="s">
        <v>312</v>
      </c>
      <c r="J28" s="36" t="s">
        <v>313</v>
      </c>
      <c r="K28" s="36"/>
    </row>
    <row r="29" spans="1:11">
      <c r="A29" s="33">
        <f t="shared" si="0"/>
        <v>26</v>
      </c>
      <c r="B29" s="34" t="s">
        <v>309</v>
      </c>
      <c r="C29" s="35" t="s">
        <v>267</v>
      </c>
      <c r="D29" s="39" t="s">
        <v>315</v>
      </c>
      <c r="E29" s="36" t="s">
        <v>277</v>
      </c>
      <c r="F29" s="37" t="s">
        <v>270</v>
      </c>
      <c r="G29" s="38">
        <v>122</v>
      </c>
      <c r="H29" s="36" t="s">
        <v>311</v>
      </c>
      <c r="I29" s="36" t="s">
        <v>312</v>
      </c>
      <c r="J29" s="36" t="s">
        <v>313</v>
      </c>
      <c r="K29" s="36"/>
    </row>
    <row r="30" spans="1:11">
      <c r="A30" s="33">
        <f t="shared" si="0"/>
        <v>27</v>
      </c>
      <c r="B30" s="34" t="s">
        <v>316</v>
      </c>
      <c r="C30" s="35" t="s">
        <v>248</v>
      </c>
      <c r="D30" s="39" t="s">
        <v>317</v>
      </c>
      <c r="E30" s="36" t="s">
        <v>302</v>
      </c>
      <c r="F30" s="37" t="s">
        <v>270</v>
      </c>
      <c r="G30" s="38">
        <v>100</v>
      </c>
      <c r="H30" s="36" t="s">
        <v>289</v>
      </c>
      <c r="I30" s="36" t="s">
        <v>290</v>
      </c>
      <c r="J30" s="36" t="s">
        <v>291</v>
      </c>
      <c r="K30" s="36"/>
    </row>
    <row r="31" spans="1:11">
      <c r="A31" s="33">
        <f t="shared" si="0"/>
        <v>28</v>
      </c>
      <c r="B31" s="34" t="s">
        <v>316</v>
      </c>
      <c r="C31" s="35" t="s">
        <v>267</v>
      </c>
      <c r="D31" s="39" t="s">
        <v>558</v>
      </c>
      <c r="E31" s="36" t="s">
        <v>282</v>
      </c>
      <c r="F31" s="37" t="s">
        <v>270</v>
      </c>
      <c r="G31" s="38">
        <v>161</v>
      </c>
      <c r="H31" s="36" t="s">
        <v>533</v>
      </c>
      <c r="I31" s="36" t="s">
        <v>534</v>
      </c>
      <c r="J31" s="36" t="s">
        <v>535</v>
      </c>
      <c r="K31" s="36"/>
    </row>
    <row r="32" spans="1:11">
      <c r="A32" s="33">
        <f t="shared" si="0"/>
        <v>29</v>
      </c>
      <c r="B32" s="34" t="s">
        <v>316</v>
      </c>
      <c r="C32" s="35" t="s">
        <v>267</v>
      </c>
      <c r="D32" s="39" t="s">
        <v>559</v>
      </c>
      <c r="E32" s="36" t="s">
        <v>277</v>
      </c>
      <c r="F32" s="37" t="s">
        <v>270</v>
      </c>
      <c r="G32" s="38">
        <v>339</v>
      </c>
      <c r="H32" s="36" t="s">
        <v>533</v>
      </c>
      <c r="I32" s="36" t="s">
        <v>534</v>
      </c>
      <c r="J32" s="36" t="s">
        <v>535</v>
      </c>
      <c r="K32" s="36"/>
    </row>
    <row r="33" spans="1:11">
      <c r="A33" s="33">
        <f t="shared" si="0"/>
        <v>30</v>
      </c>
      <c r="B33" s="34" t="s">
        <v>411</v>
      </c>
      <c r="C33" s="35" t="s">
        <v>267</v>
      </c>
      <c r="D33" s="39" t="s">
        <v>560</v>
      </c>
      <c r="E33" s="36" t="s">
        <v>277</v>
      </c>
      <c r="F33" s="37" t="s">
        <v>548</v>
      </c>
      <c r="G33" s="38">
        <v>150</v>
      </c>
      <c r="H33" s="36" t="s">
        <v>541</v>
      </c>
      <c r="I33" s="36" t="s">
        <v>549</v>
      </c>
      <c r="J33" s="36" t="s">
        <v>550</v>
      </c>
      <c r="K33" s="36"/>
    </row>
    <row r="34" spans="1:11">
      <c r="A34" s="33">
        <f t="shared" si="0"/>
        <v>31</v>
      </c>
      <c r="B34" s="34" t="s">
        <v>411</v>
      </c>
      <c r="C34" s="35" t="s">
        <v>267</v>
      </c>
      <c r="D34" s="39" t="s">
        <v>561</v>
      </c>
      <c r="E34" s="36" t="s">
        <v>277</v>
      </c>
      <c r="F34" s="37" t="s">
        <v>270</v>
      </c>
      <c r="G34" s="38">
        <v>40</v>
      </c>
      <c r="H34" s="36" t="s">
        <v>541</v>
      </c>
      <c r="I34" s="36" t="s">
        <v>549</v>
      </c>
      <c r="J34" s="36" t="s">
        <v>550</v>
      </c>
      <c r="K34" s="36"/>
    </row>
    <row r="35" spans="1:11">
      <c r="A35" s="33">
        <f t="shared" si="0"/>
        <v>32</v>
      </c>
      <c r="B35" s="34" t="s">
        <v>411</v>
      </c>
      <c r="C35" s="35" t="s">
        <v>267</v>
      </c>
      <c r="D35" s="39" t="s">
        <v>562</v>
      </c>
      <c r="E35" s="36" t="s">
        <v>277</v>
      </c>
      <c r="F35" s="37" t="s">
        <v>270</v>
      </c>
      <c r="G35" s="38">
        <v>100</v>
      </c>
      <c r="H35" s="36" t="s">
        <v>541</v>
      </c>
      <c r="I35" s="36" t="s">
        <v>549</v>
      </c>
      <c r="J35" s="36" t="s">
        <v>550</v>
      </c>
      <c r="K35" s="36"/>
    </row>
    <row r="36" spans="1:11">
      <c r="A36" s="56" t="s">
        <v>610</v>
      </c>
      <c r="B36" s="57"/>
      <c r="C36" s="57"/>
      <c r="D36" s="57"/>
      <c r="E36" s="57"/>
      <c r="F36" s="57"/>
      <c r="G36" s="57"/>
      <c r="H36" s="57"/>
      <c r="I36" s="57"/>
      <c r="J36" s="57"/>
      <c r="K36" s="58"/>
    </row>
    <row r="37" spans="1:11">
      <c r="A37" s="42" t="s">
        <v>612</v>
      </c>
      <c r="B37" s="6"/>
      <c r="G37" s="7"/>
    </row>
    <row r="38" spans="1:11">
      <c r="B38" s="8"/>
      <c r="C38" s="8"/>
      <c r="D38" s="8"/>
    </row>
    <row r="39" spans="1:11">
      <c r="B39" s="9"/>
    </row>
  </sheetData>
  <sortState ref="A4:K37">
    <sortCondition ref="B4"/>
  </sortState>
  <mergeCells count="2">
    <mergeCell ref="A1:K1"/>
    <mergeCell ref="A36:K36"/>
  </mergeCells>
  <phoneticPr fontId="6" type="noConversion"/>
  <dataValidations count="1">
    <dataValidation type="list" allowBlank="1" showInputMessage="1" showErrorMessage="1" sqref="B4:B35">
      <formula1>"1월,2월,3월,4월,5월,6월,7월,8월,9월,10월,11월,12월"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본사</vt:lpstr>
      <vt:lpstr>본사(설비성공기구)</vt:lpstr>
      <vt:lpstr>정비공사,용역</vt:lpstr>
      <vt:lpstr>본사!Print_Area</vt:lpstr>
      <vt:lpstr>'본사(설비성공기구)'!Print_Area</vt:lpstr>
      <vt:lpstr>본사!Print_Titles</vt:lpstr>
      <vt:lpstr>'본사(설비성공기구)'!Print_Titles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2018-01-29T07:51:53Z</cp:lastPrinted>
  <dcterms:created xsi:type="dcterms:W3CDTF">2008-05-26T06:05:20Z</dcterms:created>
  <dcterms:modified xsi:type="dcterms:W3CDTF">2018-01-29T07:59:26Z</dcterms:modified>
</cp:coreProperties>
</file>