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art\Documents\004 계일반\발주계획\2017년\"/>
    </mc:Choice>
  </mc:AlternateContent>
  <bookViews>
    <workbookView xWindow="0" yWindow="0" windowWidth="24000" windowHeight="10140"/>
  </bookViews>
  <sheets>
    <sheet name="총괄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4" i="9" l="1"/>
  <c r="G434" i="9" s="1"/>
  <c r="G569" i="9"/>
  <c r="G570" i="9"/>
  <c r="G571" i="9"/>
  <c r="G572" i="9"/>
  <c r="G573" i="9"/>
  <c r="G574" i="9"/>
  <c r="G575" i="9"/>
  <c r="G576" i="9"/>
  <c r="G577" i="9"/>
  <c r="G578" i="9"/>
  <c r="G579" i="9"/>
  <c r="G580" i="9"/>
  <c r="G581" i="9"/>
  <c r="G582" i="9"/>
  <c r="G555" i="9"/>
  <c r="G556" i="9"/>
  <c r="G557" i="9"/>
  <c r="G558" i="9"/>
  <c r="G559" i="9"/>
  <c r="G560" i="9"/>
  <c r="G561" i="9"/>
  <c r="G562" i="9"/>
  <c r="G563" i="9"/>
  <c r="G564" i="9"/>
  <c r="G565" i="9"/>
  <c r="G566" i="9"/>
  <c r="G567" i="9"/>
  <c r="G568" i="9"/>
  <c r="G539" i="9"/>
  <c r="G540" i="9"/>
  <c r="G541" i="9"/>
  <c r="G542" i="9"/>
  <c r="G543" i="9"/>
  <c r="G544" i="9"/>
  <c r="G545" i="9"/>
  <c r="G546" i="9"/>
  <c r="G547" i="9"/>
  <c r="G548" i="9"/>
  <c r="G549" i="9"/>
  <c r="G550" i="9"/>
  <c r="G551" i="9"/>
  <c r="G552" i="9"/>
  <c r="G553" i="9"/>
  <c r="G554" i="9"/>
  <c r="G525" i="9"/>
  <c r="G526" i="9"/>
  <c r="G527" i="9"/>
  <c r="G528" i="9"/>
  <c r="G529" i="9"/>
  <c r="G530" i="9"/>
  <c r="G531" i="9"/>
  <c r="G532" i="9"/>
  <c r="G533" i="9"/>
  <c r="G534" i="9"/>
  <c r="G535" i="9"/>
  <c r="G536" i="9"/>
  <c r="G537" i="9"/>
  <c r="G538" i="9"/>
  <c r="G510" i="9"/>
  <c r="G511" i="9"/>
  <c r="G512" i="9"/>
  <c r="G513" i="9"/>
  <c r="G514" i="9"/>
  <c r="G515" i="9"/>
  <c r="G516" i="9"/>
  <c r="G517" i="9"/>
  <c r="G518" i="9"/>
  <c r="G519" i="9"/>
  <c r="G520" i="9"/>
  <c r="G521" i="9"/>
  <c r="G522" i="9"/>
  <c r="G523" i="9"/>
  <c r="G524" i="9"/>
  <c r="G494" i="9"/>
  <c r="G495" i="9"/>
  <c r="G496" i="9"/>
  <c r="G497" i="9"/>
  <c r="G498" i="9"/>
  <c r="G499" i="9"/>
  <c r="G500" i="9"/>
  <c r="G501" i="9"/>
  <c r="G502" i="9"/>
  <c r="G503" i="9"/>
  <c r="G504" i="9"/>
  <c r="G505" i="9"/>
  <c r="G506" i="9"/>
  <c r="G507" i="9"/>
  <c r="G508" i="9"/>
  <c r="G509" i="9"/>
  <c r="G480" i="9" l="1"/>
  <c r="G481" i="9"/>
  <c r="G482" i="9"/>
  <c r="G483" i="9"/>
  <c r="G484" i="9"/>
  <c r="G485" i="9"/>
  <c r="G486" i="9"/>
  <c r="G487" i="9"/>
  <c r="G488" i="9"/>
  <c r="G489" i="9"/>
  <c r="G490" i="9"/>
  <c r="G491" i="9"/>
  <c r="G492" i="9"/>
  <c r="G493" i="9"/>
  <c r="G465" i="9"/>
  <c r="G466" i="9"/>
  <c r="G467" i="9"/>
  <c r="G468" i="9"/>
  <c r="G469" i="9"/>
  <c r="G470" i="9"/>
  <c r="G471" i="9"/>
  <c r="G472" i="9"/>
  <c r="G473" i="9"/>
  <c r="G474" i="9"/>
  <c r="G475" i="9"/>
  <c r="G476" i="9"/>
  <c r="G477" i="9"/>
  <c r="G478" i="9"/>
  <c r="G479" i="9"/>
  <c r="G450" i="9"/>
  <c r="G451" i="9"/>
  <c r="G452" i="9"/>
  <c r="G453" i="9"/>
  <c r="G454" i="9"/>
  <c r="G455" i="9"/>
  <c r="G456" i="9"/>
  <c r="G457" i="9"/>
  <c r="G458" i="9"/>
  <c r="G459" i="9"/>
  <c r="G460" i="9"/>
  <c r="G461" i="9"/>
  <c r="G462" i="9"/>
  <c r="G463" i="9"/>
  <c r="G464" i="9"/>
  <c r="G436" i="9"/>
  <c r="G437" i="9"/>
  <c r="G438" i="9"/>
  <c r="G439" i="9"/>
  <c r="G440" i="9"/>
  <c r="G441" i="9"/>
  <c r="G442" i="9"/>
  <c r="G443" i="9"/>
  <c r="G444" i="9"/>
  <c r="G445" i="9"/>
  <c r="G446" i="9"/>
  <c r="G447" i="9"/>
  <c r="G448" i="9"/>
  <c r="G449" i="9"/>
  <c r="G435" i="9"/>
  <c r="G242" i="9"/>
  <c r="H242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376" i="9"/>
  <c r="G377" i="9"/>
  <c r="G378" i="9"/>
  <c r="G379" i="9"/>
  <c r="G380" i="9"/>
  <c r="G381" i="9"/>
  <c r="G382" i="9"/>
  <c r="G383" i="9"/>
  <c r="G384" i="9"/>
  <c r="G385" i="9"/>
  <c r="G386" i="9"/>
  <c r="G387" i="9"/>
  <c r="G388" i="9"/>
  <c r="G389" i="9"/>
  <c r="G390" i="9"/>
  <c r="G391" i="9"/>
  <c r="G392" i="9"/>
  <c r="G393" i="9"/>
  <c r="G394" i="9"/>
  <c r="G395" i="9"/>
  <c r="G396" i="9"/>
  <c r="G397" i="9"/>
  <c r="G398" i="9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G412" i="9"/>
  <c r="G413" i="9"/>
  <c r="G414" i="9"/>
  <c r="G415" i="9"/>
  <c r="G416" i="9"/>
  <c r="G417" i="9"/>
  <c r="G418" i="9"/>
  <c r="G419" i="9"/>
  <c r="G420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243" i="9"/>
  <c r="I37" i="9"/>
  <c r="I36" i="9" s="1"/>
  <c r="H37" i="9"/>
  <c r="G225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180" i="9"/>
  <c r="G181" i="9"/>
  <c r="G182" i="9"/>
  <c r="G183" i="9"/>
  <c r="G184" i="9"/>
  <c r="G185" i="9"/>
  <c r="G186" i="9"/>
  <c r="G187" i="9"/>
  <c r="G188" i="9"/>
  <c r="G189" i="9"/>
  <c r="G190" i="9"/>
  <c r="G170" i="9"/>
  <c r="G171" i="9"/>
  <c r="G172" i="9"/>
  <c r="G173" i="9"/>
  <c r="G174" i="9"/>
  <c r="G175" i="9"/>
  <c r="G176" i="9"/>
  <c r="G177" i="9"/>
  <c r="G178" i="9"/>
  <c r="G179" i="9"/>
  <c r="G166" i="9"/>
  <c r="G167" i="9"/>
  <c r="G168" i="9"/>
  <c r="G169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06" i="9"/>
  <c r="G107" i="9"/>
  <c r="G108" i="9"/>
  <c r="G109" i="9"/>
  <c r="G110" i="9"/>
  <c r="G111" i="9"/>
  <c r="G112" i="9"/>
  <c r="G113" i="9"/>
  <c r="G114" i="9"/>
  <c r="G115" i="9"/>
  <c r="G94" i="9"/>
  <c r="G95" i="9"/>
  <c r="G96" i="9"/>
  <c r="G97" i="9"/>
  <c r="G98" i="9"/>
  <c r="G99" i="9"/>
  <c r="G100" i="9"/>
  <c r="G101" i="9"/>
  <c r="G102" i="9"/>
  <c r="G103" i="9"/>
  <c r="G104" i="9"/>
  <c r="G105" i="9"/>
  <c r="G84" i="9"/>
  <c r="G85" i="9"/>
  <c r="G86" i="9"/>
  <c r="G87" i="9"/>
  <c r="G88" i="9"/>
  <c r="G89" i="9"/>
  <c r="G90" i="9"/>
  <c r="G91" i="9"/>
  <c r="G92" i="9"/>
  <c r="G93" i="9"/>
  <c r="G73" i="9"/>
  <c r="G74" i="9"/>
  <c r="G75" i="9"/>
  <c r="G76" i="9"/>
  <c r="G77" i="9"/>
  <c r="G78" i="9"/>
  <c r="G79" i="9"/>
  <c r="G80" i="9"/>
  <c r="G81" i="9"/>
  <c r="G82" i="9"/>
  <c r="G8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51" i="9"/>
  <c r="G52" i="9"/>
  <c r="G53" i="9"/>
  <c r="G48" i="9"/>
  <c r="G49" i="9"/>
  <c r="G50" i="9"/>
  <c r="G39" i="9"/>
  <c r="G40" i="9"/>
  <c r="G41" i="9"/>
  <c r="G42" i="9"/>
  <c r="G43" i="9"/>
  <c r="G44" i="9"/>
  <c r="G45" i="9"/>
  <c r="G46" i="9"/>
  <c r="G47" i="9"/>
  <c r="G38" i="9"/>
  <c r="G37" i="9" l="1"/>
  <c r="G36" i="9" s="1"/>
  <c r="H36" i="9"/>
</calcChain>
</file>

<file path=xl/sharedStrings.xml><?xml version="1.0" encoding="utf-8"?>
<sst xmlns="http://schemas.openxmlformats.org/spreadsheetml/2006/main" count="3287" uniqueCount="1347">
  <si>
    <t>공사</t>
    <phoneticPr fontId="1" type="noConversion"/>
  </si>
  <si>
    <t>용역</t>
    <phoneticPr fontId="1" type="noConversion"/>
  </si>
  <si>
    <t>물품</t>
    <phoneticPr fontId="1" type="noConversion"/>
  </si>
  <si>
    <t xml:space="preserve">2017년 상반기 지방도 표지판 정비공사 </t>
    <phoneticPr fontId="1" type="noConversion"/>
  </si>
  <si>
    <t>신설 6개소, 정비 58개소</t>
    <phoneticPr fontId="1" type="noConversion"/>
  </si>
  <si>
    <t>김수현</t>
    <phoneticPr fontId="1" type="noConversion"/>
  </si>
  <si>
    <t>2017년 터널 조명등 교체공사</t>
    <phoneticPr fontId="1" type="noConversion"/>
  </si>
  <si>
    <t>터널 2개소</t>
    <phoneticPr fontId="1" type="noConversion"/>
  </si>
  <si>
    <t>이성재</t>
    <phoneticPr fontId="1" type="noConversion"/>
  </si>
  <si>
    <t>2017년 터널시설물 정비</t>
    <phoneticPr fontId="1" type="noConversion"/>
  </si>
  <si>
    <t>터널 3개소</t>
    <phoneticPr fontId="1" type="noConversion"/>
  </si>
  <si>
    <t>2017년 전기 안전관리대행 용역</t>
    <phoneticPr fontId="1" type="noConversion"/>
  </si>
  <si>
    <t>터널 22개소</t>
    <phoneticPr fontId="1" type="noConversion"/>
  </si>
  <si>
    <t>2017년 터널 내부세척 용역</t>
    <phoneticPr fontId="1" type="noConversion"/>
  </si>
  <si>
    <t>터널 8개소</t>
    <phoneticPr fontId="1" type="noConversion"/>
  </si>
  <si>
    <t>2017년 터널 및 옹벽 정밀점검 용역</t>
    <phoneticPr fontId="1" type="noConversion"/>
  </si>
  <si>
    <t>터널 3개소 및 옹벽 7개소</t>
    <phoneticPr fontId="1" type="noConversion"/>
  </si>
  <si>
    <t>2017년 보행자 통행시설 정비</t>
    <phoneticPr fontId="1" type="noConversion"/>
  </si>
  <si>
    <t>2017년 보행자 통행시설 정비 실시설계용역</t>
    <phoneticPr fontId="1" type="noConversion"/>
  </si>
  <si>
    <t>보도 유지보수(L=200M)</t>
    <phoneticPr fontId="1" type="noConversion"/>
  </si>
  <si>
    <t>2017년 지방도 절개지 정비사업</t>
    <phoneticPr fontId="1" type="noConversion"/>
  </si>
  <si>
    <t>총259개소</t>
    <phoneticPr fontId="1" type="noConversion"/>
  </si>
  <si>
    <t>도로정비 L=300m</t>
  </si>
  <si>
    <t>김희욱</t>
    <phoneticPr fontId="1" type="noConversion"/>
  </si>
  <si>
    <t>지방도 긴급보수 정비사업(정읍)</t>
    <phoneticPr fontId="1" type="noConversion"/>
  </si>
  <si>
    <t>도로정비 L=200m</t>
  </si>
  <si>
    <t>지방도 긴급보수 정비사업(남원)</t>
    <phoneticPr fontId="1" type="noConversion"/>
  </si>
  <si>
    <t>지방도 긴급보수 정비사업(김제)</t>
    <phoneticPr fontId="1" type="noConversion"/>
  </si>
  <si>
    <t>지방도 긴급보수 정비사업(완주)</t>
    <phoneticPr fontId="1" type="noConversion"/>
  </si>
  <si>
    <t>지방도 긴급보수 정비사업(진안)</t>
    <phoneticPr fontId="1" type="noConversion"/>
  </si>
  <si>
    <t>지방도 긴급보수 정비사업(무주)</t>
    <phoneticPr fontId="1" type="noConversion"/>
  </si>
  <si>
    <t>지방도 긴급보수 정비사업(장수)</t>
    <phoneticPr fontId="1" type="noConversion"/>
  </si>
  <si>
    <t>지방도 긴급보수 정비사업(임실)</t>
    <phoneticPr fontId="1" type="noConversion"/>
  </si>
  <si>
    <t>지방도 긴급보수 정비사업(순창)</t>
    <phoneticPr fontId="1" type="noConversion"/>
  </si>
  <si>
    <t>지방도 긴급보수 정비사업(고창)</t>
    <phoneticPr fontId="1" type="noConversion"/>
  </si>
  <si>
    <t>도로정비 L=40m</t>
  </si>
  <si>
    <t>지방도 배수시설 정비사업(군산)</t>
    <phoneticPr fontId="1" type="noConversion"/>
  </si>
  <si>
    <t>개거 L=50m</t>
  </si>
  <si>
    <t>지방도 배수시설 정비사업(익산)</t>
    <phoneticPr fontId="1" type="noConversion"/>
  </si>
  <si>
    <t>개거 L=80m</t>
  </si>
  <si>
    <t>지방도 배수시설 정비사업(정읍)</t>
    <phoneticPr fontId="1" type="noConversion"/>
  </si>
  <si>
    <t>개거 L=120m</t>
  </si>
  <si>
    <t>지방도 배수시설 정비사업(남원)</t>
    <phoneticPr fontId="1" type="noConversion"/>
  </si>
  <si>
    <t>개거 L=100m</t>
  </si>
  <si>
    <t>지방도 배수시설 정비사업(김제)</t>
    <phoneticPr fontId="1" type="noConversion"/>
  </si>
  <si>
    <t>지방도 배수시설 정비사업(완주)</t>
    <phoneticPr fontId="1" type="noConversion"/>
  </si>
  <si>
    <t>지방도 배수시설 정비사업(무주)</t>
    <phoneticPr fontId="1" type="noConversion"/>
  </si>
  <si>
    <t>지방도 배수시설 정비사업(장수)</t>
    <phoneticPr fontId="1" type="noConversion"/>
  </si>
  <si>
    <t>개거 L=130m</t>
  </si>
  <si>
    <t>지방도 배수시설 정비사업(임실)</t>
    <phoneticPr fontId="1" type="noConversion"/>
  </si>
  <si>
    <t>개거 L=110m</t>
  </si>
  <si>
    <t>지방도 배수시설 정비사업(순창)</t>
    <phoneticPr fontId="1" type="noConversion"/>
  </si>
  <si>
    <t>지방도 배수시설 정비사업(부안)</t>
    <phoneticPr fontId="1" type="noConversion"/>
  </si>
  <si>
    <t>지방도 안전시설 정비사업(익산)</t>
    <phoneticPr fontId="1" type="noConversion"/>
  </si>
  <si>
    <t>안전시설 100m</t>
  </si>
  <si>
    <t>지방도 안전시설 정비사업(남원)</t>
    <phoneticPr fontId="1" type="noConversion"/>
  </si>
  <si>
    <t>안전시설 1,800m</t>
  </si>
  <si>
    <t>지방도 안전시설 정비사업(김제)</t>
    <phoneticPr fontId="1" type="noConversion"/>
  </si>
  <si>
    <t>안전시설 780m</t>
  </si>
  <si>
    <t>지방도 안전시설 정비사업(완주)</t>
    <phoneticPr fontId="1" type="noConversion"/>
  </si>
  <si>
    <t>안전시설 420m</t>
  </si>
  <si>
    <t>지방도 안전시설 정비사업(진안)</t>
    <phoneticPr fontId="1" type="noConversion"/>
  </si>
  <si>
    <t>안전시설 250m</t>
  </si>
  <si>
    <t>지방도 안전시설 정비사업(장수)</t>
    <phoneticPr fontId="1" type="noConversion"/>
  </si>
  <si>
    <t>안전시설 600m</t>
  </si>
  <si>
    <t>지방도 안전시설 정비사업(임실)</t>
    <phoneticPr fontId="1" type="noConversion"/>
  </si>
  <si>
    <t>안전시설 400m</t>
  </si>
  <si>
    <t>지방도 안전시설 정비사업(고창)</t>
    <phoneticPr fontId="1" type="noConversion"/>
  </si>
  <si>
    <t>안전시설 740m</t>
  </si>
  <si>
    <t>지방도 안전시설 정비사업(부안)</t>
    <phoneticPr fontId="1" type="noConversion"/>
  </si>
  <si>
    <t>안전시설 750m</t>
  </si>
  <si>
    <t>지방도 긴급보수 정비사업(익산)</t>
    <phoneticPr fontId="1" type="noConversion"/>
  </si>
  <si>
    <t>김희욱</t>
    <phoneticPr fontId="1" type="noConversion"/>
  </si>
  <si>
    <t>도로관리사업소</t>
    <phoneticPr fontId="1" type="noConversion"/>
  </si>
  <si>
    <t>3월</t>
    <phoneticPr fontId="1" type="noConversion"/>
  </si>
  <si>
    <t>신덕교 등 9개소 소규모 보수공사</t>
    <phoneticPr fontId="1" type="noConversion"/>
  </si>
  <si>
    <t>교량 소규모보수 1식</t>
    <phoneticPr fontId="1" type="noConversion"/>
  </si>
  <si>
    <t>박석일</t>
    <phoneticPr fontId="1" type="noConversion"/>
  </si>
  <si>
    <t>대소교 등 7개소 소규모 보수공사</t>
    <phoneticPr fontId="1" type="noConversion"/>
  </si>
  <si>
    <t>수련교 등 4개소 소규모 보수공사</t>
    <phoneticPr fontId="1" type="noConversion"/>
  </si>
  <si>
    <t>용안교 등 2개교 소규모 보수공사</t>
    <phoneticPr fontId="1" type="noConversion"/>
  </si>
  <si>
    <t>고성교 등 3개교 소규모 보수공사</t>
    <phoneticPr fontId="1" type="noConversion"/>
  </si>
  <si>
    <t>4월</t>
    <phoneticPr fontId="1" type="noConversion"/>
  </si>
  <si>
    <t>월평2교 등 2개교 보수보강공사</t>
    <phoneticPr fontId="1" type="noConversion"/>
  </si>
  <si>
    <t>교량 보수보강 1식</t>
    <phoneticPr fontId="1" type="noConversion"/>
  </si>
  <si>
    <t>월계교 보수보강공사</t>
    <phoneticPr fontId="1" type="noConversion"/>
  </si>
  <si>
    <t>호암교 보수보강공사</t>
    <phoneticPr fontId="1" type="noConversion"/>
  </si>
  <si>
    <t>성두교 보수보강공사</t>
    <phoneticPr fontId="1" type="noConversion"/>
  </si>
  <si>
    <t>연등교 등 2개교 보수보강공사</t>
    <phoneticPr fontId="1" type="noConversion"/>
  </si>
  <si>
    <t>용암1교 등 2개교 보수보강공사</t>
    <phoneticPr fontId="1" type="noConversion"/>
  </si>
  <si>
    <t>6월</t>
    <phoneticPr fontId="1" type="noConversion"/>
  </si>
  <si>
    <t>등룡육교 재가설공사</t>
    <phoneticPr fontId="1" type="noConversion"/>
  </si>
  <si>
    <t>교량 재가설 1식</t>
    <phoneticPr fontId="1" type="noConversion"/>
  </si>
  <si>
    <t>5월</t>
    <phoneticPr fontId="1" type="noConversion"/>
  </si>
  <si>
    <t>신태인대교 내진보강공사</t>
    <phoneticPr fontId="1" type="noConversion"/>
  </si>
  <si>
    <t>받침장치 교체 90개소 등</t>
    <phoneticPr fontId="1" type="noConversion"/>
  </si>
  <si>
    <t>만석대교 내진보강공사</t>
    <phoneticPr fontId="1" type="noConversion"/>
  </si>
  <si>
    <t>받침장치 교체 110개소 등</t>
    <phoneticPr fontId="1" type="noConversion"/>
  </si>
  <si>
    <t>황등육교 내진보강공사</t>
    <phoneticPr fontId="1" type="noConversion"/>
  </si>
  <si>
    <t>받침장치 교체 28개소 등</t>
    <phoneticPr fontId="1" type="noConversion"/>
  </si>
  <si>
    <t>금산육교 내진보강공사</t>
    <phoneticPr fontId="1" type="noConversion"/>
  </si>
  <si>
    <t>받침장치 교체 16개소 등</t>
    <phoneticPr fontId="1" type="noConversion"/>
  </si>
  <si>
    <t>정우교 내진보강공사</t>
    <phoneticPr fontId="1" type="noConversion"/>
  </si>
  <si>
    <t>받침장치 교체 8개소 등</t>
    <phoneticPr fontId="1" type="noConversion"/>
  </si>
  <si>
    <t>대소교 내진보강공사</t>
    <phoneticPr fontId="1" type="noConversion"/>
  </si>
  <si>
    <t>위임국도 서호교 등 2개교 보수보강공사</t>
    <phoneticPr fontId="1" type="noConversion"/>
  </si>
  <si>
    <t>교면포장, 연석보수 등</t>
    <phoneticPr fontId="1" type="noConversion"/>
  </si>
  <si>
    <t>오한국</t>
    <phoneticPr fontId="1" type="noConversion"/>
  </si>
  <si>
    <t>위임국도 남양교 등 2개교 보수보강공사</t>
    <phoneticPr fontId="1" type="noConversion"/>
  </si>
  <si>
    <t>교면포장, 바닥판하면 보수 등</t>
    <phoneticPr fontId="1" type="noConversion"/>
  </si>
  <si>
    <t>위임국도 장금교 등 2개교 보수보강공사</t>
    <phoneticPr fontId="1" type="noConversion"/>
  </si>
  <si>
    <t>교면포장, 후타재 보수 등</t>
    <phoneticPr fontId="1" type="noConversion"/>
  </si>
  <si>
    <t>위임국도 가옥교 등 2개교 보수보강공사</t>
    <phoneticPr fontId="1" type="noConversion"/>
  </si>
  <si>
    <t>교면포장, 슬래브 보수 등</t>
    <phoneticPr fontId="1" type="noConversion"/>
  </si>
  <si>
    <t>위임국도 대야교 등 3개교 보수보강공사</t>
    <phoneticPr fontId="1" type="noConversion"/>
  </si>
  <si>
    <t>후타재 보수, 연석 단면보수 등</t>
    <phoneticPr fontId="1" type="noConversion"/>
  </si>
  <si>
    <t>위임국도 안양교 등 3개교 보수보강공사</t>
    <phoneticPr fontId="1" type="noConversion"/>
  </si>
  <si>
    <t>교대 단면보수, 신축이음교체 등</t>
    <phoneticPr fontId="1" type="noConversion"/>
  </si>
  <si>
    <t>위임국도 동화교 등 3개교 보수보강공사</t>
    <phoneticPr fontId="1" type="noConversion"/>
  </si>
  <si>
    <t>교대 단면보수, 하부플레이트 보수 등</t>
    <phoneticPr fontId="1" type="noConversion"/>
  </si>
  <si>
    <t>위임국도 삼길교 등 3개교 보수보강공사</t>
    <phoneticPr fontId="1" type="noConversion"/>
  </si>
  <si>
    <t>신축이음교체, 후타재 보수 등</t>
    <phoneticPr fontId="1" type="noConversion"/>
  </si>
  <si>
    <t>1월</t>
    <phoneticPr fontId="1" type="noConversion"/>
  </si>
  <si>
    <t>월계교 등 9개소 보수보강공사 실시설계용역</t>
    <phoneticPr fontId="1" type="noConversion"/>
  </si>
  <si>
    <t>실시설계용역 1식</t>
    <phoneticPr fontId="1" type="noConversion"/>
  </si>
  <si>
    <t>신덕교 등 25개소 소규모보수공사 실시설계용역</t>
    <phoneticPr fontId="1" type="noConversion"/>
  </si>
  <si>
    <t>2월</t>
    <phoneticPr fontId="1" type="noConversion"/>
  </si>
  <si>
    <t>고창 성두교 정밀안전진단 용역</t>
    <phoneticPr fontId="1" type="noConversion"/>
  </si>
  <si>
    <t>정밀안전진단 1식</t>
    <phoneticPr fontId="1" type="noConversion"/>
  </si>
  <si>
    <t>괴목1교 등 5개소 정밀점검 용역</t>
    <phoneticPr fontId="1" type="noConversion"/>
  </si>
  <si>
    <t>정밀점검 1식</t>
    <phoneticPr fontId="1" type="noConversion"/>
  </si>
  <si>
    <t>호암교 등 5개소 정밀점검 용역</t>
    <phoneticPr fontId="1" type="noConversion"/>
  </si>
  <si>
    <t>월운2교 등 5개소 정밀점검 용역</t>
    <phoneticPr fontId="1" type="noConversion"/>
  </si>
  <si>
    <t>정밀점검 1식</t>
  </si>
  <si>
    <t>연장1교 등 5개소 정밀점검 용역</t>
    <phoneticPr fontId="1" type="noConversion"/>
  </si>
  <si>
    <t>석정교 등 5개소 정밀점검 용역</t>
    <phoneticPr fontId="1" type="noConversion"/>
  </si>
  <si>
    <t>섬티교 등 5개소 정밀점검 용역</t>
    <phoneticPr fontId="1" type="noConversion"/>
  </si>
  <si>
    <t>좌산교 등 5개소 정밀점검 용역</t>
    <phoneticPr fontId="1" type="noConversion"/>
  </si>
  <si>
    <t>앵성교 등 5개소 정밀점검 용역</t>
    <phoneticPr fontId="1" type="noConversion"/>
  </si>
  <si>
    <t>성산교 등 5개소 정밀점검 용역</t>
    <phoneticPr fontId="1" type="noConversion"/>
  </si>
  <si>
    <t>신태인대교 등 6개소 내진보강공사 실시설계용역</t>
    <phoneticPr fontId="1" type="noConversion"/>
  </si>
  <si>
    <t>위임국도 교량 정밀점검용역</t>
    <phoneticPr fontId="1" type="noConversion"/>
  </si>
  <si>
    <t>정밀점검 6개소</t>
    <phoneticPr fontId="1" type="noConversion"/>
  </si>
  <si>
    <t>위임국도 서호교 등 20개소 실시설계용역</t>
    <phoneticPr fontId="1" type="noConversion"/>
  </si>
  <si>
    <t>실시설계용역 20개소</t>
    <phoneticPr fontId="1" type="noConversion"/>
  </si>
  <si>
    <t>완주 종리지구 위험도로 개선사업</t>
  </si>
  <si>
    <t>김상현</t>
  </si>
  <si>
    <t>금지 용전 진입로 확장공사</t>
    <phoneticPr fontId="1" type="noConversion"/>
  </si>
  <si>
    <t>진입로 개선 L=150m</t>
    <phoneticPr fontId="1" type="noConversion"/>
  </si>
  <si>
    <t>김상현</t>
    <phoneticPr fontId="1" type="noConversion"/>
  </si>
  <si>
    <t xml:space="preserve">지방도 덧씌우기사업 </t>
    <phoneticPr fontId="1" type="noConversion"/>
  </si>
  <si>
    <t>37개지구 L=46km</t>
    <phoneticPr fontId="1" type="noConversion"/>
  </si>
  <si>
    <t>장영신</t>
    <phoneticPr fontId="1" type="noConversion"/>
  </si>
  <si>
    <t>포장 파손잦은곳 개선사업</t>
    <phoneticPr fontId="1" type="noConversion"/>
  </si>
  <si>
    <t>1개소 L=1.8km</t>
    <phoneticPr fontId="1" type="noConversion"/>
  </si>
  <si>
    <t>과속방지턱, 미끄럼포장 정비 사업</t>
    <phoneticPr fontId="1" type="noConversion"/>
  </si>
  <si>
    <t>과속방지턱 20개소 등</t>
    <phoneticPr fontId="1" type="noConversion"/>
  </si>
  <si>
    <t>양희철</t>
    <phoneticPr fontId="1" type="noConversion"/>
  </si>
  <si>
    <t>7월</t>
    <phoneticPr fontId="1" type="noConversion"/>
  </si>
  <si>
    <t>순창 광암지구 구조개선공사(1차분)</t>
  </si>
  <si>
    <t>선형개량 L=900m, B=9.5m</t>
  </si>
  <si>
    <t>임실 가곡지구 구조개선공사(1차분)</t>
  </si>
  <si>
    <t>선형개량 L=600m, B=9.5m</t>
  </si>
  <si>
    <t>8월</t>
    <phoneticPr fontId="1" type="noConversion"/>
  </si>
  <si>
    <t>고정식 축중기 교체 구입</t>
    <phoneticPr fontId="1" type="noConversion"/>
  </si>
  <si>
    <t>이동식 축중기 구입</t>
    <phoneticPr fontId="1" type="noConversion"/>
  </si>
  <si>
    <t>과적차량 검문소 축중기 위탁관리</t>
    <phoneticPr fontId="1" type="noConversion"/>
  </si>
  <si>
    <t>유대선</t>
    <phoneticPr fontId="1" type="noConversion"/>
  </si>
  <si>
    <t>9월</t>
    <phoneticPr fontId="1" type="noConversion"/>
  </si>
  <si>
    <t>지방도 차선도색공사(직영) 페인트 구입</t>
    <phoneticPr fontId="1" type="noConversion"/>
  </si>
  <si>
    <t>지방도 차선도색공사(직영) 유리알 구입</t>
    <phoneticPr fontId="1" type="noConversion"/>
  </si>
  <si>
    <t>지방도 차선도색공사(직영) 유리알 구입</t>
    <phoneticPr fontId="1" type="noConversion"/>
  </si>
  <si>
    <t xml:space="preserve">차선(중앙선, 갓선) 200km  </t>
    <phoneticPr fontId="1" type="noConversion"/>
  </si>
  <si>
    <t>차선(중앙선, 갓선) 200km</t>
    <phoneticPr fontId="1" type="noConversion"/>
  </si>
  <si>
    <t xml:space="preserve">차선(중앙선, 갓선) 120km  </t>
    <phoneticPr fontId="1" type="noConversion"/>
  </si>
  <si>
    <t>김경연</t>
    <phoneticPr fontId="1" type="noConversion"/>
  </si>
  <si>
    <t>지방도 차선도색공사(1차)</t>
    <phoneticPr fontId="1" type="noConversion"/>
  </si>
  <si>
    <t>노면표시(횡단, 문자기호등) 15,000㎡</t>
    <phoneticPr fontId="1" type="noConversion"/>
  </si>
  <si>
    <t>지방도 차선도색공사(2차)</t>
  </si>
  <si>
    <t>노면표시(횡단, 문자기호등) 6,000㎡</t>
    <phoneticPr fontId="1" type="noConversion"/>
  </si>
  <si>
    <t>10월</t>
    <phoneticPr fontId="1" type="noConversion"/>
  </si>
  <si>
    <t>지방도 차선도색공사(3차)</t>
  </si>
  <si>
    <t>노면표시(횡단, 문자기호등) 4,000㎡</t>
    <phoneticPr fontId="1" type="noConversion"/>
  </si>
  <si>
    <t>공사</t>
    <phoneticPr fontId="1" type="noConversion"/>
  </si>
  <si>
    <t>도로공항과</t>
    <phoneticPr fontId="1" type="noConversion"/>
  </si>
  <si>
    <t>고기~운봉간 국지도 건설공사</t>
    <phoneticPr fontId="1" type="noConversion"/>
  </si>
  <si>
    <t>도로 확포장 
L=7.25km, B=11.0~21.0m</t>
    <phoneticPr fontId="1" type="noConversion"/>
  </si>
  <si>
    <t>최병훈</t>
    <phoneticPr fontId="1" type="noConversion"/>
  </si>
  <si>
    <t>쌍치~산내간 국지도 건설공사</t>
    <phoneticPr fontId="1" type="noConversion"/>
  </si>
  <si>
    <t>도로 확포장 
L=2.7km, B=11.0m</t>
    <phoneticPr fontId="1" type="noConversion"/>
  </si>
  <si>
    <t>이주석</t>
    <phoneticPr fontId="1" type="noConversion"/>
  </si>
  <si>
    <t>도로공항과</t>
  </si>
  <si>
    <t>도계~석정간 국지도 건설공사</t>
  </si>
  <si>
    <t>도로 확포장 
L=2.65km, B=11.0m</t>
    <phoneticPr fontId="1" type="noConversion"/>
  </si>
  <si>
    <t>익산IC-금마간 지방도 
확포장공사(5차분)</t>
  </si>
  <si>
    <t>도로 확포장 
L=4.17km, B=27.0m</t>
  </si>
  <si>
    <t xml:space="preserve"> 조성남 </t>
  </si>
  <si>
    <t>익산IC-금마간 지방도 
확포장공사(전기)</t>
  </si>
  <si>
    <t>도로 확포장 
L=4.17km, B=27.1m</t>
  </si>
  <si>
    <t>황산-금산사IC(1공구) 지방도 
확포장공사(2차분)</t>
  </si>
  <si>
    <t>도로 확포장
L=4.80㎞, B=19.5m</t>
  </si>
  <si>
    <t>운교~노촌간 지방도 확포장공사(3차분)</t>
  </si>
  <si>
    <t>도로 확포장
L=2.32㎞, B=9.5m</t>
  </si>
  <si>
    <t xml:space="preserve"> 이수열 </t>
  </si>
  <si>
    <t>옥구-회현간 지방도 
확포장공사(4차분)</t>
  </si>
  <si>
    <t>도로 확포장 
L=6.72km, B=9.5m</t>
    <phoneticPr fontId="1" type="noConversion"/>
  </si>
  <si>
    <t xml:space="preserve"> 정영국 </t>
  </si>
  <si>
    <t>고창-내장IC(1공구) 지방도 
확포장공사(2차분)</t>
  </si>
  <si>
    <t>도로 확포장
L=5.42㎞, B=17.5m</t>
  </si>
  <si>
    <t>내장IC-노령역 지방도 
확포장공사(1차분)</t>
    <phoneticPr fontId="1" type="noConversion"/>
  </si>
  <si>
    <t>도로 확포장 
L=1.50km, B=17.5m</t>
    <phoneticPr fontId="1" type="noConversion"/>
  </si>
  <si>
    <t>정영국</t>
    <phoneticPr fontId="1" type="noConversion"/>
  </si>
  <si>
    <t>주암-서평간 지방도 
확포장공사(2차분)</t>
  </si>
  <si>
    <t>도로 확포장 
L=1.65km, B=9.5m</t>
    <phoneticPr fontId="1" type="noConversion"/>
  </si>
  <si>
    <t>물류교통과</t>
    <phoneticPr fontId="1" type="noConversion"/>
  </si>
  <si>
    <t>3~4월</t>
    <phoneticPr fontId="1" type="noConversion"/>
  </si>
  <si>
    <t>교통문화연수원 생활관 냉난방기 등 설치</t>
    <phoneticPr fontId="1" type="noConversion"/>
  </si>
  <si>
    <t>냉난방기 설치(28대), 
노후 전등설비 교체(평판LED 120개)</t>
    <phoneticPr fontId="1" type="noConversion"/>
  </si>
  <si>
    <t>안영옥</t>
    <phoneticPr fontId="1" type="noConversion"/>
  </si>
  <si>
    <t>항만하천과</t>
    <phoneticPr fontId="1" type="noConversion"/>
  </si>
  <si>
    <t>덕천천 지방하천 정비사업(4차분)</t>
    <phoneticPr fontId="1" type="noConversion"/>
  </si>
  <si>
    <t>하천정비 L=0.7km</t>
    <phoneticPr fontId="1" type="noConversion"/>
  </si>
  <si>
    <t>김대하</t>
    <phoneticPr fontId="1" type="noConversion"/>
  </si>
  <si>
    <t>고부천 지방하천 정비사업(4차분)</t>
    <phoneticPr fontId="1" type="noConversion"/>
  </si>
  <si>
    <t>하천정비 L=0.8km</t>
    <phoneticPr fontId="1" type="noConversion"/>
  </si>
  <si>
    <t>안종환</t>
    <phoneticPr fontId="1" type="noConversion"/>
  </si>
  <si>
    <t>용산천지방하천 정비사업(2차분)</t>
    <phoneticPr fontId="1" type="noConversion"/>
  </si>
  <si>
    <t>하천정비 L=0.5km</t>
    <phoneticPr fontId="1" type="noConversion"/>
  </si>
  <si>
    <t>양대길</t>
    <phoneticPr fontId="1" type="noConversion"/>
  </si>
  <si>
    <t>지역정책과</t>
    <phoneticPr fontId="1" type="noConversion"/>
  </si>
  <si>
    <t>도서종합개발계획 전략환경영향평가 및 사전재해영향성검토</t>
    <phoneticPr fontId="1" type="noConversion"/>
  </si>
  <si>
    <t>용역 1식</t>
    <phoneticPr fontId="1" type="noConversion"/>
  </si>
  <si>
    <t>이성현</t>
    <phoneticPr fontId="1" type="noConversion"/>
  </si>
  <si>
    <t>도시계획정보체계(UPIS)유지관리</t>
    <phoneticPr fontId="1" type="noConversion"/>
  </si>
  <si>
    <t>전산장비 유지보수</t>
    <phoneticPr fontId="1" type="noConversion"/>
  </si>
  <si>
    <t>김거수</t>
    <phoneticPr fontId="1" type="noConversion"/>
  </si>
  <si>
    <t>익산IC-금마간 지방도 확포장공사 
전면책임감리용역(5차분)</t>
  </si>
  <si>
    <t>익산IC-금마간 지방도 확포장공사 
폐기물처리 용역(3차분)</t>
  </si>
  <si>
    <t>황산-금산사IC(1공구) 지방도 
확포장공사 사후환경영향조사</t>
  </si>
  <si>
    <t>조성남</t>
  </si>
  <si>
    <t>황산-금산사IC(1공구) 지방도 
확포장공사 감독 권한대행 등 
건설사업관리용역(2차분)</t>
  </si>
  <si>
    <t>운교~노촌간 지방도 확포장공사 
폐기물처리 용역(3차분)</t>
  </si>
  <si>
    <t>옥구-회현간 지방도 확포장공사 
전면책임감리용역(3차분)</t>
  </si>
  <si>
    <t>도로 확포장 
L=6.72km, B=9.50m</t>
  </si>
  <si>
    <t>옥구-회현간 지방도 확포장공사 
건설폐기물처리용역(2차분)</t>
  </si>
  <si>
    <t>옥구-회현간 지방도 확포장공사 
사후환경영향조사</t>
  </si>
  <si>
    <t>정영국</t>
  </si>
  <si>
    <t>고창-내장IC(1공구) 지방도 
확포장공사 사후환경영향조사</t>
  </si>
  <si>
    <t>고창-내장IC(1공구) 지방도 
확포장공사 감독 권한대행 등 
건설사업관리용역(2차분)</t>
  </si>
  <si>
    <t>주암-서평간 지방도 
확포장공사 지정폐기물처리 용역</t>
  </si>
  <si>
    <t>도로 확포장 
L=1.65km, B=9.50m</t>
  </si>
  <si>
    <t>주암-서평간 지방도 
확포장공사 건설폐기물처리 용역(2차분)</t>
  </si>
  <si>
    <t>물류교통과</t>
  </si>
  <si>
    <t>업무용택시 임차</t>
    <phoneticPr fontId="1" type="noConversion"/>
  </si>
  <si>
    <t>개인택시 3대</t>
  </si>
  <si>
    <t>장미진</t>
  </si>
  <si>
    <t>시외버스 비수익,벽지노선 손실액 산정용역</t>
    <phoneticPr fontId="1" type="noConversion"/>
  </si>
  <si>
    <t>송승환</t>
    <phoneticPr fontId="1" type="noConversion"/>
  </si>
  <si>
    <t>택시 운임,요율 조정 용역</t>
    <phoneticPr fontId="1" type="noConversion"/>
  </si>
  <si>
    <t>황병만</t>
    <phoneticPr fontId="1" type="noConversion"/>
  </si>
  <si>
    <t>비봉천 하천기본계획 및 하천시설관리대장 작성용역</t>
    <phoneticPr fontId="1" type="noConversion"/>
  </si>
  <si>
    <t>기본계획수립 L=2km</t>
    <phoneticPr fontId="1" type="noConversion"/>
  </si>
  <si>
    <t>노현천 하천기본계획 및 하천시설관리대장 작성용역</t>
    <phoneticPr fontId="1" type="noConversion"/>
  </si>
  <si>
    <t>기본계획수립 L=1km</t>
    <phoneticPr fontId="1" type="noConversion"/>
  </si>
  <si>
    <t>상운천 하천기본계획 및 하천시설관리대장 작성용역</t>
    <phoneticPr fontId="1" type="noConversion"/>
  </si>
  <si>
    <t>기본계획수립 L=3km</t>
    <phoneticPr fontId="1" type="noConversion"/>
  </si>
  <si>
    <t>용안천 하천기본계획 및 하천시설관리대장 작성용역</t>
    <phoneticPr fontId="1" type="noConversion"/>
  </si>
  <si>
    <t>용동천 하천기본계획 및 하천시설관리대장 작성용역</t>
    <phoneticPr fontId="1" type="noConversion"/>
  </si>
  <si>
    <t>점촌천 하천기본계획 및 하천시설관리대장 작성용역</t>
    <phoneticPr fontId="1" type="noConversion"/>
  </si>
  <si>
    <t>박동천 하천기본계획 및 하천시설관리대장 작성용역</t>
    <phoneticPr fontId="1" type="noConversion"/>
  </si>
  <si>
    <t>다산천 하천기본계획 및 하천시설관리대장 작성용역</t>
    <phoneticPr fontId="1" type="noConversion"/>
  </si>
  <si>
    <t>주평천 하천기본계획 및 하천시설관리대장 작성용역</t>
    <phoneticPr fontId="1" type="noConversion"/>
  </si>
  <si>
    <t>기본계획수립 L=1.22km</t>
    <phoneticPr fontId="1" type="noConversion"/>
  </si>
  <si>
    <t>호암천 하천기본계획 및 하천시설관리대장 작성용역</t>
    <phoneticPr fontId="1" type="noConversion"/>
  </si>
  <si>
    <t>소퇴천 하천기본계획 및 하천시설관리대장 작성용역</t>
    <phoneticPr fontId="1" type="noConversion"/>
  </si>
  <si>
    <t>기본계획수립 L=2.3km</t>
    <phoneticPr fontId="1" type="noConversion"/>
  </si>
  <si>
    <t>후곡천 하천기본계획 및 하천시설관리대장 작성용역</t>
    <phoneticPr fontId="1" type="noConversion"/>
  </si>
  <si>
    <t>두평천 하천기본계획 및 하천시설관리대장 작성용역</t>
    <phoneticPr fontId="1" type="noConversion"/>
  </si>
  <si>
    <t>고라천 하천기본계획 및 하천시설관리대장 작성용역</t>
    <phoneticPr fontId="1" type="noConversion"/>
  </si>
  <si>
    <t>장동천 하천기본계획 및 하천시설관리대장 작성용역</t>
    <phoneticPr fontId="1" type="noConversion"/>
  </si>
  <si>
    <t>법장천 하천기본계획 및 하천시설관리대장 작성용역</t>
    <phoneticPr fontId="1" type="noConversion"/>
  </si>
  <si>
    <t>용복천 하천기본계획 및 하천시설관리대장 작성용역</t>
    <phoneticPr fontId="1" type="noConversion"/>
  </si>
  <si>
    <t>비봉천 하천기본계획 전략환경영향평가용역</t>
    <phoneticPr fontId="1" type="noConversion"/>
  </si>
  <si>
    <t>전략환경영향평가용역 1식</t>
    <phoneticPr fontId="1" type="noConversion"/>
  </si>
  <si>
    <t>노현천 하천기본계획 전략환경영향평가용역</t>
    <phoneticPr fontId="1" type="noConversion"/>
  </si>
  <si>
    <t>상운천 하천기본계획 전략환경영향평가용역</t>
    <phoneticPr fontId="1" type="noConversion"/>
  </si>
  <si>
    <t>용암천 하천기본계획 전략환경영향평가용역</t>
    <phoneticPr fontId="1" type="noConversion"/>
  </si>
  <si>
    <t>용동천 하천기본계획 전략환경영향평가용역</t>
    <phoneticPr fontId="1" type="noConversion"/>
  </si>
  <si>
    <t>점촌천 하천기본계획 전략환경영향평가용역</t>
    <phoneticPr fontId="1" type="noConversion"/>
  </si>
  <si>
    <t>박동천 하천기본계획 전략환경영향평가용역</t>
    <phoneticPr fontId="1" type="noConversion"/>
  </si>
  <si>
    <t>다산천 하천기본계획 전략환경영향평가용역</t>
    <phoneticPr fontId="1" type="noConversion"/>
  </si>
  <si>
    <t>주평천 하천기본계획 전략환경영향평가용역</t>
    <phoneticPr fontId="1" type="noConversion"/>
  </si>
  <si>
    <t>호암천 하천기본계획 전략환경영향평가용역</t>
    <phoneticPr fontId="1" type="noConversion"/>
  </si>
  <si>
    <t>소퇴천 하천기본계획 전략환경영향평가용역</t>
    <phoneticPr fontId="1" type="noConversion"/>
  </si>
  <si>
    <t>후곡천 하천기본계획 전략환경영향평가용역</t>
    <phoneticPr fontId="1" type="noConversion"/>
  </si>
  <si>
    <t>두평천 하천기본계획 전략환경영향평가용역</t>
    <phoneticPr fontId="1" type="noConversion"/>
  </si>
  <si>
    <t>고라천 하천기본계획 전략환경영향평가용역</t>
    <phoneticPr fontId="1" type="noConversion"/>
  </si>
  <si>
    <t>장동천 하천기본계획 전략환경영향평가용역</t>
    <phoneticPr fontId="1" type="noConversion"/>
  </si>
  <si>
    <t>법장천 하천기본계획 전략환경영향평가용역</t>
    <phoneticPr fontId="1" type="noConversion"/>
  </si>
  <si>
    <t>용복천 하천기본계획 전략환경영향평가용역</t>
    <phoneticPr fontId="1" type="noConversion"/>
  </si>
  <si>
    <t>주택건축과</t>
    <phoneticPr fontId="1" type="noConversion"/>
  </si>
  <si>
    <t>전라북도 건축기본계획 수립용역</t>
    <phoneticPr fontId="1" type="noConversion"/>
  </si>
  <si>
    <t>김용수</t>
    <phoneticPr fontId="1" type="noConversion"/>
  </si>
  <si>
    <t>토지정보과</t>
    <phoneticPr fontId="1" type="noConversion"/>
  </si>
  <si>
    <t>2017년 국가공간정보 통합체계 유지보수</t>
    <phoneticPr fontId="1" type="noConversion"/>
  </si>
  <si>
    <t>이현준</t>
    <phoneticPr fontId="1" type="noConversion"/>
  </si>
  <si>
    <t>2017년 한국토지정보시스템 유지보수</t>
    <phoneticPr fontId="1" type="noConversion"/>
  </si>
  <si>
    <t>공사</t>
    <phoneticPr fontId="1" type="noConversion"/>
  </si>
  <si>
    <t>회계과</t>
    <phoneticPr fontId="1" type="noConversion"/>
  </si>
  <si>
    <t>회계과</t>
    <phoneticPr fontId="1" type="noConversion"/>
  </si>
  <si>
    <t>3월</t>
    <phoneticPr fontId="1" type="noConversion"/>
  </si>
  <si>
    <t>도청광장정비공사(2단계)</t>
    <phoneticPr fontId="1" type="noConversion"/>
  </si>
  <si>
    <t>15,920㎡(조경, 전기, CCTV, 폐기물)</t>
    <phoneticPr fontId="1" type="noConversion"/>
  </si>
  <si>
    <t>정길용</t>
    <phoneticPr fontId="1" type="noConversion"/>
  </si>
  <si>
    <t>5월</t>
    <phoneticPr fontId="1" type="noConversion"/>
  </si>
  <si>
    <t>체력단련실 샤워장 보수공사</t>
    <phoneticPr fontId="1" type="noConversion"/>
  </si>
  <si>
    <t>95㎡ 리모델링</t>
    <phoneticPr fontId="1" type="noConversion"/>
  </si>
  <si>
    <t>김성원</t>
    <phoneticPr fontId="1" type="noConversion"/>
  </si>
  <si>
    <t>회계과</t>
    <phoneticPr fontId="1" type="noConversion"/>
  </si>
  <si>
    <t>3월</t>
    <phoneticPr fontId="1" type="noConversion"/>
  </si>
  <si>
    <t>청사 에너지 효율화 전등교체</t>
    <phoneticPr fontId="1" type="noConversion"/>
  </si>
  <si>
    <t>전등 4,000개</t>
    <phoneticPr fontId="1" type="noConversion"/>
  </si>
  <si>
    <t>박래무</t>
    <phoneticPr fontId="1" type="noConversion"/>
  </si>
  <si>
    <t>청사 고효율 저녹스보일러 교체공사</t>
    <phoneticPr fontId="1" type="noConversion"/>
  </si>
  <si>
    <t>보일러 2기 교체</t>
    <phoneticPr fontId="1" type="noConversion"/>
  </si>
  <si>
    <t>보일러 2기 교체</t>
    <phoneticPr fontId="1" type="noConversion"/>
  </si>
  <si>
    <t>서성원</t>
    <phoneticPr fontId="1" type="noConversion"/>
  </si>
  <si>
    <t>청사 고효율 저녹스보일러 교체공사 실시설계</t>
    <phoneticPr fontId="1" type="noConversion"/>
  </si>
  <si>
    <t>서성원</t>
    <phoneticPr fontId="1" type="noConversion"/>
  </si>
  <si>
    <t>김제소방서</t>
    <phoneticPr fontId="1" type="noConversion"/>
  </si>
  <si>
    <t>소방공무원 특수건강검진</t>
    <phoneticPr fontId="1" type="noConversion"/>
  </si>
  <si>
    <t>특수건강검진 용역 121명</t>
    <phoneticPr fontId="1" type="noConversion"/>
  </si>
  <si>
    <t>30,250</t>
    <phoneticPr fontId="1" type="noConversion"/>
  </si>
  <si>
    <t>박성호</t>
    <phoneticPr fontId="1" type="noConversion"/>
  </si>
  <si>
    <t>구조구급대원 건강검진</t>
    <phoneticPr fontId="1" type="noConversion"/>
  </si>
  <si>
    <t>구조구급대원 41명</t>
    <phoneticPr fontId="1" type="noConversion"/>
  </si>
  <si>
    <t>14,350</t>
    <phoneticPr fontId="1" type="noConversion"/>
  </si>
  <si>
    <t>소방차량 종합보험가입</t>
    <phoneticPr fontId="1" type="noConversion"/>
  </si>
  <si>
    <t>소방차량 24대</t>
    <phoneticPr fontId="1" type="noConversion"/>
  </si>
  <si>
    <t>21,316</t>
    <phoneticPr fontId="1" type="noConversion"/>
  </si>
  <si>
    <t>하태권</t>
    <phoneticPr fontId="1" type="noConversion"/>
  </si>
  <si>
    <t>물품</t>
    <phoneticPr fontId="1" type="noConversion"/>
  </si>
  <si>
    <t>소방공무원 피복 구입</t>
    <phoneticPr fontId="1" type="noConversion"/>
  </si>
  <si>
    <t>기동복 등 20종</t>
    <phoneticPr fontId="1" type="noConversion"/>
  </si>
  <si>
    <t>38,253</t>
    <phoneticPr fontId="1" type="noConversion"/>
  </si>
  <si>
    <t>근무환경개선물품-행정물품</t>
    <phoneticPr fontId="1" type="noConversion"/>
  </si>
  <si>
    <t>12,800</t>
    <phoneticPr fontId="1" type="noConversion"/>
  </si>
  <si>
    <t>근무환경개선물품-생활용품</t>
    <phoneticPr fontId="1" type="noConversion"/>
  </si>
  <si>
    <t>11,400</t>
    <phoneticPr fontId="1" type="noConversion"/>
  </si>
  <si>
    <t>도로공항과</t>
    <phoneticPr fontId="1" type="noConversion"/>
  </si>
  <si>
    <t>3월</t>
    <phoneticPr fontId="1" type="noConversion"/>
  </si>
  <si>
    <t>동향~안성 국지도 건설공사</t>
    <phoneticPr fontId="1" type="noConversion"/>
  </si>
  <si>
    <t>L=11.3km, B=11m</t>
    <phoneticPr fontId="1" type="noConversion"/>
  </si>
  <si>
    <t>김주희</t>
    <phoneticPr fontId="1" type="noConversion"/>
  </si>
  <si>
    <t>도로공항과</t>
    <phoneticPr fontId="1" type="noConversion"/>
  </si>
  <si>
    <t>4월</t>
    <phoneticPr fontId="1" type="noConversion"/>
  </si>
  <si>
    <t>전라북도 도로안전개선계획 수립 연구용역</t>
    <phoneticPr fontId="1" type="noConversion"/>
  </si>
  <si>
    <t>도로안전개선계획 수립 1식</t>
    <phoneticPr fontId="1" type="noConversion"/>
  </si>
  <si>
    <t>최병훈</t>
    <phoneticPr fontId="1" type="noConversion"/>
  </si>
  <si>
    <t>3월</t>
    <phoneticPr fontId="1" type="noConversion"/>
  </si>
  <si>
    <t>동향~안성 국지도 건설공사 감독권한대행등 건설사업관리용역</t>
    <phoneticPr fontId="1" type="noConversion"/>
  </si>
  <si>
    <t>건설사업관리용역 1식</t>
    <phoneticPr fontId="1" type="noConversion"/>
  </si>
  <si>
    <t>김주희</t>
    <phoneticPr fontId="1" type="noConversion"/>
  </si>
  <si>
    <t>완주소방서 신축 공사</t>
    <phoneticPr fontId="1" type="noConversion"/>
  </si>
  <si>
    <t>김태균</t>
    <phoneticPr fontId="1" type="noConversion"/>
  </si>
  <si>
    <t>소방행정과</t>
    <phoneticPr fontId="1" type="noConversion"/>
  </si>
  <si>
    <t>소방행정과</t>
  </si>
  <si>
    <t>4월</t>
  </si>
  <si>
    <t>소방차량 종합보험(입찰)</t>
  </si>
  <si>
    <t>380대</t>
  </si>
  <si>
    <t>허권철</t>
  </si>
  <si>
    <t>5월</t>
  </si>
  <si>
    <t>소방헬기 항공보험(입찰)</t>
  </si>
  <si>
    <t>1대</t>
  </si>
  <si>
    <t>2월</t>
  </si>
  <si>
    <t>2017년 소방BSC직무성과평가 연구용역</t>
  </si>
  <si>
    <t>연1회</t>
  </si>
  <si>
    <t>박현</t>
  </si>
  <si>
    <t>6월</t>
  </si>
  <si>
    <t>소방헬기 연간검사(입찰)</t>
  </si>
  <si>
    <t>물품</t>
    <phoneticPr fontId="1" type="noConversion"/>
  </si>
  <si>
    <t>소방행정과</t>
    <phoneticPr fontId="1" type="noConversion"/>
  </si>
  <si>
    <t>3월</t>
  </si>
  <si>
    <t>소방물탱크차 조달(다수공급자 계약) 구매</t>
  </si>
  <si>
    <t>11대</t>
  </si>
  <si>
    <t>소방행정과</t>
    <phoneticPr fontId="1" type="noConversion"/>
  </si>
  <si>
    <t>소방펌프차 조달(다수공급자 계약) 구매</t>
  </si>
  <si>
    <t>14대</t>
  </si>
  <si>
    <t>구조공작차 조달(다수공급자 계약) 구매</t>
  </si>
  <si>
    <t>3대</t>
  </si>
  <si>
    <t>소방지휘차 구매(입찰)</t>
  </si>
  <si>
    <t>4대</t>
  </si>
  <si>
    <t>소방굴절사다리차 구매(입찰)</t>
  </si>
  <si>
    <t>2대</t>
  </si>
  <si>
    <t>3월</t>
    <phoneticPr fontId="1" type="noConversion"/>
  </si>
  <si>
    <t>개인보호장비 교체 및 보강</t>
    <phoneticPr fontId="1" type="noConversion"/>
  </si>
  <si>
    <t>공기호흡기세트 등 8종</t>
    <phoneticPr fontId="1" type="noConversion"/>
  </si>
  <si>
    <t>주봉석</t>
    <phoneticPr fontId="1" type="noConversion"/>
  </si>
  <si>
    <t>소방행정과</t>
    <phoneticPr fontId="1" type="noConversion"/>
  </si>
  <si>
    <t>3월</t>
    <phoneticPr fontId="1" type="noConversion"/>
  </si>
  <si>
    <t>행정사무용 기기 구입(3자단가)</t>
    <phoneticPr fontId="1" type="noConversion"/>
  </si>
  <si>
    <t>행정사무용 데스크탑컴퓨터 9대</t>
    <phoneticPr fontId="1" type="noConversion"/>
  </si>
  <si>
    <t>소방공무원(소방본부 3과 1실) 피복 구매</t>
    <phoneticPr fontId="1" type="noConversion"/>
  </si>
  <si>
    <t>소방본부(100명) 직원 피복 구매</t>
    <phoneticPr fontId="1" type="noConversion"/>
  </si>
  <si>
    <t>9월</t>
    <phoneticPr fontId="1" type="noConversion"/>
  </si>
  <si>
    <t>신규 소방공무원 개인보호장비 구매</t>
    <phoneticPr fontId="1" type="noConversion"/>
  </si>
  <si>
    <t>공기호흡기세트 등 8종</t>
    <phoneticPr fontId="1" type="noConversion"/>
  </si>
  <si>
    <t>9월</t>
    <phoneticPr fontId="1" type="noConversion"/>
  </si>
  <si>
    <t>신규 소방공무원 소방피복 구매</t>
    <phoneticPr fontId="1" type="noConversion"/>
  </si>
  <si>
    <t>신규 소방공무원(90명) 피복 구매</t>
    <phoneticPr fontId="1" type="noConversion"/>
  </si>
  <si>
    <t>주봉석</t>
    <phoneticPr fontId="1" type="noConversion"/>
  </si>
  <si>
    <t>사무용기기</t>
    <phoneticPr fontId="1" type="noConversion"/>
  </si>
  <si>
    <t>정읍소방서</t>
    <phoneticPr fontId="1" type="noConversion"/>
  </si>
  <si>
    <t>정읍소방서 비가림 시설 기능 보강</t>
    <phoneticPr fontId="1" type="noConversion"/>
  </si>
  <si>
    <t>정읍소방서 건물 중앙부(120㎡)</t>
    <phoneticPr fontId="1" type="noConversion"/>
  </si>
  <si>
    <t>서강원</t>
    <phoneticPr fontId="1" type="noConversion"/>
  </si>
  <si>
    <t>시기안전센터 LED전등 교체</t>
    <phoneticPr fontId="1" type="noConversion"/>
  </si>
  <si>
    <t>시기119안전센터</t>
    <phoneticPr fontId="1" type="noConversion"/>
  </si>
  <si>
    <t>정읍소방서 차고 비가림막 설치</t>
    <phoneticPr fontId="1" type="noConversion"/>
  </si>
  <si>
    <t>정읍소방서 후면(170㎡)</t>
    <phoneticPr fontId="1" type="noConversion"/>
  </si>
  <si>
    <t>소방차량 종합보험 가입</t>
    <phoneticPr fontId="1" type="noConversion"/>
  </si>
  <si>
    <t>소방차량 28대</t>
    <phoneticPr fontId="1" type="noConversion"/>
  </si>
  <si>
    <t>소방공무원 146명</t>
    <phoneticPr fontId="1" type="noConversion"/>
  </si>
  <si>
    <t>구조구급대원 53명</t>
    <phoneticPr fontId="1" type="noConversion"/>
  </si>
  <si>
    <t>소방공무원 피복 구매</t>
    <phoneticPr fontId="1" type="noConversion"/>
  </si>
  <si>
    <t>소방공무원 146명(희망품목 파악)</t>
    <phoneticPr fontId="1" type="noConversion"/>
  </si>
  <si>
    <t>이경태</t>
    <phoneticPr fontId="1" type="noConversion"/>
  </si>
  <si>
    <t>의용소방대원 피복 구매</t>
    <phoneticPr fontId="1" type="noConversion"/>
  </si>
  <si>
    <t>소속 의용소방대원</t>
    <phoneticPr fontId="1" type="noConversion"/>
  </si>
  <si>
    <t>총무과</t>
    <phoneticPr fontId="1" type="noConversion"/>
  </si>
  <si>
    <t>당직실 근무환경개선 사업</t>
    <phoneticPr fontId="1" type="noConversion"/>
  </si>
  <si>
    <t>당직실 리모델링 1식</t>
    <phoneticPr fontId="1" type="noConversion"/>
  </si>
  <si>
    <t>최소희</t>
    <phoneticPr fontId="1" type="noConversion"/>
  </si>
  <si>
    <t>일자리경제정책관</t>
    <phoneticPr fontId="1" type="noConversion"/>
  </si>
  <si>
    <t>3월</t>
    <phoneticPr fontId="1" type="noConversion"/>
  </si>
  <si>
    <t>도시가스 공급비용 산정 용역</t>
    <phoneticPr fontId="1" type="noConversion"/>
  </si>
  <si>
    <t>도시가스 3사별 공급비용 산정</t>
    <phoneticPr fontId="1" type="noConversion"/>
  </si>
  <si>
    <t>노여림</t>
    <phoneticPr fontId="1" type="noConversion"/>
  </si>
  <si>
    <t>4월</t>
    <phoneticPr fontId="1" type="noConversion"/>
  </si>
  <si>
    <t>도시가스 시설분담금 산정 용역</t>
    <phoneticPr fontId="1" type="noConversion"/>
  </si>
  <si>
    <t>도시가스 3사별 시설분담금 산정</t>
    <phoneticPr fontId="1" type="noConversion"/>
  </si>
  <si>
    <t>전국체전준비단</t>
    <phoneticPr fontId="1" type="noConversion"/>
  </si>
  <si>
    <t>전라북도종합사격장증축및시설개선공사</t>
    <phoneticPr fontId="1" type="noConversion"/>
  </si>
  <si>
    <t>98.44㎡증축 및 방수공사 등 시서설개선 1식</t>
    <phoneticPr fontId="1" type="noConversion"/>
  </si>
  <si>
    <t>곽오훈</t>
    <phoneticPr fontId="1" type="noConversion"/>
  </si>
  <si>
    <t>전라북도종합사격장 증축및 시설개선 전기공사</t>
    <phoneticPr fontId="1" type="noConversion"/>
  </si>
  <si>
    <t>전기공사 1식</t>
    <phoneticPr fontId="1" type="noConversion"/>
  </si>
  <si>
    <t>전라북도종합사격장증축및시설개선 소방공사</t>
    <phoneticPr fontId="1" type="noConversion"/>
  </si>
  <si>
    <t>소방공사 1식</t>
    <phoneticPr fontId="1" type="noConversion"/>
  </si>
  <si>
    <t>전라북도종합사격장 증축및 시설개선 전기공사감리용역</t>
    <phoneticPr fontId="1" type="noConversion"/>
  </si>
  <si>
    <t>전기감리용역1식</t>
    <phoneticPr fontId="1" type="noConversion"/>
  </si>
  <si>
    <t>전국체전준비단</t>
    <phoneticPr fontId="1" type="noConversion"/>
  </si>
  <si>
    <t>1월</t>
    <phoneticPr fontId="1" type="noConversion"/>
  </si>
  <si>
    <t>전라북도종합사격장 10m결선사격장및 RT사격장 장비교체</t>
    <phoneticPr fontId="1" type="noConversion"/>
  </si>
  <si>
    <t>10m결선사격장및RT사격장 장비교체1식</t>
    <phoneticPr fontId="1" type="noConversion"/>
  </si>
  <si>
    <t>인월센터 근무환경 개선사업</t>
    <phoneticPr fontId="1" type="noConversion"/>
  </si>
  <si>
    <t>인월센터 화장실, 샤워실 개선공사 등</t>
    <phoneticPr fontId="1" type="noConversion"/>
  </si>
  <si>
    <t>김광범</t>
    <phoneticPr fontId="1" type="noConversion"/>
  </si>
  <si>
    <t>김광범</t>
    <phoneticPr fontId="1" type="noConversion"/>
  </si>
  <si>
    <t>금지센터 옥상 방수 등 환경개선</t>
    <phoneticPr fontId="1" type="noConversion"/>
  </si>
  <si>
    <t>옥상방수 등(486㎡)</t>
    <phoneticPr fontId="1" type="noConversion"/>
  </si>
  <si>
    <t>금지센터 2층 다목적실 리모델링</t>
    <phoneticPr fontId="1" type="noConversion"/>
  </si>
  <si>
    <t>다목적실 리모델링(75.6㎡)</t>
    <phoneticPr fontId="1" type="noConversion"/>
  </si>
  <si>
    <t>순창센터 소방안전교육장 환경개선</t>
    <phoneticPr fontId="1" type="noConversion"/>
  </si>
  <si>
    <t>순창119안전센터 리모델링(234㎡)</t>
    <phoneticPr fontId="1" type="noConversion"/>
  </si>
  <si>
    <t>5월</t>
    <phoneticPr fontId="1" type="noConversion"/>
  </si>
  <si>
    <t xml:space="preserve">순창센터 심신안정실 설치 </t>
    <phoneticPr fontId="1" type="noConversion"/>
  </si>
  <si>
    <t>건강상담룸, 바디케어룸, 마음케어룸</t>
    <phoneticPr fontId="1" type="noConversion"/>
  </si>
  <si>
    <t>남원소방서</t>
    <phoneticPr fontId="1" type="noConversion"/>
  </si>
  <si>
    <t>구조.구급대원 건강검진 건강검진</t>
    <phoneticPr fontId="1" type="noConversion"/>
  </si>
  <si>
    <t>구조,구급대원 85명</t>
    <phoneticPr fontId="1" type="noConversion"/>
  </si>
  <si>
    <t>박종윤</t>
    <phoneticPr fontId="1" type="noConversion"/>
  </si>
  <si>
    <t>소방공무원 특수 건강검진</t>
    <phoneticPr fontId="1" type="noConversion"/>
  </si>
  <si>
    <t>소방공무원 197명</t>
    <phoneticPr fontId="1" type="noConversion"/>
  </si>
  <si>
    <t>9월</t>
  </si>
  <si>
    <t>하활동복 외 5종 1212점</t>
    <phoneticPr fontId="1" type="noConversion"/>
  </si>
  <si>
    <t>친환경 포소화약제 구입</t>
    <phoneticPr fontId="1" type="noConversion"/>
  </si>
  <si>
    <t>200ℓ*10드럼</t>
    <phoneticPr fontId="1" type="noConversion"/>
  </si>
  <si>
    <t>이삼래</t>
    <phoneticPr fontId="1" type="noConversion"/>
  </si>
  <si>
    <t>근무환경 개선물품 구입</t>
  </si>
  <si>
    <t>사무용 컴퓨터외 22종 126점</t>
  </si>
  <si>
    <t>김광범</t>
  </si>
  <si>
    <t>순창센터 심신안정실 설치</t>
    <phoneticPr fontId="1" type="noConversion"/>
  </si>
  <si>
    <t>안마의자 외 5종 7점</t>
    <phoneticPr fontId="1" type="noConversion"/>
  </si>
  <si>
    <t>남원소방서 남원시 의용소방대 피복 구입</t>
  </si>
  <si>
    <t>800명 x 3만 = 24,000천원</t>
  </si>
  <si>
    <t>한인수</t>
  </si>
  <si>
    <t>남원소방서 순창군 의용소방대 피복 구입</t>
  </si>
  <si>
    <t>490명 x 3만 = 14,700천원</t>
  </si>
  <si>
    <t>2월</t>
    <phoneticPr fontId="1" type="noConversion"/>
  </si>
  <si>
    <t>6월</t>
    <phoneticPr fontId="1" type="noConversion"/>
  </si>
  <si>
    <t>8월</t>
  </si>
  <si>
    <t>8월</t>
    <phoneticPr fontId="1" type="noConversion"/>
  </si>
  <si>
    <t>도립미술관</t>
    <phoneticPr fontId="1" type="noConversion"/>
  </si>
  <si>
    <t>도립미술관 수장고 증축공사</t>
    <phoneticPr fontId="1" type="noConversion"/>
  </si>
  <si>
    <t>1식</t>
    <phoneticPr fontId="1" type="noConversion"/>
  </si>
  <si>
    <t>이동열</t>
    <phoneticPr fontId="1" type="noConversion"/>
  </si>
  <si>
    <t>전시실 자동문 교체</t>
    <phoneticPr fontId="1" type="noConversion"/>
  </si>
  <si>
    <t>전시실 자동문 5개소, 복도 1개소</t>
    <phoneticPr fontId="1" type="noConversion"/>
  </si>
  <si>
    <t>도립미술관 수장고 증축 감리 용역</t>
    <phoneticPr fontId="1" type="noConversion"/>
  </si>
  <si>
    <t>상반기(정밀점검), 하반기(정기점검)</t>
    <phoneticPr fontId="1" type="noConversion"/>
  </si>
  <si>
    <t>도립국악원</t>
    <phoneticPr fontId="1" type="noConversion"/>
  </si>
  <si>
    <t>전라북도 전통문화 체험 전수관 건립공사</t>
    <phoneticPr fontId="1" type="noConversion"/>
  </si>
  <si>
    <t>연면적 2,800㎡, 지상4층</t>
    <phoneticPr fontId="1" type="noConversion"/>
  </si>
  <si>
    <t>최기성</t>
    <phoneticPr fontId="1" type="noConversion"/>
  </si>
  <si>
    <t>최기성</t>
    <phoneticPr fontId="1" type="noConversion"/>
  </si>
  <si>
    <t>전라북도 전통문화 체험 전수관 설계 용역</t>
    <phoneticPr fontId="1" type="noConversion"/>
  </si>
  <si>
    <t>군산소방서</t>
    <phoneticPr fontId="1" type="noConversion"/>
  </si>
  <si>
    <t>본서 특고압 변압기 교체</t>
    <phoneticPr fontId="1" type="noConversion"/>
  </si>
  <si>
    <t>본서 변압기 배전반 세트 교체</t>
    <phoneticPr fontId="1" type="noConversion"/>
  </si>
  <si>
    <t>김종명</t>
    <phoneticPr fontId="1" type="noConversion"/>
  </si>
  <si>
    <t>비응안전센터 차고 기능보강</t>
    <phoneticPr fontId="1" type="noConversion"/>
  </si>
  <si>
    <t>차고 증축(철근콘크리트조)</t>
    <phoneticPr fontId="1" type="noConversion"/>
  </si>
  <si>
    <t>김삼섭</t>
    <phoneticPr fontId="1" type="noConversion"/>
  </si>
  <si>
    <t>군산소방서</t>
    <phoneticPr fontId="1" type="noConversion"/>
  </si>
  <si>
    <t>소방공무원 특수건강검진</t>
    <phoneticPr fontId="1" type="noConversion"/>
  </si>
  <si>
    <t>소방공무원 특수건강검진(247명)</t>
    <phoneticPr fontId="1" type="noConversion"/>
  </si>
  <si>
    <t>박지완</t>
    <phoneticPr fontId="1" type="noConversion"/>
  </si>
  <si>
    <t>구조구급대원 건강검진</t>
    <phoneticPr fontId="1" type="noConversion"/>
  </si>
  <si>
    <t>구조구급대원 건강검진(76명)</t>
    <phoneticPr fontId="1" type="noConversion"/>
  </si>
  <si>
    <t>10월</t>
  </si>
  <si>
    <t>소방공무원 피복 구입(방한복 등)</t>
    <phoneticPr fontId="1" type="noConversion"/>
  </si>
  <si>
    <t>유천경</t>
    <phoneticPr fontId="1" type="noConversion"/>
  </si>
  <si>
    <t>도립국악원</t>
    <phoneticPr fontId="1" type="noConversion"/>
  </si>
  <si>
    <t>10월</t>
    <phoneticPr fontId="1" type="noConversion"/>
  </si>
  <si>
    <t>전통예인 구술사 발간</t>
    <phoneticPr fontId="1" type="noConversion"/>
  </si>
  <si>
    <t>100부</t>
    <phoneticPr fontId="1" type="noConversion"/>
  </si>
  <si>
    <t>박옥주</t>
    <phoneticPr fontId="1" type="noConversion"/>
  </si>
  <si>
    <t>산업진흥과</t>
  </si>
  <si>
    <t>군산풍력발전소 기어박스 수리</t>
  </si>
  <si>
    <t>1대(V52)</t>
  </si>
  <si>
    <t>유재형</t>
  </si>
  <si>
    <t>군산풍력발전소 태양광발전설비 설치</t>
  </si>
  <si>
    <t>고정식, 20kW</t>
  </si>
  <si>
    <t>산업진흥과</t>
    <phoneticPr fontId="1" type="noConversion"/>
  </si>
  <si>
    <t>부안신재생에너지단지 시설보강</t>
    <phoneticPr fontId="1" type="noConversion"/>
  </si>
  <si>
    <t>박우전</t>
    <phoneticPr fontId="1" type="noConversion"/>
  </si>
  <si>
    <t>부안신재생에너지단지 연구동 창고 증축사업</t>
    <phoneticPr fontId="1" type="noConversion"/>
  </si>
  <si>
    <t>샌드위치판넬 창고 2동, 60㎡</t>
    <phoneticPr fontId="1" type="noConversion"/>
  </si>
  <si>
    <t>풍력발전기 정기 기술점검(상반기)</t>
    <phoneticPr fontId="1" type="noConversion"/>
  </si>
  <si>
    <t>10기</t>
    <phoneticPr fontId="1" type="noConversion"/>
  </si>
  <si>
    <t>11월</t>
    <phoneticPr fontId="1" type="noConversion"/>
  </si>
  <si>
    <t>풍력발전기 정기 기술점검(하반기)</t>
    <phoneticPr fontId="1" type="noConversion"/>
  </si>
  <si>
    <t>산업진흥과</t>
    <phoneticPr fontId="1" type="noConversion"/>
  </si>
  <si>
    <t>8월</t>
    <phoneticPr fontId="1" type="noConversion"/>
  </si>
  <si>
    <t>군산풍력발전소 특수변압기 제조구매</t>
    <phoneticPr fontId="1" type="noConversion"/>
  </si>
  <si>
    <t>1대(22900V/690V/600V, 1000kVA)</t>
    <phoneticPr fontId="1" type="noConversion"/>
  </si>
  <si>
    <t>유재형</t>
    <phoneticPr fontId="1" type="noConversion"/>
  </si>
  <si>
    <t>익산소방서</t>
    <phoneticPr fontId="1" type="noConversion"/>
  </si>
  <si>
    <t>익산소방서</t>
    <phoneticPr fontId="1" type="noConversion"/>
  </si>
  <si>
    <t>익산소방서 청사 외벽리모델링공사</t>
    <phoneticPr fontId="1" type="noConversion"/>
  </si>
  <si>
    <t>1200제곱미터</t>
    <phoneticPr fontId="1" type="noConversion"/>
  </si>
  <si>
    <t>김승구</t>
    <phoneticPr fontId="1" type="noConversion"/>
  </si>
  <si>
    <t>김승구</t>
    <phoneticPr fontId="1" type="noConversion"/>
  </si>
  <si>
    <t>익산소방서 남중센터 휴게실 환경개선</t>
    <phoneticPr fontId="1" type="noConversion"/>
  </si>
  <si>
    <t>60제곱미터</t>
    <phoneticPr fontId="1" type="noConversion"/>
  </si>
  <si>
    <t>4월</t>
    <phoneticPr fontId="1" type="noConversion"/>
  </si>
  <si>
    <t>241명</t>
    <phoneticPr fontId="1" type="noConversion"/>
  </si>
  <si>
    <t>소방차량41대</t>
    <phoneticPr fontId="1" type="noConversion"/>
  </si>
  <si>
    <t>이정우</t>
    <phoneticPr fontId="1" type="noConversion"/>
  </si>
  <si>
    <t>소방공무원피복 구매</t>
    <phoneticPr fontId="1" type="noConversion"/>
  </si>
  <si>
    <t>기동복등 20종</t>
    <phoneticPr fontId="1" type="noConversion"/>
  </si>
  <si>
    <t>5월</t>
    <phoneticPr fontId="1" type="noConversion"/>
  </si>
  <si>
    <t>문화예술과</t>
    <phoneticPr fontId="1" type="noConversion"/>
  </si>
  <si>
    <t xml:space="preserve">한국소리문화의전당 팔로우 스포트 라이트 교체 </t>
    <phoneticPr fontId="1" type="noConversion"/>
  </si>
  <si>
    <t>허재</t>
    <phoneticPr fontId="1" type="noConversion"/>
  </si>
  <si>
    <t>한국소리문화의전당 연지홀 무대기계 콘솔 및 PLC 교체</t>
    <phoneticPr fontId="1" type="noConversion"/>
  </si>
  <si>
    <t>연지홀 무대기계 콘솔 및 PLC 카드 교체</t>
    <phoneticPr fontId="1" type="noConversion"/>
  </si>
  <si>
    <t>한국소리문화의전당 소방관제 시스템 및 설비 교체</t>
    <phoneticPr fontId="1" type="noConversion"/>
  </si>
  <si>
    <t>소방설비 콘솔, 중계기 및 통신카드 교체</t>
    <phoneticPr fontId="1" type="noConversion"/>
  </si>
  <si>
    <t>한국소리문화의전당 수변전실 메인설비 및 차단기 교체</t>
    <phoneticPr fontId="1" type="noConversion"/>
  </si>
  <si>
    <t>부하개폐기, VCB 6대, ACB 13대 교체</t>
    <phoneticPr fontId="1" type="noConversion"/>
  </si>
  <si>
    <t>한국소리문화의전당 급배수 순환펌프 교체</t>
    <phoneticPr fontId="1" type="noConversion"/>
  </si>
  <si>
    <t xml:space="preserve">전라북도 방언사전편찬 </t>
    <phoneticPr fontId="1" type="noConversion"/>
  </si>
  <si>
    <t>신주현</t>
    <phoneticPr fontId="1" type="noConversion"/>
  </si>
  <si>
    <t>전라북도 예술인복지증진계획 수립 용역</t>
    <phoneticPr fontId="1" type="noConversion"/>
  </si>
  <si>
    <t>권현일</t>
    <phoneticPr fontId="1" type="noConversion"/>
  </si>
  <si>
    <t>한국소리문화의전당 시설정밀점검 용역</t>
    <phoneticPr fontId="1" type="noConversion"/>
  </si>
  <si>
    <t>한국소리문화의전당 공연동 시설정밀점검</t>
    <phoneticPr fontId="1" type="noConversion"/>
  </si>
  <si>
    <t>문화예술과</t>
  </si>
  <si>
    <t>1월</t>
  </si>
  <si>
    <t>어린이예술단 단원수송버스</t>
  </si>
  <si>
    <t>2~11월, 매주5대 운행</t>
  </si>
  <si>
    <t>박화선</t>
  </si>
  <si>
    <t>3월</t>
    <phoneticPr fontId="1" type="noConversion"/>
  </si>
  <si>
    <t xml:space="preserve">기업지원과 </t>
    <phoneticPr fontId="1" type="noConversion"/>
  </si>
  <si>
    <t xml:space="preserve">전북지역 근로자 이용시설 리모델링 </t>
    <phoneticPr fontId="1" type="noConversion"/>
  </si>
  <si>
    <t xml:space="preserve">803.5㎡(29개실) 개보수 </t>
    <phoneticPr fontId="1" type="noConversion"/>
  </si>
  <si>
    <t>강화정</t>
    <phoneticPr fontId="1" type="noConversion"/>
  </si>
  <si>
    <t>농업정책과</t>
  </si>
  <si>
    <t>전라북도 농업인회관 보수</t>
  </si>
  <si>
    <t>2식</t>
  </si>
  <si>
    <t>양현민</t>
  </si>
  <si>
    <t>해양수산과</t>
    <phoneticPr fontId="1" type="noConversion"/>
  </si>
  <si>
    <t>인공어초 해상설치 공사</t>
    <phoneticPr fontId="1" type="noConversion"/>
  </si>
  <si>
    <t>신문식</t>
    <phoneticPr fontId="1" type="noConversion"/>
  </si>
  <si>
    <t>동물위생시험소</t>
    <phoneticPr fontId="1" type="noConversion"/>
  </si>
  <si>
    <t>실험실(BL-3) 재인증 보완공사</t>
    <phoneticPr fontId="1" type="noConversion"/>
  </si>
  <si>
    <t>실험실 재인증 공사 1식</t>
    <phoneticPr fontId="1" type="noConversion"/>
  </si>
  <si>
    <t>권미순</t>
    <phoneticPr fontId="1" type="noConversion"/>
  </si>
  <si>
    <t>농식품인력개발원</t>
    <phoneticPr fontId="1" type="noConversion"/>
  </si>
  <si>
    <t>농식품인력개발원 생활관 옥상지붕 설치공사</t>
    <phoneticPr fontId="1" type="noConversion"/>
  </si>
  <si>
    <t>양완섭</t>
    <phoneticPr fontId="1" type="noConversion"/>
  </si>
  <si>
    <t>동물위생시험소북부지소</t>
    <phoneticPr fontId="1" type="noConversion"/>
  </si>
  <si>
    <t>청사 석면제거 및 천정 마감공사</t>
    <phoneticPr fontId="1" type="noConversion"/>
  </si>
  <si>
    <t>청사 석면제거 및 천정 마감공사 1식</t>
    <phoneticPr fontId="1" type="noConversion"/>
  </si>
  <si>
    <t>김지영</t>
    <phoneticPr fontId="1" type="noConversion"/>
  </si>
  <si>
    <t>동물위생시험소남부지소</t>
    <phoneticPr fontId="1" type="noConversion"/>
  </si>
  <si>
    <t>청사 주변 포장</t>
    <phoneticPr fontId="1" type="noConversion"/>
  </si>
  <si>
    <t>청사주변 포장공사 1식</t>
    <phoneticPr fontId="1" type="noConversion"/>
  </si>
  <si>
    <t>심소연</t>
    <phoneticPr fontId="1" type="noConversion"/>
  </si>
  <si>
    <t>동물위생시험소 축산시험장</t>
    <phoneticPr fontId="1" type="noConversion"/>
  </si>
  <si>
    <t>농촌자원복합산업화지원(전북가축개량체계구축)</t>
    <phoneticPr fontId="1" type="noConversion"/>
  </si>
  <si>
    <t>축사 1동 건축</t>
    <phoneticPr fontId="1" type="noConversion"/>
  </si>
  <si>
    <t>양재용</t>
    <phoneticPr fontId="1" type="noConversion"/>
  </si>
  <si>
    <t>수산기술연구소
(민물고기시험장)</t>
    <phoneticPr fontId="1" type="noConversion"/>
  </si>
  <si>
    <t>민물고기시험장 시설개보수</t>
    <phoneticPr fontId="1" type="noConversion"/>
  </si>
  <si>
    <t>이규재</t>
    <phoneticPr fontId="1" type="noConversion"/>
  </si>
  <si>
    <t>기술지도선 상가 수리공사</t>
    <phoneticPr fontId="1" type="noConversion"/>
  </si>
  <si>
    <t>석현철</t>
    <phoneticPr fontId="1" type="noConversion"/>
  </si>
  <si>
    <t>수산기술연구소
(자원조성과)</t>
    <phoneticPr fontId="1" type="noConversion"/>
  </si>
  <si>
    <t>노후시설개보수</t>
    <phoneticPr fontId="1" type="noConversion"/>
  </si>
  <si>
    <t>하승환</t>
    <phoneticPr fontId="1" type="noConversion"/>
  </si>
  <si>
    <t>수산종묘관리</t>
    <phoneticPr fontId="1" type="noConversion"/>
  </si>
  <si>
    <t>이재평</t>
    <phoneticPr fontId="1" type="noConversion"/>
  </si>
  <si>
    <t>농촌활력과</t>
    <phoneticPr fontId="1" type="noConversion"/>
  </si>
  <si>
    <t>전라북도농촌과소화정책지도제작</t>
    <phoneticPr fontId="1" type="noConversion"/>
  </si>
  <si>
    <t>박훈</t>
    <phoneticPr fontId="1" type="noConversion"/>
  </si>
  <si>
    <t>인공어초시설 수로조사용역</t>
    <phoneticPr fontId="1" type="noConversion"/>
  </si>
  <si>
    <t>농촌자원복합산업화지원(전북가축개량체계구축)</t>
  </si>
  <si>
    <t>공사 감리비 1식</t>
    <phoneticPr fontId="1" type="noConversion"/>
  </si>
  <si>
    <t>방역차량 및 질병검사장비등 지원</t>
    <phoneticPr fontId="1" type="noConversion"/>
  </si>
  <si>
    <t>양문형 고압멸균기 1대</t>
    <phoneticPr fontId="1" type="noConversion"/>
  </si>
  <si>
    <t>실시간유전자증폭기외 4품목</t>
    <phoneticPr fontId="1" type="noConversion"/>
  </si>
  <si>
    <t>진재권,강수진</t>
    <phoneticPr fontId="1" type="noConversion"/>
  </si>
  <si>
    <t>동물위생시험소서부지소</t>
    <phoneticPr fontId="1" type="noConversion"/>
  </si>
  <si>
    <t>유전자추출장비 1대, 미생물동정질량분석기 1대</t>
    <phoneticPr fontId="1" type="noConversion"/>
  </si>
  <si>
    <t>손구례</t>
    <phoneticPr fontId="1" type="noConversion"/>
  </si>
  <si>
    <t>실시간유전자증폭기1대, 유전자추출기1대, 엘라이자워셔기1대</t>
    <phoneticPr fontId="1" type="noConversion"/>
  </si>
  <si>
    <t>유청</t>
    <phoneticPr fontId="1" type="noConversion"/>
  </si>
  <si>
    <t>구제역 및 AI 예방약품 구입지원</t>
    <phoneticPr fontId="1" type="noConversion"/>
  </si>
  <si>
    <t>가축방역검진 재료 구입 40회</t>
    <phoneticPr fontId="1" type="noConversion"/>
  </si>
  <si>
    <t>가축방역검진 재료 구입 15회</t>
    <phoneticPr fontId="1" type="noConversion"/>
  </si>
  <si>
    <t>가축방역검진 재료 구입 30회</t>
    <phoneticPr fontId="1" type="noConversion"/>
  </si>
  <si>
    <t>축산물위생검사기관 검사장비구입</t>
    <phoneticPr fontId="1" type="noConversion"/>
  </si>
  <si>
    <t>원유검사세균수 장비 1대</t>
    <phoneticPr fontId="1" type="noConversion"/>
  </si>
  <si>
    <t>조영숙</t>
    <phoneticPr fontId="1" type="noConversion"/>
  </si>
  <si>
    <t>다중농축시스템 구입 1대</t>
    <phoneticPr fontId="1" type="noConversion"/>
  </si>
  <si>
    <t>김민정</t>
    <phoneticPr fontId="1" type="noConversion"/>
  </si>
  <si>
    <t>자동배지분주시스템(배지멸균기) 1대</t>
    <phoneticPr fontId="1" type="noConversion"/>
  </si>
  <si>
    <t>강수진</t>
    <phoneticPr fontId="1" type="noConversion"/>
  </si>
  <si>
    <t>건조필름 자동판독기 1대</t>
    <phoneticPr fontId="1" type="noConversion"/>
  </si>
  <si>
    <t>김지현</t>
    <phoneticPr fontId="1" type="noConversion"/>
  </si>
  <si>
    <t>한우젖소개량 자본지원(우량암소 수정란이식 지원)</t>
  </si>
  <si>
    <t>초음파진단기 1대</t>
  </si>
  <si>
    <t>양상귀</t>
  </si>
  <si>
    <t>보정틀 1대</t>
  </si>
  <si>
    <t>배양기 1대</t>
  </si>
  <si>
    <t>한우젖소개량 자본지원(우량암소 수정란이식 지원)</t>
    <phoneticPr fontId="1" type="noConversion"/>
  </si>
  <si>
    <t>미량원심분리기 1대</t>
    <phoneticPr fontId="1" type="noConversion"/>
  </si>
  <si>
    <t>실체현미경 2대</t>
    <phoneticPr fontId="1" type="noConversion"/>
  </si>
  <si>
    <t>수산기술연구소
(수산질병센터)</t>
  </si>
  <si>
    <t>지도분석장비구입</t>
  </si>
  <si>
    <t>호모게나이저 1대</t>
  </si>
  <si>
    <t>김근택</t>
  </si>
  <si>
    <t>방역사업비 지원(장비구축)</t>
  </si>
  <si>
    <t>전자동핵산추출기 1대</t>
  </si>
  <si>
    <t>자연생태과</t>
    <phoneticPr fontId="1" type="noConversion"/>
  </si>
  <si>
    <t>1월</t>
    <phoneticPr fontId="1" type="noConversion"/>
  </si>
  <si>
    <t>자연환경연수원 시설확충 및 보수</t>
    <phoneticPr fontId="1" type="noConversion"/>
  </si>
  <si>
    <t>1식</t>
    <phoneticPr fontId="1" type="noConversion"/>
  </si>
  <si>
    <t>전연하</t>
    <phoneticPr fontId="1" type="noConversion"/>
  </si>
  <si>
    <t>산림환경연구소</t>
  </si>
  <si>
    <t>고원화목원 보완조성사업</t>
  </si>
  <si>
    <t>1개소</t>
  </si>
  <si>
    <t>김현</t>
  </si>
  <si>
    <t>친환경임산물재배관리</t>
  </si>
  <si>
    <t>조인수</t>
  </si>
  <si>
    <t>대아수목원 보완조성사업</t>
  </si>
  <si>
    <t>조성종</t>
  </si>
  <si>
    <t>대아수목원 안전시설물 설치사업</t>
  </si>
  <si>
    <t>산림박물관 보완조성사업</t>
  </si>
  <si>
    <t>김성수</t>
  </si>
  <si>
    <t>조림사업 (경제림조성)</t>
  </si>
  <si>
    <t>10ha</t>
  </si>
  <si>
    <t>안찬용</t>
  </si>
  <si>
    <t>조림사업(재해방지조림)</t>
  </si>
  <si>
    <t>조림사업(지역특화조림)</t>
  </si>
  <si>
    <t>40ha</t>
  </si>
  <si>
    <t>숲 가꾸기사업(큰나무)</t>
  </si>
  <si>
    <t>50ha</t>
  </si>
  <si>
    <t>김종선</t>
  </si>
  <si>
    <t>등산로 정비사업</t>
  </si>
  <si>
    <t>10km</t>
  </si>
  <si>
    <t>작업임도 신설</t>
  </si>
  <si>
    <t>2km</t>
  </si>
  <si>
    <t>김용길</t>
  </si>
  <si>
    <t>사방댐시설</t>
  </si>
  <si>
    <t>55개소</t>
  </si>
  <si>
    <t>정창금</t>
  </si>
  <si>
    <t>계류보전시설</t>
  </si>
  <si>
    <t>25km</t>
  </si>
  <si>
    <t>임종연</t>
  </si>
  <si>
    <t>산림유역관리시설</t>
  </si>
  <si>
    <t>홍직현</t>
  </si>
  <si>
    <t>산지사방시설</t>
  </si>
  <si>
    <t>이지혜</t>
  </si>
  <si>
    <t>해안침식방지시설</t>
  </si>
  <si>
    <t>임재현</t>
  </si>
  <si>
    <t>데미샘자연휴양림 숙박시설 보수사업</t>
  </si>
  <si>
    <t>1식</t>
  </si>
  <si>
    <t>이경선</t>
  </si>
  <si>
    <t>종자공급원 환경개선</t>
  </si>
  <si>
    <t xml:space="preserve">간선임도 신설 </t>
  </si>
  <si>
    <t>1.5km</t>
  </si>
  <si>
    <t>임도 구조개량</t>
  </si>
  <si>
    <t>5km</t>
  </si>
  <si>
    <t>데미샘자연휴양림 보완조성사업</t>
  </si>
  <si>
    <t>이요섭</t>
  </si>
  <si>
    <t>국산목재활용촉진사업</t>
  </si>
  <si>
    <t>7월</t>
  </si>
  <si>
    <t>숲 가꾸기시사업 (조림지)</t>
  </si>
  <si>
    <t>20ha</t>
  </si>
  <si>
    <t>임도 보수</t>
  </si>
  <si>
    <t>산림종자 채취</t>
  </si>
  <si>
    <t>임성구</t>
  </si>
  <si>
    <t>자연생태과</t>
    <phoneticPr fontId="1" type="noConversion"/>
  </si>
  <si>
    <t>3월</t>
    <phoneticPr fontId="1" type="noConversion"/>
  </si>
  <si>
    <t>고군산 군도 국가지질공원 인증 지질명소 발굴</t>
    <phoneticPr fontId="1" type="noConversion"/>
  </si>
  <si>
    <t>지질명소 발굴 및 가치조사 10개소</t>
    <phoneticPr fontId="1" type="noConversion"/>
  </si>
  <si>
    <t>최승현</t>
    <phoneticPr fontId="1" type="noConversion"/>
  </si>
  <si>
    <t>대아수목원 숲해설가 용역</t>
  </si>
  <si>
    <t>3명</t>
  </si>
  <si>
    <t>김현미</t>
  </si>
  <si>
    <t>산림환경연구소 통합 홈페이지 구축 용역</t>
  </si>
  <si>
    <t>이순순</t>
  </si>
  <si>
    <t>관용차량 구입</t>
  </si>
  <si>
    <t>병해충 예찰용 드론 구입</t>
  </si>
  <si>
    <t>박지원</t>
  </si>
  <si>
    <t>농업기술원 행정지원과</t>
    <phoneticPr fontId="1" type="noConversion"/>
  </si>
  <si>
    <t>농업기술원 환경개선 및 편의시설 설치</t>
    <phoneticPr fontId="1" type="noConversion"/>
  </si>
  <si>
    <t>이용재</t>
    <phoneticPr fontId="1" type="noConversion"/>
  </si>
  <si>
    <t>기후변화대응과</t>
  </si>
  <si>
    <t>돌발병해충 및 유용천적 사육 시설 보강</t>
  </si>
  <si>
    <t>사육시설 보강 1개소</t>
  </si>
  <si>
    <t>김주</t>
  </si>
  <si>
    <t>하우스 노후 비닐 교체 등</t>
  </si>
  <si>
    <t>비닐 교체 1식</t>
  </si>
  <si>
    <t>원예산업과</t>
    <phoneticPr fontId="1" type="noConversion"/>
  </si>
  <si>
    <t>스마트농업 실현을 위한 딸기 수경재배 시설</t>
    <phoneticPr fontId="1" type="noConversion"/>
  </si>
  <si>
    <t>1개소(하우스 신축 1,000㎡, 시설 4식)</t>
    <phoneticPr fontId="1" type="noConversion"/>
  </si>
  <si>
    <t>김은지</t>
    <phoneticPr fontId="1" type="noConversion"/>
  </si>
  <si>
    <t>연구역량 강화를 위한 원예 실험실 환경개선</t>
    <phoneticPr fontId="1" type="noConversion"/>
  </si>
  <si>
    <t>이진재</t>
    <phoneticPr fontId="1" type="noConversion"/>
  </si>
  <si>
    <t>약용자원연구소</t>
    <phoneticPr fontId="1" type="noConversion"/>
  </si>
  <si>
    <t>천정 텍스 등 석면 포함 물질 교체 등(약초)</t>
    <phoneticPr fontId="1" type="noConversion"/>
  </si>
  <si>
    <t>940㎡</t>
    <phoneticPr fontId="1" type="noConversion"/>
  </si>
  <si>
    <t>정일균</t>
    <phoneticPr fontId="1" type="noConversion"/>
  </si>
  <si>
    <t>비가림하우스 전기시설 설치 등(약초)</t>
    <phoneticPr fontId="1" type="noConversion"/>
  </si>
  <si>
    <t>5,000㎡</t>
    <phoneticPr fontId="1" type="noConversion"/>
  </si>
  <si>
    <t>이용문</t>
    <phoneticPr fontId="1" type="noConversion"/>
  </si>
  <si>
    <t>천정 텍스 등 석면 포함 물질 교체 등(허브)</t>
    <phoneticPr fontId="1" type="noConversion"/>
  </si>
  <si>
    <t>1,190㎡</t>
    <phoneticPr fontId="1" type="noConversion"/>
  </si>
  <si>
    <t>하득수</t>
    <phoneticPr fontId="1" type="noConversion"/>
  </si>
  <si>
    <t>시험장내 콘크리트 포장 개선 등(허브)</t>
    <phoneticPr fontId="1" type="noConversion"/>
  </si>
  <si>
    <t>3,500㎡</t>
    <phoneticPr fontId="1" type="noConversion"/>
  </si>
  <si>
    <t>과채류연구소(파프리카)</t>
    <phoneticPr fontId="1" type="noConversion"/>
  </si>
  <si>
    <t>친환경 양액재배관리 및 비순환식 양액시스템 시설 보완</t>
    <phoneticPr fontId="1" type="noConversion"/>
  </si>
  <si>
    <t>이재택</t>
    <phoneticPr fontId="1" type="noConversion"/>
  </si>
  <si>
    <t>과채류연구소(수박)</t>
    <phoneticPr fontId="1" type="noConversion"/>
  </si>
  <si>
    <t>천정 텍스 등 석면 포함 물질 교체</t>
    <phoneticPr fontId="1" type="noConversion"/>
  </si>
  <si>
    <t>석면텍스 제거 및 교체</t>
    <phoneticPr fontId="1" type="noConversion"/>
  </si>
  <si>
    <t>임정현</t>
    <phoneticPr fontId="1" type="noConversion"/>
  </si>
  <si>
    <t>수박시험장 청사 환경 개선공사</t>
    <phoneticPr fontId="1" type="noConversion"/>
  </si>
  <si>
    <t>김태복</t>
    <phoneticPr fontId="1" type="noConversion"/>
  </si>
  <si>
    <t>종자사업소</t>
    <phoneticPr fontId="1" type="noConversion"/>
  </si>
  <si>
    <t>고품위 종자생산 기반조성 환경개선</t>
    <phoneticPr fontId="1" type="noConversion"/>
  </si>
  <si>
    <t xml:space="preserve">밭고저정리 14,300㎥,농로포장 900m*4m, 관수시설 430m </t>
    <phoneticPr fontId="1" type="noConversion"/>
  </si>
  <si>
    <t>소인섭</t>
    <phoneticPr fontId="1" type="noConversion"/>
  </si>
  <si>
    <t>종자사업소 정선실 등 도색 및 시설보완</t>
    <phoneticPr fontId="1" type="noConversion"/>
  </si>
  <si>
    <t>정영미</t>
    <phoneticPr fontId="1" type="noConversion"/>
  </si>
  <si>
    <t>잠사곤충시험장</t>
    <phoneticPr fontId="1" type="noConversion"/>
  </si>
  <si>
    <t>곤충·양잠산업 6차산업화 기반구축</t>
    <phoneticPr fontId="1" type="noConversion"/>
  </si>
  <si>
    <t>임주락</t>
    <phoneticPr fontId="1" type="noConversion"/>
  </si>
  <si>
    <t>약용자원연구소</t>
    <phoneticPr fontId="1" type="noConversion"/>
  </si>
  <si>
    <t>1월</t>
    <phoneticPr fontId="1" type="noConversion"/>
  </si>
  <si>
    <t>약용작물산업 종합육성계획 용역비</t>
    <phoneticPr fontId="1" type="noConversion"/>
  </si>
  <si>
    <t>1건</t>
    <phoneticPr fontId="1" type="noConversion"/>
  </si>
  <si>
    <t>김동원</t>
    <phoneticPr fontId="1" type="noConversion"/>
  </si>
  <si>
    <t>원예산업과</t>
    <phoneticPr fontId="1" type="noConversion"/>
  </si>
  <si>
    <t>2월</t>
    <phoneticPr fontId="1" type="noConversion"/>
  </si>
  <si>
    <t>스마트농업 실현을 위한 딸기 수경재배 시설 설계용역</t>
    <phoneticPr fontId="1" type="noConversion"/>
  </si>
  <si>
    <t>1개소(하우스 신축 1,000㎡, 시설 4식)</t>
    <phoneticPr fontId="1" type="noConversion"/>
  </si>
  <si>
    <t>김은지</t>
    <phoneticPr fontId="1" type="noConversion"/>
  </si>
  <si>
    <t>과채류연구소(파프리카)</t>
    <phoneticPr fontId="1" type="noConversion"/>
  </si>
  <si>
    <t>친환경 양액재배관리 및 비순환식 양액시스템 시설 보완</t>
    <phoneticPr fontId="1" type="noConversion"/>
  </si>
  <si>
    <t>설계용역비</t>
    <phoneticPr fontId="1" type="noConversion"/>
  </si>
  <si>
    <t>이재택</t>
    <phoneticPr fontId="1" type="noConversion"/>
  </si>
  <si>
    <t>연구역량 강화를 위한 원예 실험실 환경개선 설계용역</t>
    <phoneticPr fontId="1" type="noConversion"/>
  </si>
  <si>
    <t>1개소(실험실 649㎡, 전기·바닥·외부공사 등)</t>
    <phoneticPr fontId="1" type="noConversion"/>
  </si>
  <si>
    <t>이진재</t>
    <phoneticPr fontId="1" type="noConversion"/>
  </si>
  <si>
    <t>종자사업소</t>
    <phoneticPr fontId="1" type="noConversion"/>
  </si>
  <si>
    <t xml:space="preserve">1월 </t>
    <phoneticPr fontId="1" type="noConversion"/>
  </si>
  <si>
    <t>고품위 종자생산 기반조성 및 환경개선</t>
    <phoneticPr fontId="1" type="noConversion"/>
  </si>
  <si>
    <t xml:space="preserve">실시설계 용역 1식 </t>
    <phoneticPr fontId="1" type="noConversion"/>
  </si>
  <si>
    <t>정영미</t>
    <phoneticPr fontId="1" type="noConversion"/>
  </si>
  <si>
    <t>종자사업소 정선실 등 도색 및 시설보완</t>
    <phoneticPr fontId="1" type="noConversion"/>
  </si>
  <si>
    <t>잠사곤충시험장</t>
    <phoneticPr fontId="1" type="noConversion"/>
  </si>
  <si>
    <t>곤충·양잠산업 6차산업화 기반구축</t>
    <phoneticPr fontId="1" type="noConversion"/>
  </si>
  <si>
    <t>임주락</t>
    <phoneticPr fontId="1" type="noConversion"/>
  </si>
  <si>
    <t>농업기술원 행정지원과</t>
    <phoneticPr fontId="1" type="noConversion"/>
  </si>
  <si>
    <t>농업인 등 교육환경 및 사무실 개선 물품구입</t>
    <phoneticPr fontId="1" type="noConversion"/>
  </si>
  <si>
    <t>19종 38대 구입</t>
    <phoneticPr fontId="1" type="noConversion"/>
  </si>
  <si>
    <t>이용재</t>
    <phoneticPr fontId="1" type="noConversion"/>
  </si>
  <si>
    <t>농식품개발과</t>
    <phoneticPr fontId="1" type="noConversion"/>
  </si>
  <si>
    <t>농식품개발과</t>
    <phoneticPr fontId="1" type="noConversion"/>
  </si>
  <si>
    <t>3월</t>
    <phoneticPr fontId="1" type="noConversion"/>
  </si>
  <si>
    <t>농특산물 이용 가공품개발 장비구입</t>
    <phoneticPr fontId="1" type="noConversion"/>
  </si>
  <si>
    <t>3종3대</t>
    <phoneticPr fontId="1" type="noConversion"/>
  </si>
  <si>
    <t>송영은</t>
    <phoneticPr fontId="1" type="noConversion"/>
  </si>
  <si>
    <t>2월</t>
    <phoneticPr fontId="1" type="noConversion"/>
  </si>
  <si>
    <t>미질 분석용 노후장비 교체</t>
    <phoneticPr fontId="1" type="noConversion"/>
  </si>
  <si>
    <t>성분분석기 1대, 품위분석기 1대</t>
    <phoneticPr fontId="1" type="noConversion"/>
  </si>
  <si>
    <t>이송이</t>
    <phoneticPr fontId="1" type="noConversion"/>
  </si>
  <si>
    <t>논,밭 시험사업용 농기계 구입</t>
    <phoneticPr fontId="1" type="noConversion"/>
  </si>
  <si>
    <t>트랙터 1대</t>
    <phoneticPr fontId="1" type="noConversion"/>
  </si>
  <si>
    <t>조대호</t>
    <phoneticPr fontId="1" type="noConversion"/>
  </si>
  <si>
    <t>농업 비점오염 평가시스템 구축</t>
  </si>
  <si>
    <t>자동수질분석기 등 5종</t>
  </si>
  <si>
    <t>안병구</t>
  </si>
  <si>
    <t>기후변화대응과</t>
    <phoneticPr fontId="1" type="noConversion"/>
  </si>
  <si>
    <t>기후변화대응 연구사업 시험장비 구입</t>
    <phoneticPr fontId="1" type="noConversion"/>
  </si>
  <si>
    <t>배양기 등 5종</t>
    <phoneticPr fontId="1" type="noConversion"/>
  </si>
  <si>
    <t>이공준</t>
    <phoneticPr fontId="1" type="noConversion"/>
  </si>
  <si>
    <t>파프리카 신품종 육성 및 안정생산을 위한 장비 구입</t>
    <phoneticPr fontId="1" type="noConversion"/>
  </si>
  <si>
    <t>레일용온실청소기, 엽면적지수측정기, 배수성판정기 등</t>
    <phoneticPr fontId="1" type="noConversion"/>
  </si>
  <si>
    <t>장지혜</t>
    <phoneticPr fontId="1" type="noConversion"/>
  </si>
  <si>
    <t>수박시험장 시험연구장비 및 농기계 구입</t>
    <phoneticPr fontId="1" type="noConversion"/>
  </si>
  <si>
    <t>감압농축기, 수박파쇄기, 트랙터, 경운기, 작업기세트</t>
    <phoneticPr fontId="1" type="noConversion"/>
  </si>
  <si>
    <t>정주형</t>
    <phoneticPr fontId="1" type="noConversion"/>
  </si>
  <si>
    <t>종자생산을 위한 장비 구입</t>
    <phoneticPr fontId="1" type="noConversion"/>
  </si>
  <si>
    <t>포장관리 업무지원용 차량구입</t>
    <phoneticPr fontId="1" type="noConversion"/>
  </si>
  <si>
    <t>스타렉스 12인승 1대, 더블캡 5인승 1대</t>
    <phoneticPr fontId="1" type="noConversion"/>
  </si>
  <si>
    <t>잠사곤충 연구활성화 기반구축 장비구입</t>
    <phoneticPr fontId="1" type="noConversion"/>
  </si>
  <si>
    <t>자원경영과</t>
    <phoneticPr fontId="1" type="noConversion"/>
  </si>
  <si>
    <t>삼락모바일 쇼핑몰 기능보강 사업</t>
    <phoneticPr fontId="1" type="noConversion"/>
  </si>
  <si>
    <t xml:space="preserve">박상철 </t>
    <phoneticPr fontId="1" type="noConversion"/>
  </si>
  <si>
    <t>청사내 사무실 창호개선공사</t>
  </si>
  <si>
    <t>청사 보안 CCTV 설치 교체 공사</t>
  </si>
  <si>
    <t>박화정</t>
    <phoneticPr fontId="1" type="noConversion"/>
  </si>
  <si>
    <t>현장측정장비 보관실 비가림시설</t>
  </si>
  <si>
    <t>현장측정장비 보관실 비가림시설 1식</t>
  </si>
  <si>
    <t>박수</t>
  </si>
  <si>
    <t>보건환경연구원</t>
    <phoneticPr fontId="1" type="noConversion"/>
  </si>
  <si>
    <t>창호공사등</t>
    <phoneticPr fontId="1" type="noConversion"/>
  </si>
  <si>
    <t>보안카메리등</t>
    <phoneticPr fontId="1" type="noConversion"/>
  </si>
  <si>
    <t>전주에서 임실 출퇴근 버스 임차</t>
    <phoneticPr fontId="1" type="noConversion"/>
  </si>
  <si>
    <t>지역거점 진단센터 운영비 지원</t>
  </si>
  <si>
    <t>생물안전밀폐실험실 유지보수</t>
  </si>
  <si>
    <t>김천현</t>
  </si>
  <si>
    <t>보건환경연구원</t>
    <phoneticPr fontId="1" type="noConversion"/>
  </si>
  <si>
    <t>2017년 보건환경연구원 통근버스 임차용역</t>
    <phoneticPr fontId="1" type="noConversion"/>
  </si>
  <si>
    <t>유금종</t>
    <phoneticPr fontId="1" type="noConversion"/>
  </si>
  <si>
    <t>대기측정망 시스템 유지보수</t>
    <phoneticPr fontId="1" type="noConversion"/>
  </si>
  <si>
    <t>대기측정망 유지보수(1~12월)</t>
    <phoneticPr fontId="1" type="noConversion"/>
  </si>
  <si>
    <t>강인숙</t>
    <phoneticPr fontId="1" type="noConversion"/>
  </si>
  <si>
    <t>생물테러대응 실험실 네트워크운영지원</t>
    <phoneticPr fontId="1" type="noConversion"/>
  </si>
  <si>
    <t>PCR 프리믹스등 40품목</t>
    <phoneticPr fontId="1" type="noConversion"/>
  </si>
  <si>
    <t>김천현</t>
    <phoneticPr fontId="1" type="noConversion"/>
  </si>
  <si>
    <t>수인성식품매개감염병 감시망 운영</t>
    <phoneticPr fontId="1" type="noConversion"/>
  </si>
  <si>
    <t>SS agar 등 30품목</t>
    <phoneticPr fontId="1" type="noConversion"/>
  </si>
  <si>
    <t>노경우</t>
    <phoneticPr fontId="1" type="noConversion"/>
  </si>
  <si>
    <t>노로바이러스 대응 국가 실험실 감시망 운영</t>
    <phoneticPr fontId="1" type="noConversion"/>
  </si>
  <si>
    <t>노로바이러스 시약등 20품목</t>
    <phoneticPr fontId="1" type="noConversion"/>
  </si>
  <si>
    <t>에이즈 및 성병예방 지자체 보조</t>
    <phoneticPr fontId="1" type="noConversion"/>
  </si>
  <si>
    <t>웨스턴블럿 시약 등 30품목</t>
    <phoneticPr fontId="1" type="noConversion"/>
  </si>
  <si>
    <t>김윤정</t>
    <phoneticPr fontId="1" type="noConversion"/>
  </si>
  <si>
    <t>지역거점 진단센터 운영비 지원</t>
    <phoneticPr fontId="1" type="noConversion"/>
  </si>
  <si>
    <t>DNA 전기영동키트 등 50품목</t>
    <phoneticPr fontId="1" type="noConversion"/>
  </si>
  <si>
    <t>지역거점진단센터 진단장비 등 지원</t>
    <phoneticPr fontId="1" type="noConversion"/>
  </si>
  <si>
    <t>겔이미지 분석기 등 3종</t>
    <phoneticPr fontId="1" type="noConversion"/>
  </si>
  <si>
    <t>IGRA 검사지원</t>
    <phoneticPr fontId="1" type="noConversion"/>
  </si>
  <si>
    <t>결핵진단시약 등 10품목</t>
    <phoneticPr fontId="1" type="noConversion"/>
  </si>
  <si>
    <t>김윤정</t>
    <phoneticPr fontId="1" type="noConversion"/>
  </si>
  <si>
    <t>급성호흡기 감염증 감시망 운영</t>
    <phoneticPr fontId="1" type="noConversion"/>
  </si>
  <si>
    <t>호흡기바이러스진단시약등 20품목</t>
    <phoneticPr fontId="1" type="noConversion"/>
  </si>
  <si>
    <t>주요감염병표본감시 운영경비</t>
    <phoneticPr fontId="1" type="noConversion"/>
  </si>
  <si>
    <t>감염병 실시간진단시약 등 30품목</t>
    <phoneticPr fontId="1" type="noConversion"/>
  </si>
  <si>
    <t>효율적인 민원관리 및 역량강화</t>
    <phoneticPr fontId="1" type="noConversion"/>
  </si>
  <si>
    <t>식중독원인조사 진단시약 등 20품목</t>
    <phoneticPr fontId="1" type="noConversion"/>
  </si>
  <si>
    <t>웨스턴블럿 시약 등 10품목</t>
    <phoneticPr fontId="1" type="noConversion"/>
  </si>
  <si>
    <t>핵산추출키트 등 30품목</t>
    <phoneticPr fontId="1" type="noConversion"/>
  </si>
  <si>
    <t>감염병 실시간진단시약 등 20품목</t>
    <phoneticPr fontId="1" type="noConversion"/>
  </si>
  <si>
    <t>실험실 검사능력 강화(시·보건환경연구원 지원/장비)</t>
    <phoneticPr fontId="1" type="noConversion"/>
  </si>
  <si>
    <t>액체크로마토그래프 1대 구입</t>
    <phoneticPr fontId="1" type="noConversion"/>
  </si>
  <si>
    <t>오세일</t>
    <phoneticPr fontId="1" type="noConversion"/>
  </si>
  <si>
    <t>외자</t>
    <phoneticPr fontId="1" type="noConversion"/>
  </si>
  <si>
    <t>노로바이러스 감시체계 사업</t>
    <phoneticPr fontId="1" type="noConversion"/>
  </si>
  <si>
    <t>실시간 유전자 증폭장비 1대 구입</t>
    <phoneticPr fontId="1" type="noConversion"/>
  </si>
  <si>
    <t>식품분야 검사 및 연구</t>
    <phoneticPr fontId="1" type="noConversion"/>
  </si>
  <si>
    <t>시약 및 소모품 구입</t>
    <phoneticPr fontId="1" type="noConversion"/>
  </si>
  <si>
    <t>김수진</t>
    <phoneticPr fontId="1" type="noConversion"/>
  </si>
  <si>
    <t>식중독균 추적관리 사업</t>
    <phoneticPr fontId="1" type="noConversion"/>
  </si>
  <si>
    <t>식의약품 미생물 검사 및 연구</t>
    <phoneticPr fontId="1" type="noConversion"/>
  </si>
  <si>
    <t>합동단속등 사후관리 강화(검사비)</t>
    <phoneticPr fontId="1" type="noConversion"/>
  </si>
  <si>
    <t xml:space="preserve">농수산물분야 검사 및 시험연구 </t>
  </si>
  <si>
    <t>시약 및 초자기구 구입</t>
  </si>
  <si>
    <t>유남수</t>
    <phoneticPr fontId="1" type="noConversion"/>
  </si>
  <si>
    <t>하천 호소수 검사용 시약 및 소모품 구입</t>
    <phoneticPr fontId="1" type="noConversion"/>
  </si>
  <si>
    <t>시약 및 소모품 30여종</t>
    <phoneticPr fontId="1" type="noConversion"/>
  </si>
  <si>
    <t>김선애</t>
    <phoneticPr fontId="1" type="noConversion"/>
  </si>
  <si>
    <t>시안 페놀 수질분석기 구입</t>
    <phoneticPr fontId="1" type="noConversion"/>
  </si>
  <si>
    <t>시안 페놀 수질분석기 구입 1세트</t>
    <phoneticPr fontId="1" type="noConversion"/>
  </si>
  <si>
    <t>환경측정분석 능력향상을 위한 시약 및 소모품 구입</t>
    <phoneticPr fontId="1" type="noConversion"/>
  </si>
  <si>
    <t>환경측정분석 능력향상을 위한 시약 및 소모품 80여종</t>
    <phoneticPr fontId="1" type="noConversion"/>
  </si>
  <si>
    <t>박수</t>
    <phoneticPr fontId="1" type="noConversion"/>
  </si>
  <si>
    <t>새만금 수질평가대비 오염부하량 조사 소모품 구입</t>
    <phoneticPr fontId="1" type="noConversion"/>
  </si>
  <si>
    <t>새만금 수질평가대비 오염부하량 조사 소모품 30여종</t>
    <phoneticPr fontId="1" type="noConversion"/>
  </si>
  <si>
    <t>김종천</t>
    <phoneticPr fontId="1" type="noConversion"/>
  </si>
  <si>
    <t>대기.소음 검사 및 연구</t>
    <phoneticPr fontId="1" type="noConversion"/>
  </si>
  <si>
    <t>다중가스(THC)검출기 구입</t>
    <phoneticPr fontId="1" type="noConversion"/>
  </si>
  <si>
    <t>정상돈</t>
    <phoneticPr fontId="1" type="noConversion"/>
  </si>
  <si>
    <t>다중가스(O3.Nox,Sox)검출기 구입</t>
  </si>
  <si>
    <t>대기, 소음의 조사 및 검사수행에 필요한 시약 초자 구입</t>
    <phoneticPr fontId="1" type="noConversion"/>
  </si>
  <si>
    <t>조사 및 검사수행에 필요 50여종 시약 초자 구입</t>
    <phoneticPr fontId="1" type="noConversion"/>
  </si>
  <si>
    <t>이광수</t>
    <phoneticPr fontId="1" type="noConversion"/>
  </si>
  <si>
    <t>이온크로마토그래프 구입</t>
  </si>
  <si>
    <t>1셑 구입</t>
  </si>
  <si>
    <t>강기화</t>
  </si>
  <si>
    <t>폐기물, 폐수 토양 검사 및 연구</t>
    <phoneticPr fontId="1" type="noConversion"/>
  </si>
  <si>
    <t xml:space="preserve">시약 및 소모품 200여종 </t>
    <phoneticPr fontId="1" type="noConversion"/>
  </si>
  <si>
    <t>김미파</t>
    <phoneticPr fontId="1" type="noConversion"/>
  </si>
  <si>
    <t xml:space="preserve">시약 및 소모품 201여종 </t>
    <phoneticPr fontId="1" type="noConversion"/>
  </si>
  <si>
    <t>생활환경 검사 및 연구(자산취득비)</t>
    <phoneticPr fontId="1" type="noConversion"/>
  </si>
  <si>
    <t xml:space="preserve">휘발성유기화합물질 분석장비 </t>
    <phoneticPr fontId="1" type="noConversion"/>
  </si>
  <si>
    <t>이재용</t>
    <phoneticPr fontId="1" type="noConversion"/>
  </si>
  <si>
    <t>미세먼지 측정장비</t>
    <phoneticPr fontId="1" type="noConversion"/>
  </si>
  <si>
    <t>정주리</t>
    <phoneticPr fontId="1" type="noConversion"/>
  </si>
  <si>
    <t>생활환경 검사 및 연구(시험연구비)</t>
    <phoneticPr fontId="1" type="noConversion"/>
  </si>
  <si>
    <t>악취, 실내공기질, 연구사업용 시약구입 : 30,000</t>
  </si>
  <si>
    <t>찾아가는 환경민원센터 운영(시험연구비)</t>
    <phoneticPr fontId="1" type="noConversion"/>
  </si>
  <si>
    <t>찾아가는 환경민원센터 시약 및 소모품 구입 : 10,000</t>
  </si>
  <si>
    <t>고창소방서</t>
    <phoneticPr fontId="1" type="noConversion"/>
  </si>
  <si>
    <t>고창소방서</t>
    <phoneticPr fontId="1" type="noConversion"/>
  </si>
  <si>
    <t>4월</t>
    <phoneticPr fontId="1" type="noConversion"/>
  </si>
  <si>
    <t>체육단련시설 기능 보강</t>
    <phoneticPr fontId="1" type="noConversion"/>
  </si>
  <si>
    <t>우레탄소재 바닥을 인조잔디로 교체(364㎡)</t>
    <phoneticPr fontId="1" type="noConversion"/>
  </si>
  <si>
    <t>김삼식</t>
    <phoneticPr fontId="1" type="noConversion"/>
  </si>
  <si>
    <t>김삼식</t>
    <phoneticPr fontId="1" type="noConversion"/>
  </si>
  <si>
    <t>2월</t>
    <phoneticPr fontId="1" type="noConversion"/>
  </si>
  <si>
    <t>무장119안전센터 리모델링</t>
    <phoneticPr fontId="1" type="noConversion"/>
  </si>
  <si>
    <t>무장119안전센터(93년건축, 연면적 237.55㎡)</t>
    <phoneticPr fontId="1" type="noConversion"/>
  </si>
  <si>
    <t>장비보관창고 증축</t>
    <phoneticPr fontId="1" type="noConversion"/>
  </si>
  <si>
    <t>창고 후면 증축(약 36㎡)</t>
    <phoneticPr fontId="1" type="noConversion"/>
  </si>
  <si>
    <t>소속 소방차량 26대</t>
    <phoneticPr fontId="1" type="noConversion"/>
  </si>
  <si>
    <t>소속 소방공무원 125명</t>
    <phoneticPr fontId="1" type="noConversion"/>
  </si>
  <si>
    <t>소속 구조구급대원 46명</t>
    <phoneticPr fontId="1" type="noConversion"/>
  </si>
  <si>
    <t>고창소방서</t>
    <phoneticPr fontId="1" type="noConversion"/>
  </si>
  <si>
    <t>3월</t>
    <phoneticPr fontId="1" type="noConversion"/>
  </si>
  <si>
    <t>소방공무원 피복 구매</t>
    <phoneticPr fontId="1" type="noConversion"/>
  </si>
  <si>
    <t>소속 소방공무원 125명(희망품목 파악)</t>
    <phoneticPr fontId="1" type="noConversion"/>
  </si>
  <si>
    <t>이승호</t>
    <phoneticPr fontId="1" type="noConversion"/>
  </si>
  <si>
    <t>4월</t>
    <phoneticPr fontId="1" type="noConversion"/>
  </si>
  <si>
    <t>의용소방대원 피복 구매</t>
    <phoneticPr fontId="1" type="noConversion"/>
  </si>
  <si>
    <t>소속 의용소방대원</t>
    <phoneticPr fontId="1" type="noConversion"/>
  </si>
  <si>
    <t>자연재난과</t>
    <phoneticPr fontId="1" type="noConversion"/>
  </si>
  <si>
    <t>자연재난과</t>
    <phoneticPr fontId="1" type="noConversion"/>
  </si>
  <si>
    <t>3월</t>
    <phoneticPr fontId="1" type="noConversion"/>
  </si>
  <si>
    <t>원격자동음성통보시스템 구축사업</t>
    <phoneticPr fontId="1" type="noConversion"/>
  </si>
  <si>
    <t>시스템구축 9개소</t>
    <phoneticPr fontId="1" type="noConversion"/>
  </si>
  <si>
    <t>박한주</t>
    <phoneticPr fontId="1" type="noConversion"/>
  </si>
  <si>
    <t>전라북도 지진환경 분석 및 대응방안 연구용역</t>
    <phoneticPr fontId="1" type="noConversion"/>
  </si>
  <si>
    <t>고양규</t>
    <phoneticPr fontId="1" type="noConversion"/>
  </si>
  <si>
    <t>재난종합상황실 종합상황관제시스템 유지보수 용역</t>
    <phoneticPr fontId="1" type="noConversion"/>
  </si>
  <si>
    <t>유지보수 1식</t>
    <phoneticPr fontId="1" type="noConversion"/>
  </si>
  <si>
    <t>이희준</t>
    <phoneticPr fontId="1" type="noConversion"/>
  </si>
  <si>
    <t>무진장소방서</t>
    <phoneticPr fontId="1" type="noConversion"/>
  </si>
  <si>
    <t>소방청사 환경개선</t>
    <phoneticPr fontId="1" type="noConversion"/>
  </si>
  <si>
    <t>본서도색 및 2층 옥상방수</t>
    <phoneticPr fontId="1" type="noConversion"/>
  </si>
  <si>
    <t>심신안정실 환경조성</t>
    <phoneticPr fontId="1" type="noConversion"/>
  </si>
  <si>
    <t>1개소 설치(무주119안전센터)</t>
    <phoneticPr fontId="1" type="noConversion"/>
  </si>
  <si>
    <t>김완</t>
    <phoneticPr fontId="1" type="noConversion"/>
  </si>
  <si>
    <t>소방차량보험</t>
    <phoneticPr fontId="1" type="noConversion"/>
  </si>
  <si>
    <t>소방차량 47대</t>
    <phoneticPr fontId="1" type="noConversion"/>
  </si>
  <si>
    <t>소방공무원 207명</t>
    <phoneticPr fontId="1" type="noConversion"/>
  </si>
  <si>
    <t>상반기 구조구급대원 건강검진</t>
    <phoneticPr fontId="1" type="noConversion"/>
  </si>
  <si>
    <t>구조구급대원 104명</t>
    <phoneticPr fontId="1" type="noConversion"/>
  </si>
  <si>
    <t>김정숙</t>
    <phoneticPr fontId="1" type="noConversion"/>
  </si>
  <si>
    <t>소방공무원 피복구입</t>
    <phoneticPr fontId="1" type="noConversion"/>
  </si>
  <si>
    <t>활동화등 8종 구매</t>
    <phoneticPr fontId="1" type="noConversion"/>
  </si>
  <si>
    <t>이영일</t>
    <phoneticPr fontId="1" type="noConversion"/>
  </si>
  <si>
    <t>정무기획과</t>
    <phoneticPr fontId="1" type="noConversion"/>
  </si>
  <si>
    <t>의정자료관리시스템 기능개선 사업</t>
    <phoneticPr fontId="1" type="noConversion"/>
  </si>
  <si>
    <t>시스템 기능개선 1식</t>
    <phoneticPr fontId="1" type="noConversion"/>
  </si>
  <si>
    <t>하병탁</t>
    <phoneticPr fontId="1" type="noConversion"/>
  </si>
  <si>
    <t>홍보기획과</t>
    <phoneticPr fontId="1" type="noConversion"/>
  </si>
  <si>
    <t>전라북도 블로그 및 기자단 운영</t>
    <phoneticPr fontId="1" type="noConversion"/>
  </si>
  <si>
    <t>전영종</t>
    <phoneticPr fontId="1" type="noConversion"/>
  </si>
  <si>
    <t>전라북도 홈페이지 통합 유지보수</t>
    <phoneticPr fontId="1" type="noConversion"/>
  </si>
  <si>
    <t>유성희</t>
    <phoneticPr fontId="1" type="noConversion"/>
  </si>
  <si>
    <t>라디오 생방송 도정홍보</t>
    <phoneticPr fontId="1" type="noConversion"/>
  </si>
  <si>
    <t>라디오3사, 매주</t>
    <phoneticPr fontId="1" type="noConversion"/>
  </si>
  <si>
    <t>박민홍</t>
    <phoneticPr fontId="1" type="noConversion"/>
  </si>
  <si>
    <t>파워블로거 전북 서포터즈 운영</t>
    <phoneticPr fontId="1" type="noConversion"/>
  </si>
  <si>
    <t>팸투어 2회</t>
    <phoneticPr fontId="1" type="noConversion"/>
  </si>
  <si>
    <t>박창우</t>
    <phoneticPr fontId="1" type="noConversion"/>
  </si>
  <si>
    <t>홍보기획과</t>
  </si>
  <si>
    <t>케이블TV 주간 도정뉴스 홍보</t>
    <phoneticPr fontId="1" type="noConversion"/>
  </si>
  <si>
    <t>케이블TV3사, 매일</t>
    <phoneticPr fontId="1" type="noConversion"/>
  </si>
  <si>
    <t>양화연</t>
    <phoneticPr fontId="1" type="noConversion"/>
  </si>
  <si>
    <t>전라북도 종합홍보영상제작</t>
  </si>
  <si>
    <t>홍보영상 3편(5분내외 1편, 30초 2편)</t>
    <phoneticPr fontId="1" type="noConversion"/>
  </si>
  <si>
    <t>유희중</t>
    <phoneticPr fontId="1" type="noConversion"/>
  </si>
  <si>
    <t>인터넷방송 '전북생생TV' 콘텐츠 제작</t>
    <phoneticPr fontId="1" type="noConversion"/>
  </si>
  <si>
    <t>뉴스 및 기획프로그램 제작·송출
(연284편)</t>
    <phoneticPr fontId="1" type="noConversion"/>
  </si>
  <si>
    <t>인터넷방송 '전북생생TV' 시설 유지보수</t>
    <phoneticPr fontId="1" type="noConversion"/>
  </si>
  <si>
    <t>인터넷방송 '전북생생TV' 시설 정기점검 등 유지보수</t>
    <phoneticPr fontId="1" type="noConversion"/>
  </si>
  <si>
    <t>문양배</t>
    <phoneticPr fontId="1" type="noConversion"/>
  </si>
  <si>
    <t>청사 LED문자전광판 유지보수</t>
    <phoneticPr fontId="1" type="noConversion"/>
  </si>
  <si>
    <t>청사 LED문자전광판 정기점검 등 유지보수</t>
    <phoneticPr fontId="1" type="noConversion"/>
  </si>
  <si>
    <t>전라북도 종합홍보책자 제작</t>
    <phoneticPr fontId="1" type="noConversion"/>
  </si>
  <si>
    <t>연1회 6,000부</t>
    <phoneticPr fontId="1" type="noConversion"/>
  </si>
  <si>
    <t>도정소식지 월간 '얼쑤전북' 제작</t>
    <phoneticPr fontId="1" type="noConversion"/>
  </si>
  <si>
    <t>매월 40,000부, 점자지 매월 200부</t>
    <phoneticPr fontId="1" type="noConversion"/>
  </si>
  <si>
    <t>도휘정</t>
    <phoneticPr fontId="1" type="noConversion"/>
  </si>
  <si>
    <t>기획테마 책자 '전북의빛깔' 제작</t>
    <phoneticPr fontId="1" type="noConversion"/>
  </si>
  <si>
    <t>연1회 15,000부</t>
    <phoneticPr fontId="1" type="noConversion"/>
  </si>
  <si>
    <t>국제협력과</t>
    <phoneticPr fontId="1" type="noConversion"/>
  </si>
  <si>
    <t>다문화소식지 사람들 제작</t>
    <phoneticPr fontId="1" type="noConversion"/>
  </si>
  <si>
    <t>10,000부, 4회 발간</t>
    <phoneticPr fontId="1" type="noConversion"/>
  </si>
  <si>
    <t>박순경</t>
    <phoneticPr fontId="1" type="noConversion"/>
  </si>
  <si>
    <t>본 청사 2층 옥상 방수공사</t>
    <phoneticPr fontId="1" type="noConversion"/>
  </si>
  <si>
    <t>면적 303.69㎡</t>
    <phoneticPr fontId="1" type="noConversion"/>
  </si>
  <si>
    <t>최연규</t>
    <phoneticPr fontId="1" type="noConversion"/>
  </si>
  <si>
    <t xml:space="preserve">부안소방서 </t>
    <phoneticPr fontId="1" type="noConversion"/>
  </si>
  <si>
    <t>소방공무원 특수건강검진 실시</t>
    <phoneticPr fontId="1" type="noConversion"/>
  </si>
  <si>
    <t>소방공무원 특수건강검진 117명</t>
    <phoneticPr fontId="1" type="noConversion"/>
  </si>
  <si>
    <t>구조구급대원 특수건강검진</t>
    <phoneticPr fontId="1" type="noConversion"/>
  </si>
  <si>
    <t>구조구급대원 특수건강검진 46명</t>
    <phoneticPr fontId="1" type="noConversion"/>
  </si>
  <si>
    <t>소방공무원 피복구매</t>
    <phoneticPr fontId="1" type="noConversion"/>
  </si>
  <si>
    <t>하기동복 외 6종 120명 피복</t>
    <phoneticPr fontId="1" type="noConversion"/>
  </si>
  <si>
    <t>공무원교육원 청소용역</t>
    <phoneticPr fontId="1" type="noConversion"/>
  </si>
  <si>
    <t>교육원 실내외 청소, 환경미화(1년간)</t>
    <phoneticPr fontId="1" type="noConversion"/>
  </si>
  <si>
    <t>김태완</t>
    <phoneticPr fontId="1" type="noConversion"/>
  </si>
  <si>
    <t>공무원교육원 직원 통근버스 임차 용역</t>
    <phoneticPr fontId="1" type="noConversion"/>
  </si>
  <si>
    <t>전주, 남원간 통근버스 운행(246일간)</t>
    <phoneticPr fontId="1" type="noConversion"/>
  </si>
  <si>
    <t>박상현</t>
    <phoneticPr fontId="1" type="noConversion"/>
  </si>
  <si>
    <t>공무원교육원 냉난방기 유지보수 용역</t>
    <phoneticPr fontId="1" type="noConversion"/>
  </si>
  <si>
    <t>교육원 냉난방기(286대) 유지보수 및 청소</t>
    <phoneticPr fontId="1" type="noConversion"/>
  </si>
  <si>
    <t>이서권</t>
    <phoneticPr fontId="1" type="noConversion"/>
  </si>
  <si>
    <t>공무원교육원 방송 및 음향설비 유지보수 용역</t>
    <phoneticPr fontId="1" type="noConversion"/>
  </si>
  <si>
    <t>강의실 음향장비 및 방송장비 유지관리(1년간)</t>
    <phoneticPr fontId="1" type="noConversion"/>
  </si>
  <si>
    <t>고종철</t>
    <phoneticPr fontId="1" type="noConversion"/>
  </si>
  <si>
    <t>공무원교육원 교육용 및 업무용 PC 유지관리 용역</t>
    <phoneticPr fontId="1" type="noConversion"/>
  </si>
  <si>
    <t>강의실 및 사무실 PC 유지관리(1년간)</t>
    <phoneticPr fontId="1" type="noConversion"/>
  </si>
  <si>
    <t>윤성호</t>
    <phoneticPr fontId="1" type="noConversion"/>
  </si>
  <si>
    <t>공무원교육원 네트워크 장비 유지관리 용역</t>
    <phoneticPr fontId="1" type="noConversion"/>
  </si>
  <si>
    <t>행정망(업무용) 및 일반망 네트워크  트래픽 로그 관리 등</t>
    <phoneticPr fontId="1" type="noConversion"/>
  </si>
  <si>
    <t>공무원교육원 사이버교육시스템 유지관리 용역</t>
    <phoneticPr fontId="1" type="noConversion"/>
  </si>
  <si>
    <t>서버(5대)관리 및 홈페이지, 콘텐츠 운영</t>
    <phoneticPr fontId="1" type="noConversion"/>
  </si>
  <si>
    <t>사이버도민강좌 콘텐츠(외국어) 임차 용역</t>
    <phoneticPr fontId="1" type="noConversion"/>
  </si>
  <si>
    <t>강의콘텐츠(영어, 중국어, 일본어)125과정 임차</t>
    <phoneticPr fontId="1" type="noConversion"/>
  </si>
  <si>
    <t>사이버도민강좌 콘텐츠(자격증) 임차 용역</t>
    <phoneticPr fontId="1" type="noConversion"/>
  </si>
  <si>
    <t>강의콘텐츠(자격증) 125과정 임차</t>
    <phoneticPr fontId="1" type="noConversion"/>
  </si>
  <si>
    <t>공무원교육원</t>
    <phoneticPr fontId="1" type="noConversion"/>
  </si>
  <si>
    <t>여성청소년과</t>
  </si>
  <si>
    <t>전북어린이 창의체험관 건립사업(건축)</t>
  </si>
  <si>
    <t>연면적 5,479.93㎡(지하1층, 지상2층)</t>
  </si>
  <si>
    <t>우희두</t>
    <phoneticPr fontId="1" type="noConversion"/>
  </si>
  <si>
    <t>전북어린이 창의체험관 건립사업(전기)</t>
  </si>
  <si>
    <t>전북어린이 창의체험관 건립사업(통신)</t>
  </si>
  <si>
    <t>전북어린이 창의체험관 건립사업(소방)</t>
  </si>
  <si>
    <t>노인장애인복지과</t>
    <phoneticPr fontId="1" type="noConversion"/>
  </si>
  <si>
    <t>청사카페 설치사업</t>
    <phoneticPr fontId="1" type="noConversion"/>
  </si>
  <si>
    <t>공사 1식</t>
    <phoneticPr fontId="1" type="noConversion"/>
  </si>
  <si>
    <t>박영운</t>
    <phoneticPr fontId="1" type="noConversion"/>
  </si>
  <si>
    <t>전라북도 장애인체육관 기능보강사업</t>
    <phoneticPr fontId="1" type="noConversion"/>
  </si>
  <si>
    <t>수영장배관교체, 조명시설교체</t>
    <phoneticPr fontId="1" type="noConversion"/>
  </si>
  <si>
    <t>도립여중고</t>
    <phoneticPr fontId="1" type="noConversion"/>
  </si>
  <si>
    <t>건물간 비가림 통행로 보수</t>
    <phoneticPr fontId="1" type="noConversion"/>
  </si>
  <si>
    <t>비가림 통행로(148m)</t>
    <phoneticPr fontId="1" type="noConversion"/>
  </si>
  <si>
    <t>지경순</t>
    <phoneticPr fontId="1" type="noConversion"/>
  </si>
  <si>
    <t>학교시설물 기능보강</t>
    <phoneticPr fontId="1" type="noConversion"/>
  </si>
  <si>
    <t>비디오프로젝터, 전자교탁, 음향장비 등</t>
    <phoneticPr fontId="1" type="noConversion"/>
  </si>
  <si>
    <t>김무연</t>
    <phoneticPr fontId="1" type="noConversion"/>
  </si>
  <si>
    <t>우희두</t>
    <phoneticPr fontId="1" type="noConversion"/>
  </si>
  <si>
    <t>여성청소년과</t>
    <phoneticPr fontId="1" type="noConversion"/>
  </si>
  <si>
    <t>2017 성인지통계 작성 용역</t>
    <phoneticPr fontId="1" type="noConversion"/>
  </si>
  <si>
    <t>1식(10개 분야)</t>
    <phoneticPr fontId="1" type="noConversion"/>
  </si>
  <si>
    <t>정병종</t>
    <phoneticPr fontId="1" type="noConversion"/>
  </si>
  <si>
    <t>전북어린이 창의체험관 건립사업 시공단계 건설사업관리용역</t>
  </si>
  <si>
    <t>전라북도 장애인체육관 기능보강사업 설계</t>
    <phoneticPr fontId="1" type="noConversion"/>
  </si>
  <si>
    <t>설계 1식</t>
    <phoneticPr fontId="1" type="noConversion"/>
  </si>
  <si>
    <t>전라북도장애인복지관 등 내진성능평가</t>
    <phoneticPr fontId="1" type="noConversion"/>
  </si>
  <si>
    <t>성능평가 1식</t>
    <phoneticPr fontId="1" type="noConversion"/>
  </si>
  <si>
    <t>전북어린이 창의체험관 전시물제작설치</t>
  </si>
  <si>
    <t>우희두</t>
    <phoneticPr fontId="1" type="noConversion"/>
  </si>
  <si>
    <t>노인장애인복지과</t>
    <phoneticPr fontId="1" type="noConversion"/>
  </si>
  <si>
    <t>2월</t>
    <phoneticPr fontId="1" type="noConversion"/>
  </si>
  <si>
    <t>청사카페 커피머신 등 물품구입</t>
    <phoneticPr fontId="1" type="noConversion"/>
  </si>
  <si>
    <t>커피머신 등  14종</t>
    <phoneticPr fontId="1" type="noConversion"/>
  </si>
  <si>
    <t>박영운</t>
    <phoneticPr fontId="1" type="noConversion"/>
  </si>
  <si>
    <t>3월</t>
    <phoneticPr fontId="1" type="noConversion"/>
  </si>
  <si>
    <t>전북장애인보호작업장 장비보강사업</t>
    <phoneticPr fontId="1" type="noConversion"/>
  </si>
  <si>
    <t>칼라 ps기 등 8종 9대</t>
    <phoneticPr fontId="1" type="noConversion"/>
  </si>
  <si>
    <t>오현</t>
    <phoneticPr fontId="1" type="noConversion"/>
  </si>
  <si>
    <t>12월</t>
    <phoneticPr fontId="1" type="noConversion"/>
  </si>
  <si>
    <t>119긴급구조시스템 유지보수</t>
    <phoneticPr fontId="1" type="noConversion"/>
  </si>
  <si>
    <t>147식 1,947점</t>
    <phoneticPr fontId="1" type="noConversion"/>
  </si>
  <si>
    <t>장진영</t>
    <phoneticPr fontId="1" type="noConversion"/>
  </si>
  <si>
    <t>소방본부 통합 홈페이지 유지보수</t>
    <phoneticPr fontId="1" type="noConversion"/>
  </si>
  <si>
    <t>홈페이지 12, 인트라넷, 소방어플</t>
    <phoneticPr fontId="1" type="noConversion"/>
  </si>
  <si>
    <t>이경승</t>
    <phoneticPr fontId="1" type="noConversion"/>
  </si>
  <si>
    <t>소방헬기 연간검사</t>
    <phoneticPr fontId="1" type="noConversion"/>
  </si>
  <si>
    <t>유봉걸</t>
    <phoneticPr fontId="1" type="noConversion"/>
  </si>
  <si>
    <t>소방헬기 보험</t>
    <phoneticPr fontId="1" type="noConversion"/>
  </si>
  <si>
    <t>소방본부</t>
    <phoneticPr fontId="1" type="noConversion"/>
  </si>
  <si>
    <t>2월</t>
    <phoneticPr fontId="1" type="noConversion"/>
  </si>
  <si>
    <t>보호용 구조장비 구매</t>
    <phoneticPr fontId="1" type="noConversion"/>
  </si>
  <si>
    <t>호스형 공기호흡기 등 3종 1,665점</t>
    <phoneticPr fontId="1" type="noConversion"/>
  </si>
  <si>
    <t>이경재</t>
    <phoneticPr fontId="1" type="noConversion"/>
  </si>
  <si>
    <t>중량물작업용 구조장비 구매</t>
    <phoneticPr fontId="1" type="noConversion"/>
  </si>
  <si>
    <t>대형유압장비세트 3점</t>
    <phoneticPr fontId="1" type="noConversion"/>
  </si>
  <si>
    <t>수난구조용 구조장비 구매</t>
    <phoneticPr fontId="1" type="noConversion"/>
  </si>
  <si>
    <t>고무보트 등 4종 74점</t>
    <phoneticPr fontId="1" type="noConversion"/>
  </si>
  <si>
    <t>측정용 구조장비 구매</t>
    <phoneticPr fontId="1" type="noConversion"/>
  </si>
  <si>
    <t>생물학작용제 분석기 등 4종 4점</t>
    <phoneticPr fontId="1" type="noConversion"/>
  </si>
  <si>
    <t>소방헬기 비행안전장구 구입</t>
    <phoneticPr fontId="1" type="noConversion"/>
  </si>
  <si>
    <t xml:space="preserve">비행헬멧 등 8종 </t>
    <phoneticPr fontId="1" type="noConversion"/>
  </si>
  <si>
    <t>백태훈</t>
    <phoneticPr fontId="1" type="noConversion"/>
  </si>
  <si>
    <t>전문응급처치장비 구매</t>
    <phoneticPr fontId="1" type="noConversion"/>
  </si>
  <si>
    <t>비디오후두경 등 4종 45점</t>
    <phoneticPr fontId="1" type="noConversion"/>
  </si>
  <si>
    <t>김충국</t>
    <phoneticPr fontId="1" type="noConversion"/>
  </si>
  <si>
    <t>119구급활동 소모품 구입</t>
    <phoneticPr fontId="1" type="noConversion"/>
  </si>
  <si>
    <t>자동제세동기 패치 1,800조</t>
    <phoneticPr fontId="1" type="noConversion"/>
  </si>
  <si>
    <t>구급차 및 구급장비 보강</t>
    <phoneticPr fontId="1" type="noConversion"/>
  </si>
  <si>
    <t>구급차 20대, 구급장비 20세트</t>
    <phoneticPr fontId="1" type="noConversion"/>
  </si>
  <si>
    <t>무정전전원장치 구매 및 축전지 교체</t>
    <phoneticPr fontId="1" type="noConversion"/>
  </si>
  <si>
    <t>무정전전원장치 23, 축전지 9대</t>
    <phoneticPr fontId="1" type="noConversion"/>
  </si>
  <si>
    <t>장진영</t>
    <phoneticPr fontId="1" type="noConversion"/>
  </si>
  <si>
    <t>재난현장영상전송시스템 구축</t>
    <phoneticPr fontId="1" type="noConversion"/>
  </si>
  <si>
    <t>영상촬영카메라 38점, VPN서버 등 7식</t>
    <phoneticPr fontId="1" type="noConversion"/>
  </si>
  <si>
    <t>노후 휴대용무전기 교체</t>
    <phoneticPr fontId="1" type="noConversion"/>
  </si>
  <si>
    <t>휴대용무전기 555대</t>
    <phoneticPr fontId="1" type="noConversion"/>
  </si>
  <si>
    <t>119긴급구조시스템 노후장비 교체</t>
    <phoneticPr fontId="1" type="noConversion"/>
  </si>
  <si>
    <t>119교환기 등 11식 313대</t>
    <phoneticPr fontId="1" type="noConversion"/>
  </si>
  <si>
    <t>홍보관 휴게공간 개선공사</t>
  </si>
  <si>
    <t>계단경사로공사</t>
  </si>
  <si>
    <t>김대영</t>
  </si>
  <si>
    <t>의회청사 출입통제시스템 설치</t>
    <phoneticPr fontId="1" type="noConversion"/>
  </si>
  <si>
    <t xml:space="preserve">자동문 4대 및 출입카드통제시스템 </t>
    <phoneticPr fontId="1" type="noConversion"/>
  </si>
  <si>
    <t>조현철</t>
    <phoneticPr fontId="1" type="noConversion"/>
  </si>
  <si>
    <t>의회청사 노후CCTV 교체</t>
    <phoneticPr fontId="1" type="noConversion"/>
  </si>
  <si>
    <t>도의회</t>
    <phoneticPr fontId="1" type="noConversion"/>
  </si>
  <si>
    <t>홈페이지 전산시스템 유지보수</t>
  </si>
  <si>
    <t>2017년도 유지보수</t>
  </si>
  <si>
    <t>홈페이지 소프트웨어 유지보수</t>
  </si>
  <si>
    <t>무정전전원장치 유지보수</t>
  </si>
  <si>
    <t>인터넷방송 유지보수</t>
  </si>
  <si>
    <t>전북21발행</t>
  </si>
  <si>
    <t>4회 18,000부</t>
  </si>
  <si>
    <t>최세정</t>
  </si>
  <si>
    <t>노후 공용차량 교체</t>
    <phoneticPr fontId="1" type="noConversion"/>
  </si>
  <si>
    <t>하이브리드 차량 1대 구입</t>
    <phoneticPr fontId="1" type="noConversion"/>
  </si>
  <si>
    <t>모바일생방송시스템 엔진구입</t>
  </si>
  <si>
    <t>프로그램구입</t>
  </si>
  <si>
    <t>모바일 생방송시스템 구축</t>
  </si>
  <si>
    <t>시스템개발비</t>
  </si>
  <si>
    <t>도서자료실 신간도서 구입</t>
  </si>
  <si>
    <t>1,400권</t>
  </si>
  <si>
    <t>최승순</t>
  </si>
  <si>
    <t>12월</t>
  </si>
  <si>
    <t>의회수첩 제작</t>
  </si>
  <si>
    <t>1,400부</t>
  </si>
  <si>
    <t>전주덕진소방서</t>
    <phoneticPr fontId="1" type="noConversion"/>
  </si>
  <si>
    <t>본 서 옥상 방수 공사</t>
    <phoneticPr fontId="1" type="noConversion"/>
  </si>
  <si>
    <t>고석봉</t>
    <phoneticPr fontId="1" type="noConversion"/>
  </si>
  <si>
    <t>본 서 천장 석면성분 텍스 교체 공사</t>
    <phoneticPr fontId="1" type="noConversion"/>
  </si>
  <si>
    <t>삼례센터 청사 현대화 건축 공사</t>
    <phoneticPr fontId="1" type="noConversion"/>
  </si>
  <si>
    <t>1월</t>
    <phoneticPr fontId="1" type="noConversion"/>
  </si>
  <si>
    <t>삼례센터 청사 현대화 설계 용역</t>
    <phoneticPr fontId="1" type="noConversion"/>
  </si>
  <si>
    <t xml:space="preserve">지상 2층, 연면적 202㎡, 철근콘크리트조 증축 </t>
    <phoneticPr fontId="1" type="noConversion"/>
  </si>
  <si>
    <t>고석봉</t>
    <phoneticPr fontId="1" type="noConversion"/>
  </si>
  <si>
    <t>3월</t>
    <phoneticPr fontId="1" type="noConversion"/>
  </si>
  <si>
    <t>삼례센터 청사 현대화 철거 용역</t>
    <phoneticPr fontId="1" type="noConversion"/>
  </si>
  <si>
    <t>지상 1층, 연면적 202㎡, 샌드위치판넬 철거</t>
    <phoneticPr fontId="1" type="noConversion"/>
  </si>
  <si>
    <t>활동복 등 226명 선호 피복 구입</t>
    <phoneticPr fontId="1" type="noConversion"/>
  </si>
  <si>
    <t>노주현</t>
    <phoneticPr fontId="1" type="noConversion"/>
  </si>
  <si>
    <t>근무환경 개선물품 등 자산취득성 물품 구입</t>
    <phoneticPr fontId="1" type="noConversion"/>
  </si>
  <si>
    <t>소방청사 환경개선 대회의실 리모델링</t>
    <phoneticPr fontId="1" type="noConversion"/>
  </si>
  <si>
    <t>본서 3층 회의실 일체 수리, 수선</t>
    <phoneticPr fontId="1" type="noConversion"/>
  </si>
  <si>
    <t>유시구</t>
    <phoneticPr fontId="1" type="noConversion"/>
  </si>
  <si>
    <t>오수지역대 환경개선사업</t>
    <phoneticPr fontId="1" type="noConversion"/>
  </si>
  <si>
    <t>장비보관창고 설치</t>
    <phoneticPr fontId="1" type="noConversion"/>
  </si>
  <si>
    <t>완산소방서</t>
    <phoneticPr fontId="1" type="noConversion"/>
  </si>
  <si>
    <t>구조,구급대원 83명</t>
    <phoneticPr fontId="1" type="noConversion"/>
  </si>
  <si>
    <t>오현숙</t>
    <phoneticPr fontId="1" type="noConversion"/>
  </si>
  <si>
    <t>소방공무원 236명</t>
    <phoneticPr fontId="1" type="noConversion"/>
  </si>
  <si>
    <t>한태현</t>
    <phoneticPr fontId="1" type="noConversion"/>
  </si>
  <si>
    <t>덕진소방서</t>
    <phoneticPr fontId="1" type="noConversion"/>
  </si>
  <si>
    <t>하활동복외 6종 1416점</t>
    <phoneticPr fontId="1" type="noConversion"/>
  </si>
  <si>
    <t>구조,구급 소모품 구입</t>
    <phoneticPr fontId="1" type="noConversion"/>
  </si>
  <si>
    <t>구급 : 증류수 외 238종 3105점
구조 : 구조용장갑 외 10종 90점</t>
    <phoneticPr fontId="1" type="noConversion"/>
  </si>
  <si>
    <t>200ℓ*16드럼</t>
    <phoneticPr fontId="1" type="noConversion"/>
  </si>
  <si>
    <t>정대현</t>
    <phoneticPr fontId="1" type="noConversion"/>
  </si>
  <si>
    <t>근무환경 개선물품 구입</t>
    <phoneticPr fontId="1" type="noConversion"/>
  </si>
  <si>
    <t>사무용 컴퓨터외 13종 231점</t>
    <phoneticPr fontId="1" type="noConversion"/>
  </si>
  <si>
    <t>임실센터 신축이전물품구입</t>
    <phoneticPr fontId="1" type="noConversion"/>
  </si>
  <si>
    <t>사무용 컴퓨터외 27종 137점</t>
    <phoneticPr fontId="1" type="noConversion"/>
  </si>
  <si>
    <t>의용소방대 피복 구입</t>
    <phoneticPr fontId="1" type="noConversion"/>
  </si>
  <si>
    <t>조끼 외 3종 2310점</t>
    <phoneticPr fontId="1" type="noConversion"/>
  </si>
  <si>
    <t>최명식</t>
    <phoneticPr fontId="1" type="noConversion"/>
  </si>
  <si>
    <t>기획관</t>
  </si>
  <si>
    <t>전북연구원 별관증축 건축공사</t>
  </si>
  <si>
    <t>철거 179.34, 건축(증축)공사 989.08㎡</t>
  </si>
  <si>
    <t>이혜은</t>
  </si>
  <si>
    <t>전북연구원 별관증축 전기공사</t>
  </si>
  <si>
    <t>연면적 989.08㎡</t>
  </si>
  <si>
    <t>전북연구원 별관증축 통신공사</t>
  </si>
  <si>
    <t>전북연구원 별관증축 소방공사</t>
  </si>
  <si>
    <t>전북연구원 별관증축 건축감리용역</t>
  </si>
  <si>
    <t>전북연구원 별관증축 전기감리용역</t>
  </si>
  <si>
    <t>기획관</t>
    <phoneticPr fontId="1" type="noConversion"/>
  </si>
  <si>
    <t>전라북도 사회조사 연구용역</t>
    <phoneticPr fontId="1" type="noConversion"/>
  </si>
  <si>
    <t>도·14개시군 조사자료 분석 및 보고서 작성</t>
    <phoneticPr fontId="1" type="noConversion"/>
  </si>
  <si>
    <t>김대명</t>
    <phoneticPr fontId="1" type="noConversion"/>
  </si>
  <si>
    <t>성과관리과</t>
    <phoneticPr fontId="1" type="noConversion"/>
  </si>
  <si>
    <t>2017년도 출연기관 등 경영평가 연구용역</t>
  </si>
  <si>
    <t>21개기관 경영평가 및 고객만족도조사</t>
  </si>
  <si>
    <t>이현정</t>
  </si>
  <si>
    <t>2017년도 직무성과평가 연구용역</t>
  </si>
  <si>
    <t>직무성과평가 1식</t>
  </si>
  <si>
    <t>장인완</t>
  </si>
  <si>
    <t xml:space="preserve">1월 </t>
  </si>
  <si>
    <t>2017년도 민간위탁사무 성과평가</t>
  </si>
  <si>
    <t>민간위탁사무(33건) 운영성과 평가</t>
  </si>
  <si>
    <t>신혜원</t>
  </si>
  <si>
    <t>성과관리시스템 유지보수(S/W)</t>
  </si>
  <si>
    <t>성과관리시스템 유지보수(S/W) 1식</t>
  </si>
  <si>
    <t>정보화총괄과</t>
  </si>
  <si>
    <t>전라북도 정보화기본계획 수립</t>
  </si>
  <si>
    <t>전라북도 정보화기본계획 1식</t>
  </si>
  <si>
    <t>김종훈</t>
  </si>
  <si>
    <t>2017년 전라북도 공공생활정보지도 유지관리 용역</t>
  </si>
  <si>
    <t>공공생활정보지도 1식</t>
  </si>
  <si>
    <t>정연희</t>
  </si>
  <si>
    <t>공공데이터 개방시스템 유지보수</t>
  </si>
  <si>
    <t>공공데이터 개방시스템 1식</t>
  </si>
  <si>
    <t>빅데이터 시범사업 추진</t>
  </si>
  <si>
    <t>빅데이터 시범사업
(도민안전, 농업, 복지분야)</t>
  </si>
  <si>
    <t>전라북도 빅데이터 중장기계획 수립</t>
  </si>
  <si>
    <t>전라북도 빅데이터 중장기계획 1식</t>
  </si>
  <si>
    <t>행정정보시스템 유지보수</t>
  </si>
  <si>
    <t>행정포털, 온나라 등 16종</t>
  </si>
  <si>
    <t>고기석</t>
  </si>
  <si>
    <t>도민정보시스템(모바일 포함) 유지보수</t>
  </si>
  <si>
    <t>홈페이지, 방통융합 등 13종</t>
  </si>
  <si>
    <t>박준순</t>
  </si>
  <si>
    <t>정보화총괄과</t>
    <phoneticPr fontId="1" type="noConversion"/>
  </si>
  <si>
    <t xml:space="preserve"> 청내정보통신망 장비 유지보수</t>
    <phoneticPr fontId="1" type="noConversion"/>
  </si>
  <si>
    <t>청내정보통신망 6종 128식</t>
    <phoneticPr fontId="1" type="noConversion"/>
  </si>
  <si>
    <t>최승열</t>
    <phoneticPr fontId="1" type="noConversion"/>
  </si>
  <si>
    <t>행정전화망 장비 유지보수</t>
    <phoneticPr fontId="1" type="noConversion"/>
  </si>
  <si>
    <t>행정교환기 4종 8식</t>
    <phoneticPr fontId="1" type="noConversion"/>
  </si>
  <si>
    <t>사이버침해대응센터 보안관제 용역</t>
    <phoneticPr fontId="1" type="noConversion"/>
  </si>
  <si>
    <t>보안관제센터 외주요원(상주5명)</t>
    <phoneticPr fontId="1" type="noConversion"/>
  </si>
  <si>
    <t>최방호</t>
    <phoneticPr fontId="1" type="noConversion"/>
  </si>
  <si>
    <t>정보보호시스템 유지보수</t>
    <phoneticPr fontId="1" type="noConversion"/>
  </si>
  <si>
    <t>정보보호시스템 13종</t>
    <phoneticPr fontId="1" type="noConversion"/>
  </si>
  <si>
    <t>사이버침해대응시스템 유지보수</t>
    <phoneticPr fontId="1" type="noConversion"/>
  </si>
  <si>
    <t>사이버침해대응시스템 13종</t>
    <phoneticPr fontId="1" type="noConversion"/>
  </si>
  <si>
    <t>1월</t>
    <phoneticPr fontId="1" type="noConversion"/>
  </si>
  <si>
    <t>정품 소프트웨어 사용권 구입</t>
  </si>
  <si>
    <t>MS오피스,한글,알툴즈,Adobe</t>
    <phoneticPr fontId="1" type="noConversion"/>
  </si>
  <si>
    <t>박수진</t>
    <phoneticPr fontId="1" type="noConversion"/>
  </si>
  <si>
    <t>2월</t>
    <phoneticPr fontId="1" type="noConversion"/>
  </si>
  <si>
    <t>정보화시스템실 노후 항온항습기 교체</t>
    <phoneticPr fontId="1" type="noConversion"/>
  </si>
  <si>
    <t>항온항습기 2대</t>
    <phoneticPr fontId="1" type="noConversion"/>
  </si>
  <si>
    <t>물품</t>
    <phoneticPr fontId="1" type="noConversion"/>
  </si>
  <si>
    <t>정보화총괄과</t>
    <phoneticPr fontId="1" type="noConversion"/>
  </si>
  <si>
    <t>3월</t>
    <phoneticPr fontId="1" type="noConversion"/>
  </si>
  <si>
    <t>행정포털 노후 장비 교체</t>
    <phoneticPr fontId="1" type="noConversion"/>
  </si>
  <si>
    <t>저장장치 3식, 서버교체 2식</t>
    <phoneticPr fontId="1" type="noConversion"/>
  </si>
  <si>
    <t>고기석</t>
    <phoneticPr fontId="1" type="noConversion"/>
  </si>
  <si>
    <t>항온항습기 교체구입</t>
    <phoneticPr fontId="1" type="noConversion"/>
  </si>
  <si>
    <t>항온항습기 1대</t>
    <phoneticPr fontId="1" type="noConversion"/>
  </si>
  <si>
    <t>최승열</t>
    <phoneticPr fontId="1" type="noConversion"/>
  </si>
  <si>
    <t>개인정보보호 통합관제시스템 구축</t>
    <phoneticPr fontId="1" type="noConversion"/>
  </si>
  <si>
    <t>개인정보보호 통합관제시스템 1식</t>
    <phoneticPr fontId="1" type="noConversion"/>
  </si>
  <si>
    <t>안중현</t>
    <phoneticPr fontId="1" type="noConversion"/>
  </si>
  <si>
    <t>통합 로그관리시스템 구축</t>
    <phoneticPr fontId="1" type="noConversion"/>
  </si>
  <si>
    <t>통합로그관리시스템 2식</t>
    <phoneticPr fontId="1" type="noConversion"/>
  </si>
  <si>
    <t>최방호</t>
    <phoneticPr fontId="1" type="noConversion"/>
  </si>
  <si>
    <t>내부망 노후 방화벽 교체</t>
    <phoneticPr fontId="1" type="noConversion"/>
  </si>
  <si>
    <t>방화벽 2대</t>
    <phoneticPr fontId="1" type="noConversion"/>
  </si>
  <si>
    <t>구분</t>
    <phoneticPr fontId="1" type="noConversion"/>
  </si>
  <si>
    <t>부서명</t>
    <phoneticPr fontId="1" type="noConversion"/>
  </si>
  <si>
    <t>발주
시기</t>
    <phoneticPr fontId="1" type="noConversion"/>
  </si>
  <si>
    <t>사   업   명</t>
    <phoneticPr fontId="1" type="noConversion"/>
  </si>
  <si>
    <t>사   업   량</t>
    <phoneticPr fontId="1" type="noConversion"/>
  </si>
  <si>
    <t>담당자</t>
    <phoneticPr fontId="1" type="noConversion"/>
  </si>
  <si>
    <t>비  고</t>
    <phoneticPr fontId="1" type="noConversion"/>
  </si>
  <si>
    <t>계</t>
    <phoneticPr fontId="1" type="noConversion"/>
  </si>
  <si>
    <t>도급액</t>
    <phoneticPr fontId="1" type="noConversion"/>
  </si>
  <si>
    <t>관급자재</t>
    <phoneticPr fontId="1" type="noConversion"/>
  </si>
  <si>
    <t>총계</t>
    <phoneticPr fontId="1" type="noConversion"/>
  </si>
  <si>
    <t>소계</t>
    <phoneticPr fontId="1" type="noConversion"/>
  </si>
  <si>
    <t>테라스 목재데크 교체(3개동, 600㎡)
기숙사 보일러 교체 등</t>
    <phoneticPr fontId="1" type="noConversion"/>
  </si>
  <si>
    <t>급수펌프3대, 배수펌프7대 등</t>
    <phoneticPr fontId="1" type="noConversion"/>
  </si>
  <si>
    <t>팔로우스포트 라이트 3kw 3대 등</t>
    <phoneticPr fontId="1" type="noConversion"/>
  </si>
  <si>
    <t xml:space="preserve">본원 비가림 케노피 설치 등 </t>
    <phoneticPr fontId="1" type="noConversion"/>
  </si>
  <si>
    <t>1개소(실험실 649㎡,바닥·외부공사 등)</t>
    <phoneticPr fontId="1" type="noConversion"/>
  </si>
  <si>
    <t>온실환경 제어기, 양액공급 시스템 등</t>
    <phoneticPr fontId="1" type="noConversion"/>
  </si>
  <si>
    <t>지붕설치, 바닥공사, 리모델링, 방수공사 등</t>
    <phoneticPr fontId="1" type="noConversion"/>
  </si>
  <si>
    <t>본관사무실 도색 및 방수 1식등</t>
    <phoneticPr fontId="1" type="noConversion"/>
  </si>
  <si>
    <t>유용곤충사육 하우스 2동(320㎡/동 등</t>
    <phoneticPr fontId="1" type="noConversion"/>
  </si>
  <si>
    <t>디지털방식 고화질 CCTV 14대 등</t>
    <phoneticPr fontId="1" type="noConversion"/>
  </si>
  <si>
    <t>바닥면적 955㎡ 우레탄 방수</t>
    <phoneticPr fontId="1" type="noConversion"/>
  </si>
  <si>
    <t>천장면적 1,998㎡ 석면텍스</t>
    <phoneticPr fontId="1" type="noConversion"/>
  </si>
  <si>
    <t>지상 2층, 연면적 202㎡,</t>
    <phoneticPr fontId="1" type="noConversion"/>
  </si>
  <si>
    <t>7월</t>
    <phoneticPr fontId="1" type="noConversion"/>
  </si>
  <si>
    <t>블로그 디자인 개발</t>
    <phoneticPr fontId="1" type="noConversion"/>
  </si>
  <si>
    <t>대표홈페이지 유지보수</t>
    <phoneticPr fontId="1" type="noConversion"/>
  </si>
  <si>
    <t>전국체전준비단</t>
    <phoneticPr fontId="1" type="noConversion"/>
  </si>
  <si>
    <t>소계</t>
    <phoneticPr fontId="1" type="noConversion"/>
  </si>
  <si>
    <t>소방본부</t>
    <phoneticPr fontId="1" type="noConversion"/>
  </si>
  <si>
    <t>지상3층,지하1층, 부지 6,600㎡</t>
    <phoneticPr fontId="1" type="noConversion"/>
  </si>
  <si>
    <t>건축물 정기∙정밀점검</t>
    <phoneticPr fontId="1" type="noConversion"/>
  </si>
  <si>
    <t>수산기술연구소
(어업기술센터)</t>
    <phoneticPr fontId="1" type="noConversion"/>
  </si>
  <si>
    <t>한국속의 한국, 생동하는 전라북도 !</t>
    <phoneticPr fontId="11" type="noConversion"/>
  </si>
  <si>
    <t>자치행정국 회계과</t>
    <phoneticPr fontId="11" type="noConversion"/>
  </si>
  <si>
    <t>2017년도 전라북도 발주계획</t>
    <phoneticPr fontId="11" type="noConversion"/>
  </si>
  <si>
    <t>소방본부</t>
    <phoneticPr fontId="1" type="noConversion"/>
  </si>
  <si>
    <t>콩색체선별기 1대, 콤바인 1대, 굴삭기 1대</t>
    <phoneticPr fontId="1" type="noConversion"/>
  </si>
  <si>
    <t>연구장비 4종(톱밥소독기 1식, 분쇄기 1식</t>
    <phoneticPr fontId="1" type="noConversion"/>
  </si>
  <si>
    <t>행정물품 9종, 생활용품 9종, 체력단련물품 4종</t>
    <phoneticPr fontId="1" type="noConversion"/>
  </si>
  <si>
    <t>곽오훈</t>
    <phoneticPr fontId="1" type="noConversion"/>
  </si>
  <si>
    <t>건축설계 및 환경평가 용역</t>
    <phoneticPr fontId="1" type="noConversion"/>
  </si>
  <si>
    <t>진재권</t>
    <phoneticPr fontId="1" type="noConversion"/>
  </si>
  <si>
    <t>엄성심</t>
    <phoneticPr fontId="1" type="noConversion"/>
  </si>
  <si>
    <t xml:space="preserve">사     업     비 </t>
    <phoneticPr fontId="1" type="noConversion"/>
  </si>
  <si>
    <t xml:space="preserve">         (단위 : 천원)</t>
    <phoneticPr fontId="1" type="noConversion"/>
  </si>
  <si>
    <t>연번</t>
    <phoneticPr fontId="1" type="noConversion"/>
  </si>
  <si>
    <t>148건</t>
    <phoneticPr fontId="1" type="noConversion"/>
  </si>
  <si>
    <t>191건</t>
    <phoneticPr fontId="1" type="noConversion"/>
  </si>
  <si>
    <t>204건</t>
    <phoneticPr fontId="1" type="noConversion"/>
  </si>
  <si>
    <t>543건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</si>
</sst>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,"/>
    <numFmt numFmtId="178" formatCode="#,##0_);[Red]\(#,##0\)"/>
    <numFmt numFmtId="181" formatCode="0_);[Red]\(0\)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0"/>
      <color rgb="FF00000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8"/>
      <name val="MD아트체"/>
      <family val="1"/>
      <charset val="129"/>
    </font>
    <font>
      <sz val="8"/>
      <name val="돋움"/>
      <family val="3"/>
      <charset val="129"/>
    </font>
    <font>
      <b/>
      <sz val="36"/>
      <name val="맑은 고딕"/>
      <family val="3"/>
      <charset val="129"/>
      <scheme val="major"/>
    </font>
    <font>
      <b/>
      <sz val="24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36"/>
      <color rgb="FF0000CC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63377788628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11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 applyProtection="1">
      <alignment vertical="center" shrinkToFi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41" fontId="2" fillId="0" borderId="1" xfId="6" applyFont="1" applyBorder="1" applyAlignment="1" applyProtection="1">
      <alignment horizontal="center" vertical="center"/>
      <protection hidden="1"/>
    </xf>
    <xf numFmtId="0" fontId="2" fillId="0" borderId="14" xfId="0" applyFont="1" applyBorder="1" applyProtection="1">
      <alignment vertical="center"/>
      <protection hidden="1"/>
    </xf>
    <xf numFmtId="0" fontId="2" fillId="0" borderId="1" xfId="0" quotePrefix="1" applyFont="1" applyBorder="1" applyAlignment="1" applyProtection="1">
      <alignment horizontal="center" vertical="center"/>
      <protection hidden="1"/>
    </xf>
    <xf numFmtId="41" fontId="2" fillId="0" borderId="1" xfId="1" applyFont="1" applyBorder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vertical="center" shrinkToFit="1"/>
      <protection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 shrinkToFit="1"/>
      <protection hidden="1"/>
    </xf>
    <xf numFmtId="0" fontId="2" fillId="0" borderId="14" xfId="0" applyFont="1" applyBorder="1" applyAlignment="1" applyProtection="1">
      <alignment vertical="center" shrinkToFit="1"/>
      <protection hidden="1"/>
    </xf>
    <xf numFmtId="0" fontId="2" fillId="0" borderId="1" xfId="0" quotePrefix="1" applyFont="1" applyBorder="1" applyAlignment="1" applyProtection="1">
      <alignment horizontal="center" vertical="center" shrinkToFit="1"/>
      <protection hidden="1"/>
    </xf>
    <xf numFmtId="0" fontId="2" fillId="0" borderId="13" xfId="0" applyFont="1" applyBorder="1" applyAlignment="1" applyProtection="1">
      <alignment horizontal="center" vertical="center" shrinkToFit="1"/>
      <protection hidden="1"/>
    </xf>
    <xf numFmtId="0" fontId="2" fillId="0" borderId="9" xfId="0" applyFont="1" applyBorder="1" applyAlignment="1" applyProtection="1">
      <alignment horizontal="center" vertical="center" shrinkToFit="1"/>
      <protection hidden="1"/>
    </xf>
    <xf numFmtId="3" fontId="2" fillId="0" borderId="0" xfId="0" applyNumberFormat="1" applyFont="1" applyAlignment="1" applyProtection="1">
      <alignment vertical="center" shrinkToFit="1"/>
      <protection hidden="1"/>
    </xf>
    <xf numFmtId="3" fontId="2" fillId="0" borderId="1" xfId="0" applyNumberFormat="1" applyFont="1" applyBorder="1" applyAlignment="1" applyProtection="1">
      <alignment horizontal="center" vertical="center"/>
      <protection locked="0" hidden="1"/>
    </xf>
    <xf numFmtId="3" fontId="2" fillId="0" borderId="14" xfId="0" applyNumberFormat="1" applyFont="1" applyBorder="1" applyProtection="1">
      <alignment vertical="center"/>
      <protection hidden="1"/>
    </xf>
    <xf numFmtId="0" fontId="2" fillId="0" borderId="7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1" fontId="2" fillId="0" borderId="1" xfId="6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vertical="center" shrinkToFit="1"/>
    </xf>
    <xf numFmtId="41" fontId="2" fillId="0" borderId="1" xfId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2" fillId="0" borderId="1" xfId="0" applyFont="1" applyBorder="1" applyAlignment="1" applyProtection="1">
      <alignment horizontal="left" vertical="center" wrapText="1" shrinkToFi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41" fontId="9" fillId="0" borderId="1" xfId="1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2" fillId="0" borderId="1" xfId="0" applyFont="1" applyBorder="1" applyAlignment="1" applyProtection="1">
      <alignment horizontal="left" vertical="center" shrinkToFit="1"/>
      <protection hidden="1"/>
    </xf>
    <xf numFmtId="0" fontId="9" fillId="0" borderId="1" xfId="0" applyFont="1" applyFill="1" applyBorder="1" applyAlignment="1" applyProtection="1">
      <alignment horizontal="left" vertical="center" wrapText="1" shrinkToFit="1"/>
      <protection locked="0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 shrinkToFit="1"/>
      <protection locked="0" hidden="1"/>
    </xf>
    <xf numFmtId="0" fontId="9" fillId="0" borderId="1" xfId="0" applyFont="1" applyFill="1" applyBorder="1" applyAlignment="1" applyProtection="1">
      <alignment horizontal="left" vertical="center" shrinkToFit="1"/>
      <protection locked="0"/>
    </xf>
    <xf numFmtId="3" fontId="2" fillId="0" borderId="1" xfId="0" applyNumberFormat="1" applyFont="1" applyBorder="1" applyAlignment="1" applyProtection="1">
      <alignment horizontal="left" vertical="center"/>
      <protection hidden="1"/>
    </xf>
    <xf numFmtId="41" fontId="2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3" fontId="2" fillId="0" borderId="1" xfId="0" applyNumberFormat="1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/>
    </xf>
    <xf numFmtId="0" fontId="7" fillId="0" borderId="14" xfId="0" applyFont="1" applyBorder="1">
      <alignment vertical="center"/>
    </xf>
    <xf numFmtId="0" fontId="2" fillId="0" borderId="14" xfId="0" applyFont="1" applyBorder="1" applyAlignment="1" applyProtection="1">
      <alignment horizontal="center" vertical="center"/>
      <protection hidden="1"/>
    </xf>
    <xf numFmtId="176" fontId="2" fillId="0" borderId="1" xfId="1" applyNumberFormat="1" applyFont="1" applyBorder="1" applyAlignment="1" applyProtection="1">
      <alignment horizontal="left" vertical="center"/>
      <protection locked="0"/>
    </xf>
    <xf numFmtId="0" fontId="9" fillId="0" borderId="14" xfId="0" applyFont="1" applyFill="1" applyBorder="1">
      <alignment vertical="center"/>
    </xf>
    <xf numFmtId="0" fontId="2" fillId="0" borderId="3" xfId="0" applyFont="1" applyBorder="1" applyAlignment="1">
      <alignment horizontal="left" vertical="center" shrinkToFit="1"/>
    </xf>
    <xf numFmtId="0" fontId="9" fillId="0" borderId="14" xfId="0" applyFont="1" applyFill="1" applyBorder="1" applyAlignment="1">
      <alignment vertical="center" shrinkToFit="1"/>
    </xf>
    <xf numFmtId="41" fontId="2" fillId="0" borderId="3" xfId="1" applyFont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181" fontId="2" fillId="0" borderId="1" xfId="0" applyNumberFormat="1" applyFont="1" applyBorder="1" applyAlignment="1" applyProtection="1">
      <alignment horizontal="center" vertical="center"/>
      <protection hidden="1"/>
    </xf>
    <xf numFmtId="181" fontId="2" fillId="0" borderId="1" xfId="0" quotePrefix="1" applyNumberFormat="1" applyFont="1" applyBorder="1" applyAlignment="1">
      <alignment horizontal="center" vertical="center"/>
    </xf>
    <xf numFmtId="181" fontId="2" fillId="0" borderId="1" xfId="0" quotePrefix="1" applyNumberFormat="1" applyFont="1" applyBorder="1" applyAlignment="1" applyProtection="1">
      <alignment horizontal="center" vertical="center"/>
      <protection hidden="1"/>
    </xf>
    <xf numFmtId="181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41" fontId="2" fillId="0" borderId="2" xfId="6" applyFont="1" applyBorder="1" applyAlignment="1">
      <alignment horizontal="center" vertical="center" wrapText="1"/>
    </xf>
    <xf numFmtId="41" fontId="2" fillId="0" borderId="1" xfId="1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178" fontId="2" fillId="0" borderId="1" xfId="1" applyNumberFormat="1" applyFont="1" applyBorder="1" applyAlignment="1">
      <alignment horizontal="right" vertical="center" shrinkToFit="1"/>
    </xf>
    <xf numFmtId="0" fontId="2" fillId="0" borderId="3" xfId="0" applyFont="1" applyBorder="1" applyAlignment="1">
      <alignment horizontal="center" vertical="center" shrinkToFit="1"/>
    </xf>
    <xf numFmtId="41" fontId="2" fillId="0" borderId="3" xfId="1" applyFont="1" applyBorder="1" applyAlignment="1">
      <alignment horizontal="center" vertical="center" shrinkToFit="1"/>
    </xf>
    <xf numFmtId="181" fontId="2" fillId="0" borderId="1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41" fontId="2" fillId="0" borderId="1" xfId="6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41" fontId="2" fillId="0" borderId="1" xfId="1" applyFont="1" applyBorder="1" applyAlignment="1">
      <alignment horizontal="center" vertical="center" wrapText="1"/>
    </xf>
    <xf numFmtId="181" fontId="2" fillId="0" borderId="2" xfId="0" applyNumberFormat="1" applyFont="1" applyBorder="1" applyAlignment="1">
      <alignment horizontal="center" vertical="center"/>
    </xf>
    <xf numFmtId="181" fontId="2" fillId="0" borderId="1" xfId="0" quotePrefix="1" applyNumberFormat="1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left" vertical="center" shrinkToFit="1"/>
    </xf>
    <xf numFmtId="41" fontId="2" fillId="0" borderId="1" xfId="1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1" fontId="2" fillId="0" borderId="1" xfId="1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>
      <alignment vertical="center" shrinkToFit="1"/>
    </xf>
    <xf numFmtId="3" fontId="2" fillId="0" borderId="1" xfId="0" applyNumberFormat="1" applyFont="1" applyBorder="1" applyAlignment="1">
      <alignment horizontal="left" vertical="center" wrapText="1" shrinkToFit="1"/>
    </xf>
    <xf numFmtId="41" fontId="0" fillId="0" borderId="0" xfId="1" applyFo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3" fontId="2" fillId="0" borderId="4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41" fontId="2" fillId="0" borderId="14" xfId="1" applyFont="1" applyBorder="1">
      <alignment vertical="center"/>
    </xf>
    <xf numFmtId="0" fontId="2" fillId="0" borderId="11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>
      <alignment horizontal="center" vertical="center" shrinkToFit="1"/>
    </xf>
    <xf numFmtId="178" fontId="2" fillId="0" borderId="1" xfId="6" applyNumberFormat="1" applyFont="1" applyBorder="1" applyAlignment="1" applyProtection="1">
      <alignment horizontal="right" vertical="center"/>
      <protection hidden="1"/>
    </xf>
    <xf numFmtId="178" fontId="2" fillId="0" borderId="1" xfId="6" applyNumberFormat="1" applyFont="1" applyBorder="1" applyAlignment="1">
      <alignment horizontal="right" vertical="center"/>
    </xf>
    <xf numFmtId="178" fontId="2" fillId="0" borderId="1" xfId="1" applyNumberFormat="1" applyFont="1" applyBorder="1" applyAlignment="1" applyProtection="1">
      <alignment horizontal="right" vertical="center"/>
      <protection hidden="1"/>
    </xf>
    <xf numFmtId="178" fontId="2" fillId="0" borderId="1" xfId="1" applyNumberFormat="1" applyFont="1" applyBorder="1" applyAlignment="1">
      <alignment horizontal="right" vertical="center"/>
    </xf>
    <xf numFmtId="178" fontId="2" fillId="0" borderId="1" xfId="1" applyNumberFormat="1" applyFont="1" applyBorder="1" applyAlignment="1" applyProtection="1">
      <alignment horizontal="right" vertical="center"/>
      <protection locked="0"/>
    </xf>
    <xf numFmtId="178" fontId="2" fillId="0" borderId="1" xfId="0" applyNumberFormat="1" applyFont="1" applyBorder="1" applyAlignment="1">
      <alignment horizontal="right" vertical="center"/>
    </xf>
    <xf numFmtId="178" fontId="2" fillId="0" borderId="1" xfId="1" applyNumberFormat="1" applyFont="1" applyBorder="1" applyAlignment="1" applyProtection="1">
      <alignment horizontal="right" vertical="center"/>
      <protection locked="0" hidden="1"/>
    </xf>
    <xf numFmtId="178" fontId="2" fillId="0" borderId="1" xfId="0" applyNumberFormat="1" applyFont="1" applyBorder="1" applyAlignment="1" applyProtection="1">
      <alignment horizontal="right" vertical="center"/>
      <protection hidden="1"/>
    </xf>
    <xf numFmtId="178" fontId="2" fillId="0" borderId="1" xfId="1" applyNumberFormat="1" applyFont="1" applyBorder="1" applyAlignment="1" applyProtection="1">
      <alignment horizontal="right" vertical="center" shrinkToFit="1"/>
      <protection hidden="1"/>
    </xf>
    <xf numFmtId="178" fontId="2" fillId="0" borderId="1" xfId="0" applyNumberFormat="1" applyFont="1" applyBorder="1" applyAlignment="1" applyProtection="1">
      <alignment horizontal="right" vertical="center" shrinkToFit="1"/>
      <protection hidden="1"/>
    </xf>
    <xf numFmtId="178" fontId="2" fillId="0" borderId="1" xfId="4" applyNumberFormat="1" applyFont="1" applyBorder="1" applyAlignment="1" applyProtection="1">
      <alignment horizontal="right" vertical="center"/>
      <protection locked="0"/>
    </xf>
    <xf numFmtId="178" fontId="2" fillId="0" borderId="1" xfId="6" applyNumberFormat="1" applyFont="1" applyBorder="1" applyAlignment="1">
      <alignment horizontal="right" vertical="center" shrinkToFit="1"/>
    </xf>
    <xf numFmtId="178" fontId="2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178" fontId="2" fillId="0" borderId="2" xfId="1" applyNumberFormat="1" applyFont="1" applyBorder="1" applyAlignment="1">
      <alignment horizontal="right" vertical="center" shrinkToFit="1"/>
    </xf>
    <xf numFmtId="178" fontId="9" fillId="0" borderId="1" xfId="1" applyNumberFormat="1" applyFont="1" applyFill="1" applyBorder="1" applyAlignment="1">
      <alignment horizontal="right" vertical="center"/>
    </xf>
    <xf numFmtId="178" fontId="2" fillId="0" borderId="1" xfId="6" applyNumberFormat="1" applyFont="1" applyBorder="1" applyAlignment="1" applyProtection="1">
      <alignment horizontal="right" vertical="center"/>
      <protection locked="0"/>
    </xf>
    <xf numFmtId="178" fontId="2" fillId="0" borderId="2" xfId="1" applyNumberFormat="1" applyFont="1" applyBorder="1" applyAlignment="1">
      <alignment horizontal="right" vertical="center"/>
    </xf>
    <xf numFmtId="178" fontId="9" fillId="0" borderId="1" xfId="1" applyNumberFormat="1" applyFont="1" applyFill="1" applyBorder="1" applyAlignment="1" applyProtection="1">
      <alignment horizontal="right" vertical="center"/>
      <protection locked="0"/>
    </xf>
    <xf numFmtId="178" fontId="9" fillId="0" borderId="1" xfId="0" applyNumberFormat="1" applyFont="1" applyFill="1" applyBorder="1" applyAlignment="1">
      <alignment horizontal="right" vertical="center"/>
    </xf>
    <xf numFmtId="178" fontId="2" fillId="0" borderId="3" xfId="1" applyNumberFormat="1" applyFont="1" applyBorder="1" applyAlignment="1">
      <alignment horizontal="right" vertical="center"/>
    </xf>
    <xf numFmtId="178" fontId="2" fillId="0" borderId="2" xfId="6" applyNumberFormat="1" applyFont="1" applyBorder="1" applyAlignment="1" applyProtection="1">
      <alignment horizontal="right" vertical="center"/>
      <protection locked="0"/>
    </xf>
    <xf numFmtId="178" fontId="2" fillId="0" borderId="2" xfId="0" applyNumberFormat="1" applyFont="1" applyBorder="1" applyAlignment="1">
      <alignment horizontal="right" vertical="center"/>
    </xf>
    <xf numFmtId="178" fontId="2" fillId="0" borderId="1" xfId="8" applyNumberFormat="1" applyFont="1" applyBorder="1" applyAlignment="1" applyProtection="1">
      <alignment horizontal="right" vertical="center"/>
      <protection locked="0"/>
    </xf>
    <xf numFmtId="178" fontId="2" fillId="0" borderId="1" xfId="8" applyNumberFormat="1" applyFont="1" applyBorder="1" applyAlignment="1">
      <alignment horizontal="right" vertical="center" shrinkToFit="1"/>
    </xf>
    <xf numFmtId="178" fontId="2" fillId="0" borderId="1" xfId="9" applyNumberFormat="1" applyFont="1" applyBorder="1" applyAlignment="1" applyProtection="1">
      <alignment horizontal="right" vertical="center"/>
      <protection locked="0"/>
    </xf>
    <xf numFmtId="178" fontId="2" fillId="0" borderId="1" xfId="10" applyNumberFormat="1" applyFont="1" applyBorder="1" applyAlignment="1">
      <alignment horizontal="right" vertical="center"/>
    </xf>
    <xf numFmtId="178" fontId="2" fillId="0" borderId="1" xfId="10" applyNumberFormat="1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right" vertical="center"/>
    </xf>
    <xf numFmtId="178" fontId="9" fillId="0" borderId="1" xfId="1" applyNumberFormat="1" applyFont="1" applyFill="1" applyBorder="1" applyAlignment="1">
      <alignment horizontal="right" vertical="center" shrinkToFit="1"/>
    </xf>
    <xf numFmtId="178" fontId="2" fillId="0" borderId="3" xfId="1" applyNumberFormat="1" applyFont="1" applyBorder="1" applyAlignment="1">
      <alignment horizontal="right" vertical="center" shrinkToFit="1"/>
    </xf>
    <xf numFmtId="178" fontId="9" fillId="0" borderId="1" xfId="0" applyNumberFormat="1" applyFont="1" applyFill="1" applyBorder="1" applyAlignment="1">
      <alignment horizontal="right" vertical="center" shrinkToFit="1"/>
    </xf>
    <xf numFmtId="178" fontId="2" fillId="0" borderId="1" xfId="1" applyNumberFormat="1" applyFont="1" applyFill="1" applyBorder="1" applyAlignment="1">
      <alignment horizontal="right" vertical="center"/>
    </xf>
    <xf numFmtId="178" fontId="2" fillId="0" borderId="1" xfId="4" applyNumberFormat="1" applyFont="1" applyBorder="1" applyAlignment="1">
      <alignment horizontal="right" vertical="center" shrinkToFit="1"/>
    </xf>
    <xf numFmtId="178" fontId="2" fillId="0" borderId="5" xfId="0" applyNumberFormat="1" applyFont="1" applyBorder="1" applyAlignment="1">
      <alignment horizontal="right" vertical="center" shrinkToFit="1"/>
    </xf>
    <xf numFmtId="178" fontId="2" fillId="0" borderId="5" xfId="1" applyNumberFormat="1" applyFont="1" applyBorder="1" applyAlignment="1">
      <alignment horizontal="right" vertical="center" shrinkToFit="1"/>
    </xf>
    <xf numFmtId="0" fontId="15" fillId="3" borderId="16" xfId="0" applyFont="1" applyFill="1" applyBorder="1" applyAlignment="1">
      <alignment horizontal="center" vertical="center" shrinkToFit="1"/>
    </xf>
    <xf numFmtId="178" fontId="15" fillId="3" borderId="16" xfId="1" applyNumberFormat="1" applyFont="1" applyFill="1" applyBorder="1" applyAlignment="1">
      <alignment horizontal="right" vertical="center" shrinkToFit="1"/>
    </xf>
    <xf numFmtId="178" fontId="15" fillId="3" borderId="16" xfId="0" applyNumberFormat="1" applyFont="1" applyFill="1" applyBorder="1" applyAlignment="1">
      <alignment horizontal="right" vertical="center" shrinkToFit="1"/>
    </xf>
    <xf numFmtId="0" fontId="15" fillId="3" borderId="17" xfId="0" applyFont="1" applyFill="1" applyBorder="1" applyAlignment="1">
      <alignment horizontal="center" vertical="center" shrinkToFit="1"/>
    </xf>
    <xf numFmtId="0" fontId="14" fillId="4" borderId="16" xfId="0" applyFont="1" applyFill="1" applyBorder="1" applyAlignment="1">
      <alignment horizontal="left" vertical="center" shrinkToFit="1"/>
    </xf>
    <xf numFmtId="0" fontId="14" fillId="4" borderId="16" xfId="0" applyFont="1" applyFill="1" applyBorder="1" applyAlignment="1">
      <alignment horizontal="center" vertical="center" shrinkToFit="1"/>
    </xf>
    <xf numFmtId="178" fontId="14" fillId="4" borderId="16" xfId="1" applyNumberFormat="1" applyFont="1" applyFill="1" applyBorder="1" applyAlignment="1">
      <alignment horizontal="right" vertical="center" shrinkToFit="1"/>
    </xf>
    <xf numFmtId="178" fontId="14" fillId="4" borderId="16" xfId="0" applyNumberFormat="1" applyFont="1" applyFill="1" applyBorder="1" applyAlignment="1">
      <alignment horizontal="right" vertical="center" shrinkToFit="1"/>
    </xf>
    <xf numFmtId="0" fontId="14" fillId="4" borderId="17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178" fontId="2" fillId="0" borderId="3" xfId="6" applyNumberFormat="1" applyFont="1" applyBorder="1" applyAlignment="1" applyProtection="1">
      <alignment horizontal="right" vertical="center"/>
      <protection locked="0"/>
    </xf>
    <xf numFmtId="0" fontId="14" fillId="4" borderId="19" xfId="0" applyFont="1" applyFill="1" applyBorder="1" applyAlignment="1">
      <alignment horizontal="center" vertical="center" shrinkToFit="1"/>
    </xf>
    <xf numFmtId="0" fontId="14" fillId="4" borderId="20" xfId="0" applyFont="1" applyFill="1" applyBorder="1" applyAlignment="1">
      <alignment horizontal="center" vertical="center" shrinkToFit="1"/>
    </xf>
    <xf numFmtId="0" fontId="14" fillId="4" borderId="18" xfId="0" applyFont="1" applyFill="1" applyBorder="1" applyAlignment="1">
      <alignment horizontal="center" vertical="center" shrinkToFit="1"/>
    </xf>
    <xf numFmtId="0" fontId="14" fillId="4" borderId="21" xfId="0" applyFont="1" applyFill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5" fillId="3" borderId="19" xfId="0" applyFont="1" applyFill="1" applyBorder="1" applyAlignment="1">
      <alignment horizontal="center" vertical="center" shrinkToFit="1"/>
    </xf>
    <xf numFmtId="0" fontId="15" fillId="3" borderId="20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</cellXfs>
  <cellStyles count="11">
    <cellStyle name="쉼표 [0]" xfId="1" builtinId="6"/>
    <cellStyle name="쉼표 [0] 2" xfId="6"/>
    <cellStyle name="쉼표 [0] 2 2" xfId="9"/>
    <cellStyle name="쉼표 [0] 3" xfId="4"/>
    <cellStyle name="쉼표 [0] 4" xfId="8"/>
    <cellStyle name="쉼표 [0] 5" xfId="10"/>
    <cellStyle name="쉼표 [0] 8" xfId="3"/>
    <cellStyle name="쉼표 [0] 8 2" xfId="7"/>
    <cellStyle name="쉼표 [0] 8 3" xfId="5"/>
    <cellStyle name="표준" xfId="0" builtinId="0"/>
    <cellStyle name="표준 8" xfId="2"/>
  </cellStyles>
  <dxfs count="0"/>
  <tableStyles count="0" defaultTableStyle="TableStyleMedium2" defaultPivotStyle="PivotStyleLight16"/>
  <colors>
    <mruColors>
      <color rgb="FF0000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2"/>
  <sheetViews>
    <sheetView tabSelected="1" workbookViewId="0">
      <selection activeCell="C14" sqref="C14"/>
    </sheetView>
  </sheetViews>
  <sheetFormatPr defaultRowHeight="16.5"/>
  <cols>
    <col min="1" max="1" width="4.75" style="76" customWidth="1"/>
    <col min="2" max="2" width="5.875" customWidth="1"/>
    <col min="3" max="3" width="18" customWidth="1"/>
    <col min="4" max="4" width="5.875" customWidth="1"/>
    <col min="5" max="5" width="45.625" customWidth="1"/>
    <col min="6" max="6" width="35.5" customWidth="1"/>
    <col min="7" max="9" width="13.625" style="140" customWidth="1"/>
  </cols>
  <sheetData>
    <row r="1" spans="2:11" ht="39" customHeight="1">
      <c r="B1" s="76"/>
      <c r="C1" s="76"/>
      <c r="D1" s="61"/>
      <c r="H1" s="141"/>
      <c r="I1" s="141"/>
      <c r="J1" s="114"/>
      <c r="K1" s="76"/>
    </row>
    <row r="2" spans="2:11">
      <c r="B2" s="76"/>
      <c r="C2" s="76"/>
      <c r="D2" s="61"/>
      <c r="H2" s="141"/>
      <c r="I2" s="141"/>
      <c r="J2" s="114"/>
      <c r="K2" s="76"/>
    </row>
    <row r="3" spans="2:11" ht="22.5">
      <c r="B3" s="76"/>
      <c r="C3" s="115" t="s">
        <v>1329</v>
      </c>
      <c r="D3" s="115"/>
      <c r="E3" s="115"/>
      <c r="F3" s="115"/>
      <c r="H3" s="141"/>
      <c r="I3" s="141"/>
      <c r="J3" s="114"/>
      <c r="K3" s="76"/>
    </row>
    <row r="4" spans="2:11" ht="113.25" customHeight="1">
      <c r="B4" s="76"/>
      <c r="C4" s="76"/>
      <c r="D4" s="61"/>
      <c r="H4" s="141"/>
      <c r="I4" s="141"/>
      <c r="J4" s="114"/>
      <c r="K4" s="76"/>
    </row>
    <row r="5" spans="2:11">
      <c r="B5" s="188" t="s">
        <v>1331</v>
      </c>
      <c r="C5" s="189"/>
      <c r="D5" s="189"/>
      <c r="E5" s="189"/>
      <c r="F5" s="189"/>
      <c r="G5" s="189"/>
      <c r="H5" s="189"/>
      <c r="I5" s="189"/>
      <c r="J5" s="189"/>
      <c r="K5" s="189"/>
    </row>
    <row r="6" spans="2:11" ht="33.75" customHeight="1"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2:11">
      <c r="B7" s="76"/>
      <c r="C7" s="76"/>
      <c r="D7" s="61"/>
      <c r="H7" s="141"/>
      <c r="I7" s="141"/>
      <c r="J7" s="114"/>
      <c r="K7" s="76"/>
    </row>
    <row r="8" spans="2:11">
      <c r="B8" s="76"/>
      <c r="C8" s="76"/>
      <c r="D8" s="61"/>
      <c r="H8" s="141"/>
      <c r="I8" s="141"/>
      <c r="J8" s="114"/>
      <c r="K8" s="76"/>
    </row>
    <row r="9" spans="2:11">
      <c r="B9" s="76"/>
      <c r="C9" s="76"/>
      <c r="D9" s="61"/>
      <c r="H9" s="141"/>
      <c r="I9" s="141"/>
      <c r="J9" s="114"/>
      <c r="K9" s="76"/>
    </row>
    <row r="10" spans="2:11">
      <c r="B10" s="76"/>
      <c r="C10" s="76"/>
      <c r="D10" s="61"/>
      <c r="H10" s="141"/>
      <c r="I10" s="141"/>
      <c r="J10" s="114"/>
      <c r="K10" s="76"/>
    </row>
    <row r="11" spans="2:11">
      <c r="B11" s="76"/>
      <c r="C11" s="76"/>
      <c r="D11" s="61"/>
      <c r="H11" s="141"/>
      <c r="I11" s="141"/>
      <c r="J11" s="114"/>
      <c r="K11" s="76"/>
    </row>
    <row r="12" spans="2:11">
      <c r="B12" s="76"/>
      <c r="C12" s="76"/>
      <c r="D12" s="61"/>
      <c r="H12" s="141"/>
      <c r="I12" s="141"/>
      <c r="J12" s="114"/>
      <c r="K12" s="76"/>
    </row>
    <row r="13" spans="2:11">
      <c r="B13" s="76"/>
      <c r="C13" s="76"/>
      <c r="D13" s="61"/>
      <c r="H13" s="141"/>
      <c r="I13" s="141"/>
      <c r="J13" s="114"/>
      <c r="K13" s="76"/>
    </row>
    <row r="14" spans="2:11" ht="17.25" customHeight="1">
      <c r="B14" s="76"/>
      <c r="C14" s="76"/>
      <c r="D14" s="61"/>
      <c r="H14" s="141"/>
      <c r="I14" s="141"/>
      <c r="J14" s="114"/>
      <c r="K14" s="76"/>
    </row>
    <row r="15" spans="2:11">
      <c r="B15" s="76"/>
      <c r="C15" s="76"/>
      <c r="D15" s="61"/>
      <c r="H15" s="141"/>
      <c r="I15" s="141"/>
      <c r="J15" s="114"/>
      <c r="K15" s="76"/>
    </row>
    <row r="16" spans="2:11">
      <c r="B16" s="76"/>
      <c r="C16" s="76"/>
      <c r="D16" s="61"/>
      <c r="H16" s="141"/>
      <c r="I16" s="141"/>
      <c r="J16" s="114"/>
      <c r="K16" s="76"/>
    </row>
    <row r="17" spans="1:11">
      <c r="B17" s="76"/>
      <c r="C17" s="76"/>
      <c r="D17" s="61"/>
      <c r="H17" s="141"/>
      <c r="I17" s="141"/>
      <c r="J17" s="114"/>
      <c r="K17" s="76"/>
    </row>
    <row r="18" spans="1:11">
      <c r="B18" s="76"/>
      <c r="C18" s="76"/>
      <c r="D18" s="61"/>
      <c r="H18" s="141"/>
      <c r="I18" s="141"/>
      <c r="J18" s="114"/>
      <c r="K18" s="76"/>
    </row>
    <row r="19" spans="1:11">
      <c r="B19" s="76"/>
      <c r="C19" s="76"/>
      <c r="D19" s="61"/>
      <c r="H19" s="141"/>
      <c r="I19" s="141"/>
      <c r="J19" s="114"/>
      <c r="K19" s="76"/>
    </row>
    <row r="20" spans="1:11">
      <c r="B20" s="76"/>
      <c r="C20" s="76"/>
      <c r="D20" s="61"/>
      <c r="H20" s="141"/>
      <c r="I20" s="141"/>
      <c r="J20" s="114"/>
      <c r="K20" s="76"/>
    </row>
    <row r="21" spans="1:11">
      <c r="B21" s="76"/>
      <c r="C21" s="76"/>
      <c r="D21" s="61"/>
      <c r="H21" s="141"/>
      <c r="I21" s="141"/>
      <c r="J21" s="114"/>
      <c r="K21" s="76"/>
    </row>
    <row r="22" spans="1:11">
      <c r="B22" s="76"/>
      <c r="C22" s="76"/>
      <c r="D22" s="61"/>
      <c r="H22" s="141"/>
      <c r="I22" s="141"/>
      <c r="J22" s="114"/>
      <c r="K22" s="76"/>
    </row>
    <row r="23" spans="1:11">
      <c r="B23" s="76"/>
      <c r="C23" s="76"/>
      <c r="D23" s="61"/>
      <c r="H23" s="141"/>
      <c r="I23" s="141"/>
      <c r="J23" s="114"/>
      <c r="K23" s="76"/>
    </row>
    <row r="24" spans="1:11">
      <c r="B24" s="116" t="s">
        <v>1330</v>
      </c>
      <c r="C24" s="117"/>
      <c r="D24" s="117"/>
      <c r="E24" s="117"/>
      <c r="F24" s="117"/>
      <c r="G24" s="117"/>
      <c r="H24" s="117"/>
      <c r="I24" s="117"/>
      <c r="J24" s="117"/>
      <c r="K24" s="117"/>
    </row>
    <row r="25" spans="1:11">
      <c r="B25" s="117"/>
      <c r="C25" s="117"/>
      <c r="D25" s="117"/>
      <c r="E25" s="117"/>
      <c r="F25" s="117"/>
      <c r="G25" s="117"/>
      <c r="H25" s="117"/>
      <c r="I25" s="117"/>
      <c r="J25" s="117"/>
      <c r="K25" s="117"/>
    </row>
    <row r="31" spans="1:11" s="119" customFormat="1" ht="16.5" customHeight="1">
      <c r="A31" s="188" t="s">
        <v>1331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</row>
    <row r="32" spans="1:11" s="119" customFormat="1" ht="48" customHeight="1">
      <c r="A32" s="188"/>
      <c r="B32" s="188"/>
      <c r="C32" s="188"/>
      <c r="D32" s="188"/>
      <c r="E32" s="188"/>
      <c r="F32" s="188"/>
      <c r="G32" s="188"/>
      <c r="H32" s="188"/>
      <c r="I32" s="188"/>
      <c r="J32" s="188"/>
      <c r="K32" s="188"/>
    </row>
    <row r="33" spans="1:11" s="119" customFormat="1" ht="16.5" customHeight="1" thickBot="1">
      <c r="A33" s="118"/>
      <c r="B33" s="173"/>
      <c r="C33" s="173"/>
      <c r="D33" s="173"/>
      <c r="E33" s="173"/>
      <c r="F33" s="173"/>
      <c r="G33" s="173"/>
      <c r="H33" s="173"/>
      <c r="I33" s="173"/>
      <c r="J33" s="174" t="s">
        <v>1341</v>
      </c>
      <c r="K33" s="174"/>
    </row>
    <row r="34" spans="1:11" s="19" customFormat="1" ht="25.5" customHeight="1">
      <c r="A34" s="184" t="s">
        <v>1342</v>
      </c>
      <c r="B34" s="120" t="s">
        <v>1295</v>
      </c>
      <c r="C34" s="120" t="s">
        <v>1296</v>
      </c>
      <c r="D34" s="175" t="s">
        <v>1297</v>
      </c>
      <c r="E34" s="120" t="s">
        <v>1298</v>
      </c>
      <c r="F34" s="120" t="s">
        <v>1299</v>
      </c>
      <c r="G34" s="121" t="s">
        <v>1340</v>
      </c>
      <c r="H34" s="121"/>
      <c r="I34" s="121"/>
      <c r="J34" s="120" t="s">
        <v>1300</v>
      </c>
      <c r="K34" s="122" t="s">
        <v>1301</v>
      </c>
    </row>
    <row r="35" spans="1:11" s="19" customFormat="1" ht="25.5" customHeight="1" thickBot="1">
      <c r="A35" s="185"/>
      <c r="B35" s="97"/>
      <c r="C35" s="97"/>
      <c r="D35" s="97"/>
      <c r="E35" s="97"/>
      <c r="F35" s="97"/>
      <c r="G35" s="98" t="s">
        <v>1302</v>
      </c>
      <c r="H35" s="47" t="s">
        <v>1303</v>
      </c>
      <c r="I35" s="47" t="s">
        <v>1304</v>
      </c>
      <c r="J35" s="97"/>
      <c r="K35" s="123"/>
    </row>
    <row r="36" spans="1:11" s="19" customFormat="1" ht="30" customHeight="1" thickBot="1">
      <c r="A36" s="186" t="s">
        <v>1305</v>
      </c>
      <c r="B36" s="187"/>
      <c r="C36" s="164"/>
      <c r="D36" s="164"/>
      <c r="E36" s="164" t="s">
        <v>1346</v>
      </c>
      <c r="F36" s="164"/>
      <c r="G36" s="165">
        <f>G37+G242+G434</f>
        <v>270190951</v>
      </c>
      <c r="H36" s="166">
        <f>H37+H242+H434</f>
        <v>246895067</v>
      </c>
      <c r="I36" s="166">
        <f>I37</f>
        <v>23295884</v>
      </c>
      <c r="J36" s="164"/>
      <c r="K36" s="167"/>
    </row>
    <row r="37" spans="1:11" s="19" customFormat="1" ht="30" customHeight="1" thickBot="1">
      <c r="A37" s="182" t="s">
        <v>1324</v>
      </c>
      <c r="B37" s="183"/>
      <c r="C37" s="169"/>
      <c r="D37" s="169"/>
      <c r="E37" s="169" t="s">
        <v>1345</v>
      </c>
      <c r="F37" s="169"/>
      <c r="G37" s="170">
        <f>H37+I37</f>
        <v>210010369</v>
      </c>
      <c r="H37" s="171">
        <f>SUM(H38:H241)</f>
        <v>186714485</v>
      </c>
      <c r="I37" s="171">
        <f>SUM(I38:I241)</f>
        <v>23295884</v>
      </c>
      <c r="J37" s="169"/>
      <c r="K37" s="172"/>
    </row>
    <row r="38" spans="1:11" s="2" customFormat="1" ht="30" customHeight="1">
      <c r="A38" s="125">
        <v>1</v>
      </c>
      <c r="B38" s="26" t="s">
        <v>183</v>
      </c>
      <c r="C38" s="33" t="s">
        <v>191</v>
      </c>
      <c r="D38" s="104" t="s">
        <v>1271</v>
      </c>
      <c r="E38" s="33" t="s">
        <v>194</v>
      </c>
      <c r="F38" s="33" t="s">
        <v>195</v>
      </c>
      <c r="G38" s="145">
        <f>H38+I38</f>
        <v>11100868</v>
      </c>
      <c r="H38" s="145">
        <v>6692078</v>
      </c>
      <c r="I38" s="145">
        <v>4408790</v>
      </c>
      <c r="J38" s="93" t="s">
        <v>196</v>
      </c>
      <c r="K38" s="27"/>
    </row>
    <row r="39" spans="1:11" s="2" customFormat="1" ht="30" customHeight="1">
      <c r="A39" s="13">
        <v>2</v>
      </c>
      <c r="B39" s="29" t="s">
        <v>183</v>
      </c>
      <c r="C39" s="21" t="s">
        <v>191</v>
      </c>
      <c r="D39" s="87" t="s">
        <v>1271</v>
      </c>
      <c r="E39" s="21" t="s">
        <v>212</v>
      </c>
      <c r="F39" s="21" t="s">
        <v>213</v>
      </c>
      <c r="G39" s="130">
        <f t="shared" ref="G39:G102" si="0">H39+I39</f>
        <v>2433490</v>
      </c>
      <c r="H39" s="130">
        <v>1748840</v>
      </c>
      <c r="I39" s="130">
        <v>684650</v>
      </c>
      <c r="J39" s="22" t="s">
        <v>206</v>
      </c>
      <c r="K39" s="31"/>
    </row>
    <row r="40" spans="1:11" s="2" customFormat="1" ht="30" customHeight="1">
      <c r="A40" s="13">
        <v>3</v>
      </c>
      <c r="B40" s="29" t="s">
        <v>307</v>
      </c>
      <c r="C40" s="58" t="s">
        <v>441</v>
      </c>
      <c r="D40" s="87" t="s">
        <v>122</v>
      </c>
      <c r="E40" s="58" t="s">
        <v>442</v>
      </c>
      <c r="F40" s="58" t="s">
        <v>443</v>
      </c>
      <c r="G40" s="130">
        <f t="shared" si="0"/>
        <v>1294232</v>
      </c>
      <c r="H40" s="130">
        <v>1106274</v>
      </c>
      <c r="I40" s="130">
        <v>187958</v>
      </c>
      <c r="J40" s="36" t="s">
        <v>444</v>
      </c>
      <c r="K40" s="31"/>
    </row>
    <row r="41" spans="1:11" s="2" customFormat="1" ht="30" customHeight="1">
      <c r="A41" s="13">
        <v>4</v>
      </c>
      <c r="B41" s="29" t="s">
        <v>307</v>
      </c>
      <c r="C41" s="58" t="s">
        <v>667</v>
      </c>
      <c r="D41" s="87" t="s">
        <v>668</v>
      </c>
      <c r="E41" s="58" t="s">
        <v>669</v>
      </c>
      <c r="F41" s="58" t="s">
        <v>670</v>
      </c>
      <c r="G41" s="130">
        <f t="shared" si="0"/>
        <v>700000</v>
      </c>
      <c r="H41" s="130">
        <v>386000</v>
      </c>
      <c r="I41" s="130">
        <v>314000</v>
      </c>
      <c r="J41" s="36" t="s">
        <v>671</v>
      </c>
      <c r="K41" s="31"/>
    </row>
    <row r="42" spans="1:11" s="2" customFormat="1" ht="30" customHeight="1">
      <c r="A42" s="13">
        <v>5</v>
      </c>
      <c r="B42" s="29" t="s">
        <v>307</v>
      </c>
      <c r="C42" s="58" t="s">
        <v>769</v>
      </c>
      <c r="D42" s="87" t="s">
        <v>122</v>
      </c>
      <c r="E42" s="58" t="s">
        <v>770</v>
      </c>
      <c r="F42" s="65" t="s">
        <v>771</v>
      </c>
      <c r="G42" s="130">
        <f t="shared" si="0"/>
        <v>69860</v>
      </c>
      <c r="H42" s="130">
        <v>69860</v>
      </c>
      <c r="I42" s="130"/>
      <c r="J42" s="36" t="s">
        <v>772</v>
      </c>
      <c r="K42" s="31"/>
    </row>
    <row r="43" spans="1:11" s="2" customFormat="1" ht="30" customHeight="1">
      <c r="A43" s="13">
        <v>6</v>
      </c>
      <c r="B43" s="29" t="s">
        <v>307</v>
      </c>
      <c r="C43" s="59" t="s">
        <v>1072</v>
      </c>
      <c r="D43" s="86" t="s">
        <v>122</v>
      </c>
      <c r="E43" s="59" t="s">
        <v>1073</v>
      </c>
      <c r="F43" s="59" t="s">
        <v>1074</v>
      </c>
      <c r="G43" s="130">
        <f t="shared" si="0"/>
        <v>64000</v>
      </c>
      <c r="H43" s="143">
        <v>64000</v>
      </c>
      <c r="I43" s="143"/>
      <c r="J43" s="49" t="s">
        <v>1075</v>
      </c>
      <c r="K43" s="82"/>
    </row>
    <row r="44" spans="1:11" s="2" customFormat="1" ht="30" customHeight="1">
      <c r="A44" s="13">
        <v>7</v>
      </c>
      <c r="B44" s="29" t="s">
        <v>307</v>
      </c>
      <c r="C44" s="65" t="s">
        <v>1153</v>
      </c>
      <c r="D44" s="99" t="s">
        <v>580</v>
      </c>
      <c r="E44" s="65" t="s">
        <v>1146</v>
      </c>
      <c r="F44" s="65" t="s">
        <v>1147</v>
      </c>
      <c r="G44" s="130">
        <f t="shared" si="0"/>
        <v>10000</v>
      </c>
      <c r="H44" s="139">
        <v>10000</v>
      </c>
      <c r="I44" s="139"/>
      <c r="J44" s="32" t="s">
        <v>1148</v>
      </c>
      <c r="K44" s="100"/>
    </row>
    <row r="45" spans="1:11" s="2" customFormat="1" ht="30" customHeight="1">
      <c r="A45" s="13">
        <v>8</v>
      </c>
      <c r="B45" s="29" t="s">
        <v>183</v>
      </c>
      <c r="C45" s="58" t="s">
        <v>1212</v>
      </c>
      <c r="D45" s="87" t="s">
        <v>580</v>
      </c>
      <c r="E45" s="58" t="s">
        <v>1213</v>
      </c>
      <c r="F45" s="58" t="s">
        <v>1214</v>
      </c>
      <c r="G45" s="130">
        <f t="shared" si="0"/>
        <v>1539191</v>
      </c>
      <c r="H45" s="128">
        <v>1223643</v>
      </c>
      <c r="I45" s="128">
        <v>315548</v>
      </c>
      <c r="J45" s="101" t="s">
        <v>1215</v>
      </c>
      <c r="K45" s="102"/>
    </row>
    <row r="46" spans="1:11" s="2" customFormat="1" ht="30" customHeight="1">
      <c r="A46" s="13">
        <v>9</v>
      </c>
      <c r="B46" s="29" t="s">
        <v>183</v>
      </c>
      <c r="C46" s="58" t="s">
        <v>1212</v>
      </c>
      <c r="D46" s="87" t="s">
        <v>580</v>
      </c>
      <c r="E46" s="58" t="s">
        <v>1216</v>
      </c>
      <c r="F46" s="58" t="s">
        <v>1217</v>
      </c>
      <c r="G46" s="130">
        <f t="shared" si="0"/>
        <v>136313</v>
      </c>
      <c r="H46" s="128">
        <v>136313</v>
      </c>
      <c r="I46" s="128"/>
      <c r="J46" s="101" t="s">
        <v>1215</v>
      </c>
      <c r="K46" s="31"/>
    </row>
    <row r="47" spans="1:11" s="2" customFormat="1" ht="30" customHeight="1">
      <c r="A47" s="13">
        <v>10</v>
      </c>
      <c r="B47" s="29" t="s">
        <v>183</v>
      </c>
      <c r="C47" s="58" t="s">
        <v>1212</v>
      </c>
      <c r="D47" s="87" t="s">
        <v>580</v>
      </c>
      <c r="E47" s="58" t="s">
        <v>1218</v>
      </c>
      <c r="F47" s="58" t="s">
        <v>1217</v>
      </c>
      <c r="G47" s="130">
        <f t="shared" si="0"/>
        <v>91577</v>
      </c>
      <c r="H47" s="144">
        <v>30266</v>
      </c>
      <c r="I47" s="132">
        <v>61311</v>
      </c>
      <c r="J47" s="101" t="s">
        <v>1215</v>
      </c>
      <c r="K47" s="31"/>
    </row>
    <row r="48" spans="1:11" s="2" customFormat="1" ht="30" customHeight="1">
      <c r="A48" s="13">
        <v>11</v>
      </c>
      <c r="B48" s="29" t="s">
        <v>183</v>
      </c>
      <c r="C48" s="58" t="s">
        <v>1212</v>
      </c>
      <c r="D48" s="87" t="s">
        <v>580</v>
      </c>
      <c r="E48" s="58" t="s">
        <v>1219</v>
      </c>
      <c r="F48" s="58" t="s">
        <v>1217</v>
      </c>
      <c r="G48" s="130">
        <f t="shared" si="0"/>
        <v>25611</v>
      </c>
      <c r="H48" s="144">
        <v>25611</v>
      </c>
      <c r="I48" s="132"/>
      <c r="J48" s="101" t="s">
        <v>1215</v>
      </c>
      <c r="K48" s="31"/>
    </row>
    <row r="49" spans="1:11" s="2" customFormat="1" ht="30" customHeight="1">
      <c r="A49" s="13">
        <v>12</v>
      </c>
      <c r="B49" s="29" t="s">
        <v>307</v>
      </c>
      <c r="C49" s="58" t="s">
        <v>1323</v>
      </c>
      <c r="D49" s="87" t="s">
        <v>1271</v>
      </c>
      <c r="E49" s="58" t="s">
        <v>445</v>
      </c>
      <c r="F49" s="58" t="s">
        <v>446</v>
      </c>
      <c r="G49" s="130">
        <f t="shared" si="0"/>
        <v>177588</v>
      </c>
      <c r="H49" s="130">
        <v>164343</v>
      </c>
      <c r="I49" s="130">
        <v>13245</v>
      </c>
      <c r="J49" s="101" t="s">
        <v>1215</v>
      </c>
      <c r="K49" s="31"/>
    </row>
    <row r="50" spans="1:11" s="2" customFormat="1" ht="30" customHeight="1">
      <c r="A50" s="13">
        <v>13</v>
      </c>
      <c r="B50" s="29" t="s">
        <v>307</v>
      </c>
      <c r="C50" s="53" t="s">
        <v>1323</v>
      </c>
      <c r="D50" s="87" t="s">
        <v>1271</v>
      </c>
      <c r="E50" s="42" t="s">
        <v>447</v>
      </c>
      <c r="F50" s="58" t="s">
        <v>448</v>
      </c>
      <c r="G50" s="130">
        <f t="shared" si="0"/>
        <v>107875</v>
      </c>
      <c r="H50" s="131">
        <v>107875</v>
      </c>
      <c r="I50" s="132"/>
      <c r="J50" s="101" t="s">
        <v>1215</v>
      </c>
      <c r="K50" s="31"/>
    </row>
    <row r="51" spans="1:11" s="2" customFormat="1" ht="30" customHeight="1">
      <c r="A51" s="13">
        <v>14</v>
      </c>
      <c r="B51" s="29" t="s">
        <v>183</v>
      </c>
      <c r="C51" s="58" t="s">
        <v>184</v>
      </c>
      <c r="D51" s="89" t="s">
        <v>126</v>
      </c>
      <c r="E51" s="58" t="s">
        <v>185</v>
      </c>
      <c r="F51" s="21" t="s">
        <v>186</v>
      </c>
      <c r="G51" s="130">
        <f t="shared" si="0"/>
        <v>5282000</v>
      </c>
      <c r="H51" s="130">
        <v>3305000</v>
      </c>
      <c r="I51" s="130">
        <v>1977000</v>
      </c>
      <c r="J51" s="103" t="s">
        <v>187</v>
      </c>
      <c r="K51" s="31"/>
    </row>
    <row r="52" spans="1:11" s="2" customFormat="1" ht="30" customHeight="1">
      <c r="A52" s="13">
        <v>15</v>
      </c>
      <c r="B52" s="29" t="s">
        <v>183</v>
      </c>
      <c r="C52" s="58" t="s">
        <v>184</v>
      </c>
      <c r="D52" s="89" t="s">
        <v>126</v>
      </c>
      <c r="E52" s="58" t="s">
        <v>188</v>
      </c>
      <c r="F52" s="21" t="s">
        <v>189</v>
      </c>
      <c r="G52" s="130">
        <f t="shared" si="0"/>
        <v>7000000</v>
      </c>
      <c r="H52" s="130">
        <v>6000000</v>
      </c>
      <c r="I52" s="130">
        <v>1000000</v>
      </c>
      <c r="J52" s="103" t="s">
        <v>190</v>
      </c>
      <c r="K52" s="31"/>
    </row>
    <row r="53" spans="1:11" s="2" customFormat="1" ht="30" customHeight="1">
      <c r="A53" s="13">
        <v>16</v>
      </c>
      <c r="B53" s="29" t="s">
        <v>183</v>
      </c>
      <c r="C53" s="58" t="s">
        <v>191</v>
      </c>
      <c r="D53" s="89" t="s">
        <v>126</v>
      </c>
      <c r="E53" s="58" t="s">
        <v>192</v>
      </c>
      <c r="F53" s="21" t="s">
        <v>193</v>
      </c>
      <c r="G53" s="130">
        <f t="shared" si="0"/>
        <v>7182000</v>
      </c>
      <c r="H53" s="130">
        <v>7182000</v>
      </c>
      <c r="I53" s="130">
        <v>0</v>
      </c>
      <c r="J53" s="103" t="s">
        <v>187</v>
      </c>
      <c r="K53" s="31"/>
    </row>
    <row r="54" spans="1:11" s="2" customFormat="1" ht="30" customHeight="1">
      <c r="A54" s="13">
        <v>17</v>
      </c>
      <c r="B54" s="3" t="s">
        <v>0</v>
      </c>
      <c r="C54" s="56" t="s">
        <v>73</v>
      </c>
      <c r="D54" s="88" t="s">
        <v>126</v>
      </c>
      <c r="E54" s="56" t="s">
        <v>145</v>
      </c>
      <c r="F54" s="56" t="s">
        <v>22</v>
      </c>
      <c r="G54" s="130">
        <f t="shared" si="0"/>
        <v>287146</v>
      </c>
      <c r="H54" s="127">
        <v>189068</v>
      </c>
      <c r="I54" s="127">
        <v>98078</v>
      </c>
      <c r="J54" s="4" t="s">
        <v>146</v>
      </c>
      <c r="K54" s="5"/>
    </row>
    <row r="55" spans="1:11" s="2" customFormat="1" ht="30" customHeight="1">
      <c r="A55" s="13">
        <v>18</v>
      </c>
      <c r="B55" s="3" t="s">
        <v>0</v>
      </c>
      <c r="C55" s="56" t="s">
        <v>73</v>
      </c>
      <c r="D55" s="88" t="s">
        <v>126</v>
      </c>
      <c r="E55" s="56" t="s">
        <v>147</v>
      </c>
      <c r="F55" s="56" t="s">
        <v>148</v>
      </c>
      <c r="G55" s="130">
        <f t="shared" si="0"/>
        <v>96261</v>
      </c>
      <c r="H55" s="127">
        <v>69971</v>
      </c>
      <c r="I55" s="127">
        <v>26290</v>
      </c>
      <c r="J55" s="4" t="s">
        <v>149</v>
      </c>
      <c r="K55" s="5"/>
    </row>
    <row r="56" spans="1:11" s="2" customFormat="1" ht="30" customHeight="1">
      <c r="A56" s="13">
        <v>19</v>
      </c>
      <c r="B56" s="29" t="s">
        <v>183</v>
      </c>
      <c r="C56" s="58" t="s">
        <v>219</v>
      </c>
      <c r="D56" s="87" t="s">
        <v>126</v>
      </c>
      <c r="E56" s="58" t="s">
        <v>220</v>
      </c>
      <c r="F56" s="58" t="s">
        <v>221</v>
      </c>
      <c r="G56" s="130">
        <f t="shared" si="0"/>
        <v>5692000</v>
      </c>
      <c r="H56" s="130">
        <v>3833000</v>
      </c>
      <c r="I56" s="130">
        <v>1859000</v>
      </c>
      <c r="J56" s="36" t="s">
        <v>222</v>
      </c>
      <c r="K56" s="31"/>
    </row>
    <row r="57" spans="1:11" s="2" customFormat="1" ht="30" customHeight="1">
      <c r="A57" s="13">
        <v>20</v>
      </c>
      <c r="B57" s="29" t="s">
        <v>183</v>
      </c>
      <c r="C57" s="58" t="s">
        <v>219</v>
      </c>
      <c r="D57" s="87" t="s">
        <v>126</v>
      </c>
      <c r="E57" s="58" t="s">
        <v>223</v>
      </c>
      <c r="F57" s="58" t="s">
        <v>224</v>
      </c>
      <c r="G57" s="130">
        <f t="shared" si="0"/>
        <v>4817000</v>
      </c>
      <c r="H57" s="130">
        <v>3372000</v>
      </c>
      <c r="I57" s="130">
        <v>1445000</v>
      </c>
      <c r="J57" s="36" t="s">
        <v>225</v>
      </c>
      <c r="K57" s="31"/>
    </row>
    <row r="58" spans="1:11" s="2" customFormat="1" ht="30" customHeight="1">
      <c r="A58" s="13">
        <v>21</v>
      </c>
      <c r="B58" s="29" t="s">
        <v>307</v>
      </c>
      <c r="C58" s="58" t="s">
        <v>563</v>
      </c>
      <c r="D58" s="89" t="s">
        <v>126</v>
      </c>
      <c r="E58" s="30" t="s">
        <v>572</v>
      </c>
      <c r="F58" s="65" t="s">
        <v>1308</v>
      </c>
      <c r="G58" s="130">
        <f t="shared" si="0"/>
        <v>100000</v>
      </c>
      <c r="H58" s="131">
        <v>100000</v>
      </c>
      <c r="I58" s="132"/>
      <c r="J58" s="28" t="s">
        <v>565</v>
      </c>
      <c r="K58" s="31"/>
    </row>
    <row r="59" spans="1:11" s="2" customFormat="1" ht="30" customHeight="1">
      <c r="A59" s="13">
        <v>22</v>
      </c>
      <c r="B59" s="29" t="s">
        <v>307</v>
      </c>
      <c r="C59" s="58" t="s">
        <v>600</v>
      </c>
      <c r="D59" s="87" t="s">
        <v>126</v>
      </c>
      <c r="E59" s="58" t="s">
        <v>601</v>
      </c>
      <c r="F59" s="58" t="s">
        <v>495</v>
      </c>
      <c r="G59" s="130">
        <f t="shared" si="0"/>
        <v>50000</v>
      </c>
      <c r="H59" s="130">
        <v>50000</v>
      </c>
      <c r="I59" s="130"/>
      <c r="J59" s="36" t="s">
        <v>602</v>
      </c>
      <c r="K59" s="43"/>
    </row>
    <row r="60" spans="1:11" s="2" customFormat="1" ht="30" customHeight="1">
      <c r="A60" s="13">
        <v>23</v>
      </c>
      <c r="B60" s="29" t="s">
        <v>307</v>
      </c>
      <c r="C60" s="65" t="s">
        <v>603</v>
      </c>
      <c r="D60" s="87" t="s">
        <v>126</v>
      </c>
      <c r="E60" s="58" t="s">
        <v>604</v>
      </c>
      <c r="F60" s="58" t="s">
        <v>605</v>
      </c>
      <c r="G60" s="130">
        <f t="shared" si="0"/>
        <v>43000</v>
      </c>
      <c r="H60" s="130">
        <v>43000</v>
      </c>
      <c r="I60" s="130"/>
      <c r="J60" s="36" t="s">
        <v>606</v>
      </c>
      <c r="K60" s="43"/>
    </row>
    <row r="61" spans="1:11" s="2" customFormat="1" ht="30" customHeight="1">
      <c r="A61" s="13">
        <v>24</v>
      </c>
      <c r="B61" s="29" t="s">
        <v>307</v>
      </c>
      <c r="C61" s="65" t="s">
        <v>607</v>
      </c>
      <c r="D61" s="87" t="s">
        <v>126</v>
      </c>
      <c r="E61" s="58" t="s">
        <v>608</v>
      </c>
      <c r="F61" s="58" t="s">
        <v>609</v>
      </c>
      <c r="G61" s="130">
        <f t="shared" si="0"/>
        <v>36000</v>
      </c>
      <c r="H61" s="130">
        <v>36000</v>
      </c>
      <c r="I61" s="130"/>
      <c r="J61" s="36" t="s">
        <v>610</v>
      </c>
      <c r="K61" s="43"/>
    </row>
    <row r="62" spans="1:11" s="2" customFormat="1" ht="30" customHeight="1">
      <c r="A62" s="13">
        <v>25</v>
      </c>
      <c r="B62" s="29" t="s">
        <v>307</v>
      </c>
      <c r="C62" s="58" t="s">
        <v>742</v>
      </c>
      <c r="D62" s="87" t="s">
        <v>374</v>
      </c>
      <c r="E62" s="58" t="s">
        <v>743</v>
      </c>
      <c r="F62" s="58" t="s">
        <v>744</v>
      </c>
      <c r="G62" s="130">
        <f t="shared" si="0"/>
        <v>100000</v>
      </c>
      <c r="H62" s="128">
        <v>100000</v>
      </c>
      <c r="I62" s="128"/>
      <c r="J62" s="101" t="s">
        <v>745</v>
      </c>
      <c r="K62" s="31"/>
    </row>
    <row r="63" spans="1:11" s="2" customFormat="1" ht="30" customHeight="1">
      <c r="A63" s="13">
        <v>26</v>
      </c>
      <c r="B63" s="29" t="s">
        <v>307</v>
      </c>
      <c r="C63" s="65" t="s">
        <v>766</v>
      </c>
      <c r="D63" s="87" t="s">
        <v>126</v>
      </c>
      <c r="E63" s="65" t="s">
        <v>767</v>
      </c>
      <c r="F63" s="65" t="s">
        <v>1312</v>
      </c>
      <c r="G63" s="130">
        <f t="shared" si="0"/>
        <v>277212</v>
      </c>
      <c r="H63" s="96">
        <v>277212</v>
      </c>
      <c r="I63" s="130"/>
      <c r="J63" s="36" t="s">
        <v>768</v>
      </c>
      <c r="K63" s="31"/>
    </row>
    <row r="64" spans="1:11" s="2" customFormat="1" ht="30" customHeight="1">
      <c r="A64" s="13">
        <v>27</v>
      </c>
      <c r="B64" s="29" t="s">
        <v>307</v>
      </c>
      <c r="C64" s="58" t="s">
        <v>769</v>
      </c>
      <c r="D64" s="87" t="s">
        <v>126</v>
      </c>
      <c r="E64" s="58" t="s">
        <v>773</v>
      </c>
      <c r="F64" s="65" t="s">
        <v>1313</v>
      </c>
      <c r="G64" s="130">
        <f t="shared" si="0"/>
        <v>190320</v>
      </c>
      <c r="H64" s="130">
        <v>190320</v>
      </c>
      <c r="I64" s="130"/>
      <c r="J64" s="36" t="s">
        <v>774</v>
      </c>
      <c r="K64" s="31"/>
    </row>
    <row r="65" spans="1:11" s="2" customFormat="1" ht="30" customHeight="1">
      <c r="A65" s="13">
        <v>28</v>
      </c>
      <c r="B65" s="29" t="s">
        <v>307</v>
      </c>
      <c r="C65" s="58" t="s">
        <v>781</v>
      </c>
      <c r="D65" s="87" t="s">
        <v>126</v>
      </c>
      <c r="E65" s="58" t="s">
        <v>782</v>
      </c>
      <c r="F65" s="58" t="s">
        <v>1315</v>
      </c>
      <c r="G65" s="130">
        <f t="shared" si="0"/>
        <v>186000</v>
      </c>
      <c r="H65" s="131">
        <v>186000</v>
      </c>
      <c r="I65" s="132"/>
      <c r="J65" s="28" t="s">
        <v>783</v>
      </c>
      <c r="K65" s="43"/>
    </row>
    <row r="66" spans="1:11" s="2" customFormat="1" ht="30" customHeight="1">
      <c r="A66" s="13">
        <v>29</v>
      </c>
      <c r="B66" s="29" t="s">
        <v>307</v>
      </c>
      <c r="C66" s="58" t="s">
        <v>943</v>
      </c>
      <c r="D66" s="87" t="s">
        <v>949</v>
      </c>
      <c r="E66" s="58" t="s">
        <v>950</v>
      </c>
      <c r="F66" s="65" t="s">
        <v>951</v>
      </c>
      <c r="G66" s="130">
        <f t="shared" si="0"/>
        <v>93000</v>
      </c>
      <c r="H66" s="130">
        <v>93000</v>
      </c>
      <c r="I66" s="130"/>
      <c r="J66" s="36" t="s">
        <v>948</v>
      </c>
      <c r="K66" s="31"/>
    </row>
    <row r="67" spans="1:11" s="2" customFormat="1" ht="30" customHeight="1">
      <c r="A67" s="13">
        <v>30</v>
      </c>
      <c r="B67" s="29" t="s">
        <v>307</v>
      </c>
      <c r="C67" s="58" t="s">
        <v>1034</v>
      </c>
      <c r="D67" s="87" t="s">
        <v>126</v>
      </c>
      <c r="E67" s="58" t="s">
        <v>1031</v>
      </c>
      <c r="F67" s="65" t="s">
        <v>1032</v>
      </c>
      <c r="G67" s="130">
        <f t="shared" si="0"/>
        <v>27778</v>
      </c>
      <c r="H67" s="130"/>
      <c r="I67" s="130">
        <v>27778</v>
      </c>
      <c r="J67" s="36" t="s">
        <v>1033</v>
      </c>
      <c r="K67" s="31"/>
    </row>
    <row r="68" spans="1:11" s="2" customFormat="1" ht="30" customHeight="1">
      <c r="A68" s="13">
        <v>31</v>
      </c>
      <c r="B68" s="29" t="s">
        <v>307</v>
      </c>
      <c r="C68" s="59" t="s">
        <v>1072</v>
      </c>
      <c r="D68" s="86" t="s">
        <v>126</v>
      </c>
      <c r="E68" s="59" t="s">
        <v>1076</v>
      </c>
      <c r="F68" s="59" t="s">
        <v>1077</v>
      </c>
      <c r="G68" s="130">
        <f t="shared" si="0"/>
        <v>571659</v>
      </c>
      <c r="H68" s="143">
        <v>522659</v>
      </c>
      <c r="I68" s="143">
        <v>49000</v>
      </c>
      <c r="J68" s="49" t="s">
        <v>606</v>
      </c>
      <c r="K68" s="82"/>
    </row>
    <row r="69" spans="1:11" s="2" customFormat="1" ht="30" customHeight="1">
      <c r="A69" s="13">
        <v>32</v>
      </c>
      <c r="B69" s="29" t="s">
        <v>307</v>
      </c>
      <c r="C69" s="65" t="s">
        <v>1153</v>
      </c>
      <c r="D69" s="87" t="s">
        <v>126</v>
      </c>
      <c r="E69" s="58" t="s">
        <v>1149</v>
      </c>
      <c r="F69" s="58" t="s">
        <v>1150</v>
      </c>
      <c r="G69" s="130">
        <f t="shared" si="0"/>
        <v>56046</v>
      </c>
      <c r="H69" s="130">
        <v>56046</v>
      </c>
      <c r="I69" s="130"/>
      <c r="J69" s="36" t="s">
        <v>1151</v>
      </c>
      <c r="K69" s="31"/>
    </row>
    <row r="70" spans="1:11" s="2" customFormat="1" ht="30" customHeight="1">
      <c r="A70" s="13">
        <v>33</v>
      </c>
      <c r="B70" s="29" t="s">
        <v>307</v>
      </c>
      <c r="C70" s="65" t="s">
        <v>1153</v>
      </c>
      <c r="D70" s="87" t="s">
        <v>126</v>
      </c>
      <c r="E70" s="58" t="s">
        <v>1152</v>
      </c>
      <c r="F70" s="58" t="s">
        <v>1316</v>
      </c>
      <c r="G70" s="130">
        <f t="shared" si="0"/>
        <v>73328</v>
      </c>
      <c r="H70" s="130">
        <v>73328</v>
      </c>
      <c r="I70" s="130"/>
      <c r="J70" s="36" t="s">
        <v>1151</v>
      </c>
      <c r="K70" s="31"/>
    </row>
    <row r="71" spans="1:11" s="2" customFormat="1" ht="30" customHeight="1">
      <c r="A71" s="13">
        <v>34</v>
      </c>
      <c r="B71" s="29" t="s">
        <v>183</v>
      </c>
      <c r="C71" s="58" t="s">
        <v>1194</v>
      </c>
      <c r="D71" s="87" t="s">
        <v>126</v>
      </c>
      <c r="E71" s="58" t="s">
        <v>1189</v>
      </c>
      <c r="F71" s="58" t="s">
        <v>1190</v>
      </c>
      <c r="G71" s="130">
        <f t="shared" si="0"/>
        <v>188100</v>
      </c>
      <c r="H71" s="130">
        <v>188100</v>
      </c>
      <c r="I71" s="130"/>
      <c r="J71" s="36" t="s">
        <v>1191</v>
      </c>
      <c r="K71" s="31"/>
    </row>
    <row r="72" spans="1:11" s="2" customFormat="1" ht="30" customHeight="1">
      <c r="A72" s="13">
        <v>35</v>
      </c>
      <c r="B72" s="29" t="s">
        <v>183</v>
      </c>
      <c r="C72" s="65" t="s">
        <v>214</v>
      </c>
      <c r="D72" s="99" t="s">
        <v>215</v>
      </c>
      <c r="E72" s="65" t="s">
        <v>216</v>
      </c>
      <c r="F72" s="75" t="s">
        <v>217</v>
      </c>
      <c r="G72" s="130">
        <f t="shared" si="0"/>
        <v>105000</v>
      </c>
      <c r="H72" s="139"/>
      <c r="I72" s="139">
        <v>105000</v>
      </c>
      <c r="J72" s="32" t="s">
        <v>218</v>
      </c>
      <c r="K72" s="31"/>
    </row>
    <row r="73" spans="1:11" s="2" customFormat="1" ht="30" customHeight="1">
      <c r="A73" s="13">
        <v>36</v>
      </c>
      <c r="B73" s="29" t="s">
        <v>307</v>
      </c>
      <c r="C73" s="58" t="s">
        <v>739</v>
      </c>
      <c r="D73" s="87" t="s">
        <v>215</v>
      </c>
      <c r="E73" s="58" t="s">
        <v>740</v>
      </c>
      <c r="F73" s="58" t="s">
        <v>1310</v>
      </c>
      <c r="G73" s="130">
        <f t="shared" si="0"/>
        <v>57280</v>
      </c>
      <c r="H73" s="130">
        <v>57280</v>
      </c>
      <c r="I73" s="130"/>
      <c r="J73" s="36" t="s">
        <v>741</v>
      </c>
      <c r="K73" s="31"/>
    </row>
    <row r="74" spans="1:11" s="2" customFormat="1" ht="30" customHeight="1">
      <c r="A74" s="13">
        <v>37</v>
      </c>
      <c r="B74" s="29" t="s">
        <v>183</v>
      </c>
      <c r="C74" s="21" t="s">
        <v>191</v>
      </c>
      <c r="D74" s="87" t="s">
        <v>584</v>
      </c>
      <c r="E74" s="21" t="s">
        <v>197</v>
      </c>
      <c r="F74" s="21" t="s">
        <v>198</v>
      </c>
      <c r="G74" s="130">
        <f t="shared" si="0"/>
        <v>500000</v>
      </c>
      <c r="H74" s="130">
        <v>500000</v>
      </c>
      <c r="I74" s="130"/>
      <c r="J74" s="22" t="s">
        <v>196</v>
      </c>
      <c r="K74" s="31"/>
    </row>
    <row r="75" spans="1:11" s="2" customFormat="1" ht="30" customHeight="1">
      <c r="A75" s="13">
        <v>38</v>
      </c>
      <c r="B75" s="29" t="s">
        <v>183</v>
      </c>
      <c r="C75" s="21" t="s">
        <v>191</v>
      </c>
      <c r="D75" s="87" t="s">
        <v>584</v>
      </c>
      <c r="E75" s="21" t="s">
        <v>201</v>
      </c>
      <c r="F75" s="21" t="s">
        <v>202</v>
      </c>
      <c r="G75" s="130">
        <f t="shared" si="0"/>
        <v>2725954</v>
      </c>
      <c r="H75" s="130">
        <v>1773024</v>
      </c>
      <c r="I75" s="130">
        <v>952930</v>
      </c>
      <c r="J75" s="22" t="s">
        <v>203</v>
      </c>
      <c r="K75" s="31"/>
    </row>
    <row r="76" spans="1:11" s="2" customFormat="1" ht="30" customHeight="1">
      <c r="A76" s="13">
        <v>39</v>
      </c>
      <c r="B76" s="29" t="s">
        <v>183</v>
      </c>
      <c r="C76" s="21" t="s">
        <v>191</v>
      </c>
      <c r="D76" s="87" t="s">
        <v>584</v>
      </c>
      <c r="E76" s="21" t="s">
        <v>204</v>
      </c>
      <c r="F76" s="21" t="s">
        <v>205</v>
      </c>
      <c r="G76" s="130">
        <f t="shared" si="0"/>
        <v>2537800</v>
      </c>
      <c r="H76" s="130">
        <v>1950000</v>
      </c>
      <c r="I76" s="130">
        <v>587800</v>
      </c>
      <c r="J76" s="22" t="s">
        <v>206</v>
      </c>
      <c r="K76" s="31"/>
    </row>
    <row r="77" spans="1:11" s="2" customFormat="1" ht="30" customHeight="1">
      <c r="A77" s="13">
        <v>40</v>
      </c>
      <c r="B77" s="3" t="s">
        <v>0</v>
      </c>
      <c r="C77" s="56" t="s">
        <v>73</v>
      </c>
      <c r="D77" s="90" t="s">
        <v>74</v>
      </c>
      <c r="E77" s="56" t="s">
        <v>3</v>
      </c>
      <c r="F77" s="56" t="s">
        <v>4</v>
      </c>
      <c r="G77" s="130">
        <f t="shared" si="0"/>
        <v>160000</v>
      </c>
      <c r="H77" s="129">
        <v>90000</v>
      </c>
      <c r="I77" s="129">
        <v>70000</v>
      </c>
      <c r="J77" s="7" t="s">
        <v>5</v>
      </c>
      <c r="K77" s="5"/>
    </row>
    <row r="78" spans="1:11" s="2" customFormat="1" ht="30" customHeight="1">
      <c r="A78" s="13">
        <v>41</v>
      </c>
      <c r="B78" s="3" t="s">
        <v>0</v>
      </c>
      <c r="C78" s="56" t="s">
        <v>73</v>
      </c>
      <c r="D78" s="90" t="s">
        <v>74</v>
      </c>
      <c r="E78" s="56" t="s">
        <v>6</v>
      </c>
      <c r="F78" s="56" t="s">
        <v>7</v>
      </c>
      <c r="G78" s="130">
        <f t="shared" si="0"/>
        <v>100000</v>
      </c>
      <c r="H78" s="129">
        <v>30000</v>
      </c>
      <c r="I78" s="129">
        <v>70000</v>
      </c>
      <c r="J78" s="7" t="s">
        <v>8</v>
      </c>
      <c r="K78" s="5"/>
    </row>
    <row r="79" spans="1:11" s="2" customFormat="1" ht="30" customHeight="1">
      <c r="A79" s="13">
        <v>42</v>
      </c>
      <c r="B79" s="3" t="s">
        <v>0</v>
      </c>
      <c r="C79" s="56" t="s">
        <v>73</v>
      </c>
      <c r="D79" s="88" t="s">
        <v>74</v>
      </c>
      <c r="E79" s="56" t="s">
        <v>75</v>
      </c>
      <c r="F79" s="56" t="s">
        <v>76</v>
      </c>
      <c r="G79" s="130">
        <f t="shared" si="0"/>
        <v>78000</v>
      </c>
      <c r="H79" s="129">
        <v>78000</v>
      </c>
      <c r="I79" s="129"/>
      <c r="J79" s="7" t="s">
        <v>77</v>
      </c>
      <c r="K79" s="5"/>
    </row>
    <row r="80" spans="1:11" s="2" customFormat="1" ht="30" customHeight="1">
      <c r="A80" s="13">
        <v>43</v>
      </c>
      <c r="B80" s="3" t="s">
        <v>0</v>
      </c>
      <c r="C80" s="56" t="s">
        <v>73</v>
      </c>
      <c r="D80" s="88" t="s">
        <v>74</v>
      </c>
      <c r="E80" s="56" t="s">
        <v>78</v>
      </c>
      <c r="F80" s="56" t="s">
        <v>76</v>
      </c>
      <c r="G80" s="130">
        <f t="shared" si="0"/>
        <v>75000</v>
      </c>
      <c r="H80" s="129">
        <v>75000</v>
      </c>
      <c r="I80" s="129"/>
      <c r="J80" s="7" t="s">
        <v>77</v>
      </c>
      <c r="K80" s="5"/>
    </row>
    <row r="81" spans="1:11" s="2" customFormat="1" ht="30" customHeight="1">
      <c r="A81" s="13">
        <v>44</v>
      </c>
      <c r="B81" s="3" t="s">
        <v>0</v>
      </c>
      <c r="C81" s="56" t="s">
        <v>73</v>
      </c>
      <c r="D81" s="88" t="s">
        <v>74</v>
      </c>
      <c r="E81" s="56" t="s">
        <v>79</v>
      </c>
      <c r="F81" s="56" t="s">
        <v>76</v>
      </c>
      <c r="G81" s="130">
        <f t="shared" si="0"/>
        <v>82000</v>
      </c>
      <c r="H81" s="129">
        <v>82000</v>
      </c>
      <c r="I81" s="129"/>
      <c r="J81" s="7" t="s">
        <v>77</v>
      </c>
      <c r="K81" s="5"/>
    </row>
    <row r="82" spans="1:11" s="8" customFormat="1" ht="30" customHeight="1">
      <c r="A82" s="13">
        <v>45</v>
      </c>
      <c r="B82" s="3" t="s">
        <v>0</v>
      </c>
      <c r="C82" s="56" t="s">
        <v>73</v>
      </c>
      <c r="D82" s="88" t="s">
        <v>74</v>
      </c>
      <c r="E82" s="56" t="s">
        <v>80</v>
      </c>
      <c r="F82" s="56" t="s">
        <v>76</v>
      </c>
      <c r="G82" s="130">
        <f t="shared" si="0"/>
        <v>77000</v>
      </c>
      <c r="H82" s="129">
        <v>77000</v>
      </c>
      <c r="I82" s="129"/>
      <c r="J82" s="7" t="s">
        <v>77</v>
      </c>
      <c r="K82" s="5"/>
    </row>
    <row r="83" spans="1:11" s="2" customFormat="1" ht="30" customHeight="1">
      <c r="A83" s="13">
        <v>46</v>
      </c>
      <c r="B83" s="3" t="s">
        <v>0</v>
      </c>
      <c r="C83" s="56" t="s">
        <v>73</v>
      </c>
      <c r="D83" s="88" t="s">
        <v>74</v>
      </c>
      <c r="E83" s="56" t="s">
        <v>81</v>
      </c>
      <c r="F83" s="56" t="s">
        <v>76</v>
      </c>
      <c r="G83" s="130">
        <f t="shared" si="0"/>
        <v>74000</v>
      </c>
      <c r="H83" s="129">
        <v>74000</v>
      </c>
      <c r="I83" s="129"/>
      <c r="J83" s="7" t="s">
        <v>77</v>
      </c>
      <c r="K83" s="5"/>
    </row>
    <row r="84" spans="1:11" s="2" customFormat="1" ht="30" customHeight="1">
      <c r="A84" s="13">
        <v>47</v>
      </c>
      <c r="B84" s="3" t="s">
        <v>0</v>
      </c>
      <c r="C84" s="56" t="s">
        <v>73</v>
      </c>
      <c r="D84" s="88" t="s">
        <v>74</v>
      </c>
      <c r="E84" s="62" t="s">
        <v>150</v>
      </c>
      <c r="F84" s="56" t="s">
        <v>151</v>
      </c>
      <c r="G84" s="130">
        <f t="shared" si="0"/>
        <v>5000000</v>
      </c>
      <c r="H84" s="129">
        <v>5000000</v>
      </c>
      <c r="I84" s="129"/>
      <c r="J84" s="7" t="s">
        <v>152</v>
      </c>
      <c r="K84" s="5"/>
    </row>
    <row r="85" spans="1:11" s="2" customFormat="1" ht="30" customHeight="1">
      <c r="A85" s="13">
        <v>48</v>
      </c>
      <c r="B85" s="3" t="s">
        <v>0</v>
      </c>
      <c r="C85" s="56" t="s">
        <v>73</v>
      </c>
      <c r="D85" s="88" t="s">
        <v>74</v>
      </c>
      <c r="E85" s="62" t="s">
        <v>153</v>
      </c>
      <c r="F85" s="56" t="s">
        <v>154</v>
      </c>
      <c r="G85" s="130">
        <f t="shared" si="0"/>
        <v>180000</v>
      </c>
      <c r="H85" s="129">
        <v>180000</v>
      </c>
      <c r="I85" s="129"/>
      <c r="J85" s="7" t="s">
        <v>152</v>
      </c>
      <c r="K85" s="5"/>
    </row>
    <row r="86" spans="1:11" s="2" customFormat="1" ht="30" customHeight="1">
      <c r="A86" s="13">
        <v>49</v>
      </c>
      <c r="B86" s="3" t="s">
        <v>0</v>
      </c>
      <c r="C86" s="56" t="s">
        <v>73</v>
      </c>
      <c r="D86" s="88" t="s">
        <v>74</v>
      </c>
      <c r="E86" s="62" t="s">
        <v>155</v>
      </c>
      <c r="F86" s="56" t="s">
        <v>156</v>
      </c>
      <c r="G86" s="130">
        <f t="shared" si="0"/>
        <v>50000</v>
      </c>
      <c r="H86" s="129">
        <v>50000</v>
      </c>
      <c r="I86" s="129"/>
      <c r="J86" s="7" t="s">
        <v>157</v>
      </c>
      <c r="K86" s="5"/>
    </row>
    <row r="87" spans="1:11" s="2" customFormat="1" ht="30" customHeight="1">
      <c r="A87" s="13">
        <v>50</v>
      </c>
      <c r="B87" s="39" t="s">
        <v>183</v>
      </c>
      <c r="C87" s="53" t="s">
        <v>219</v>
      </c>
      <c r="D87" s="87" t="s">
        <v>74</v>
      </c>
      <c r="E87" s="42" t="s">
        <v>226</v>
      </c>
      <c r="F87" s="81" t="s">
        <v>227</v>
      </c>
      <c r="G87" s="130">
        <f t="shared" si="0"/>
        <v>3000000</v>
      </c>
      <c r="H87" s="131">
        <v>2100000</v>
      </c>
      <c r="I87" s="132">
        <v>900000</v>
      </c>
      <c r="J87" s="28" t="s">
        <v>228</v>
      </c>
      <c r="K87" s="31"/>
    </row>
    <row r="88" spans="1:11" s="2" customFormat="1" ht="30" customHeight="1">
      <c r="A88" s="13">
        <v>51</v>
      </c>
      <c r="B88" s="29" t="s">
        <v>307</v>
      </c>
      <c r="C88" s="58" t="s">
        <v>309</v>
      </c>
      <c r="D88" s="87" t="s">
        <v>310</v>
      </c>
      <c r="E88" s="58" t="s">
        <v>311</v>
      </c>
      <c r="F88" s="58" t="s">
        <v>312</v>
      </c>
      <c r="G88" s="130">
        <f t="shared" si="0"/>
        <v>2380000</v>
      </c>
      <c r="H88" s="130">
        <v>1895025</v>
      </c>
      <c r="I88" s="130">
        <v>484975</v>
      </c>
      <c r="J88" s="36" t="s">
        <v>313</v>
      </c>
      <c r="K88" s="31"/>
    </row>
    <row r="89" spans="1:11" s="2" customFormat="1" ht="30" customHeight="1">
      <c r="A89" s="13">
        <v>52</v>
      </c>
      <c r="B89" s="29" t="s">
        <v>307</v>
      </c>
      <c r="C89" s="58" t="s">
        <v>318</v>
      </c>
      <c r="D89" s="87" t="s">
        <v>319</v>
      </c>
      <c r="E89" s="58" t="s">
        <v>320</v>
      </c>
      <c r="F89" s="58" t="s">
        <v>321</v>
      </c>
      <c r="G89" s="130">
        <f t="shared" si="0"/>
        <v>200000</v>
      </c>
      <c r="H89" s="130">
        <v>200000</v>
      </c>
      <c r="I89" s="130"/>
      <c r="J89" s="36" t="s">
        <v>322</v>
      </c>
      <c r="K89" s="31"/>
    </row>
    <row r="90" spans="1:11" s="2" customFormat="1" ht="30" customHeight="1">
      <c r="A90" s="13">
        <v>53</v>
      </c>
      <c r="B90" s="29" t="s">
        <v>307</v>
      </c>
      <c r="C90" s="58" t="s">
        <v>318</v>
      </c>
      <c r="D90" s="87" t="s">
        <v>319</v>
      </c>
      <c r="E90" s="58" t="s">
        <v>323</v>
      </c>
      <c r="F90" s="58" t="s">
        <v>325</v>
      </c>
      <c r="G90" s="130">
        <f t="shared" si="0"/>
        <v>411521</v>
      </c>
      <c r="H90" s="130">
        <v>241521</v>
      </c>
      <c r="I90" s="130">
        <v>170000</v>
      </c>
      <c r="J90" s="36" t="s">
        <v>326</v>
      </c>
      <c r="K90" s="31"/>
    </row>
    <row r="91" spans="1:11" s="2" customFormat="1" ht="30" customHeight="1">
      <c r="A91" s="13">
        <v>54</v>
      </c>
      <c r="B91" s="29" t="s">
        <v>307</v>
      </c>
      <c r="C91" s="58" t="s">
        <v>349</v>
      </c>
      <c r="D91" s="87" t="s">
        <v>350</v>
      </c>
      <c r="E91" s="58" t="s">
        <v>351</v>
      </c>
      <c r="F91" s="58" t="s">
        <v>352</v>
      </c>
      <c r="G91" s="130">
        <f t="shared" si="0"/>
        <v>60000000</v>
      </c>
      <c r="H91" s="130">
        <v>60000000</v>
      </c>
      <c r="I91" s="130"/>
      <c r="J91" s="36" t="s">
        <v>353</v>
      </c>
      <c r="K91" s="31"/>
    </row>
    <row r="92" spans="1:11" s="2" customFormat="1" ht="30" customHeight="1">
      <c r="A92" s="13">
        <v>55</v>
      </c>
      <c r="B92" s="29" t="s">
        <v>307</v>
      </c>
      <c r="C92" s="58" t="s">
        <v>412</v>
      </c>
      <c r="D92" s="87" t="s">
        <v>74</v>
      </c>
      <c r="E92" s="58" t="s">
        <v>416</v>
      </c>
      <c r="F92" s="58" t="s">
        <v>417</v>
      </c>
      <c r="G92" s="130">
        <f t="shared" si="0"/>
        <v>10060</v>
      </c>
      <c r="H92" s="130">
        <v>10060</v>
      </c>
      <c r="I92" s="130"/>
      <c r="J92" s="36" t="s">
        <v>415</v>
      </c>
      <c r="K92" s="43"/>
    </row>
    <row r="93" spans="1:11" s="2" customFormat="1" ht="30" customHeight="1">
      <c r="A93" s="13">
        <v>56</v>
      </c>
      <c r="B93" s="29" t="s">
        <v>307</v>
      </c>
      <c r="C93" s="58" t="s">
        <v>468</v>
      </c>
      <c r="D93" s="87" t="s">
        <v>74</v>
      </c>
      <c r="E93" s="58" t="s">
        <v>455</v>
      </c>
      <c r="F93" s="58" t="s">
        <v>456</v>
      </c>
      <c r="G93" s="130">
        <f t="shared" si="0"/>
        <v>19559</v>
      </c>
      <c r="H93" s="130">
        <v>19559</v>
      </c>
      <c r="I93" s="130"/>
      <c r="J93" s="36" t="s">
        <v>458</v>
      </c>
      <c r="K93" s="31"/>
    </row>
    <row r="94" spans="1:11" s="2" customFormat="1" ht="30" customHeight="1">
      <c r="A94" s="13">
        <v>57</v>
      </c>
      <c r="B94" s="29" t="s">
        <v>307</v>
      </c>
      <c r="C94" s="58" t="s">
        <v>468</v>
      </c>
      <c r="D94" s="87" t="s">
        <v>74</v>
      </c>
      <c r="E94" s="58" t="s">
        <v>463</v>
      </c>
      <c r="F94" s="58" t="s">
        <v>464</v>
      </c>
      <c r="G94" s="130">
        <f t="shared" si="0"/>
        <v>11603</v>
      </c>
      <c r="H94" s="130">
        <v>11603</v>
      </c>
      <c r="I94" s="130"/>
      <c r="J94" s="36" t="s">
        <v>458</v>
      </c>
      <c r="K94" s="31"/>
    </row>
    <row r="95" spans="1:11" s="2" customFormat="1" ht="30" customHeight="1">
      <c r="A95" s="13">
        <v>58</v>
      </c>
      <c r="B95" s="29" t="s">
        <v>307</v>
      </c>
      <c r="C95" s="58" t="s">
        <v>493</v>
      </c>
      <c r="D95" s="87" t="s">
        <v>74</v>
      </c>
      <c r="E95" s="58" t="s">
        <v>494</v>
      </c>
      <c r="F95" s="58" t="s">
        <v>495</v>
      </c>
      <c r="G95" s="130">
        <f t="shared" si="0"/>
        <v>4700000</v>
      </c>
      <c r="H95" s="130">
        <v>4700000</v>
      </c>
      <c r="I95" s="130"/>
      <c r="J95" s="36" t="s">
        <v>496</v>
      </c>
      <c r="K95" s="31"/>
    </row>
    <row r="96" spans="1:11" s="2" customFormat="1" ht="30" customHeight="1">
      <c r="A96" s="13">
        <v>59</v>
      </c>
      <c r="B96" s="29" t="s">
        <v>307</v>
      </c>
      <c r="C96" s="58" t="s">
        <v>507</v>
      </c>
      <c r="D96" s="87" t="s">
        <v>74</v>
      </c>
      <c r="E96" s="58" t="s">
        <v>508</v>
      </c>
      <c r="F96" s="58" t="s">
        <v>509</v>
      </c>
      <c r="G96" s="130">
        <f t="shared" si="0"/>
        <v>50000</v>
      </c>
      <c r="H96" s="130">
        <v>50000</v>
      </c>
      <c r="I96" s="130"/>
      <c r="J96" s="36" t="s">
        <v>510</v>
      </c>
      <c r="K96" s="31"/>
    </row>
    <row r="97" spans="1:11" s="2" customFormat="1" ht="30" customHeight="1">
      <c r="A97" s="13">
        <v>60</v>
      </c>
      <c r="B97" s="29" t="s">
        <v>307</v>
      </c>
      <c r="C97" s="58" t="s">
        <v>507</v>
      </c>
      <c r="D97" s="87" t="s">
        <v>74</v>
      </c>
      <c r="E97" s="58" t="s">
        <v>511</v>
      </c>
      <c r="F97" s="58" t="s">
        <v>512</v>
      </c>
      <c r="G97" s="130">
        <f t="shared" si="0"/>
        <v>102394</v>
      </c>
      <c r="H97" s="130">
        <v>102394</v>
      </c>
      <c r="I97" s="130"/>
      <c r="J97" s="36" t="s">
        <v>513</v>
      </c>
      <c r="K97" s="31"/>
    </row>
    <row r="98" spans="1:11" s="2" customFormat="1" ht="30" customHeight="1">
      <c r="A98" s="13">
        <v>61</v>
      </c>
      <c r="B98" s="29" t="s">
        <v>307</v>
      </c>
      <c r="C98" s="58" t="s">
        <v>528</v>
      </c>
      <c r="D98" s="87" t="s">
        <v>382</v>
      </c>
      <c r="E98" s="58" t="s">
        <v>529</v>
      </c>
      <c r="F98" s="58" t="s">
        <v>530</v>
      </c>
      <c r="G98" s="130">
        <f t="shared" si="0"/>
        <v>55000</v>
      </c>
      <c r="H98" s="130">
        <v>55000</v>
      </c>
      <c r="I98" s="130"/>
      <c r="J98" s="36" t="s">
        <v>531</v>
      </c>
      <c r="K98" s="31"/>
    </row>
    <row r="99" spans="1:11" s="2" customFormat="1" ht="30" customHeight="1">
      <c r="A99" s="13">
        <v>62</v>
      </c>
      <c r="B99" s="29" t="s">
        <v>307</v>
      </c>
      <c r="C99" s="58" t="s">
        <v>528</v>
      </c>
      <c r="D99" s="87" t="s">
        <v>74</v>
      </c>
      <c r="E99" s="58" t="s">
        <v>532</v>
      </c>
      <c r="F99" s="58" t="s">
        <v>533</v>
      </c>
      <c r="G99" s="130">
        <f t="shared" si="0"/>
        <v>59200</v>
      </c>
      <c r="H99" s="130">
        <v>2000</v>
      </c>
      <c r="I99" s="130">
        <v>57200</v>
      </c>
      <c r="J99" s="36" t="s">
        <v>531</v>
      </c>
      <c r="K99" s="31"/>
    </row>
    <row r="100" spans="1:11" s="2" customFormat="1" ht="30" customHeight="1">
      <c r="A100" s="13">
        <v>63</v>
      </c>
      <c r="B100" s="29" t="s">
        <v>307</v>
      </c>
      <c r="C100" s="58" t="s">
        <v>534</v>
      </c>
      <c r="D100" s="87" t="s">
        <v>74</v>
      </c>
      <c r="E100" s="58" t="s">
        <v>535</v>
      </c>
      <c r="F100" s="21" t="s">
        <v>1307</v>
      </c>
      <c r="G100" s="130">
        <f t="shared" si="0"/>
        <v>93000</v>
      </c>
      <c r="H100" s="130">
        <v>93000</v>
      </c>
      <c r="I100" s="130"/>
      <c r="J100" s="36" t="s">
        <v>536</v>
      </c>
      <c r="K100" s="79"/>
    </row>
    <row r="101" spans="1:11" s="2" customFormat="1" ht="30" customHeight="1">
      <c r="A101" s="13">
        <v>64</v>
      </c>
      <c r="B101" s="29" t="s">
        <v>307</v>
      </c>
      <c r="C101" s="58" t="s">
        <v>563</v>
      </c>
      <c r="D101" s="89" t="s">
        <v>74</v>
      </c>
      <c r="E101" s="65" t="s">
        <v>564</v>
      </c>
      <c r="F101" s="65" t="s">
        <v>1309</v>
      </c>
      <c r="G101" s="130">
        <f t="shared" si="0"/>
        <v>255000</v>
      </c>
      <c r="H101" s="130">
        <v>255000</v>
      </c>
      <c r="I101" s="130"/>
      <c r="J101" s="36" t="s">
        <v>565</v>
      </c>
      <c r="K101" s="31"/>
    </row>
    <row r="102" spans="1:11" s="2" customFormat="1" ht="30" customHeight="1">
      <c r="A102" s="13">
        <v>65</v>
      </c>
      <c r="B102" s="29" t="s">
        <v>307</v>
      </c>
      <c r="C102" s="58" t="s">
        <v>672</v>
      </c>
      <c r="D102" s="87" t="s">
        <v>382</v>
      </c>
      <c r="E102" s="58" t="s">
        <v>673</v>
      </c>
      <c r="F102" s="58" t="s">
        <v>674</v>
      </c>
      <c r="G102" s="130">
        <f t="shared" si="0"/>
        <v>69370</v>
      </c>
      <c r="H102" s="130">
        <v>54370</v>
      </c>
      <c r="I102" s="130">
        <v>15000</v>
      </c>
      <c r="J102" s="36" t="s">
        <v>675</v>
      </c>
      <c r="K102" s="31"/>
    </row>
    <row r="103" spans="1:11" s="2" customFormat="1" ht="30" customHeight="1">
      <c r="A103" s="13">
        <v>66</v>
      </c>
      <c r="B103" s="29" t="s">
        <v>307</v>
      </c>
      <c r="C103" s="58" t="s">
        <v>672</v>
      </c>
      <c r="D103" s="87" t="s">
        <v>382</v>
      </c>
      <c r="E103" s="58" t="s">
        <v>676</v>
      </c>
      <c r="F103" s="58" t="s">
        <v>674</v>
      </c>
      <c r="G103" s="130">
        <f t="shared" ref="G103:G166" si="1">H103+I103</f>
        <v>99100</v>
      </c>
      <c r="H103" s="130">
        <v>99100</v>
      </c>
      <c r="I103" s="130"/>
      <c r="J103" s="36" t="s">
        <v>677</v>
      </c>
      <c r="K103" s="31"/>
    </row>
    <row r="104" spans="1:11" s="2" customFormat="1" ht="30" customHeight="1">
      <c r="A104" s="13">
        <v>67</v>
      </c>
      <c r="B104" s="29" t="s">
        <v>307</v>
      </c>
      <c r="C104" s="58" t="s">
        <v>672</v>
      </c>
      <c r="D104" s="87" t="s">
        <v>382</v>
      </c>
      <c r="E104" s="58" t="s">
        <v>678</v>
      </c>
      <c r="F104" s="58" t="s">
        <v>674</v>
      </c>
      <c r="G104" s="130">
        <f t="shared" si="1"/>
        <v>536200</v>
      </c>
      <c r="H104" s="130">
        <v>396200</v>
      </c>
      <c r="I104" s="130">
        <v>140000</v>
      </c>
      <c r="J104" s="36" t="s">
        <v>679</v>
      </c>
      <c r="K104" s="31"/>
    </row>
    <row r="105" spans="1:11" s="2" customFormat="1" ht="30" customHeight="1">
      <c r="A105" s="13">
        <v>68</v>
      </c>
      <c r="B105" s="29" t="s">
        <v>307</v>
      </c>
      <c r="C105" s="58" t="s">
        <v>672</v>
      </c>
      <c r="D105" s="87" t="s">
        <v>382</v>
      </c>
      <c r="E105" s="58" t="s">
        <v>680</v>
      </c>
      <c r="F105" s="58" t="s">
        <v>674</v>
      </c>
      <c r="G105" s="130">
        <f t="shared" si="1"/>
        <v>119000</v>
      </c>
      <c r="H105" s="130">
        <v>119000</v>
      </c>
      <c r="I105" s="130"/>
      <c r="J105" s="36" t="s">
        <v>679</v>
      </c>
      <c r="K105" s="31"/>
    </row>
    <row r="106" spans="1:11" s="2" customFormat="1" ht="30" customHeight="1">
      <c r="A106" s="13">
        <v>69</v>
      </c>
      <c r="B106" s="29" t="s">
        <v>307</v>
      </c>
      <c r="C106" s="58" t="s">
        <v>672</v>
      </c>
      <c r="D106" s="87" t="s">
        <v>382</v>
      </c>
      <c r="E106" s="58" t="s">
        <v>681</v>
      </c>
      <c r="F106" s="58" t="s">
        <v>674</v>
      </c>
      <c r="G106" s="130">
        <f t="shared" si="1"/>
        <v>205600</v>
      </c>
      <c r="H106" s="130">
        <v>205600</v>
      </c>
      <c r="I106" s="130"/>
      <c r="J106" s="36" t="s">
        <v>682</v>
      </c>
      <c r="K106" s="31"/>
    </row>
    <row r="107" spans="1:11" s="19" customFormat="1" ht="30" customHeight="1">
      <c r="A107" s="13">
        <v>70</v>
      </c>
      <c r="B107" s="29" t="s">
        <v>307</v>
      </c>
      <c r="C107" s="58" t="s">
        <v>672</v>
      </c>
      <c r="D107" s="87" t="s">
        <v>382</v>
      </c>
      <c r="E107" s="58" t="s">
        <v>683</v>
      </c>
      <c r="F107" s="58" t="s">
        <v>684</v>
      </c>
      <c r="G107" s="130">
        <f t="shared" si="1"/>
        <v>53250</v>
      </c>
      <c r="H107" s="130">
        <v>53250</v>
      </c>
      <c r="I107" s="130"/>
      <c r="J107" s="36" t="s">
        <v>685</v>
      </c>
      <c r="K107" s="31"/>
    </row>
    <row r="108" spans="1:11" s="19" customFormat="1" ht="30" customHeight="1">
      <c r="A108" s="13">
        <v>71</v>
      </c>
      <c r="B108" s="29" t="s">
        <v>307</v>
      </c>
      <c r="C108" s="58" t="s">
        <v>672</v>
      </c>
      <c r="D108" s="87" t="s">
        <v>382</v>
      </c>
      <c r="E108" s="58" t="s">
        <v>686</v>
      </c>
      <c r="F108" s="58" t="s">
        <v>684</v>
      </c>
      <c r="G108" s="130">
        <f t="shared" si="1"/>
        <v>110470</v>
      </c>
      <c r="H108" s="130">
        <v>110470</v>
      </c>
      <c r="I108" s="130"/>
      <c r="J108" s="36" t="s">
        <v>685</v>
      </c>
      <c r="K108" s="31"/>
    </row>
    <row r="109" spans="1:11" s="19" customFormat="1" ht="30" customHeight="1">
      <c r="A109" s="13">
        <v>72</v>
      </c>
      <c r="B109" s="29" t="s">
        <v>307</v>
      </c>
      <c r="C109" s="58" t="s">
        <v>672</v>
      </c>
      <c r="D109" s="87" t="s">
        <v>382</v>
      </c>
      <c r="E109" s="58" t="s">
        <v>687</v>
      </c>
      <c r="F109" s="58" t="s">
        <v>688</v>
      </c>
      <c r="G109" s="130">
        <f t="shared" si="1"/>
        <v>792920</v>
      </c>
      <c r="H109" s="130">
        <v>792920</v>
      </c>
      <c r="I109" s="130"/>
      <c r="J109" s="36" t="s">
        <v>685</v>
      </c>
      <c r="K109" s="31"/>
    </row>
    <row r="110" spans="1:11" s="19" customFormat="1" ht="30" customHeight="1">
      <c r="A110" s="13">
        <v>73</v>
      </c>
      <c r="B110" s="29" t="s">
        <v>307</v>
      </c>
      <c r="C110" s="58" t="s">
        <v>672</v>
      </c>
      <c r="D110" s="87" t="s">
        <v>382</v>
      </c>
      <c r="E110" s="58" t="s">
        <v>689</v>
      </c>
      <c r="F110" s="58" t="s">
        <v>690</v>
      </c>
      <c r="G110" s="130">
        <f t="shared" si="1"/>
        <v>83976</v>
      </c>
      <c r="H110" s="130">
        <v>83976</v>
      </c>
      <c r="I110" s="130"/>
      <c r="J110" s="36" t="s">
        <v>691</v>
      </c>
      <c r="K110" s="31"/>
    </row>
    <row r="111" spans="1:11" s="19" customFormat="1" ht="30" customHeight="1">
      <c r="A111" s="13">
        <v>74</v>
      </c>
      <c r="B111" s="29" t="s">
        <v>307</v>
      </c>
      <c r="C111" s="58" t="s">
        <v>672</v>
      </c>
      <c r="D111" s="87" t="s">
        <v>382</v>
      </c>
      <c r="E111" s="58" t="s">
        <v>692</v>
      </c>
      <c r="F111" s="58" t="s">
        <v>693</v>
      </c>
      <c r="G111" s="130">
        <f t="shared" si="1"/>
        <v>291660</v>
      </c>
      <c r="H111" s="130">
        <v>271660</v>
      </c>
      <c r="I111" s="130">
        <v>20000</v>
      </c>
      <c r="J111" s="36" t="s">
        <v>691</v>
      </c>
      <c r="K111" s="31"/>
    </row>
    <row r="112" spans="1:11" s="19" customFormat="1" ht="30" customHeight="1">
      <c r="A112" s="13">
        <v>75</v>
      </c>
      <c r="B112" s="29" t="s">
        <v>307</v>
      </c>
      <c r="C112" s="58" t="s">
        <v>672</v>
      </c>
      <c r="D112" s="87" t="s">
        <v>382</v>
      </c>
      <c r="E112" s="58" t="s">
        <v>694</v>
      </c>
      <c r="F112" s="58" t="s">
        <v>695</v>
      </c>
      <c r="G112" s="130">
        <f t="shared" si="1"/>
        <v>257400</v>
      </c>
      <c r="H112" s="130">
        <v>207400</v>
      </c>
      <c r="I112" s="130">
        <v>50000</v>
      </c>
      <c r="J112" s="36" t="s">
        <v>696</v>
      </c>
      <c r="K112" s="31"/>
    </row>
    <row r="113" spans="1:11" s="19" customFormat="1" ht="30" customHeight="1">
      <c r="A113" s="13">
        <v>76</v>
      </c>
      <c r="B113" s="29" t="s">
        <v>307</v>
      </c>
      <c r="C113" s="58" t="s">
        <v>672</v>
      </c>
      <c r="D113" s="87" t="s">
        <v>382</v>
      </c>
      <c r="E113" s="58" t="s">
        <v>697</v>
      </c>
      <c r="F113" s="58" t="s">
        <v>698</v>
      </c>
      <c r="G113" s="130">
        <f t="shared" si="1"/>
        <v>13750000</v>
      </c>
      <c r="H113" s="130">
        <v>13750000</v>
      </c>
      <c r="I113" s="130"/>
      <c r="J113" s="36" t="s">
        <v>699</v>
      </c>
      <c r="K113" s="31"/>
    </row>
    <row r="114" spans="1:11" s="19" customFormat="1" ht="30" customHeight="1">
      <c r="A114" s="13">
        <v>77</v>
      </c>
      <c r="B114" s="29" t="s">
        <v>307</v>
      </c>
      <c r="C114" s="58" t="s">
        <v>672</v>
      </c>
      <c r="D114" s="87" t="s">
        <v>382</v>
      </c>
      <c r="E114" s="58" t="s">
        <v>700</v>
      </c>
      <c r="F114" s="58" t="s">
        <v>701</v>
      </c>
      <c r="G114" s="130">
        <f t="shared" si="1"/>
        <v>4843925</v>
      </c>
      <c r="H114" s="130">
        <v>4843925</v>
      </c>
      <c r="I114" s="130"/>
      <c r="J114" s="36" t="s">
        <v>702</v>
      </c>
      <c r="K114" s="31"/>
    </row>
    <row r="115" spans="1:11" s="19" customFormat="1" ht="30" customHeight="1">
      <c r="A115" s="13">
        <v>78</v>
      </c>
      <c r="B115" s="29" t="s">
        <v>307</v>
      </c>
      <c r="C115" s="58" t="s">
        <v>672</v>
      </c>
      <c r="D115" s="87" t="s">
        <v>382</v>
      </c>
      <c r="E115" s="58" t="s">
        <v>703</v>
      </c>
      <c r="F115" s="58" t="s">
        <v>674</v>
      </c>
      <c r="G115" s="130">
        <f t="shared" si="1"/>
        <v>1131000</v>
      </c>
      <c r="H115" s="130">
        <v>1131000</v>
      </c>
      <c r="I115" s="130"/>
      <c r="J115" s="36" t="s">
        <v>704</v>
      </c>
      <c r="K115" s="31"/>
    </row>
    <row r="116" spans="1:11" s="19" customFormat="1" ht="30" customHeight="1">
      <c r="A116" s="13">
        <v>79</v>
      </c>
      <c r="B116" s="29" t="s">
        <v>307</v>
      </c>
      <c r="C116" s="58" t="s">
        <v>672</v>
      </c>
      <c r="D116" s="87" t="s">
        <v>382</v>
      </c>
      <c r="E116" s="58" t="s">
        <v>705</v>
      </c>
      <c r="F116" s="58" t="s">
        <v>684</v>
      </c>
      <c r="G116" s="130">
        <f t="shared" si="1"/>
        <v>810000</v>
      </c>
      <c r="H116" s="130">
        <v>810000</v>
      </c>
      <c r="I116" s="130"/>
      <c r="J116" s="36" t="s">
        <v>706</v>
      </c>
      <c r="K116" s="31"/>
    </row>
    <row r="117" spans="1:11" s="19" customFormat="1" ht="30" customHeight="1">
      <c r="A117" s="13">
        <v>80</v>
      </c>
      <c r="B117" s="29" t="s">
        <v>307</v>
      </c>
      <c r="C117" s="58" t="s">
        <v>672</v>
      </c>
      <c r="D117" s="87" t="s">
        <v>382</v>
      </c>
      <c r="E117" s="58" t="s">
        <v>707</v>
      </c>
      <c r="F117" s="58" t="s">
        <v>674</v>
      </c>
      <c r="G117" s="130">
        <f t="shared" si="1"/>
        <v>318432</v>
      </c>
      <c r="H117" s="130">
        <v>318432</v>
      </c>
      <c r="I117" s="130"/>
      <c r="J117" s="36" t="s">
        <v>708</v>
      </c>
      <c r="K117" s="31"/>
    </row>
    <row r="118" spans="1:11" s="19" customFormat="1" ht="30" customHeight="1">
      <c r="A118" s="13">
        <v>81</v>
      </c>
      <c r="B118" s="29" t="s">
        <v>307</v>
      </c>
      <c r="C118" s="58" t="s">
        <v>672</v>
      </c>
      <c r="D118" s="87" t="s">
        <v>382</v>
      </c>
      <c r="E118" s="58" t="s">
        <v>709</v>
      </c>
      <c r="F118" s="58" t="s">
        <v>710</v>
      </c>
      <c r="G118" s="130">
        <f t="shared" si="1"/>
        <v>30000</v>
      </c>
      <c r="H118" s="130">
        <v>30000</v>
      </c>
      <c r="I118" s="130"/>
      <c r="J118" s="36" t="s">
        <v>711</v>
      </c>
      <c r="K118" s="31"/>
    </row>
    <row r="119" spans="1:11" s="19" customFormat="1" ht="30" customHeight="1">
      <c r="A119" s="13">
        <v>82</v>
      </c>
      <c r="B119" s="29" t="s">
        <v>307</v>
      </c>
      <c r="C119" s="58" t="s">
        <v>742</v>
      </c>
      <c r="D119" s="87" t="s">
        <v>382</v>
      </c>
      <c r="E119" s="58" t="s">
        <v>746</v>
      </c>
      <c r="F119" s="58" t="s">
        <v>747</v>
      </c>
      <c r="G119" s="130">
        <f t="shared" si="1"/>
        <v>20000</v>
      </c>
      <c r="H119" s="128">
        <v>20000</v>
      </c>
      <c r="I119" s="128"/>
      <c r="J119" s="101" t="s">
        <v>745</v>
      </c>
      <c r="K119" s="31"/>
    </row>
    <row r="120" spans="1:11" s="19" customFormat="1" ht="30" customHeight="1">
      <c r="A120" s="13">
        <v>83</v>
      </c>
      <c r="B120" s="29" t="s">
        <v>307</v>
      </c>
      <c r="C120" s="58" t="s">
        <v>754</v>
      </c>
      <c r="D120" s="87" t="s">
        <v>74</v>
      </c>
      <c r="E120" s="58" t="s">
        <v>755</v>
      </c>
      <c r="F120" s="58" t="s">
        <v>756</v>
      </c>
      <c r="G120" s="130">
        <f t="shared" si="1"/>
        <v>70350</v>
      </c>
      <c r="H120" s="130">
        <v>70350</v>
      </c>
      <c r="I120" s="130"/>
      <c r="J120" s="36" t="s">
        <v>757</v>
      </c>
      <c r="K120" s="31"/>
    </row>
    <row r="121" spans="1:11" s="19" customFormat="1" ht="30" customHeight="1">
      <c r="A121" s="13">
        <v>84</v>
      </c>
      <c r="B121" s="29" t="s">
        <v>307</v>
      </c>
      <c r="C121" s="58" t="s">
        <v>754</v>
      </c>
      <c r="D121" s="87" t="s">
        <v>74</v>
      </c>
      <c r="E121" s="58" t="s">
        <v>758</v>
      </c>
      <c r="F121" s="66" t="s">
        <v>759</v>
      </c>
      <c r="G121" s="130">
        <f t="shared" si="1"/>
        <v>50000</v>
      </c>
      <c r="H121" s="130">
        <v>50000</v>
      </c>
      <c r="I121" s="130"/>
      <c r="J121" s="36" t="s">
        <v>760</v>
      </c>
      <c r="K121" s="31"/>
    </row>
    <row r="122" spans="1:11" s="19" customFormat="1" ht="30" customHeight="1">
      <c r="A122" s="13">
        <v>85</v>
      </c>
      <c r="B122" s="29" t="s">
        <v>307</v>
      </c>
      <c r="C122" s="58" t="s">
        <v>754</v>
      </c>
      <c r="D122" s="87" t="s">
        <v>74</v>
      </c>
      <c r="E122" s="58" t="s">
        <v>761</v>
      </c>
      <c r="F122" s="66" t="s">
        <v>762</v>
      </c>
      <c r="G122" s="130">
        <f t="shared" si="1"/>
        <v>89800</v>
      </c>
      <c r="H122" s="130">
        <v>89800</v>
      </c>
      <c r="I122" s="130"/>
      <c r="J122" s="36" t="s">
        <v>763</v>
      </c>
      <c r="K122" s="31"/>
    </row>
    <row r="123" spans="1:11" s="19" customFormat="1" ht="30" customHeight="1">
      <c r="A123" s="13">
        <v>86</v>
      </c>
      <c r="B123" s="29" t="s">
        <v>307</v>
      </c>
      <c r="C123" s="58" t="s">
        <v>754</v>
      </c>
      <c r="D123" s="87" t="s">
        <v>74</v>
      </c>
      <c r="E123" s="42" t="s">
        <v>764</v>
      </c>
      <c r="F123" s="58" t="s">
        <v>765</v>
      </c>
      <c r="G123" s="130">
        <f t="shared" si="1"/>
        <v>150000</v>
      </c>
      <c r="H123" s="131">
        <v>100000</v>
      </c>
      <c r="I123" s="132">
        <v>50000</v>
      </c>
      <c r="J123" s="28" t="s">
        <v>763</v>
      </c>
      <c r="K123" s="31"/>
    </row>
    <row r="124" spans="1:11" s="19" customFormat="1" ht="30" customHeight="1">
      <c r="A124" s="13">
        <v>87</v>
      </c>
      <c r="B124" s="29" t="s">
        <v>307</v>
      </c>
      <c r="C124" s="58" t="s">
        <v>775</v>
      </c>
      <c r="D124" s="87" t="s">
        <v>74</v>
      </c>
      <c r="E124" s="58" t="s">
        <v>776</v>
      </c>
      <c r="F124" s="58" t="s">
        <v>777</v>
      </c>
      <c r="G124" s="130">
        <f t="shared" si="1"/>
        <v>266000</v>
      </c>
      <c r="H124" s="130">
        <v>266000</v>
      </c>
      <c r="I124" s="130"/>
      <c r="J124" s="36" t="s">
        <v>778</v>
      </c>
      <c r="K124" s="43"/>
    </row>
    <row r="125" spans="1:11" s="19" customFormat="1" ht="30" customHeight="1">
      <c r="A125" s="13">
        <v>88</v>
      </c>
      <c r="B125" s="29" t="s">
        <v>307</v>
      </c>
      <c r="C125" s="58" t="s">
        <v>775</v>
      </c>
      <c r="D125" s="87" t="s">
        <v>74</v>
      </c>
      <c r="E125" s="58" t="s">
        <v>779</v>
      </c>
      <c r="F125" s="58" t="s">
        <v>1314</v>
      </c>
      <c r="G125" s="130">
        <f t="shared" si="1"/>
        <v>135780</v>
      </c>
      <c r="H125" s="130">
        <v>135780</v>
      </c>
      <c r="I125" s="130"/>
      <c r="J125" s="36" t="s">
        <v>780</v>
      </c>
      <c r="K125" s="43"/>
    </row>
    <row r="126" spans="1:11" s="19" customFormat="1" ht="30" customHeight="1">
      <c r="A126" s="13">
        <v>89</v>
      </c>
      <c r="B126" s="29" t="s">
        <v>307</v>
      </c>
      <c r="C126" s="58" t="s">
        <v>853</v>
      </c>
      <c r="D126" s="87" t="s">
        <v>382</v>
      </c>
      <c r="E126" s="58" t="s">
        <v>850</v>
      </c>
      <c r="F126" s="58" t="s">
        <v>851</v>
      </c>
      <c r="G126" s="130">
        <f t="shared" si="1"/>
        <v>25000</v>
      </c>
      <c r="H126" s="128">
        <v>25000</v>
      </c>
      <c r="I126" s="128"/>
      <c r="J126" s="101" t="s">
        <v>852</v>
      </c>
      <c r="K126" s="31"/>
    </row>
    <row r="127" spans="1:11" s="19" customFormat="1" ht="30" customHeight="1">
      <c r="A127" s="13">
        <v>90</v>
      </c>
      <c r="B127" s="29" t="s">
        <v>307</v>
      </c>
      <c r="C127" s="58" t="s">
        <v>966</v>
      </c>
      <c r="D127" s="87" t="s">
        <v>967</v>
      </c>
      <c r="E127" s="58" t="s">
        <v>968</v>
      </c>
      <c r="F127" s="58" t="s">
        <v>969</v>
      </c>
      <c r="G127" s="130">
        <f t="shared" si="1"/>
        <v>280000</v>
      </c>
      <c r="H127" s="131">
        <v>280000</v>
      </c>
      <c r="I127" s="130"/>
      <c r="J127" s="36" t="s">
        <v>970</v>
      </c>
      <c r="K127" s="31"/>
    </row>
    <row r="128" spans="1:11" s="19" customFormat="1" ht="30" customHeight="1">
      <c r="A128" s="13">
        <v>91</v>
      </c>
      <c r="B128" s="29" t="s">
        <v>183</v>
      </c>
      <c r="C128" s="58" t="s">
        <v>1174</v>
      </c>
      <c r="D128" s="87" t="s">
        <v>74</v>
      </c>
      <c r="E128" s="58" t="s">
        <v>1175</v>
      </c>
      <c r="F128" s="58" t="s">
        <v>1317</v>
      </c>
      <c r="G128" s="130">
        <f t="shared" si="1"/>
        <v>39932</v>
      </c>
      <c r="H128" s="130">
        <v>39932</v>
      </c>
      <c r="I128" s="130"/>
      <c r="J128" s="36" t="s">
        <v>1176</v>
      </c>
      <c r="K128" s="31"/>
    </row>
    <row r="129" spans="1:11" s="19" customFormat="1" ht="30" customHeight="1">
      <c r="A129" s="13">
        <v>92</v>
      </c>
      <c r="B129" s="29" t="s">
        <v>307</v>
      </c>
      <c r="C129" s="58" t="s">
        <v>429</v>
      </c>
      <c r="D129" s="99" t="s">
        <v>556</v>
      </c>
      <c r="E129" s="65" t="s">
        <v>430</v>
      </c>
      <c r="F129" s="65" t="s">
        <v>431</v>
      </c>
      <c r="G129" s="130">
        <f t="shared" si="1"/>
        <v>40000</v>
      </c>
      <c r="H129" s="130">
        <v>40000</v>
      </c>
      <c r="I129" s="130"/>
      <c r="J129" s="36" t="s">
        <v>432</v>
      </c>
      <c r="K129" s="31"/>
    </row>
    <row r="130" spans="1:11" s="19" customFormat="1" ht="30" customHeight="1">
      <c r="A130" s="13">
        <v>93</v>
      </c>
      <c r="B130" s="29" t="s">
        <v>307</v>
      </c>
      <c r="C130" s="58" t="s">
        <v>853</v>
      </c>
      <c r="D130" s="87" t="s">
        <v>556</v>
      </c>
      <c r="E130" s="106" t="s">
        <v>848</v>
      </c>
      <c r="F130" s="21" t="s">
        <v>855</v>
      </c>
      <c r="G130" s="130">
        <f t="shared" si="1"/>
        <v>49000</v>
      </c>
      <c r="H130" s="144">
        <v>25650</v>
      </c>
      <c r="I130" s="128">
        <v>23350</v>
      </c>
      <c r="J130" s="101" t="s">
        <v>849</v>
      </c>
      <c r="K130" s="31"/>
    </row>
    <row r="131" spans="1:11" s="19" customFormat="1" ht="30" customHeight="1">
      <c r="A131" s="13">
        <v>94</v>
      </c>
      <c r="B131" s="29" t="s">
        <v>183</v>
      </c>
      <c r="C131" s="21" t="s">
        <v>191</v>
      </c>
      <c r="D131" s="87" t="s">
        <v>82</v>
      </c>
      <c r="E131" s="21" t="s">
        <v>209</v>
      </c>
      <c r="F131" s="21" t="s">
        <v>210</v>
      </c>
      <c r="G131" s="130">
        <f t="shared" si="1"/>
        <v>3000000</v>
      </c>
      <c r="H131" s="130">
        <v>2000000</v>
      </c>
      <c r="I131" s="130">
        <v>1000000</v>
      </c>
      <c r="J131" s="22" t="s">
        <v>211</v>
      </c>
      <c r="K131" s="31"/>
    </row>
    <row r="132" spans="1:11" s="19" customFormat="1" ht="30" customHeight="1">
      <c r="A132" s="13">
        <v>95</v>
      </c>
      <c r="B132" s="3" t="s">
        <v>0</v>
      </c>
      <c r="C132" s="56" t="s">
        <v>73</v>
      </c>
      <c r="D132" s="88" t="s">
        <v>82</v>
      </c>
      <c r="E132" s="58" t="s">
        <v>176</v>
      </c>
      <c r="F132" s="58" t="s">
        <v>177</v>
      </c>
      <c r="G132" s="130">
        <f t="shared" si="1"/>
        <v>240000</v>
      </c>
      <c r="H132" s="139">
        <v>130000</v>
      </c>
      <c r="I132" s="130">
        <v>110000</v>
      </c>
      <c r="J132" s="7" t="s">
        <v>175</v>
      </c>
      <c r="K132" s="5"/>
    </row>
    <row r="133" spans="1:11" s="19" customFormat="1" ht="30" customHeight="1">
      <c r="A133" s="13">
        <v>96</v>
      </c>
      <c r="B133" s="3" t="s">
        <v>0</v>
      </c>
      <c r="C133" s="56" t="s">
        <v>73</v>
      </c>
      <c r="D133" s="90" t="s">
        <v>82</v>
      </c>
      <c r="E133" s="56" t="s">
        <v>20</v>
      </c>
      <c r="F133" s="56" t="s">
        <v>21</v>
      </c>
      <c r="G133" s="130">
        <f t="shared" si="1"/>
        <v>760000</v>
      </c>
      <c r="H133" s="129">
        <v>760000</v>
      </c>
      <c r="I133" s="129"/>
      <c r="J133" s="7" t="s">
        <v>5</v>
      </c>
      <c r="K133" s="5"/>
    </row>
    <row r="134" spans="1:11" s="19" customFormat="1" ht="30" customHeight="1">
      <c r="A134" s="13">
        <v>97</v>
      </c>
      <c r="B134" s="3" t="s">
        <v>0</v>
      </c>
      <c r="C134" s="56" t="s">
        <v>73</v>
      </c>
      <c r="D134" s="90" t="s">
        <v>82</v>
      </c>
      <c r="E134" s="56" t="s">
        <v>71</v>
      </c>
      <c r="F134" s="64" t="s">
        <v>22</v>
      </c>
      <c r="G134" s="130">
        <f t="shared" si="1"/>
        <v>70000</v>
      </c>
      <c r="H134" s="129">
        <v>42000</v>
      </c>
      <c r="I134" s="129">
        <v>28000</v>
      </c>
      <c r="J134" s="7" t="s">
        <v>72</v>
      </c>
      <c r="K134" s="5"/>
    </row>
    <row r="135" spans="1:11" s="19" customFormat="1" ht="30" customHeight="1">
      <c r="A135" s="13">
        <v>98</v>
      </c>
      <c r="B135" s="3" t="s">
        <v>0</v>
      </c>
      <c r="C135" s="56" t="s">
        <v>73</v>
      </c>
      <c r="D135" s="90" t="s">
        <v>82</v>
      </c>
      <c r="E135" s="56" t="s">
        <v>24</v>
      </c>
      <c r="F135" s="64" t="s">
        <v>25</v>
      </c>
      <c r="G135" s="130">
        <f t="shared" si="1"/>
        <v>50000</v>
      </c>
      <c r="H135" s="129">
        <v>30000</v>
      </c>
      <c r="I135" s="129">
        <v>20000</v>
      </c>
      <c r="J135" s="7" t="s">
        <v>23</v>
      </c>
      <c r="K135" s="5"/>
    </row>
    <row r="136" spans="1:11" s="19" customFormat="1" ht="30" customHeight="1">
      <c r="A136" s="13">
        <v>99</v>
      </c>
      <c r="B136" s="3" t="s">
        <v>0</v>
      </c>
      <c r="C136" s="56" t="s">
        <v>73</v>
      </c>
      <c r="D136" s="90" t="s">
        <v>82</v>
      </c>
      <c r="E136" s="56" t="s">
        <v>26</v>
      </c>
      <c r="F136" s="64" t="s">
        <v>25</v>
      </c>
      <c r="G136" s="130">
        <f t="shared" si="1"/>
        <v>50000</v>
      </c>
      <c r="H136" s="129">
        <v>30000</v>
      </c>
      <c r="I136" s="129">
        <v>20000</v>
      </c>
      <c r="J136" s="7" t="s">
        <v>23</v>
      </c>
      <c r="K136" s="5"/>
    </row>
    <row r="137" spans="1:11" s="19" customFormat="1" ht="30" customHeight="1">
      <c r="A137" s="13">
        <v>100</v>
      </c>
      <c r="B137" s="3" t="s">
        <v>0</v>
      </c>
      <c r="C137" s="56" t="s">
        <v>73</v>
      </c>
      <c r="D137" s="90" t="s">
        <v>82</v>
      </c>
      <c r="E137" s="56" t="s">
        <v>27</v>
      </c>
      <c r="F137" s="64" t="s">
        <v>25</v>
      </c>
      <c r="G137" s="130">
        <f t="shared" si="1"/>
        <v>50000</v>
      </c>
      <c r="H137" s="129">
        <v>30000</v>
      </c>
      <c r="I137" s="129">
        <v>20000</v>
      </c>
      <c r="J137" s="7" t="s">
        <v>23</v>
      </c>
      <c r="K137" s="5"/>
    </row>
    <row r="138" spans="1:11" s="19" customFormat="1" ht="30" customHeight="1">
      <c r="A138" s="13">
        <v>101</v>
      </c>
      <c r="B138" s="3" t="s">
        <v>0</v>
      </c>
      <c r="C138" s="56" t="s">
        <v>73</v>
      </c>
      <c r="D138" s="90" t="s">
        <v>82</v>
      </c>
      <c r="E138" s="56" t="s">
        <v>28</v>
      </c>
      <c r="F138" s="64" t="s">
        <v>25</v>
      </c>
      <c r="G138" s="130">
        <f t="shared" si="1"/>
        <v>60000</v>
      </c>
      <c r="H138" s="129">
        <v>36000</v>
      </c>
      <c r="I138" s="129">
        <v>24000</v>
      </c>
      <c r="J138" s="7" t="s">
        <v>23</v>
      </c>
      <c r="K138" s="5"/>
    </row>
    <row r="139" spans="1:11" s="19" customFormat="1" ht="30" customHeight="1">
      <c r="A139" s="13">
        <v>102</v>
      </c>
      <c r="B139" s="3" t="s">
        <v>0</v>
      </c>
      <c r="C139" s="56" t="s">
        <v>73</v>
      </c>
      <c r="D139" s="90" t="s">
        <v>82</v>
      </c>
      <c r="E139" s="56" t="s">
        <v>29</v>
      </c>
      <c r="F139" s="64" t="s">
        <v>25</v>
      </c>
      <c r="G139" s="130">
        <f t="shared" si="1"/>
        <v>130000</v>
      </c>
      <c r="H139" s="129">
        <v>78000</v>
      </c>
      <c r="I139" s="129">
        <v>52000</v>
      </c>
      <c r="J139" s="7" t="s">
        <v>23</v>
      </c>
      <c r="K139" s="5"/>
    </row>
    <row r="140" spans="1:11" s="19" customFormat="1" ht="30" customHeight="1">
      <c r="A140" s="13">
        <v>103</v>
      </c>
      <c r="B140" s="3" t="s">
        <v>0</v>
      </c>
      <c r="C140" s="56" t="s">
        <v>73</v>
      </c>
      <c r="D140" s="90" t="s">
        <v>82</v>
      </c>
      <c r="E140" s="56" t="s">
        <v>30</v>
      </c>
      <c r="F140" s="64" t="s">
        <v>25</v>
      </c>
      <c r="G140" s="130">
        <f t="shared" si="1"/>
        <v>60000</v>
      </c>
      <c r="H140" s="129">
        <v>36000</v>
      </c>
      <c r="I140" s="129">
        <v>24000</v>
      </c>
      <c r="J140" s="7" t="s">
        <v>23</v>
      </c>
      <c r="K140" s="5"/>
    </row>
    <row r="141" spans="1:11" s="19" customFormat="1" ht="30" customHeight="1">
      <c r="A141" s="13">
        <v>104</v>
      </c>
      <c r="B141" s="3" t="s">
        <v>0</v>
      </c>
      <c r="C141" s="56" t="s">
        <v>73</v>
      </c>
      <c r="D141" s="90" t="s">
        <v>82</v>
      </c>
      <c r="E141" s="56" t="s">
        <v>31</v>
      </c>
      <c r="F141" s="64" t="s">
        <v>25</v>
      </c>
      <c r="G141" s="130">
        <f t="shared" si="1"/>
        <v>60000</v>
      </c>
      <c r="H141" s="129">
        <v>36000</v>
      </c>
      <c r="I141" s="129">
        <v>24000</v>
      </c>
      <c r="J141" s="7" t="s">
        <v>23</v>
      </c>
      <c r="K141" s="5"/>
    </row>
    <row r="142" spans="1:11" s="19" customFormat="1" ht="30" customHeight="1">
      <c r="A142" s="13">
        <v>105</v>
      </c>
      <c r="B142" s="3" t="s">
        <v>0</v>
      </c>
      <c r="C142" s="56" t="s">
        <v>73</v>
      </c>
      <c r="D142" s="90" t="s">
        <v>82</v>
      </c>
      <c r="E142" s="56" t="s">
        <v>32</v>
      </c>
      <c r="F142" s="64" t="s">
        <v>22</v>
      </c>
      <c r="G142" s="130">
        <f t="shared" si="1"/>
        <v>70000</v>
      </c>
      <c r="H142" s="129">
        <v>42000</v>
      </c>
      <c r="I142" s="129">
        <v>28000</v>
      </c>
      <c r="J142" s="7" t="s">
        <v>23</v>
      </c>
      <c r="K142" s="5"/>
    </row>
    <row r="143" spans="1:11" s="19" customFormat="1" ht="30" customHeight="1">
      <c r="A143" s="13">
        <v>106</v>
      </c>
      <c r="B143" s="3" t="s">
        <v>0</v>
      </c>
      <c r="C143" s="56" t="s">
        <v>73</v>
      </c>
      <c r="D143" s="90" t="s">
        <v>82</v>
      </c>
      <c r="E143" s="56" t="s">
        <v>33</v>
      </c>
      <c r="F143" s="64" t="s">
        <v>22</v>
      </c>
      <c r="G143" s="130">
        <f t="shared" si="1"/>
        <v>70000</v>
      </c>
      <c r="H143" s="129">
        <v>42000</v>
      </c>
      <c r="I143" s="129">
        <v>28000</v>
      </c>
      <c r="J143" s="7" t="s">
        <v>23</v>
      </c>
      <c r="K143" s="5"/>
    </row>
    <row r="144" spans="1:11" s="19" customFormat="1" ht="30" customHeight="1">
      <c r="A144" s="13">
        <v>107</v>
      </c>
      <c r="B144" s="3" t="s">
        <v>0</v>
      </c>
      <c r="C144" s="56" t="s">
        <v>73</v>
      </c>
      <c r="D144" s="90" t="s">
        <v>82</v>
      </c>
      <c r="E144" s="56" t="s">
        <v>34</v>
      </c>
      <c r="F144" s="64" t="s">
        <v>35</v>
      </c>
      <c r="G144" s="130">
        <f t="shared" si="1"/>
        <v>30000</v>
      </c>
      <c r="H144" s="129">
        <v>18000</v>
      </c>
      <c r="I144" s="129">
        <v>12000</v>
      </c>
      <c r="J144" s="7" t="s">
        <v>23</v>
      </c>
      <c r="K144" s="5"/>
    </row>
    <row r="145" spans="1:11" s="19" customFormat="1" ht="30" customHeight="1">
      <c r="A145" s="13">
        <v>108</v>
      </c>
      <c r="B145" s="3" t="s">
        <v>0</v>
      </c>
      <c r="C145" s="56" t="s">
        <v>73</v>
      </c>
      <c r="D145" s="90" t="s">
        <v>82</v>
      </c>
      <c r="E145" s="56" t="s">
        <v>36</v>
      </c>
      <c r="F145" s="64" t="s">
        <v>37</v>
      </c>
      <c r="G145" s="130">
        <f t="shared" si="1"/>
        <v>20000</v>
      </c>
      <c r="H145" s="129">
        <v>12000</v>
      </c>
      <c r="I145" s="129">
        <v>8000</v>
      </c>
      <c r="J145" s="7" t="s">
        <v>23</v>
      </c>
      <c r="K145" s="5"/>
    </row>
    <row r="146" spans="1:11" s="19" customFormat="1" ht="30" customHeight="1">
      <c r="A146" s="13">
        <v>109</v>
      </c>
      <c r="B146" s="3" t="s">
        <v>0</v>
      </c>
      <c r="C146" s="56" t="s">
        <v>73</v>
      </c>
      <c r="D146" s="90" t="s">
        <v>82</v>
      </c>
      <c r="E146" s="56" t="s">
        <v>38</v>
      </c>
      <c r="F146" s="64" t="s">
        <v>39</v>
      </c>
      <c r="G146" s="130">
        <f t="shared" si="1"/>
        <v>30000</v>
      </c>
      <c r="H146" s="129">
        <v>18000</v>
      </c>
      <c r="I146" s="129">
        <v>12000</v>
      </c>
      <c r="J146" s="7" t="s">
        <v>23</v>
      </c>
      <c r="K146" s="5"/>
    </row>
    <row r="147" spans="1:11" s="35" customFormat="1" ht="30" customHeight="1">
      <c r="A147" s="13">
        <v>110</v>
      </c>
      <c r="B147" s="3" t="s">
        <v>0</v>
      </c>
      <c r="C147" s="56" t="s">
        <v>73</v>
      </c>
      <c r="D147" s="90" t="s">
        <v>82</v>
      </c>
      <c r="E147" s="56" t="s">
        <v>40</v>
      </c>
      <c r="F147" s="64" t="s">
        <v>41</v>
      </c>
      <c r="G147" s="130">
        <f t="shared" si="1"/>
        <v>60000</v>
      </c>
      <c r="H147" s="129">
        <v>36000</v>
      </c>
      <c r="I147" s="129">
        <v>24000</v>
      </c>
      <c r="J147" s="7" t="s">
        <v>23</v>
      </c>
      <c r="K147" s="5"/>
    </row>
    <row r="148" spans="1:11" s="35" customFormat="1" ht="30" customHeight="1">
      <c r="A148" s="13">
        <v>111</v>
      </c>
      <c r="B148" s="3" t="s">
        <v>0</v>
      </c>
      <c r="C148" s="56" t="s">
        <v>73</v>
      </c>
      <c r="D148" s="90" t="s">
        <v>82</v>
      </c>
      <c r="E148" s="56" t="s">
        <v>42</v>
      </c>
      <c r="F148" s="64" t="s">
        <v>43</v>
      </c>
      <c r="G148" s="130">
        <f t="shared" si="1"/>
        <v>50000</v>
      </c>
      <c r="H148" s="129">
        <v>30000</v>
      </c>
      <c r="I148" s="129">
        <v>20000</v>
      </c>
      <c r="J148" s="7" t="s">
        <v>23</v>
      </c>
      <c r="K148" s="5"/>
    </row>
    <row r="149" spans="1:11" s="19" customFormat="1" ht="30" customHeight="1">
      <c r="A149" s="13">
        <v>112</v>
      </c>
      <c r="B149" s="3" t="s">
        <v>0</v>
      </c>
      <c r="C149" s="56" t="s">
        <v>73</v>
      </c>
      <c r="D149" s="90" t="s">
        <v>82</v>
      </c>
      <c r="E149" s="56" t="s">
        <v>44</v>
      </c>
      <c r="F149" s="64" t="s">
        <v>43</v>
      </c>
      <c r="G149" s="130">
        <f t="shared" si="1"/>
        <v>50000</v>
      </c>
      <c r="H149" s="129">
        <v>30000</v>
      </c>
      <c r="I149" s="129">
        <v>20000</v>
      </c>
      <c r="J149" s="7" t="s">
        <v>23</v>
      </c>
      <c r="K149" s="5"/>
    </row>
    <row r="150" spans="1:11" s="19" customFormat="1" ht="30" customHeight="1">
      <c r="A150" s="13">
        <v>113</v>
      </c>
      <c r="B150" s="3" t="s">
        <v>0</v>
      </c>
      <c r="C150" s="56" t="s">
        <v>73</v>
      </c>
      <c r="D150" s="90" t="s">
        <v>82</v>
      </c>
      <c r="E150" s="56" t="s">
        <v>45</v>
      </c>
      <c r="F150" s="64" t="s">
        <v>41</v>
      </c>
      <c r="G150" s="130">
        <f t="shared" si="1"/>
        <v>40000</v>
      </c>
      <c r="H150" s="129">
        <v>24000</v>
      </c>
      <c r="I150" s="129">
        <v>16000</v>
      </c>
      <c r="J150" s="7" t="s">
        <v>23</v>
      </c>
      <c r="K150" s="5"/>
    </row>
    <row r="151" spans="1:11" s="19" customFormat="1" ht="30" customHeight="1">
      <c r="A151" s="13">
        <v>114</v>
      </c>
      <c r="B151" s="3" t="s">
        <v>0</v>
      </c>
      <c r="C151" s="56" t="s">
        <v>73</v>
      </c>
      <c r="D151" s="90" t="s">
        <v>82</v>
      </c>
      <c r="E151" s="56" t="s">
        <v>46</v>
      </c>
      <c r="F151" s="64" t="s">
        <v>41</v>
      </c>
      <c r="G151" s="130">
        <f t="shared" si="1"/>
        <v>60000</v>
      </c>
      <c r="H151" s="129">
        <v>36000</v>
      </c>
      <c r="I151" s="129">
        <v>24000</v>
      </c>
      <c r="J151" s="7" t="s">
        <v>23</v>
      </c>
      <c r="K151" s="5"/>
    </row>
    <row r="152" spans="1:11" s="19" customFormat="1" ht="30" customHeight="1">
      <c r="A152" s="13">
        <v>115</v>
      </c>
      <c r="B152" s="3" t="s">
        <v>0</v>
      </c>
      <c r="C152" s="56" t="s">
        <v>73</v>
      </c>
      <c r="D152" s="90" t="s">
        <v>82</v>
      </c>
      <c r="E152" s="56" t="s">
        <v>47</v>
      </c>
      <c r="F152" s="64" t="s">
        <v>48</v>
      </c>
      <c r="G152" s="130">
        <f t="shared" si="1"/>
        <v>50000</v>
      </c>
      <c r="H152" s="129">
        <v>30000</v>
      </c>
      <c r="I152" s="129">
        <v>20000</v>
      </c>
      <c r="J152" s="7" t="s">
        <v>23</v>
      </c>
      <c r="K152" s="5"/>
    </row>
    <row r="153" spans="1:11" s="19" customFormat="1" ht="30" customHeight="1">
      <c r="A153" s="13">
        <v>116</v>
      </c>
      <c r="B153" s="3" t="s">
        <v>0</v>
      </c>
      <c r="C153" s="56" t="s">
        <v>73</v>
      </c>
      <c r="D153" s="90" t="s">
        <v>82</v>
      </c>
      <c r="E153" s="56" t="s">
        <v>49</v>
      </c>
      <c r="F153" s="64" t="s">
        <v>50</v>
      </c>
      <c r="G153" s="130">
        <f t="shared" si="1"/>
        <v>40000</v>
      </c>
      <c r="H153" s="129">
        <v>24000</v>
      </c>
      <c r="I153" s="129">
        <v>16000</v>
      </c>
      <c r="J153" s="7" t="s">
        <v>23</v>
      </c>
      <c r="K153" s="5"/>
    </row>
    <row r="154" spans="1:11" s="19" customFormat="1" ht="30" customHeight="1">
      <c r="A154" s="13">
        <v>117</v>
      </c>
      <c r="B154" s="3" t="s">
        <v>0</v>
      </c>
      <c r="C154" s="56" t="s">
        <v>73</v>
      </c>
      <c r="D154" s="90" t="s">
        <v>82</v>
      </c>
      <c r="E154" s="56" t="s">
        <v>51</v>
      </c>
      <c r="F154" s="64" t="s">
        <v>41</v>
      </c>
      <c r="G154" s="130">
        <f t="shared" si="1"/>
        <v>50000</v>
      </c>
      <c r="H154" s="129">
        <v>30000</v>
      </c>
      <c r="I154" s="129">
        <v>20000</v>
      </c>
      <c r="J154" s="7" t="s">
        <v>23</v>
      </c>
      <c r="K154" s="5"/>
    </row>
    <row r="155" spans="1:11" s="19" customFormat="1" ht="30" customHeight="1">
      <c r="A155" s="13">
        <v>118</v>
      </c>
      <c r="B155" s="3" t="s">
        <v>0</v>
      </c>
      <c r="C155" s="56" t="s">
        <v>73</v>
      </c>
      <c r="D155" s="90" t="s">
        <v>82</v>
      </c>
      <c r="E155" s="56" t="s">
        <v>52</v>
      </c>
      <c r="F155" s="64" t="s">
        <v>41</v>
      </c>
      <c r="G155" s="130">
        <f t="shared" si="1"/>
        <v>50000</v>
      </c>
      <c r="H155" s="129">
        <v>30000</v>
      </c>
      <c r="I155" s="129">
        <v>20000</v>
      </c>
      <c r="J155" s="7" t="s">
        <v>23</v>
      </c>
      <c r="K155" s="5"/>
    </row>
    <row r="156" spans="1:11" s="19" customFormat="1" ht="30" customHeight="1">
      <c r="A156" s="13">
        <v>119</v>
      </c>
      <c r="B156" s="3" t="s">
        <v>0</v>
      </c>
      <c r="C156" s="56" t="s">
        <v>73</v>
      </c>
      <c r="D156" s="90" t="s">
        <v>82</v>
      </c>
      <c r="E156" s="56" t="s">
        <v>53</v>
      </c>
      <c r="F156" s="64" t="s">
        <v>54</v>
      </c>
      <c r="G156" s="130">
        <f t="shared" si="1"/>
        <v>20000</v>
      </c>
      <c r="H156" s="129">
        <v>12000</v>
      </c>
      <c r="I156" s="129">
        <v>8000</v>
      </c>
      <c r="J156" s="7" t="s">
        <v>23</v>
      </c>
      <c r="K156" s="5"/>
    </row>
    <row r="157" spans="1:11" s="19" customFormat="1" ht="30" customHeight="1">
      <c r="A157" s="13">
        <v>120</v>
      </c>
      <c r="B157" s="3" t="s">
        <v>0</v>
      </c>
      <c r="C157" s="56" t="s">
        <v>73</v>
      </c>
      <c r="D157" s="90" t="s">
        <v>82</v>
      </c>
      <c r="E157" s="56" t="s">
        <v>55</v>
      </c>
      <c r="F157" s="64" t="s">
        <v>56</v>
      </c>
      <c r="G157" s="130">
        <f t="shared" si="1"/>
        <v>210000</v>
      </c>
      <c r="H157" s="129">
        <v>126000</v>
      </c>
      <c r="I157" s="129">
        <v>84000</v>
      </c>
      <c r="J157" s="7" t="s">
        <v>23</v>
      </c>
      <c r="K157" s="5"/>
    </row>
    <row r="158" spans="1:11" s="19" customFormat="1" ht="30" customHeight="1">
      <c r="A158" s="13">
        <v>121</v>
      </c>
      <c r="B158" s="3" t="s">
        <v>0</v>
      </c>
      <c r="C158" s="56" t="s">
        <v>73</v>
      </c>
      <c r="D158" s="90" t="s">
        <v>82</v>
      </c>
      <c r="E158" s="56" t="s">
        <v>57</v>
      </c>
      <c r="F158" s="64" t="s">
        <v>58</v>
      </c>
      <c r="G158" s="130">
        <f t="shared" si="1"/>
        <v>110000</v>
      </c>
      <c r="H158" s="129">
        <v>66000</v>
      </c>
      <c r="I158" s="129">
        <v>44000</v>
      </c>
      <c r="J158" s="7" t="s">
        <v>23</v>
      </c>
      <c r="K158" s="5"/>
    </row>
    <row r="159" spans="1:11" s="19" customFormat="1" ht="30" customHeight="1">
      <c r="A159" s="13">
        <v>122</v>
      </c>
      <c r="B159" s="3" t="s">
        <v>0</v>
      </c>
      <c r="C159" s="56" t="s">
        <v>73</v>
      </c>
      <c r="D159" s="90" t="s">
        <v>82</v>
      </c>
      <c r="E159" s="56" t="s">
        <v>59</v>
      </c>
      <c r="F159" s="64" t="s">
        <v>60</v>
      </c>
      <c r="G159" s="130">
        <f t="shared" si="1"/>
        <v>50000</v>
      </c>
      <c r="H159" s="129">
        <v>30000</v>
      </c>
      <c r="I159" s="129">
        <v>20000</v>
      </c>
      <c r="J159" s="7" t="s">
        <v>23</v>
      </c>
      <c r="K159" s="5"/>
    </row>
    <row r="160" spans="1:11" s="19" customFormat="1" ht="30" customHeight="1">
      <c r="A160" s="13">
        <v>123</v>
      </c>
      <c r="B160" s="3" t="s">
        <v>0</v>
      </c>
      <c r="C160" s="56" t="s">
        <v>73</v>
      </c>
      <c r="D160" s="90" t="s">
        <v>82</v>
      </c>
      <c r="E160" s="56" t="s">
        <v>61</v>
      </c>
      <c r="F160" s="64" t="s">
        <v>62</v>
      </c>
      <c r="G160" s="130">
        <f t="shared" si="1"/>
        <v>30000</v>
      </c>
      <c r="H160" s="129">
        <v>18000</v>
      </c>
      <c r="I160" s="129">
        <v>12000</v>
      </c>
      <c r="J160" s="7" t="s">
        <v>23</v>
      </c>
      <c r="K160" s="5"/>
    </row>
    <row r="161" spans="1:11" s="19" customFormat="1" ht="30" customHeight="1">
      <c r="A161" s="13">
        <v>124</v>
      </c>
      <c r="B161" s="3" t="s">
        <v>0</v>
      </c>
      <c r="C161" s="56" t="s">
        <v>73</v>
      </c>
      <c r="D161" s="90" t="s">
        <v>82</v>
      </c>
      <c r="E161" s="56" t="s">
        <v>63</v>
      </c>
      <c r="F161" s="64" t="s">
        <v>64</v>
      </c>
      <c r="G161" s="130">
        <f t="shared" si="1"/>
        <v>80000</v>
      </c>
      <c r="H161" s="129">
        <v>48000</v>
      </c>
      <c r="I161" s="129">
        <v>32000</v>
      </c>
      <c r="J161" s="7" t="s">
        <v>23</v>
      </c>
      <c r="K161" s="5"/>
    </row>
    <row r="162" spans="1:11" s="19" customFormat="1" ht="30" customHeight="1">
      <c r="A162" s="13">
        <v>125</v>
      </c>
      <c r="B162" s="3" t="s">
        <v>0</v>
      </c>
      <c r="C162" s="56" t="s">
        <v>73</v>
      </c>
      <c r="D162" s="90" t="s">
        <v>82</v>
      </c>
      <c r="E162" s="56" t="s">
        <v>65</v>
      </c>
      <c r="F162" s="64" t="s">
        <v>66</v>
      </c>
      <c r="G162" s="130">
        <f t="shared" si="1"/>
        <v>50000</v>
      </c>
      <c r="H162" s="129">
        <v>30000</v>
      </c>
      <c r="I162" s="129">
        <v>20000</v>
      </c>
      <c r="J162" s="7" t="s">
        <v>23</v>
      </c>
      <c r="K162" s="5"/>
    </row>
    <row r="163" spans="1:11" s="19" customFormat="1" ht="30" customHeight="1">
      <c r="A163" s="13">
        <v>126</v>
      </c>
      <c r="B163" s="3" t="s">
        <v>0</v>
      </c>
      <c r="C163" s="56" t="s">
        <v>73</v>
      </c>
      <c r="D163" s="90" t="s">
        <v>82</v>
      </c>
      <c r="E163" s="56" t="s">
        <v>67</v>
      </c>
      <c r="F163" s="64" t="s">
        <v>68</v>
      </c>
      <c r="G163" s="130">
        <f t="shared" si="1"/>
        <v>100000</v>
      </c>
      <c r="H163" s="129">
        <v>60000</v>
      </c>
      <c r="I163" s="129">
        <v>40000</v>
      </c>
      <c r="J163" s="7" t="s">
        <v>23</v>
      </c>
      <c r="K163" s="5"/>
    </row>
    <row r="164" spans="1:11" s="19" customFormat="1" ht="30" customHeight="1">
      <c r="A164" s="13">
        <v>127</v>
      </c>
      <c r="B164" s="3" t="s">
        <v>0</v>
      </c>
      <c r="C164" s="56" t="s">
        <v>73</v>
      </c>
      <c r="D164" s="90" t="s">
        <v>82</v>
      </c>
      <c r="E164" s="56" t="s">
        <v>69</v>
      </c>
      <c r="F164" s="64" t="s">
        <v>70</v>
      </c>
      <c r="G164" s="130">
        <f t="shared" si="1"/>
        <v>110000</v>
      </c>
      <c r="H164" s="129">
        <v>66000</v>
      </c>
      <c r="I164" s="129">
        <v>44000</v>
      </c>
      <c r="J164" s="7" t="s">
        <v>23</v>
      </c>
      <c r="K164" s="5"/>
    </row>
    <row r="165" spans="1:11" s="19" customFormat="1" ht="30" customHeight="1">
      <c r="A165" s="13">
        <v>128</v>
      </c>
      <c r="B165" s="3" t="s">
        <v>0</v>
      </c>
      <c r="C165" s="56" t="s">
        <v>73</v>
      </c>
      <c r="D165" s="88" t="s">
        <v>82</v>
      </c>
      <c r="E165" s="56" t="s">
        <v>83</v>
      </c>
      <c r="F165" s="56" t="s">
        <v>84</v>
      </c>
      <c r="G165" s="130">
        <f t="shared" si="1"/>
        <v>120000</v>
      </c>
      <c r="H165" s="129">
        <v>100000</v>
      </c>
      <c r="I165" s="129">
        <v>20000</v>
      </c>
      <c r="J165" s="7" t="s">
        <v>77</v>
      </c>
      <c r="K165" s="5"/>
    </row>
    <row r="166" spans="1:11" s="19" customFormat="1" ht="30" customHeight="1">
      <c r="A166" s="13">
        <v>129</v>
      </c>
      <c r="B166" s="3" t="s">
        <v>0</v>
      </c>
      <c r="C166" s="56" t="s">
        <v>73</v>
      </c>
      <c r="D166" s="88" t="s">
        <v>82</v>
      </c>
      <c r="E166" s="56" t="s">
        <v>85</v>
      </c>
      <c r="F166" s="56" t="s">
        <v>84</v>
      </c>
      <c r="G166" s="130">
        <f t="shared" si="1"/>
        <v>192000</v>
      </c>
      <c r="H166" s="129">
        <v>172000</v>
      </c>
      <c r="I166" s="129">
        <v>20000</v>
      </c>
      <c r="J166" s="7" t="s">
        <v>77</v>
      </c>
      <c r="K166" s="5"/>
    </row>
    <row r="167" spans="1:11" s="19" customFormat="1" ht="30" customHeight="1">
      <c r="A167" s="13">
        <v>130</v>
      </c>
      <c r="B167" s="3" t="s">
        <v>0</v>
      </c>
      <c r="C167" s="56" t="s">
        <v>73</v>
      </c>
      <c r="D167" s="88" t="s">
        <v>82</v>
      </c>
      <c r="E167" s="56" t="s">
        <v>86</v>
      </c>
      <c r="F167" s="56" t="s">
        <v>84</v>
      </c>
      <c r="G167" s="130">
        <f t="shared" ref="G167:G230" si="2">H167+I167</f>
        <v>200000</v>
      </c>
      <c r="H167" s="129">
        <v>190000</v>
      </c>
      <c r="I167" s="129">
        <v>10000</v>
      </c>
      <c r="J167" s="7" t="s">
        <v>77</v>
      </c>
      <c r="K167" s="5"/>
    </row>
    <row r="168" spans="1:11" s="19" customFormat="1" ht="30" customHeight="1">
      <c r="A168" s="13">
        <v>131</v>
      </c>
      <c r="B168" s="3" t="s">
        <v>0</v>
      </c>
      <c r="C168" s="56" t="s">
        <v>73</v>
      </c>
      <c r="D168" s="88" t="s">
        <v>82</v>
      </c>
      <c r="E168" s="56" t="s">
        <v>87</v>
      </c>
      <c r="F168" s="56" t="s">
        <v>84</v>
      </c>
      <c r="G168" s="130">
        <f t="shared" si="2"/>
        <v>180000</v>
      </c>
      <c r="H168" s="129">
        <v>170000</v>
      </c>
      <c r="I168" s="129">
        <v>10000</v>
      </c>
      <c r="J168" s="7" t="s">
        <v>77</v>
      </c>
      <c r="K168" s="5"/>
    </row>
    <row r="169" spans="1:11" s="19" customFormat="1" ht="30" customHeight="1">
      <c r="A169" s="13">
        <v>132</v>
      </c>
      <c r="B169" s="3" t="s">
        <v>0</v>
      </c>
      <c r="C169" s="56" t="s">
        <v>73</v>
      </c>
      <c r="D169" s="88" t="s">
        <v>82</v>
      </c>
      <c r="E169" s="56" t="s">
        <v>88</v>
      </c>
      <c r="F169" s="56" t="s">
        <v>84</v>
      </c>
      <c r="G169" s="130">
        <f t="shared" si="2"/>
        <v>195000</v>
      </c>
      <c r="H169" s="129">
        <v>165000</v>
      </c>
      <c r="I169" s="129">
        <v>30000</v>
      </c>
      <c r="J169" s="7" t="s">
        <v>77</v>
      </c>
      <c r="K169" s="5"/>
    </row>
    <row r="170" spans="1:11" s="19" customFormat="1" ht="30" customHeight="1">
      <c r="A170" s="13">
        <v>133</v>
      </c>
      <c r="B170" s="3" t="s">
        <v>0</v>
      </c>
      <c r="C170" s="56" t="s">
        <v>73</v>
      </c>
      <c r="D170" s="88" t="s">
        <v>82</v>
      </c>
      <c r="E170" s="56" t="s">
        <v>89</v>
      </c>
      <c r="F170" s="56" t="s">
        <v>84</v>
      </c>
      <c r="G170" s="130">
        <f t="shared" si="2"/>
        <v>200000</v>
      </c>
      <c r="H170" s="129">
        <v>185000</v>
      </c>
      <c r="I170" s="129">
        <v>15000</v>
      </c>
      <c r="J170" s="7" t="s">
        <v>77</v>
      </c>
      <c r="K170" s="5"/>
    </row>
    <row r="171" spans="1:11" s="19" customFormat="1" ht="30" customHeight="1">
      <c r="A171" s="13">
        <v>134</v>
      </c>
      <c r="B171" s="29" t="s">
        <v>307</v>
      </c>
      <c r="C171" s="58" t="s">
        <v>412</v>
      </c>
      <c r="D171" s="87" t="s">
        <v>82</v>
      </c>
      <c r="E171" s="58" t="s">
        <v>413</v>
      </c>
      <c r="F171" s="58" t="s">
        <v>414</v>
      </c>
      <c r="G171" s="130">
        <f t="shared" si="2"/>
        <v>17000</v>
      </c>
      <c r="H171" s="130">
        <v>17000</v>
      </c>
      <c r="I171" s="130"/>
      <c r="J171" s="36" t="s">
        <v>415</v>
      </c>
      <c r="K171" s="43"/>
    </row>
    <row r="172" spans="1:11" s="19" customFormat="1" ht="30" customHeight="1">
      <c r="A172" s="13">
        <v>135</v>
      </c>
      <c r="B172" s="29" t="s">
        <v>307</v>
      </c>
      <c r="C172" s="58" t="s">
        <v>412</v>
      </c>
      <c r="D172" s="87" t="s">
        <v>82</v>
      </c>
      <c r="E172" s="58" t="s">
        <v>418</v>
      </c>
      <c r="F172" s="58" t="s">
        <v>419</v>
      </c>
      <c r="G172" s="130">
        <f t="shared" si="2"/>
        <v>14000</v>
      </c>
      <c r="H172" s="130">
        <v>14000</v>
      </c>
      <c r="I172" s="130"/>
      <c r="J172" s="36" t="s">
        <v>415</v>
      </c>
      <c r="K172" s="43"/>
    </row>
    <row r="173" spans="1:11" s="19" customFormat="1" ht="30" customHeight="1">
      <c r="A173" s="13">
        <v>136</v>
      </c>
      <c r="B173" s="29" t="s">
        <v>307</v>
      </c>
      <c r="C173" s="58" t="s">
        <v>468</v>
      </c>
      <c r="D173" s="87" t="s">
        <v>82</v>
      </c>
      <c r="E173" s="58" t="s">
        <v>459</v>
      </c>
      <c r="F173" s="58" t="s">
        <v>460</v>
      </c>
      <c r="G173" s="130">
        <f t="shared" si="2"/>
        <v>15860</v>
      </c>
      <c r="H173" s="130">
        <v>15860</v>
      </c>
      <c r="I173" s="130"/>
      <c r="J173" s="36" t="s">
        <v>458</v>
      </c>
      <c r="K173" s="31"/>
    </row>
    <row r="174" spans="1:11" s="19" customFormat="1" ht="30" customHeight="1">
      <c r="A174" s="13">
        <v>137</v>
      </c>
      <c r="B174" s="29" t="s">
        <v>307</v>
      </c>
      <c r="C174" s="58" t="s">
        <v>468</v>
      </c>
      <c r="D174" s="87" t="s">
        <v>82</v>
      </c>
      <c r="E174" s="58" t="s">
        <v>461</v>
      </c>
      <c r="F174" s="58" t="s">
        <v>462</v>
      </c>
      <c r="G174" s="130">
        <f t="shared" si="2"/>
        <v>15860</v>
      </c>
      <c r="H174" s="130">
        <v>15860</v>
      </c>
      <c r="I174" s="130"/>
      <c r="J174" s="36" t="s">
        <v>458</v>
      </c>
      <c r="K174" s="31"/>
    </row>
    <row r="175" spans="1:11" s="19" customFormat="1" ht="30" customHeight="1">
      <c r="A175" s="13">
        <v>138</v>
      </c>
      <c r="B175" s="29" t="s">
        <v>307</v>
      </c>
      <c r="C175" s="58" t="s">
        <v>534</v>
      </c>
      <c r="D175" s="87" t="s">
        <v>82</v>
      </c>
      <c r="E175" s="58" t="s">
        <v>537</v>
      </c>
      <c r="F175" s="58" t="s">
        <v>538</v>
      </c>
      <c r="G175" s="130">
        <f t="shared" si="2"/>
        <v>51000</v>
      </c>
      <c r="H175" s="130">
        <v>51000</v>
      </c>
      <c r="I175" s="130"/>
      <c r="J175" s="36" t="s">
        <v>536</v>
      </c>
      <c r="K175" s="79"/>
    </row>
    <row r="176" spans="1:11" s="19" customFormat="1" ht="30" customHeight="1">
      <c r="A176" s="13">
        <v>139</v>
      </c>
      <c r="B176" s="29" t="s">
        <v>307</v>
      </c>
      <c r="C176" s="65" t="s">
        <v>549</v>
      </c>
      <c r="D176" s="87" t="s">
        <v>556</v>
      </c>
      <c r="E176" s="58" t="s">
        <v>550</v>
      </c>
      <c r="F176" s="74" t="s">
        <v>551</v>
      </c>
      <c r="G176" s="130">
        <f t="shared" si="2"/>
        <v>130620</v>
      </c>
      <c r="H176" s="130">
        <v>130620</v>
      </c>
      <c r="I176" s="130"/>
      <c r="J176" s="36" t="s">
        <v>553</v>
      </c>
      <c r="K176" s="31"/>
    </row>
    <row r="177" spans="1:11" s="19" customFormat="1" ht="30" customHeight="1">
      <c r="A177" s="13">
        <v>140</v>
      </c>
      <c r="B177" s="29" t="s">
        <v>307</v>
      </c>
      <c r="C177" s="65" t="s">
        <v>549</v>
      </c>
      <c r="D177" s="87" t="s">
        <v>556</v>
      </c>
      <c r="E177" s="58" t="s">
        <v>554</v>
      </c>
      <c r="F177" s="74" t="s">
        <v>555</v>
      </c>
      <c r="G177" s="130">
        <f t="shared" si="2"/>
        <v>20000</v>
      </c>
      <c r="H177" s="130">
        <v>20000</v>
      </c>
      <c r="I177" s="130"/>
      <c r="J177" s="36" t="s">
        <v>553</v>
      </c>
      <c r="K177" s="31"/>
    </row>
    <row r="178" spans="1:11" s="19" customFormat="1" ht="30" customHeight="1">
      <c r="A178" s="13">
        <v>141</v>
      </c>
      <c r="B178" s="29" t="s">
        <v>307</v>
      </c>
      <c r="C178" s="58" t="s">
        <v>585</v>
      </c>
      <c r="D178" s="105" t="s">
        <v>82</v>
      </c>
      <c r="E178" s="58" t="s">
        <v>586</v>
      </c>
      <c r="F178" s="58" t="s">
        <v>587</v>
      </c>
      <c r="G178" s="130">
        <f t="shared" si="2"/>
        <v>150000</v>
      </c>
      <c r="H178" s="130">
        <v>150000</v>
      </c>
      <c r="I178" s="130"/>
      <c r="J178" s="36" t="s">
        <v>588</v>
      </c>
      <c r="K178" s="124"/>
    </row>
    <row r="179" spans="1:11" s="19" customFormat="1" ht="30" customHeight="1">
      <c r="A179" s="13">
        <v>142</v>
      </c>
      <c r="B179" s="29" t="s">
        <v>307</v>
      </c>
      <c r="C179" s="21" t="s">
        <v>615</v>
      </c>
      <c r="D179" s="87" t="s">
        <v>82</v>
      </c>
      <c r="E179" s="58" t="s">
        <v>616</v>
      </c>
      <c r="F179" s="58" t="s">
        <v>495</v>
      </c>
      <c r="G179" s="130">
        <f t="shared" si="2"/>
        <v>160000</v>
      </c>
      <c r="H179" s="130">
        <v>160000</v>
      </c>
      <c r="I179" s="130"/>
      <c r="J179" s="36" t="s">
        <v>617</v>
      </c>
      <c r="K179" s="43"/>
    </row>
    <row r="180" spans="1:11" s="19" customFormat="1" ht="30" customHeight="1">
      <c r="A180" s="13">
        <v>143</v>
      </c>
      <c r="B180" s="29" t="s">
        <v>307</v>
      </c>
      <c r="C180" s="75" t="s">
        <v>1328</v>
      </c>
      <c r="D180" s="87" t="s">
        <v>82</v>
      </c>
      <c r="E180" s="58" t="s">
        <v>618</v>
      </c>
      <c r="F180" s="58" t="s">
        <v>495</v>
      </c>
      <c r="G180" s="130">
        <f t="shared" si="2"/>
        <v>40000</v>
      </c>
      <c r="H180" s="130">
        <v>40000</v>
      </c>
      <c r="I180" s="130"/>
      <c r="J180" s="36" t="s">
        <v>619</v>
      </c>
      <c r="K180" s="43"/>
    </row>
    <row r="181" spans="1:11" s="19" customFormat="1" ht="30" customHeight="1">
      <c r="A181" s="13">
        <v>144</v>
      </c>
      <c r="B181" s="29" t="s">
        <v>307</v>
      </c>
      <c r="C181" s="54" t="s">
        <v>620</v>
      </c>
      <c r="D181" s="87" t="s">
        <v>82</v>
      </c>
      <c r="E181" s="58" t="s">
        <v>621</v>
      </c>
      <c r="F181" s="58" t="s">
        <v>495</v>
      </c>
      <c r="G181" s="130">
        <f t="shared" si="2"/>
        <v>40000</v>
      </c>
      <c r="H181" s="130">
        <v>40000</v>
      </c>
      <c r="I181" s="130"/>
      <c r="J181" s="36" t="s">
        <v>622</v>
      </c>
      <c r="K181" s="43"/>
    </row>
    <row r="182" spans="1:11" s="19" customFormat="1" ht="30" customHeight="1">
      <c r="A182" s="13">
        <v>145</v>
      </c>
      <c r="B182" s="29" t="s">
        <v>307</v>
      </c>
      <c r="C182" s="58" t="s">
        <v>672</v>
      </c>
      <c r="D182" s="87" t="s">
        <v>367</v>
      </c>
      <c r="E182" s="58" t="s">
        <v>712</v>
      </c>
      <c r="F182" s="58" t="s">
        <v>674</v>
      </c>
      <c r="G182" s="130">
        <f t="shared" si="2"/>
        <v>24000</v>
      </c>
      <c r="H182" s="130">
        <v>24000</v>
      </c>
      <c r="I182" s="130"/>
      <c r="J182" s="36" t="s">
        <v>675</v>
      </c>
      <c r="K182" s="31"/>
    </row>
    <row r="183" spans="1:11" s="19" customFormat="1" ht="30" customHeight="1">
      <c r="A183" s="13">
        <v>146</v>
      </c>
      <c r="B183" s="29" t="s">
        <v>307</v>
      </c>
      <c r="C183" s="58" t="s">
        <v>672</v>
      </c>
      <c r="D183" s="87" t="s">
        <v>367</v>
      </c>
      <c r="E183" s="58" t="s">
        <v>713</v>
      </c>
      <c r="F183" s="58" t="s">
        <v>714</v>
      </c>
      <c r="G183" s="130">
        <f t="shared" si="2"/>
        <v>360830</v>
      </c>
      <c r="H183" s="130">
        <v>310830</v>
      </c>
      <c r="I183" s="130">
        <v>50000</v>
      </c>
      <c r="J183" s="36" t="s">
        <v>691</v>
      </c>
      <c r="K183" s="31"/>
    </row>
    <row r="184" spans="1:11" s="19" customFormat="1" ht="30" customHeight="1">
      <c r="A184" s="13">
        <v>147</v>
      </c>
      <c r="B184" s="29" t="s">
        <v>307</v>
      </c>
      <c r="C184" s="58" t="s">
        <v>672</v>
      </c>
      <c r="D184" s="87" t="s">
        <v>367</v>
      </c>
      <c r="E184" s="58" t="s">
        <v>715</v>
      </c>
      <c r="F184" s="58" t="s">
        <v>716</v>
      </c>
      <c r="G184" s="130">
        <f t="shared" si="2"/>
        <v>310000</v>
      </c>
      <c r="H184" s="130">
        <v>280000</v>
      </c>
      <c r="I184" s="130">
        <v>30000</v>
      </c>
      <c r="J184" s="36" t="s">
        <v>696</v>
      </c>
      <c r="K184" s="31"/>
    </row>
    <row r="185" spans="1:11" s="19" customFormat="1" ht="30" customHeight="1">
      <c r="A185" s="13">
        <v>148</v>
      </c>
      <c r="B185" s="29" t="s">
        <v>307</v>
      </c>
      <c r="C185" s="58" t="s">
        <v>672</v>
      </c>
      <c r="D185" s="87" t="s">
        <v>367</v>
      </c>
      <c r="E185" s="58" t="s">
        <v>717</v>
      </c>
      <c r="F185" s="58" t="s">
        <v>495</v>
      </c>
      <c r="G185" s="130">
        <f t="shared" si="2"/>
        <v>574534</v>
      </c>
      <c r="H185" s="130">
        <v>574534</v>
      </c>
      <c r="I185" s="130"/>
      <c r="J185" s="36" t="s">
        <v>718</v>
      </c>
      <c r="K185" s="31"/>
    </row>
    <row r="186" spans="1:11" s="19" customFormat="1" ht="30" customHeight="1">
      <c r="A186" s="13">
        <v>149</v>
      </c>
      <c r="B186" s="29" t="s">
        <v>307</v>
      </c>
      <c r="C186" s="58" t="s">
        <v>672</v>
      </c>
      <c r="D186" s="87" t="s">
        <v>367</v>
      </c>
      <c r="E186" s="58" t="s">
        <v>719</v>
      </c>
      <c r="F186" s="58" t="s">
        <v>495</v>
      </c>
      <c r="G186" s="130">
        <f t="shared" si="2"/>
        <v>194040</v>
      </c>
      <c r="H186" s="130">
        <v>194040</v>
      </c>
      <c r="I186" s="130"/>
      <c r="J186" s="36" t="s">
        <v>718</v>
      </c>
      <c r="K186" s="31"/>
    </row>
    <row r="187" spans="1:11" s="19" customFormat="1" ht="30" customHeight="1">
      <c r="A187" s="13">
        <v>150</v>
      </c>
      <c r="B187" s="29" t="s">
        <v>307</v>
      </c>
      <c r="C187" s="58" t="s">
        <v>943</v>
      </c>
      <c r="D187" s="87" t="s">
        <v>944</v>
      </c>
      <c r="E187" s="58" t="s">
        <v>945</v>
      </c>
      <c r="F187" s="65" t="s">
        <v>946</v>
      </c>
      <c r="G187" s="130">
        <f t="shared" si="2"/>
        <v>20000</v>
      </c>
      <c r="H187" s="130">
        <v>20000</v>
      </c>
      <c r="I187" s="130"/>
      <c r="J187" s="36" t="s">
        <v>948</v>
      </c>
      <c r="K187" s="31"/>
    </row>
    <row r="188" spans="1:11" s="19" customFormat="1" ht="30" customHeight="1">
      <c r="A188" s="13">
        <v>151</v>
      </c>
      <c r="B188" s="29" t="s">
        <v>307</v>
      </c>
      <c r="C188" s="53" t="s">
        <v>943</v>
      </c>
      <c r="D188" s="87" t="s">
        <v>944</v>
      </c>
      <c r="E188" s="42" t="s">
        <v>952</v>
      </c>
      <c r="F188" s="65" t="s">
        <v>953</v>
      </c>
      <c r="G188" s="130">
        <f t="shared" si="2"/>
        <v>11700</v>
      </c>
      <c r="H188" s="131">
        <v>11700</v>
      </c>
      <c r="I188" s="132"/>
      <c r="J188" s="28" t="s">
        <v>948</v>
      </c>
      <c r="K188" s="31"/>
    </row>
    <row r="189" spans="1:11" s="19" customFormat="1" ht="30" customHeight="1">
      <c r="A189" s="13">
        <v>152</v>
      </c>
      <c r="B189" s="29" t="s">
        <v>183</v>
      </c>
      <c r="C189" s="58" t="s">
        <v>1174</v>
      </c>
      <c r="D189" s="87" t="s">
        <v>82</v>
      </c>
      <c r="E189" s="58" t="s">
        <v>1177</v>
      </c>
      <c r="F189" s="58" t="s">
        <v>1318</v>
      </c>
      <c r="G189" s="130">
        <f t="shared" si="2"/>
        <v>79227</v>
      </c>
      <c r="H189" s="130">
        <v>79227</v>
      </c>
      <c r="I189" s="130"/>
      <c r="J189" s="36" t="s">
        <v>1176</v>
      </c>
      <c r="K189" s="31"/>
    </row>
    <row r="190" spans="1:11" s="19" customFormat="1" ht="30" customHeight="1">
      <c r="A190" s="13">
        <v>153</v>
      </c>
      <c r="B190" s="29" t="s">
        <v>183</v>
      </c>
      <c r="C190" s="58" t="s">
        <v>1174</v>
      </c>
      <c r="D190" s="87" t="s">
        <v>82</v>
      </c>
      <c r="E190" s="58" t="s">
        <v>1178</v>
      </c>
      <c r="F190" s="58" t="s">
        <v>1319</v>
      </c>
      <c r="G190" s="130">
        <f t="shared" si="2"/>
        <v>355924</v>
      </c>
      <c r="H190" s="130">
        <v>355924</v>
      </c>
      <c r="I190" s="130"/>
      <c r="J190" s="36" t="s">
        <v>1176</v>
      </c>
      <c r="K190" s="31"/>
    </row>
    <row r="191" spans="1:11" s="19" customFormat="1" ht="30" customHeight="1">
      <c r="A191" s="13">
        <v>154</v>
      </c>
      <c r="B191" s="29" t="s">
        <v>183</v>
      </c>
      <c r="C191" s="58" t="s">
        <v>1194</v>
      </c>
      <c r="D191" s="87" t="s">
        <v>82</v>
      </c>
      <c r="E191" s="58" t="s">
        <v>1192</v>
      </c>
      <c r="F191" s="58" t="s">
        <v>1193</v>
      </c>
      <c r="G191" s="130">
        <f t="shared" si="2"/>
        <v>10000</v>
      </c>
      <c r="H191" s="130">
        <v>10000</v>
      </c>
      <c r="I191" s="130"/>
      <c r="J191" s="36" t="s">
        <v>1191</v>
      </c>
      <c r="K191" s="31"/>
    </row>
    <row r="192" spans="1:11" s="19" customFormat="1" ht="30" customHeight="1">
      <c r="A192" s="13">
        <v>155</v>
      </c>
      <c r="B192" s="29" t="s">
        <v>183</v>
      </c>
      <c r="C192" s="21" t="s">
        <v>191</v>
      </c>
      <c r="D192" s="87" t="s">
        <v>562</v>
      </c>
      <c r="E192" s="21" t="s">
        <v>199</v>
      </c>
      <c r="F192" s="21" t="s">
        <v>200</v>
      </c>
      <c r="G192" s="130">
        <f t="shared" si="2"/>
        <v>1684000</v>
      </c>
      <c r="H192" s="130">
        <v>1347000</v>
      </c>
      <c r="I192" s="130">
        <v>337000</v>
      </c>
      <c r="J192" s="22" t="s">
        <v>196</v>
      </c>
      <c r="K192" s="31"/>
    </row>
    <row r="193" spans="1:11" s="19" customFormat="1" ht="30" customHeight="1">
      <c r="A193" s="13">
        <v>156</v>
      </c>
      <c r="B193" s="29" t="s">
        <v>183</v>
      </c>
      <c r="C193" s="21" t="s">
        <v>191</v>
      </c>
      <c r="D193" s="87" t="s">
        <v>562</v>
      </c>
      <c r="E193" s="21" t="s">
        <v>207</v>
      </c>
      <c r="F193" s="21" t="s">
        <v>208</v>
      </c>
      <c r="G193" s="130">
        <f t="shared" si="2"/>
        <v>1680000</v>
      </c>
      <c r="H193" s="130">
        <v>1340000</v>
      </c>
      <c r="I193" s="130">
        <v>340000</v>
      </c>
      <c r="J193" s="22" t="s">
        <v>206</v>
      </c>
      <c r="K193" s="31"/>
    </row>
    <row r="194" spans="1:11" s="19" customFormat="1" ht="30" customHeight="1">
      <c r="A194" s="13">
        <v>157</v>
      </c>
      <c r="B194" s="3" t="s">
        <v>0</v>
      </c>
      <c r="C194" s="56" t="s">
        <v>73</v>
      </c>
      <c r="D194" s="90" t="s">
        <v>93</v>
      </c>
      <c r="E194" s="56" t="s">
        <v>17</v>
      </c>
      <c r="F194" s="56" t="s">
        <v>19</v>
      </c>
      <c r="G194" s="130">
        <f t="shared" si="2"/>
        <v>90000</v>
      </c>
      <c r="H194" s="129">
        <v>30000</v>
      </c>
      <c r="I194" s="129">
        <v>60000</v>
      </c>
      <c r="J194" s="7" t="s">
        <v>5</v>
      </c>
      <c r="K194" s="5"/>
    </row>
    <row r="195" spans="1:11" s="19" customFormat="1" ht="30" customHeight="1">
      <c r="A195" s="13">
        <v>158</v>
      </c>
      <c r="B195" s="3" t="s">
        <v>0</v>
      </c>
      <c r="C195" s="56" t="s">
        <v>73</v>
      </c>
      <c r="D195" s="88" t="s">
        <v>93</v>
      </c>
      <c r="E195" s="56" t="s">
        <v>94</v>
      </c>
      <c r="F195" s="56" t="s">
        <v>95</v>
      </c>
      <c r="G195" s="130">
        <f t="shared" si="2"/>
        <v>372000</v>
      </c>
      <c r="H195" s="129">
        <v>372000</v>
      </c>
      <c r="I195" s="129"/>
      <c r="J195" s="7" t="s">
        <v>77</v>
      </c>
      <c r="K195" s="5"/>
    </row>
    <row r="196" spans="1:11" s="19" customFormat="1" ht="30" customHeight="1">
      <c r="A196" s="13">
        <v>159</v>
      </c>
      <c r="B196" s="3" t="s">
        <v>0</v>
      </c>
      <c r="C196" s="56" t="s">
        <v>73</v>
      </c>
      <c r="D196" s="88" t="s">
        <v>93</v>
      </c>
      <c r="E196" s="56" t="s">
        <v>96</v>
      </c>
      <c r="F196" s="56" t="s">
        <v>97</v>
      </c>
      <c r="G196" s="130">
        <f t="shared" si="2"/>
        <v>400000</v>
      </c>
      <c r="H196" s="129">
        <v>400000</v>
      </c>
      <c r="I196" s="129"/>
      <c r="J196" s="7" t="s">
        <v>77</v>
      </c>
      <c r="K196" s="5"/>
    </row>
    <row r="197" spans="1:11" s="19" customFormat="1" ht="30" customHeight="1">
      <c r="A197" s="13">
        <v>160</v>
      </c>
      <c r="B197" s="3" t="s">
        <v>0</v>
      </c>
      <c r="C197" s="56" t="s">
        <v>73</v>
      </c>
      <c r="D197" s="88" t="s">
        <v>93</v>
      </c>
      <c r="E197" s="56" t="s">
        <v>98</v>
      </c>
      <c r="F197" s="56" t="s">
        <v>99</v>
      </c>
      <c r="G197" s="130">
        <f t="shared" si="2"/>
        <v>405000</v>
      </c>
      <c r="H197" s="129">
        <v>375000</v>
      </c>
      <c r="I197" s="129">
        <v>30000</v>
      </c>
      <c r="J197" s="7" t="s">
        <v>77</v>
      </c>
      <c r="K197" s="5"/>
    </row>
    <row r="198" spans="1:11" s="19" customFormat="1" ht="30" customHeight="1">
      <c r="A198" s="13">
        <v>161</v>
      </c>
      <c r="B198" s="3" t="s">
        <v>0</v>
      </c>
      <c r="C198" s="56" t="s">
        <v>73</v>
      </c>
      <c r="D198" s="88" t="s">
        <v>93</v>
      </c>
      <c r="E198" s="56" t="s">
        <v>100</v>
      </c>
      <c r="F198" s="56" t="s">
        <v>101</v>
      </c>
      <c r="G198" s="130">
        <f t="shared" si="2"/>
        <v>195000</v>
      </c>
      <c r="H198" s="129">
        <v>190000</v>
      </c>
      <c r="I198" s="129">
        <v>5000</v>
      </c>
      <c r="J198" s="7" t="s">
        <v>77</v>
      </c>
      <c r="K198" s="5"/>
    </row>
    <row r="199" spans="1:11" s="19" customFormat="1" ht="30" customHeight="1">
      <c r="A199" s="13">
        <v>162</v>
      </c>
      <c r="B199" s="3" t="s">
        <v>0</v>
      </c>
      <c r="C199" s="56" t="s">
        <v>73</v>
      </c>
      <c r="D199" s="88" t="s">
        <v>93</v>
      </c>
      <c r="E199" s="56" t="s">
        <v>102</v>
      </c>
      <c r="F199" s="56" t="s">
        <v>103</v>
      </c>
      <c r="G199" s="130">
        <f t="shared" si="2"/>
        <v>350000</v>
      </c>
      <c r="H199" s="129">
        <v>325000</v>
      </c>
      <c r="I199" s="129">
        <v>25000</v>
      </c>
      <c r="J199" s="7" t="s">
        <v>77</v>
      </c>
      <c r="K199" s="5"/>
    </row>
    <row r="200" spans="1:11" s="19" customFormat="1" ht="30" customHeight="1">
      <c r="A200" s="13">
        <v>163</v>
      </c>
      <c r="B200" s="3" t="s">
        <v>0</v>
      </c>
      <c r="C200" s="56" t="s">
        <v>73</v>
      </c>
      <c r="D200" s="88" t="s">
        <v>93</v>
      </c>
      <c r="E200" s="56" t="s">
        <v>104</v>
      </c>
      <c r="F200" s="56" t="s">
        <v>103</v>
      </c>
      <c r="G200" s="130">
        <f t="shared" si="2"/>
        <v>150000</v>
      </c>
      <c r="H200" s="129">
        <v>150000</v>
      </c>
      <c r="I200" s="129"/>
      <c r="J200" s="7" t="s">
        <v>77</v>
      </c>
      <c r="K200" s="5"/>
    </row>
    <row r="201" spans="1:11" s="19" customFormat="1" ht="30" customHeight="1">
      <c r="A201" s="13">
        <v>164</v>
      </c>
      <c r="B201" s="3" t="s">
        <v>0</v>
      </c>
      <c r="C201" s="56" t="s">
        <v>73</v>
      </c>
      <c r="D201" s="88" t="s">
        <v>93</v>
      </c>
      <c r="E201" s="56" t="s">
        <v>105</v>
      </c>
      <c r="F201" s="56" t="s">
        <v>106</v>
      </c>
      <c r="G201" s="130">
        <f t="shared" si="2"/>
        <v>450000</v>
      </c>
      <c r="H201" s="129">
        <v>450000</v>
      </c>
      <c r="I201" s="129"/>
      <c r="J201" s="7" t="s">
        <v>107</v>
      </c>
      <c r="K201" s="80"/>
    </row>
    <row r="202" spans="1:11" s="19" customFormat="1" ht="30" customHeight="1">
      <c r="A202" s="13">
        <v>165</v>
      </c>
      <c r="B202" s="3" t="s">
        <v>0</v>
      </c>
      <c r="C202" s="56" t="s">
        <v>73</v>
      </c>
      <c r="D202" s="88" t="s">
        <v>93</v>
      </c>
      <c r="E202" s="56" t="s">
        <v>108</v>
      </c>
      <c r="F202" s="56" t="s">
        <v>109</v>
      </c>
      <c r="G202" s="130">
        <f t="shared" si="2"/>
        <v>365000</v>
      </c>
      <c r="H202" s="129">
        <v>350000</v>
      </c>
      <c r="I202" s="129">
        <v>15000</v>
      </c>
      <c r="J202" s="7" t="s">
        <v>107</v>
      </c>
      <c r="K202" s="80"/>
    </row>
    <row r="203" spans="1:11" s="19" customFormat="1" ht="30" customHeight="1">
      <c r="A203" s="13">
        <v>166</v>
      </c>
      <c r="B203" s="3" t="s">
        <v>0</v>
      </c>
      <c r="C203" s="56" t="s">
        <v>73</v>
      </c>
      <c r="D203" s="88" t="s">
        <v>93</v>
      </c>
      <c r="E203" s="56" t="s">
        <v>110</v>
      </c>
      <c r="F203" s="56" t="s">
        <v>111</v>
      </c>
      <c r="G203" s="130">
        <f t="shared" si="2"/>
        <v>290000</v>
      </c>
      <c r="H203" s="129">
        <v>250000</v>
      </c>
      <c r="I203" s="129">
        <v>40000</v>
      </c>
      <c r="J203" s="7" t="s">
        <v>107</v>
      </c>
      <c r="K203" s="80"/>
    </row>
    <row r="204" spans="1:11" s="19" customFormat="1" ht="30" customHeight="1">
      <c r="A204" s="13">
        <v>167</v>
      </c>
      <c r="B204" s="3" t="s">
        <v>0</v>
      </c>
      <c r="C204" s="56" t="s">
        <v>73</v>
      </c>
      <c r="D204" s="88" t="s">
        <v>93</v>
      </c>
      <c r="E204" s="62" t="s">
        <v>112</v>
      </c>
      <c r="F204" s="56" t="s">
        <v>113</v>
      </c>
      <c r="G204" s="130">
        <f t="shared" si="2"/>
        <v>255000</v>
      </c>
      <c r="H204" s="129">
        <v>230000</v>
      </c>
      <c r="I204" s="129">
        <v>25000</v>
      </c>
      <c r="J204" s="7" t="s">
        <v>107</v>
      </c>
      <c r="K204" s="80"/>
    </row>
    <row r="205" spans="1:11" s="19" customFormat="1" ht="30" customHeight="1">
      <c r="A205" s="13">
        <v>168</v>
      </c>
      <c r="B205" s="3" t="s">
        <v>0</v>
      </c>
      <c r="C205" s="56" t="s">
        <v>73</v>
      </c>
      <c r="D205" s="88" t="s">
        <v>93</v>
      </c>
      <c r="E205" s="56" t="s">
        <v>114</v>
      </c>
      <c r="F205" s="56" t="s">
        <v>115</v>
      </c>
      <c r="G205" s="130">
        <f t="shared" si="2"/>
        <v>180000</v>
      </c>
      <c r="H205" s="129">
        <v>140000</v>
      </c>
      <c r="I205" s="129">
        <v>40000</v>
      </c>
      <c r="J205" s="7" t="s">
        <v>107</v>
      </c>
      <c r="K205" s="80"/>
    </row>
    <row r="206" spans="1:11" s="19" customFormat="1" ht="30" customHeight="1">
      <c r="A206" s="13">
        <v>169</v>
      </c>
      <c r="B206" s="3" t="s">
        <v>0</v>
      </c>
      <c r="C206" s="56" t="s">
        <v>73</v>
      </c>
      <c r="D206" s="88" t="s">
        <v>93</v>
      </c>
      <c r="E206" s="56" t="s">
        <v>116</v>
      </c>
      <c r="F206" s="56" t="s">
        <v>117</v>
      </c>
      <c r="G206" s="130">
        <f t="shared" si="2"/>
        <v>170000</v>
      </c>
      <c r="H206" s="129">
        <v>120000</v>
      </c>
      <c r="I206" s="129">
        <v>50000</v>
      </c>
      <c r="J206" s="7" t="s">
        <v>107</v>
      </c>
      <c r="K206" s="80"/>
    </row>
    <row r="207" spans="1:11" s="19" customFormat="1" ht="30" customHeight="1">
      <c r="A207" s="13">
        <v>170</v>
      </c>
      <c r="B207" s="3" t="s">
        <v>0</v>
      </c>
      <c r="C207" s="56" t="s">
        <v>73</v>
      </c>
      <c r="D207" s="88" t="s">
        <v>93</v>
      </c>
      <c r="E207" s="56" t="s">
        <v>118</v>
      </c>
      <c r="F207" s="56" t="s">
        <v>119</v>
      </c>
      <c r="G207" s="130">
        <f t="shared" si="2"/>
        <v>140000</v>
      </c>
      <c r="H207" s="129">
        <v>115000</v>
      </c>
      <c r="I207" s="129">
        <v>25000</v>
      </c>
      <c r="J207" s="7" t="s">
        <v>107</v>
      </c>
      <c r="K207" s="80"/>
    </row>
    <row r="208" spans="1:11" s="19" customFormat="1" ht="30" customHeight="1">
      <c r="A208" s="13">
        <v>171</v>
      </c>
      <c r="B208" s="3" t="s">
        <v>0</v>
      </c>
      <c r="C208" s="56" t="s">
        <v>73</v>
      </c>
      <c r="D208" s="88" t="s">
        <v>93</v>
      </c>
      <c r="E208" s="56" t="s">
        <v>120</v>
      </c>
      <c r="F208" s="56" t="s">
        <v>121</v>
      </c>
      <c r="G208" s="130">
        <f t="shared" si="2"/>
        <v>150000</v>
      </c>
      <c r="H208" s="129">
        <v>95000</v>
      </c>
      <c r="I208" s="129">
        <v>55000</v>
      </c>
      <c r="J208" s="7" t="s">
        <v>107</v>
      </c>
      <c r="K208" s="80"/>
    </row>
    <row r="209" spans="1:11" ht="30" customHeight="1">
      <c r="A209" s="13">
        <v>172</v>
      </c>
      <c r="B209" s="29" t="s">
        <v>307</v>
      </c>
      <c r="C209" s="58" t="s">
        <v>309</v>
      </c>
      <c r="D209" s="87" t="s">
        <v>314</v>
      </c>
      <c r="E209" s="58" t="s">
        <v>315</v>
      </c>
      <c r="F209" s="58" t="s">
        <v>316</v>
      </c>
      <c r="G209" s="130">
        <f t="shared" si="2"/>
        <v>100000</v>
      </c>
      <c r="H209" s="130">
        <v>100000</v>
      </c>
      <c r="I209" s="130"/>
      <c r="J209" s="36" t="s">
        <v>317</v>
      </c>
      <c r="K209" s="31"/>
    </row>
    <row r="210" spans="1:11" ht="30" customHeight="1">
      <c r="A210" s="13">
        <v>173</v>
      </c>
      <c r="B210" s="29" t="s">
        <v>307</v>
      </c>
      <c r="C210" s="58" t="s">
        <v>468</v>
      </c>
      <c r="D210" s="87" t="s">
        <v>465</v>
      </c>
      <c r="E210" s="58" t="s">
        <v>466</v>
      </c>
      <c r="F210" s="58" t="s">
        <v>467</v>
      </c>
      <c r="G210" s="130">
        <f t="shared" si="2"/>
        <v>14000</v>
      </c>
      <c r="H210" s="130">
        <v>14000</v>
      </c>
      <c r="I210" s="130"/>
      <c r="J210" s="36" t="s">
        <v>458</v>
      </c>
      <c r="K210" s="31"/>
    </row>
    <row r="211" spans="1:11" ht="30" customHeight="1">
      <c r="A211" s="13">
        <v>174</v>
      </c>
      <c r="B211" s="29" t="s">
        <v>307</v>
      </c>
      <c r="C211" s="58" t="s">
        <v>493</v>
      </c>
      <c r="D211" s="87" t="s">
        <v>93</v>
      </c>
      <c r="E211" s="58" t="s">
        <v>497</v>
      </c>
      <c r="F211" s="58" t="s">
        <v>498</v>
      </c>
      <c r="G211" s="130">
        <f t="shared" si="2"/>
        <v>30000</v>
      </c>
      <c r="H211" s="130">
        <v>30000</v>
      </c>
      <c r="I211" s="130"/>
      <c r="J211" s="36" t="s">
        <v>496</v>
      </c>
      <c r="K211" s="31"/>
    </row>
    <row r="212" spans="1:11" s="19" customFormat="1" ht="30" customHeight="1">
      <c r="A212" s="13">
        <v>175</v>
      </c>
      <c r="B212" s="29" t="s">
        <v>307</v>
      </c>
      <c r="C212" s="58" t="s">
        <v>563</v>
      </c>
      <c r="D212" s="89" t="s">
        <v>93</v>
      </c>
      <c r="E212" s="65" t="s">
        <v>566</v>
      </c>
      <c r="F212" s="65" t="s">
        <v>567</v>
      </c>
      <c r="G212" s="130">
        <f t="shared" si="2"/>
        <v>155000</v>
      </c>
      <c r="H212" s="130">
        <v>155000</v>
      </c>
      <c r="I212" s="130"/>
      <c r="J212" s="36" t="s">
        <v>565</v>
      </c>
      <c r="K212" s="31"/>
    </row>
    <row r="213" spans="1:11" s="19" customFormat="1" ht="30" customHeight="1">
      <c r="A213" s="13">
        <v>176</v>
      </c>
      <c r="B213" s="29" t="s">
        <v>307</v>
      </c>
      <c r="C213" s="58" t="s">
        <v>976</v>
      </c>
      <c r="D213" s="87" t="s">
        <v>93</v>
      </c>
      <c r="E213" s="58" t="s">
        <v>977</v>
      </c>
      <c r="F213" s="58" t="s">
        <v>978</v>
      </c>
      <c r="G213" s="130">
        <f t="shared" si="2"/>
        <v>78000</v>
      </c>
      <c r="H213" s="130">
        <v>78000</v>
      </c>
      <c r="I213" s="130"/>
      <c r="J213" s="36" t="s">
        <v>328</v>
      </c>
      <c r="K213" s="31"/>
    </row>
    <row r="214" spans="1:11" s="19" customFormat="1" ht="30" customHeight="1">
      <c r="A214" s="13">
        <v>177</v>
      </c>
      <c r="B214" s="29" t="s">
        <v>307</v>
      </c>
      <c r="C214" s="59" t="s">
        <v>1065</v>
      </c>
      <c r="D214" s="86" t="s">
        <v>371</v>
      </c>
      <c r="E214" s="59" t="s">
        <v>1066</v>
      </c>
      <c r="F214" s="59" t="s">
        <v>1067</v>
      </c>
      <c r="G214" s="130">
        <f t="shared" si="2"/>
        <v>11616190</v>
      </c>
      <c r="H214" s="143">
        <v>9591945</v>
      </c>
      <c r="I214" s="143">
        <v>2024245</v>
      </c>
      <c r="J214" s="49" t="s">
        <v>1085</v>
      </c>
      <c r="K214" s="82"/>
    </row>
    <row r="215" spans="1:11" s="19" customFormat="1" ht="30" customHeight="1">
      <c r="A215" s="13">
        <v>178</v>
      </c>
      <c r="B215" s="29" t="s">
        <v>307</v>
      </c>
      <c r="C215" s="59" t="s">
        <v>1065</v>
      </c>
      <c r="D215" s="86" t="s">
        <v>371</v>
      </c>
      <c r="E215" s="59" t="s">
        <v>1069</v>
      </c>
      <c r="F215" s="59" t="s">
        <v>1067</v>
      </c>
      <c r="G215" s="130">
        <f t="shared" si="2"/>
        <v>1609783</v>
      </c>
      <c r="H215" s="143">
        <v>430276</v>
      </c>
      <c r="I215" s="143">
        <v>1179507</v>
      </c>
      <c r="J215" s="49" t="s">
        <v>1085</v>
      </c>
      <c r="K215" s="82"/>
    </row>
    <row r="216" spans="1:11" s="19" customFormat="1" ht="30" customHeight="1">
      <c r="A216" s="13">
        <v>179</v>
      </c>
      <c r="B216" s="29" t="s">
        <v>307</v>
      </c>
      <c r="C216" s="59" t="s">
        <v>1065</v>
      </c>
      <c r="D216" s="86" t="s">
        <v>371</v>
      </c>
      <c r="E216" s="59" t="s">
        <v>1070</v>
      </c>
      <c r="F216" s="59" t="s">
        <v>1067</v>
      </c>
      <c r="G216" s="130">
        <f t="shared" si="2"/>
        <v>429039</v>
      </c>
      <c r="H216" s="143">
        <v>193666</v>
      </c>
      <c r="I216" s="143">
        <v>235373</v>
      </c>
      <c r="J216" s="49" t="s">
        <v>1085</v>
      </c>
      <c r="K216" s="82"/>
    </row>
    <row r="217" spans="1:11" s="19" customFormat="1" ht="30" customHeight="1">
      <c r="A217" s="13">
        <v>180</v>
      </c>
      <c r="B217" s="29" t="s">
        <v>307</v>
      </c>
      <c r="C217" s="60" t="s">
        <v>1065</v>
      </c>
      <c r="D217" s="86" t="s">
        <v>371</v>
      </c>
      <c r="E217" s="63" t="s">
        <v>1071</v>
      </c>
      <c r="F217" s="59" t="s">
        <v>1067</v>
      </c>
      <c r="G217" s="130">
        <f t="shared" si="2"/>
        <v>455197</v>
      </c>
      <c r="H217" s="146">
        <v>418341</v>
      </c>
      <c r="I217" s="147">
        <v>36856</v>
      </c>
      <c r="J217" s="49" t="s">
        <v>1068</v>
      </c>
      <c r="K217" s="82"/>
    </row>
    <row r="218" spans="1:11" s="19" customFormat="1" ht="30" customHeight="1">
      <c r="A218" s="13">
        <v>181</v>
      </c>
      <c r="B218" s="29" t="s">
        <v>307</v>
      </c>
      <c r="C218" s="58" t="s">
        <v>853</v>
      </c>
      <c r="D218" s="87" t="s">
        <v>490</v>
      </c>
      <c r="E218" s="106" t="s">
        <v>847</v>
      </c>
      <c r="F218" s="21" t="s">
        <v>854</v>
      </c>
      <c r="G218" s="130">
        <f t="shared" si="2"/>
        <v>80000</v>
      </c>
      <c r="H218" s="144">
        <v>80000</v>
      </c>
      <c r="I218" s="128"/>
      <c r="J218" s="101" t="s">
        <v>849</v>
      </c>
      <c r="K218" s="31"/>
    </row>
    <row r="219" spans="1:11" s="19" customFormat="1" ht="30" customHeight="1">
      <c r="A219" s="13">
        <v>182</v>
      </c>
      <c r="B219" s="3" t="s">
        <v>0</v>
      </c>
      <c r="C219" s="56" t="s">
        <v>73</v>
      </c>
      <c r="D219" s="88" t="s">
        <v>90</v>
      </c>
      <c r="E219" s="56" t="s">
        <v>91</v>
      </c>
      <c r="F219" s="56" t="s">
        <v>92</v>
      </c>
      <c r="G219" s="130">
        <f t="shared" si="2"/>
        <v>600000</v>
      </c>
      <c r="H219" s="129">
        <v>600000</v>
      </c>
      <c r="I219" s="129"/>
      <c r="J219" s="7" t="s">
        <v>77</v>
      </c>
      <c r="K219" s="80"/>
    </row>
    <row r="220" spans="1:11" s="19" customFormat="1" ht="30" customHeight="1">
      <c r="A220" s="13">
        <v>183</v>
      </c>
      <c r="B220" s="29" t="s">
        <v>307</v>
      </c>
      <c r="C220" s="58" t="s">
        <v>563</v>
      </c>
      <c r="D220" s="89" t="s">
        <v>90</v>
      </c>
      <c r="E220" s="65" t="s">
        <v>570</v>
      </c>
      <c r="F220" s="65" t="s">
        <v>571</v>
      </c>
      <c r="G220" s="130">
        <f t="shared" si="2"/>
        <v>381000</v>
      </c>
      <c r="H220" s="130">
        <v>381000</v>
      </c>
      <c r="I220" s="130"/>
      <c r="J220" s="36" t="s">
        <v>565</v>
      </c>
      <c r="K220" s="31"/>
    </row>
    <row r="221" spans="1:11" s="19" customFormat="1" ht="30" customHeight="1">
      <c r="A221" s="13">
        <v>184</v>
      </c>
      <c r="B221" s="29" t="s">
        <v>307</v>
      </c>
      <c r="C221" s="58" t="s">
        <v>589</v>
      </c>
      <c r="D221" s="87" t="s">
        <v>378</v>
      </c>
      <c r="E221" s="58" t="s">
        <v>590</v>
      </c>
      <c r="F221" s="58" t="s">
        <v>591</v>
      </c>
      <c r="G221" s="130">
        <f t="shared" si="2"/>
        <v>20000</v>
      </c>
      <c r="H221" s="130">
        <v>20000</v>
      </c>
      <c r="I221" s="130"/>
      <c r="J221" s="36" t="s">
        <v>592</v>
      </c>
      <c r="K221" s="43"/>
    </row>
    <row r="222" spans="1:11" s="19" customFormat="1" ht="30" customHeight="1">
      <c r="A222" s="13">
        <v>185</v>
      </c>
      <c r="B222" s="29" t="s">
        <v>307</v>
      </c>
      <c r="C222" s="58" t="s">
        <v>596</v>
      </c>
      <c r="D222" s="87" t="s">
        <v>90</v>
      </c>
      <c r="E222" s="58" t="s">
        <v>597</v>
      </c>
      <c r="F222" s="58" t="s">
        <v>598</v>
      </c>
      <c r="G222" s="130">
        <f t="shared" si="2"/>
        <v>130000</v>
      </c>
      <c r="H222" s="130">
        <v>130000</v>
      </c>
      <c r="I222" s="130"/>
      <c r="J222" s="36" t="s">
        <v>599</v>
      </c>
      <c r="K222" s="43"/>
    </row>
    <row r="223" spans="1:11" s="19" customFormat="1" ht="30" customHeight="1">
      <c r="A223" s="13">
        <v>186</v>
      </c>
      <c r="B223" s="29" t="s">
        <v>307</v>
      </c>
      <c r="C223" s="65" t="s">
        <v>611</v>
      </c>
      <c r="D223" s="87" t="s">
        <v>90</v>
      </c>
      <c r="E223" s="65" t="s">
        <v>612</v>
      </c>
      <c r="F223" s="65" t="s">
        <v>613</v>
      </c>
      <c r="G223" s="130">
        <f t="shared" si="2"/>
        <v>1738000</v>
      </c>
      <c r="H223" s="96">
        <v>1738000</v>
      </c>
      <c r="I223" s="96"/>
      <c r="J223" s="107" t="s">
        <v>614</v>
      </c>
      <c r="K223" s="43"/>
    </row>
    <row r="224" spans="1:11" s="19" customFormat="1" ht="30" customHeight="1">
      <c r="A224" s="13">
        <v>187</v>
      </c>
      <c r="B224" s="29" t="s">
        <v>307</v>
      </c>
      <c r="C224" s="54" t="s">
        <v>620</v>
      </c>
      <c r="D224" s="87" t="s">
        <v>90</v>
      </c>
      <c r="E224" s="42" t="s">
        <v>623</v>
      </c>
      <c r="F224" s="58" t="s">
        <v>495</v>
      </c>
      <c r="G224" s="130">
        <f t="shared" si="2"/>
        <v>650000</v>
      </c>
      <c r="H224" s="130">
        <v>600000</v>
      </c>
      <c r="I224" s="130">
        <v>50000</v>
      </c>
      <c r="J224" s="28" t="s">
        <v>624</v>
      </c>
      <c r="K224" s="43"/>
    </row>
    <row r="225" spans="1:11" s="19" customFormat="1" ht="30" customHeight="1">
      <c r="A225" s="13">
        <v>188</v>
      </c>
      <c r="B225" s="29" t="s">
        <v>307</v>
      </c>
      <c r="C225" s="58" t="s">
        <v>748</v>
      </c>
      <c r="D225" s="87" t="s">
        <v>90</v>
      </c>
      <c r="E225" s="58" t="s">
        <v>749</v>
      </c>
      <c r="F225" s="58" t="s">
        <v>750</v>
      </c>
      <c r="G225" s="130">
        <f>H225+I225</f>
        <v>286770</v>
      </c>
      <c r="H225" s="130">
        <v>286770</v>
      </c>
      <c r="I225" s="130"/>
      <c r="J225" s="36" t="s">
        <v>751</v>
      </c>
      <c r="K225" s="31"/>
    </row>
    <row r="226" spans="1:11" s="19" customFormat="1" ht="30" customHeight="1">
      <c r="A226" s="13">
        <v>189</v>
      </c>
      <c r="B226" s="29" t="s">
        <v>307</v>
      </c>
      <c r="C226" s="58" t="s">
        <v>748</v>
      </c>
      <c r="D226" s="87" t="s">
        <v>90</v>
      </c>
      <c r="E226" s="58" t="s">
        <v>752</v>
      </c>
      <c r="F226" s="58" t="s">
        <v>1311</v>
      </c>
      <c r="G226" s="130">
        <f t="shared" si="2"/>
        <v>286770</v>
      </c>
      <c r="H226" s="130">
        <v>286770</v>
      </c>
      <c r="I226" s="130"/>
      <c r="J226" s="36" t="s">
        <v>753</v>
      </c>
      <c r="K226" s="31"/>
    </row>
    <row r="227" spans="1:11" s="19" customFormat="1" ht="30" customHeight="1">
      <c r="A227" s="13">
        <v>190</v>
      </c>
      <c r="B227" s="29" t="s">
        <v>307</v>
      </c>
      <c r="C227" s="58" t="s">
        <v>976</v>
      </c>
      <c r="D227" s="87" t="s">
        <v>90</v>
      </c>
      <c r="E227" s="58" t="s">
        <v>979</v>
      </c>
      <c r="F227" s="58" t="s">
        <v>980</v>
      </c>
      <c r="G227" s="130">
        <f t="shared" si="2"/>
        <v>14000</v>
      </c>
      <c r="H227" s="130">
        <v>14000</v>
      </c>
      <c r="I227" s="130"/>
      <c r="J227" s="36" t="s">
        <v>981</v>
      </c>
      <c r="K227" s="31"/>
    </row>
    <row r="228" spans="1:11" s="19" customFormat="1" ht="30" customHeight="1">
      <c r="A228" s="13">
        <v>191</v>
      </c>
      <c r="B228" s="3" t="s">
        <v>0</v>
      </c>
      <c r="C228" s="56" t="s">
        <v>73</v>
      </c>
      <c r="D228" s="88" t="s">
        <v>158</v>
      </c>
      <c r="E228" s="58" t="s">
        <v>178</v>
      </c>
      <c r="F228" s="58" t="s">
        <v>179</v>
      </c>
      <c r="G228" s="130">
        <f t="shared" si="2"/>
        <v>100000</v>
      </c>
      <c r="H228" s="130">
        <v>55000</v>
      </c>
      <c r="I228" s="130">
        <v>45000</v>
      </c>
      <c r="J228" s="7" t="s">
        <v>175</v>
      </c>
      <c r="K228" s="80"/>
    </row>
    <row r="229" spans="1:11" s="19" customFormat="1" ht="30" customHeight="1">
      <c r="A229" s="13">
        <v>192</v>
      </c>
      <c r="B229" s="3" t="s">
        <v>0</v>
      </c>
      <c r="C229" s="56" t="s">
        <v>73</v>
      </c>
      <c r="D229" s="88" t="s">
        <v>158</v>
      </c>
      <c r="E229" s="62" t="s">
        <v>159</v>
      </c>
      <c r="F229" s="56" t="s">
        <v>160</v>
      </c>
      <c r="G229" s="130">
        <f t="shared" si="2"/>
        <v>700000</v>
      </c>
      <c r="H229" s="127">
        <v>500000</v>
      </c>
      <c r="I229" s="127">
        <v>200000</v>
      </c>
      <c r="J229" s="4" t="s">
        <v>146</v>
      </c>
      <c r="K229" s="5"/>
    </row>
    <row r="230" spans="1:11" s="19" customFormat="1" ht="30" customHeight="1">
      <c r="A230" s="13">
        <v>193</v>
      </c>
      <c r="B230" s="3" t="s">
        <v>0</v>
      </c>
      <c r="C230" s="56" t="s">
        <v>73</v>
      </c>
      <c r="D230" s="88" t="s">
        <v>158</v>
      </c>
      <c r="E230" s="62" t="s">
        <v>161</v>
      </c>
      <c r="F230" s="56" t="s">
        <v>162</v>
      </c>
      <c r="G230" s="130">
        <f t="shared" si="2"/>
        <v>700000</v>
      </c>
      <c r="H230" s="127">
        <v>500000</v>
      </c>
      <c r="I230" s="127">
        <v>200000</v>
      </c>
      <c r="J230" s="4" t="s">
        <v>146</v>
      </c>
      <c r="K230" s="5"/>
    </row>
    <row r="231" spans="1:11" s="19" customFormat="1" ht="30" customHeight="1">
      <c r="A231" s="13">
        <v>194</v>
      </c>
      <c r="B231" s="29" t="s">
        <v>307</v>
      </c>
      <c r="C231" s="58" t="s">
        <v>672</v>
      </c>
      <c r="D231" s="87" t="s">
        <v>720</v>
      </c>
      <c r="E231" s="58" t="s">
        <v>721</v>
      </c>
      <c r="F231" s="58" t="s">
        <v>722</v>
      </c>
      <c r="G231" s="130">
        <f t="shared" ref="G231:G241" si="3">H231+I231</f>
        <v>25574</v>
      </c>
      <c r="H231" s="130">
        <v>25574</v>
      </c>
      <c r="I231" s="130"/>
      <c r="J231" s="36" t="s">
        <v>691</v>
      </c>
      <c r="K231" s="31"/>
    </row>
    <row r="232" spans="1:11" s="19" customFormat="1" ht="30" customHeight="1">
      <c r="A232" s="13">
        <v>195</v>
      </c>
      <c r="B232" s="29" t="s">
        <v>307</v>
      </c>
      <c r="C232" s="59" t="s">
        <v>1078</v>
      </c>
      <c r="D232" s="86" t="s">
        <v>158</v>
      </c>
      <c r="E232" s="59" t="s">
        <v>1079</v>
      </c>
      <c r="F232" s="59" t="s">
        <v>1080</v>
      </c>
      <c r="G232" s="130">
        <f t="shared" si="3"/>
        <v>15000</v>
      </c>
      <c r="H232" s="143">
        <v>15000</v>
      </c>
      <c r="I232" s="143"/>
      <c r="J232" s="49" t="s">
        <v>1081</v>
      </c>
      <c r="K232" s="82"/>
    </row>
    <row r="233" spans="1:11" s="19" customFormat="1" ht="30" customHeight="1">
      <c r="A233" s="13">
        <v>196</v>
      </c>
      <c r="B233" s="29" t="s">
        <v>307</v>
      </c>
      <c r="C233" s="59" t="s">
        <v>1078</v>
      </c>
      <c r="D233" s="86" t="s">
        <v>158</v>
      </c>
      <c r="E233" s="59" t="s">
        <v>1082</v>
      </c>
      <c r="F233" s="69" t="s">
        <v>1083</v>
      </c>
      <c r="G233" s="130">
        <f t="shared" si="3"/>
        <v>10000</v>
      </c>
      <c r="H233" s="143">
        <v>10000</v>
      </c>
      <c r="I233" s="143"/>
      <c r="J233" s="49" t="s">
        <v>1084</v>
      </c>
      <c r="K233" s="84"/>
    </row>
    <row r="234" spans="1:11" s="19" customFormat="1" ht="30" customHeight="1">
      <c r="A234" s="13">
        <v>197</v>
      </c>
      <c r="B234" s="3" t="s">
        <v>0</v>
      </c>
      <c r="C234" s="56" t="s">
        <v>73</v>
      </c>
      <c r="D234" s="90" t="s">
        <v>163</v>
      </c>
      <c r="E234" s="56" t="s">
        <v>9</v>
      </c>
      <c r="F234" s="56" t="s">
        <v>10</v>
      </c>
      <c r="G234" s="130">
        <f t="shared" si="3"/>
        <v>100000</v>
      </c>
      <c r="H234" s="129">
        <v>100000</v>
      </c>
      <c r="I234" s="129"/>
      <c r="J234" s="7" t="s">
        <v>8</v>
      </c>
      <c r="K234" s="5"/>
    </row>
    <row r="235" spans="1:11" s="19" customFormat="1" ht="30" customHeight="1">
      <c r="A235" s="13">
        <v>198</v>
      </c>
      <c r="B235" s="29" t="s">
        <v>307</v>
      </c>
      <c r="C235" s="58" t="s">
        <v>563</v>
      </c>
      <c r="D235" s="89" t="s">
        <v>163</v>
      </c>
      <c r="E235" s="65" t="s">
        <v>568</v>
      </c>
      <c r="F235" s="65" t="s">
        <v>569</v>
      </c>
      <c r="G235" s="130">
        <f t="shared" si="3"/>
        <v>164000</v>
      </c>
      <c r="H235" s="130">
        <v>164000</v>
      </c>
      <c r="I235" s="130"/>
      <c r="J235" s="36" t="s">
        <v>565</v>
      </c>
      <c r="K235" s="31"/>
    </row>
    <row r="236" spans="1:11" s="19" customFormat="1" ht="30" customHeight="1">
      <c r="A236" s="13">
        <v>199</v>
      </c>
      <c r="B236" s="29" t="s">
        <v>307</v>
      </c>
      <c r="C236" s="58" t="s">
        <v>672</v>
      </c>
      <c r="D236" s="87" t="s">
        <v>491</v>
      </c>
      <c r="E236" s="58" t="s">
        <v>723</v>
      </c>
      <c r="F236" s="58" t="s">
        <v>693</v>
      </c>
      <c r="G236" s="130">
        <f t="shared" si="3"/>
        <v>45000</v>
      </c>
      <c r="H236" s="130">
        <v>45000</v>
      </c>
      <c r="I236" s="130"/>
      <c r="J236" s="36" t="s">
        <v>696</v>
      </c>
      <c r="K236" s="31"/>
    </row>
    <row r="237" spans="1:11" s="19" customFormat="1" ht="30" customHeight="1">
      <c r="A237" s="13">
        <v>200</v>
      </c>
      <c r="B237" s="29" t="s">
        <v>307</v>
      </c>
      <c r="C237" s="58" t="s">
        <v>365</v>
      </c>
      <c r="D237" s="87" t="s">
        <v>168</v>
      </c>
      <c r="E237" s="58" t="s">
        <v>363</v>
      </c>
      <c r="F237" s="58" t="s">
        <v>1326</v>
      </c>
      <c r="G237" s="130">
        <f t="shared" si="3"/>
        <v>5603000</v>
      </c>
      <c r="H237" s="130">
        <v>5603000</v>
      </c>
      <c r="I237" s="130"/>
      <c r="J237" s="36" t="s">
        <v>364</v>
      </c>
      <c r="K237" s="31"/>
    </row>
    <row r="238" spans="1:11" s="19" customFormat="1" ht="30" customHeight="1">
      <c r="A238" s="13">
        <v>201</v>
      </c>
      <c r="B238" s="3" t="s">
        <v>0</v>
      </c>
      <c r="C238" s="56" t="s">
        <v>73</v>
      </c>
      <c r="D238" s="90" t="s">
        <v>180</v>
      </c>
      <c r="E238" s="58" t="s">
        <v>181</v>
      </c>
      <c r="F238" s="58" t="s">
        <v>182</v>
      </c>
      <c r="G238" s="130">
        <f t="shared" si="3"/>
        <v>80000</v>
      </c>
      <c r="H238" s="130">
        <v>45000</v>
      </c>
      <c r="I238" s="130">
        <v>35000</v>
      </c>
      <c r="J238" s="7" t="s">
        <v>175</v>
      </c>
      <c r="K238" s="5"/>
    </row>
    <row r="239" spans="1:11" s="2" customFormat="1" ht="30" customHeight="1">
      <c r="A239" s="13">
        <v>202</v>
      </c>
      <c r="B239" s="29" t="s">
        <v>307</v>
      </c>
      <c r="C239" s="58" t="s">
        <v>501</v>
      </c>
      <c r="D239" s="87" t="s">
        <v>180</v>
      </c>
      <c r="E239" s="58" t="s">
        <v>502</v>
      </c>
      <c r="F239" s="58" t="s">
        <v>503</v>
      </c>
      <c r="G239" s="130">
        <f t="shared" si="3"/>
        <v>8600000</v>
      </c>
      <c r="H239" s="130">
        <v>8600000</v>
      </c>
      <c r="I239" s="130"/>
      <c r="J239" s="36" t="s">
        <v>505</v>
      </c>
      <c r="K239" s="31"/>
    </row>
    <row r="240" spans="1:11" s="2" customFormat="1" ht="30" customHeight="1">
      <c r="A240" s="13">
        <v>203</v>
      </c>
      <c r="B240" s="29" t="s">
        <v>307</v>
      </c>
      <c r="C240" s="58" t="s">
        <v>593</v>
      </c>
      <c r="D240" s="87" t="s">
        <v>180</v>
      </c>
      <c r="E240" s="58" t="s">
        <v>594</v>
      </c>
      <c r="F240" s="58" t="s">
        <v>495</v>
      </c>
      <c r="G240" s="130">
        <f t="shared" si="3"/>
        <v>200000</v>
      </c>
      <c r="H240" s="130">
        <v>200000</v>
      </c>
      <c r="I240" s="130"/>
      <c r="J240" s="36" t="s">
        <v>595</v>
      </c>
      <c r="K240" s="43"/>
    </row>
    <row r="241" spans="1:11" s="2" customFormat="1" ht="30" customHeight="1" thickBot="1">
      <c r="A241" s="18">
        <v>204</v>
      </c>
      <c r="B241" s="23" t="s">
        <v>307</v>
      </c>
      <c r="C241" s="78" t="s">
        <v>672</v>
      </c>
      <c r="D241" s="91" t="s">
        <v>520</v>
      </c>
      <c r="E241" s="78" t="s">
        <v>724</v>
      </c>
      <c r="F241" s="78" t="s">
        <v>674</v>
      </c>
      <c r="G241" s="148">
        <f t="shared" si="3"/>
        <v>59460</v>
      </c>
      <c r="H241" s="148">
        <v>59460</v>
      </c>
      <c r="I241" s="148"/>
      <c r="J241" s="85" t="s">
        <v>725</v>
      </c>
      <c r="K241" s="24"/>
    </row>
    <row r="242" spans="1:11" s="19" customFormat="1" ht="30" customHeight="1" thickBot="1">
      <c r="A242" s="180" t="s">
        <v>1306</v>
      </c>
      <c r="B242" s="181"/>
      <c r="C242" s="168"/>
      <c r="D242" s="169"/>
      <c r="E242" s="169" t="s">
        <v>1344</v>
      </c>
      <c r="F242" s="168"/>
      <c r="G242" s="170">
        <f>H242+I242</f>
        <v>24066944</v>
      </c>
      <c r="H242" s="171">
        <f>SUM(H243:H433)</f>
        <v>24066944</v>
      </c>
      <c r="I242" s="171"/>
      <c r="J242" s="169"/>
      <c r="K242" s="172"/>
    </row>
    <row r="243" spans="1:11" s="2" customFormat="1" ht="30" customHeight="1">
      <c r="A243" s="125">
        <v>1</v>
      </c>
      <c r="B243" s="177" t="s">
        <v>1</v>
      </c>
      <c r="C243" s="68" t="s">
        <v>860</v>
      </c>
      <c r="D243" s="95" t="s">
        <v>1271</v>
      </c>
      <c r="E243" s="70" t="s">
        <v>857</v>
      </c>
      <c r="F243" s="92" t="s">
        <v>858</v>
      </c>
      <c r="G243" s="149">
        <f>H243+I243</f>
        <v>29750</v>
      </c>
      <c r="H243" s="149">
        <v>29750</v>
      </c>
      <c r="I243" s="150"/>
      <c r="J243" s="25" t="s">
        <v>859</v>
      </c>
      <c r="K243" s="27"/>
    </row>
    <row r="244" spans="1:11" s="2" customFormat="1" ht="30" customHeight="1">
      <c r="A244" s="13">
        <v>2</v>
      </c>
      <c r="B244" s="176" t="s">
        <v>1</v>
      </c>
      <c r="C244" s="53" t="s">
        <v>229</v>
      </c>
      <c r="D244" s="29" t="s">
        <v>122</v>
      </c>
      <c r="E244" s="30" t="s">
        <v>233</v>
      </c>
      <c r="F244" s="58" t="s">
        <v>234</v>
      </c>
      <c r="G244" s="144">
        <f t="shared" ref="G244:G307" si="4">H244+I244</f>
        <v>14000</v>
      </c>
      <c r="H244" s="131">
        <v>14000</v>
      </c>
      <c r="I244" s="130"/>
      <c r="J244" s="28" t="s">
        <v>235</v>
      </c>
      <c r="K244" s="31"/>
    </row>
    <row r="245" spans="1:11" s="2" customFormat="1" ht="30" customHeight="1">
      <c r="A245" s="13">
        <v>3</v>
      </c>
      <c r="B245" s="176" t="s">
        <v>1</v>
      </c>
      <c r="C245" s="53" t="s">
        <v>303</v>
      </c>
      <c r="D245" s="29" t="s">
        <v>122</v>
      </c>
      <c r="E245" s="30" t="s">
        <v>304</v>
      </c>
      <c r="F245" s="58" t="s">
        <v>234</v>
      </c>
      <c r="G245" s="144">
        <f t="shared" si="4"/>
        <v>52860</v>
      </c>
      <c r="H245" s="131">
        <v>52860</v>
      </c>
      <c r="I245" s="132"/>
      <c r="J245" s="28" t="s">
        <v>305</v>
      </c>
      <c r="K245" s="31"/>
    </row>
    <row r="246" spans="1:11" s="2" customFormat="1" ht="30" customHeight="1">
      <c r="A246" s="13">
        <v>4</v>
      </c>
      <c r="B246" s="176" t="s">
        <v>1</v>
      </c>
      <c r="C246" s="65" t="s">
        <v>303</v>
      </c>
      <c r="D246" s="29" t="s">
        <v>122</v>
      </c>
      <c r="E246" s="65" t="s">
        <v>306</v>
      </c>
      <c r="F246" s="65" t="s">
        <v>234</v>
      </c>
      <c r="G246" s="144">
        <f t="shared" si="4"/>
        <v>30977</v>
      </c>
      <c r="H246" s="96">
        <v>30977</v>
      </c>
      <c r="I246" s="96"/>
      <c r="J246" s="32" t="s">
        <v>305</v>
      </c>
      <c r="K246" s="100"/>
    </row>
    <row r="247" spans="1:11" s="2" customFormat="1" ht="30" customHeight="1">
      <c r="A247" s="13">
        <v>5</v>
      </c>
      <c r="B247" s="176" t="s">
        <v>1</v>
      </c>
      <c r="C247" s="56" t="s">
        <v>73</v>
      </c>
      <c r="D247" s="6" t="s">
        <v>122</v>
      </c>
      <c r="E247" s="30" t="s">
        <v>166</v>
      </c>
      <c r="F247" s="73"/>
      <c r="G247" s="144">
        <f t="shared" si="4"/>
        <v>28000</v>
      </c>
      <c r="H247" s="133">
        <v>28000</v>
      </c>
      <c r="I247" s="134"/>
      <c r="J247" s="16" t="s">
        <v>167</v>
      </c>
      <c r="K247" s="17"/>
    </row>
    <row r="248" spans="1:11" s="2" customFormat="1" ht="30" customHeight="1">
      <c r="A248" s="13">
        <v>6</v>
      </c>
      <c r="B248" s="176" t="s">
        <v>1</v>
      </c>
      <c r="C248" s="56" t="s">
        <v>73</v>
      </c>
      <c r="D248" s="6" t="s">
        <v>122</v>
      </c>
      <c r="E248" s="71" t="s">
        <v>11</v>
      </c>
      <c r="F248" s="56" t="s">
        <v>12</v>
      </c>
      <c r="G248" s="144">
        <f t="shared" si="4"/>
        <v>34000</v>
      </c>
      <c r="H248" s="133">
        <v>34000</v>
      </c>
      <c r="I248" s="134"/>
      <c r="J248" s="9" t="s">
        <v>8</v>
      </c>
      <c r="K248" s="5"/>
    </row>
    <row r="249" spans="1:11" s="2" customFormat="1" ht="30" customHeight="1">
      <c r="A249" s="13">
        <v>7</v>
      </c>
      <c r="B249" s="176" t="s">
        <v>1</v>
      </c>
      <c r="C249" s="56" t="s">
        <v>73</v>
      </c>
      <c r="D249" s="3" t="s">
        <v>122</v>
      </c>
      <c r="E249" s="71" t="s">
        <v>123</v>
      </c>
      <c r="F249" s="56" t="s">
        <v>124</v>
      </c>
      <c r="G249" s="144">
        <f t="shared" si="4"/>
        <v>28000</v>
      </c>
      <c r="H249" s="129">
        <v>28000</v>
      </c>
      <c r="I249" s="129"/>
      <c r="J249" s="9" t="s">
        <v>77</v>
      </c>
      <c r="K249" s="5"/>
    </row>
    <row r="250" spans="1:11" s="2" customFormat="1" ht="30" customHeight="1">
      <c r="A250" s="13">
        <v>8</v>
      </c>
      <c r="B250" s="176" t="s">
        <v>1</v>
      </c>
      <c r="C250" s="56" t="s">
        <v>73</v>
      </c>
      <c r="D250" s="10" t="s">
        <v>122</v>
      </c>
      <c r="E250" s="62" t="s">
        <v>125</v>
      </c>
      <c r="F250" s="62" t="s">
        <v>124</v>
      </c>
      <c r="G250" s="144">
        <f t="shared" si="4"/>
        <v>14000</v>
      </c>
      <c r="H250" s="129">
        <v>14000</v>
      </c>
      <c r="I250" s="135"/>
      <c r="J250" s="10" t="s">
        <v>77</v>
      </c>
      <c r="K250" s="11"/>
    </row>
    <row r="251" spans="1:11" s="2" customFormat="1" ht="30" customHeight="1">
      <c r="A251" s="13">
        <v>9</v>
      </c>
      <c r="B251" s="176" t="s">
        <v>1</v>
      </c>
      <c r="C251" s="53" t="s">
        <v>229</v>
      </c>
      <c r="D251" s="29" t="s">
        <v>122</v>
      </c>
      <c r="E251" s="30" t="s">
        <v>230</v>
      </c>
      <c r="F251" s="58" t="s">
        <v>231</v>
      </c>
      <c r="G251" s="144">
        <f t="shared" si="4"/>
        <v>100000</v>
      </c>
      <c r="H251" s="131">
        <v>100000</v>
      </c>
      <c r="I251" s="130"/>
      <c r="J251" s="28" t="s">
        <v>232</v>
      </c>
      <c r="K251" s="31"/>
    </row>
    <row r="252" spans="1:11" s="2" customFormat="1" ht="30" customHeight="1">
      <c r="A252" s="13">
        <v>10</v>
      </c>
      <c r="B252" s="176" t="s">
        <v>1</v>
      </c>
      <c r="C252" s="21" t="s">
        <v>191</v>
      </c>
      <c r="D252" s="29" t="s">
        <v>1271</v>
      </c>
      <c r="E252" s="21" t="s">
        <v>236</v>
      </c>
      <c r="F252" s="21" t="s">
        <v>195</v>
      </c>
      <c r="G252" s="144">
        <f t="shared" si="4"/>
        <v>500210</v>
      </c>
      <c r="H252" s="130">
        <v>500210</v>
      </c>
      <c r="I252" s="130"/>
      <c r="J252" s="22" t="s">
        <v>196</v>
      </c>
      <c r="K252" s="31"/>
    </row>
    <row r="253" spans="1:11" s="2" customFormat="1" ht="30" customHeight="1">
      <c r="A253" s="13">
        <v>11</v>
      </c>
      <c r="B253" s="176" t="s">
        <v>1</v>
      </c>
      <c r="C253" s="58" t="s">
        <v>252</v>
      </c>
      <c r="D253" s="37" t="s">
        <v>122</v>
      </c>
      <c r="E253" s="58" t="s">
        <v>253</v>
      </c>
      <c r="F253" s="58" t="s">
        <v>254</v>
      </c>
      <c r="G253" s="144">
        <f t="shared" si="4"/>
        <v>34000</v>
      </c>
      <c r="H253" s="130">
        <v>34000</v>
      </c>
      <c r="I253" s="128"/>
      <c r="J253" s="101" t="s">
        <v>255</v>
      </c>
      <c r="K253" s="31"/>
    </row>
    <row r="254" spans="1:11" s="2" customFormat="1" ht="30" customHeight="1">
      <c r="A254" s="13">
        <v>12</v>
      </c>
      <c r="B254" s="176" t="s">
        <v>1</v>
      </c>
      <c r="C254" s="53" t="s">
        <v>308</v>
      </c>
      <c r="D254" s="29" t="s">
        <v>122</v>
      </c>
      <c r="E254" s="30" t="s">
        <v>327</v>
      </c>
      <c r="F254" s="58" t="s">
        <v>324</v>
      </c>
      <c r="G254" s="144">
        <f t="shared" si="4"/>
        <v>18479</v>
      </c>
      <c r="H254" s="131">
        <v>18479</v>
      </c>
      <c r="I254" s="132"/>
      <c r="J254" s="28" t="s">
        <v>328</v>
      </c>
      <c r="K254" s="31"/>
    </row>
    <row r="255" spans="1:11" s="2" customFormat="1" ht="30" customHeight="1">
      <c r="A255" s="13">
        <v>13</v>
      </c>
      <c r="B255" s="176" t="s">
        <v>1</v>
      </c>
      <c r="C255" s="53" t="s">
        <v>441</v>
      </c>
      <c r="D255" s="29" t="s">
        <v>122</v>
      </c>
      <c r="E255" s="30" t="s">
        <v>449</v>
      </c>
      <c r="F255" s="58" t="s">
        <v>450</v>
      </c>
      <c r="G255" s="144">
        <f t="shared" si="4"/>
        <v>12442</v>
      </c>
      <c r="H255" s="131">
        <v>12442</v>
      </c>
      <c r="I255" s="132"/>
      <c r="J255" s="28" t="s">
        <v>1336</v>
      </c>
      <c r="K255" s="31"/>
    </row>
    <row r="256" spans="1:11" s="2" customFormat="1" ht="30" customHeight="1">
      <c r="A256" s="13">
        <v>14</v>
      </c>
      <c r="B256" s="176" t="s">
        <v>1</v>
      </c>
      <c r="C256" s="53" t="s">
        <v>563</v>
      </c>
      <c r="D256" s="29" t="s">
        <v>122</v>
      </c>
      <c r="E256" s="30" t="s">
        <v>575</v>
      </c>
      <c r="F256" s="65" t="s">
        <v>231</v>
      </c>
      <c r="G256" s="144">
        <f t="shared" si="4"/>
        <v>30000</v>
      </c>
      <c r="H256" s="131">
        <v>30000</v>
      </c>
      <c r="I256" s="132"/>
      <c r="J256" s="28" t="s">
        <v>576</v>
      </c>
      <c r="K256" s="100"/>
    </row>
    <row r="257" spans="1:11" s="2" customFormat="1" ht="30" customHeight="1">
      <c r="A257" s="13">
        <v>15</v>
      </c>
      <c r="B257" s="176" t="s">
        <v>1</v>
      </c>
      <c r="C257" s="53" t="s">
        <v>579</v>
      </c>
      <c r="D257" s="29" t="s">
        <v>580</v>
      </c>
      <c r="E257" s="30" t="s">
        <v>581</v>
      </c>
      <c r="F257" s="58" t="s">
        <v>582</v>
      </c>
      <c r="G257" s="144">
        <f t="shared" si="4"/>
        <v>100000</v>
      </c>
      <c r="H257" s="144">
        <v>100000</v>
      </c>
      <c r="I257" s="132"/>
      <c r="J257" s="28" t="s">
        <v>583</v>
      </c>
      <c r="K257" s="31"/>
    </row>
    <row r="258" spans="1:11" s="19" customFormat="1" ht="30" customHeight="1">
      <c r="A258" s="13">
        <v>16</v>
      </c>
      <c r="B258" s="176" t="s">
        <v>1</v>
      </c>
      <c r="C258" s="53" t="s">
        <v>625</v>
      </c>
      <c r="D258" s="29" t="s">
        <v>122</v>
      </c>
      <c r="E258" s="30" t="s">
        <v>626</v>
      </c>
      <c r="F258" s="58" t="s">
        <v>495</v>
      </c>
      <c r="G258" s="144">
        <f t="shared" si="4"/>
        <v>300000</v>
      </c>
      <c r="H258" s="130">
        <v>300000</v>
      </c>
      <c r="I258" s="130"/>
      <c r="J258" s="28" t="s">
        <v>627</v>
      </c>
      <c r="K258" s="43"/>
    </row>
    <row r="259" spans="1:11" s="19" customFormat="1" ht="30" customHeight="1">
      <c r="A259" s="13">
        <v>17</v>
      </c>
      <c r="B259" s="176" t="s">
        <v>1</v>
      </c>
      <c r="C259" s="65" t="s">
        <v>611</v>
      </c>
      <c r="D259" s="29" t="s">
        <v>122</v>
      </c>
      <c r="E259" s="65" t="s">
        <v>629</v>
      </c>
      <c r="F259" s="75" t="s">
        <v>1337</v>
      </c>
      <c r="G259" s="144">
        <f t="shared" si="4"/>
        <v>229000</v>
      </c>
      <c r="H259" s="130">
        <v>229000</v>
      </c>
      <c r="I259" s="130"/>
      <c r="J259" s="34" t="s">
        <v>614</v>
      </c>
      <c r="K259" s="44"/>
    </row>
    <row r="260" spans="1:11" s="19" customFormat="1" ht="30" customHeight="1">
      <c r="A260" s="13">
        <v>18</v>
      </c>
      <c r="B260" s="176" t="s">
        <v>1</v>
      </c>
      <c r="C260" s="53" t="s">
        <v>625</v>
      </c>
      <c r="D260" s="29" t="s">
        <v>122</v>
      </c>
      <c r="E260" s="30" t="s">
        <v>626</v>
      </c>
      <c r="F260" s="58" t="s">
        <v>495</v>
      </c>
      <c r="G260" s="144">
        <f t="shared" si="4"/>
        <v>300000</v>
      </c>
      <c r="H260" s="130">
        <v>300000</v>
      </c>
      <c r="I260" s="130"/>
      <c r="J260" s="28" t="s">
        <v>627</v>
      </c>
      <c r="K260" s="43"/>
    </row>
    <row r="261" spans="1:11" s="19" customFormat="1" ht="30" customHeight="1">
      <c r="A261" s="13">
        <v>19</v>
      </c>
      <c r="B261" s="176" t="s">
        <v>1</v>
      </c>
      <c r="C261" s="53" t="s">
        <v>672</v>
      </c>
      <c r="D261" s="37" t="s">
        <v>580</v>
      </c>
      <c r="E261" s="30" t="s">
        <v>731</v>
      </c>
      <c r="F261" s="58" t="s">
        <v>732</v>
      </c>
      <c r="G261" s="144">
        <f t="shared" si="4"/>
        <v>60000</v>
      </c>
      <c r="H261" s="131">
        <v>60000</v>
      </c>
      <c r="I261" s="132"/>
      <c r="J261" s="38" t="s">
        <v>733</v>
      </c>
      <c r="K261" s="43"/>
    </row>
    <row r="262" spans="1:11" s="19" customFormat="1" ht="30" customHeight="1">
      <c r="A262" s="13">
        <v>20</v>
      </c>
      <c r="B262" s="176" t="s">
        <v>1</v>
      </c>
      <c r="C262" s="53" t="s">
        <v>784</v>
      </c>
      <c r="D262" s="29" t="s">
        <v>785</v>
      </c>
      <c r="E262" s="30" t="s">
        <v>786</v>
      </c>
      <c r="F262" s="58" t="s">
        <v>787</v>
      </c>
      <c r="G262" s="144">
        <f t="shared" si="4"/>
        <v>15000</v>
      </c>
      <c r="H262" s="131">
        <v>15000</v>
      </c>
      <c r="I262" s="132"/>
      <c r="J262" s="28" t="s">
        <v>788</v>
      </c>
      <c r="K262" s="31"/>
    </row>
    <row r="263" spans="1:11" s="19" customFormat="1" ht="30" customHeight="1">
      <c r="A263" s="13">
        <v>21</v>
      </c>
      <c r="B263" s="176" t="s">
        <v>1</v>
      </c>
      <c r="C263" s="65" t="s">
        <v>807</v>
      </c>
      <c r="D263" s="32" t="s">
        <v>785</v>
      </c>
      <c r="E263" s="58" t="s">
        <v>808</v>
      </c>
      <c r="F263" s="65" t="s">
        <v>804</v>
      </c>
      <c r="G263" s="144">
        <f t="shared" si="4"/>
        <v>14000</v>
      </c>
      <c r="H263" s="96">
        <v>14000</v>
      </c>
      <c r="I263" s="139"/>
      <c r="J263" s="32" t="s">
        <v>809</v>
      </c>
      <c r="K263" s="44"/>
    </row>
    <row r="264" spans="1:11" s="19" customFormat="1" ht="30" customHeight="1">
      <c r="A264" s="13">
        <v>22</v>
      </c>
      <c r="B264" s="176" t="s">
        <v>1</v>
      </c>
      <c r="C264" s="53" t="s">
        <v>860</v>
      </c>
      <c r="D264" s="29" t="s">
        <v>122</v>
      </c>
      <c r="E264" s="30" t="s">
        <v>861</v>
      </c>
      <c r="F264" s="30" t="s">
        <v>856</v>
      </c>
      <c r="G264" s="144">
        <f t="shared" si="4"/>
        <v>54120</v>
      </c>
      <c r="H264" s="128">
        <v>54120</v>
      </c>
      <c r="I264" s="132"/>
      <c r="J264" s="28" t="s">
        <v>862</v>
      </c>
      <c r="K264" s="31"/>
    </row>
    <row r="265" spans="1:11" s="19" customFormat="1" ht="30" customHeight="1">
      <c r="A265" s="13">
        <v>23</v>
      </c>
      <c r="B265" s="176" t="s">
        <v>1</v>
      </c>
      <c r="C265" s="53" t="s">
        <v>860</v>
      </c>
      <c r="D265" s="29" t="s">
        <v>122</v>
      </c>
      <c r="E265" s="30" t="s">
        <v>863</v>
      </c>
      <c r="F265" s="58" t="s">
        <v>864</v>
      </c>
      <c r="G265" s="144">
        <f t="shared" si="4"/>
        <v>22000</v>
      </c>
      <c r="H265" s="131">
        <v>22000</v>
      </c>
      <c r="I265" s="132"/>
      <c r="J265" s="28" t="s">
        <v>865</v>
      </c>
      <c r="K265" s="31"/>
    </row>
    <row r="266" spans="1:11" s="19" customFormat="1" ht="30" customHeight="1">
      <c r="A266" s="13">
        <v>24</v>
      </c>
      <c r="B266" s="176" t="s">
        <v>1</v>
      </c>
      <c r="C266" s="65" t="s">
        <v>965</v>
      </c>
      <c r="D266" s="29" t="s">
        <v>122</v>
      </c>
      <c r="E266" s="30" t="s">
        <v>971</v>
      </c>
      <c r="F266" s="58" t="s">
        <v>231</v>
      </c>
      <c r="G266" s="144">
        <f t="shared" si="4"/>
        <v>120000</v>
      </c>
      <c r="H266" s="131">
        <v>120000</v>
      </c>
      <c r="I266" s="130"/>
      <c r="J266" s="28" t="s">
        <v>972</v>
      </c>
      <c r="K266" s="31"/>
    </row>
    <row r="267" spans="1:11" s="19" customFormat="1" ht="30" customHeight="1">
      <c r="A267" s="13">
        <v>25</v>
      </c>
      <c r="B267" s="176" t="s">
        <v>1</v>
      </c>
      <c r="C267" s="65" t="s">
        <v>965</v>
      </c>
      <c r="D267" s="32" t="s">
        <v>122</v>
      </c>
      <c r="E267" s="65" t="s">
        <v>973</v>
      </c>
      <c r="F267" s="65" t="s">
        <v>974</v>
      </c>
      <c r="G267" s="144">
        <f t="shared" si="4"/>
        <v>79895</v>
      </c>
      <c r="H267" s="96">
        <v>79895</v>
      </c>
      <c r="I267" s="96"/>
      <c r="J267" s="32" t="s">
        <v>975</v>
      </c>
      <c r="K267" s="100"/>
    </row>
    <row r="268" spans="1:11" s="19" customFormat="1" ht="30" customHeight="1">
      <c r="A268" s="13">
        <v>26</v>
      </c>
      <c r="B268" s="176" t="s">
        <v>1</v>
      </c>
      <c r="C268" s="54" t="s">
        <v>995</v>
      </c>
      <c r="D268" s="29" t="s">
        <v>122</v>
      </c>
      <c r="E268" s="54" t="s">
        <v>996</v>
      </c>
      <c r="F268" s="21" t="s">
        <v>1321</v>
      </c>
      <c r="G268" s="144">
        <f t="shared" si="4"/>
        <v>47200</v>
      </c>
      <c r="H268" s="131">
        <v>47200</v>
      </c>
      <c r="I268" s="132"/>
      <c r="J268" s="28" t="s">
        <v>997</v>
      </c>
      <c r="K268" s="31"/>
    </row>
    <row r="269" spans="1:11" s="19" customFormat="1" ht="30" customHeight="1">
      <c r="A269" s="13">
        <v>27</v>
      </c>
      <c r="B269" s="176" t="s">
        <v>1</v>
      </c>
      <c r="C269" s="54" t="s">
        <v>995</v>
      </c>
      <c r="D269" s="32" t="s">
        <v>122</v>
      </c>
      <c r="E269" s="75" t="s">
        <v>998</v>
      </c>
      <c r="F269" s="75" t="s">
        <v>1322</v>
      </c>
      <c r="G269" s="144">
        <f t="shared" si="4"/>
        <v>58825</v>
      </c>
      <c r="H269" s="96">
        <v>58825</v>
      </c>
      <c r="I269" s="96"/>
      <c r="J269" s="32" t="s">
        <v>999</v>
      </c>
      <c r="K269" s="100"/>
    </row>
    <row r="270" spans="1:11" s="19" customFormat="1" ht="30" customHeight="1">
      <c r="A270" s="13">
        <v>28</v>
      </c>
      <c r="B270" s="176" t="s">
        <v>1</v>
      </c>
      <c r="C270" s="54" t="s">
        <v>995</v>
      </c>
      <c r="D270" s="32" t="s">
        <v>122</v>
      </c>
      <c r="E270" s="75" t="s">
        <v>1000</v>
      </c>
      <c r="F270" s="65" t="s">
        <v>1001</v>
      </c>
      <c r="G270" s="144">
        <f t="shared" si="4"/>
        <v>36000</v>
      </c>
      <c r="H270" s="96">
        <v>36000</v>
      </c>
      <c r="I270" s="96"/>
      <c r="J270" s="32" t="s">
        <v>1002</v>
      </c>
      <c r="K270" s="100"/>
    </row>
    <row r="271" spans="1:11" s="19" customFormat="1" ht="30" customHeight="1">
      <c r="A271" s="13">
        <v>29</v>
      </c>
      <c r="B271" s="176" t="s">
        <v>1</v>
      </c>
      <c r="C271" s="54" t="s">
        <v>995</v>
      </c>
      <c r="D271" s="32" t="s">
        <v>122</v>
      </c>
      <c r="E271" s="65" t="s">
        <v>1003</v>
      </c>
      <c r="F271" s="65" t="s">
        <v>1004</v>
      </c>
      <c r="G271" s="144">
        <f t="shared" si="4"/>
        <v>20000</v>
      </c>
      <c r="H271" s="96">
        <v>20000</v>
      </c>
      <c r="I271" s="96"/>
      <c r="J271" s="32" t="s">
        <v>1005</v>
      </c>
      <c r="K271" s="100"/>
    </row>
    <row r="272" spans="1:11" s="19" customFormat="1" ht="30" customHeight="1">
      <c r="A272" s="13">
        <v>30</v>
      </c>
      <c r="B272" s="176" t="s">
        <v>1</v>
      </c>
      <c r="C272" s="54" t="s">
        <v>1006</v>
      </c>
      <c r="D272" s="32" t="s">
        <v>122</v>
      </c>
      <c r="E272" s="65" t="s">
        <v>1007</v>
      </c>
      <c r="F272" s="65" t="s">
        <v>1008</v>
      </c>
      <c r="G272" s="144">
        <f t="shared" si="4"/>
        <v>43200</v>
      </c>
      <c r="H272" s="96">
        <v>43200</v>
      </c>
      <c r="I272" s="96"/>
      <c r="J272" s="32" t="s">
        <v>1009</v>
      </c>
      <c r="K272" s="100"/>
    </row>
    <row r="273" spans="1:11" s="19" customFormat="1" ht="30" customHeight="1">
      <c r="A273" s="13">
        <v>31</v>
      </c>
      <c r="B273" s="176" t="s">
        <v>1</v>
      </c>
      <c r="C273" s="54" t="s">
        <v>1006</v>
      </c>
      <c r="D273" s="32" t="s">
        <v>122</v>
      </c>
      <c r="E273" s="65" t="s">
        <v>1010</v>
      </c>
      <c r="F273" s="65" t="s">
        <v>1011</v>
      </c>
      <c r="G273" s="144">
        <f t="shared" si="4"/>
        <v>150000</v>
      </c>
      <c r="H273" s="96">
        <v>150000</v>
      </c>
      <c r="I273" s="96"/>
      <c r="J273" s="32" t="s">
        <v>1012</v>
      </c>
      <c r="K273" s="100"/>
    </row>
    <row r="274" spans="1:11" s="19" customFormat="1" ht="30" customHeight="1">
      <c r="A274" s="13">
        <v>32</v>
      </c>
      <c r="B274" s="176" t="s">
        <v>1</v>
      </c>
      <c r="C274" s="54" t="s">
        <v>1006</v>
      </c>
      <c r="D274" s="32" t="s">
        <v>122</v>
      </c>
      <c r="E274" s="65" t="s">
        <v>1013</v>
      </c>
      <c r="F274" s="75" t="s">
        <v>1014</v>
      </c>
      <c r="G274" s="144">
        <f t="shared" si="4"/>
        <v>255000</v>
      </c>
      <c r="H274" s="96">
        <v>255000</v>
      </c>
      <c r="I274" s="96"/>
      <c r="J274" s="32" t="s">
        <v>1009</v>
      </c>
      <c r="K274" s="100"/>
    </row>
    <row r="275" spans="1:11" s="19" customFormat="1" ht="30" customHeight="1">
      <c r="A275" s="13">
        <v>33</v>
      </c>
      <c r="B275" s="176" t="s">
        <v>1</v>
      </c>
      <c r="C275" s="54" t="s">
        <v>1006</v>
      </c>
      <c r="D275" s="32" t="s">
        <v>122</v>
      </c>
      <c r="E275" s="65" t="s">
        <v>1015</v>
      </c>
      <c r="F275" s="75" t="s">
        <v>1016</v>
      </c>
      <c r="G275" s="144">
        <f t="shared" si="4"/>
        <v>22572</v>
      </c>
      <c r="H275" s="96">
        <v>22572</v>
      </c>
      <c r="I275" s="96"/>
      <c r="J275" s="32" t="s">
        <v>1017</v>
      </c>
      <c r="K275" s="100"/>
    </row>
    <row r="276" spans="1:11" s="19" customFormat="1" ht="30" customHeight="1">
      <c r="A276" s="13">
        <v>34</v>
      </c>
      <c r="B276" s="176" t="s">
        <v>1</v>
      </c>
      <c r="C276" s="54" t="s">
        <v>1006</v>
      </c>
      <c r="D276" s="32" t="s">
        <v>122</v>
      </c>
      <c r="E276" s="65" t="s">
        <v>1018</v>
      </c>
      <c r="F276" s="75" t="s">
        <v>1019</v>
      </c>
      <c r="G276" s="144">
        <f t="shared" si="4"/>
        <v>20342</v>
      </c>
      <c r="H276" s="96">
        <v>20342</v>
      </c>
      <c r="I276" s="96"/>
      <c r="J276" s="32" t="s">
        <v>1017</v>
      </c>
      <c r="K276" s="100"/>
    </row>
    <row r="277" spans="1:11" s="19" customFormat="1" ht="30" customHeight="1">
      <c r="A277" s="13">
        <v>35</v>
      </c>
      <c r="B277" s="176" t="s">
        <v>1</v>
      </c>
      <c r="C277" s="53" t="s">
        <v>1064</v>
      </c>
      <c r="D277" s="20" t="s">
        <v>122</v>
      </c>
      <c r="E277" s="30" t="s">
        <v>1041</v>
      </c>
      <c r="F277" s="58" t="s">
        <v>1042</v>
      </c>
      <c r="G277" s="144">
        <f t="shared" si="4"/>
        <v>248989</v>
      </c>
      <c r="H277" s="131">
        <v>248989</v>
      </c>
      <c r="I277" s="132"/>
      <c r="J277" s="28" t="s">
        <v>1043</v>
      </c>
      <c r="K277" s="31"/>
    </row>
    <row r="278" spans="1:11" s="19" customFormat="1" ht="30" customHeight="1">
      <c r="A278" s="13">
        <v>36</v>
      </c>
      <c r="B278" s="176" t="s">
        <v>1</v>
      </c>
      <c r="C278" s="60" t="s">
        <v>1086</v>
      </c>
      <c r="D278" s="50" t="s">
        <v>122</v>
      </c>
      <c r="E278" s="72" t="s">
        <v>1087</v>
      </c>
      <c r="F278" s="59" t="s">
        <v>1088</v>
      </c>
      <c r="G278" s="144">
        <f t="shared" si="4"/>
        <v>20000</v>
      </c>
      <c r="H278" s="146">
        <v>20000</v>
      </c>
      <c r="I278" s="147"/>
      <c r="J278" s="51" t="s">
        <v>1089</v>
      </c>
      <c r="K278" s="82"/>
    </row>
    <row r="279" spans="1:11" s="19" customFormat="1" ht="30" customHeight="1">
      <c r="A279" s="13">
        <v>37</v>
      </c>
      <c r="B279" s="176" t="s">
        <v>1</v>
      </c>
      <c r="C279" s="65" t="s">
        <v>1153</v>
      </c>
      <c r="D279" s="32" t="s">
        <v>580</v>
      </c>
      <c r="E279" s="65" t="s">
        <v>1154</v>
      </c>
      <c r="F279" s="65" t="s">
        <v>1155</v>
      </c>
      <c r="G279" s="144">
        <f t="shared" si="4"/>
        <v>19871</v>
      </c>
      <c r="H279" s="139">
        <v>19871</v>
      </c>
      <c r="I279" s="139"/>
      <c r="J279" s="32" t="s">
        <v>1148</v>
      </c>
      <c r="K279" s="100"/>
    </row>
    <row r="280" spans="1:11" s="19" customFormat="1" ht="30" customHeight="1">
      <c r="A280" s="13">
        <v>38</v>
      </c>
      <c r="B280" s="176" t="s">
        <v>1</v>
      </c>
      <c r="C280" s="65" t="s">
        <v>1153</v>
      </c>
      <c r="D280" s="32" t="s">
        <v>580</v>
      </c>
      <c r="E280" s="65" t="s">
        <v>1156</v>
      </c>
      <c r="F280" s="65" t="s">
        <v>1155</v>
      </c>
      <c r="G280" s="144">
        <f t="shared" si="4"/>
        <v>18731</v>
      </c>
      <c r="H280" s="139">
        <v>18731</v>
      </c>
      <c r="I280" s="139"/>
      <c r="J280" s="32" t="s">
        <v>1148</v>
      </c>
      <c r="K280" s="100"/>
    </row>
    <row r="281" spans="1:11" s="19" customFormat="1" ht="30" customHeight="1">
      <c r="A281" s="13">
        <v>39</v>
      </c>
      <c r="B281" s="176" t="s">
        <v>1</v>
      </c>
      <c r="C281" s="65" t="s">
        <v>1153</v>
      </c>
      <c r="D281" s="32" t="s">
        <v>580</v>
      </c>
      <c r="E281" s="65" t="s">
        <v>1157</v>
      </c>
      <c r="F281" s="65" t="s">
        <v>1155</v>
      </c>
      <c r="G281" s="144">
        <f t="shared" si="4"/>
        <v>1026</v>
      </c>
      <c r="H281" s="139">
        <v>1026</v>
      </c>
      <c r="I281" s="139"/>
      <c r="J281" s="32" t="s">
        <v>1148</v>
      </c>
      <c r="K281" s="100"/>
    </row>
    <row r="282" spans="1:11" s="19" customFormat="1" ht="30" customHeight="1">
      <c r="A282" s="13">
        <v>40</v>
      </c>
      <c r="B282" s="176" t="s">
        <v>1</v>
      </c>
      <c r="C282" s="65" t="s">
        <v>1153</v>
      </c>
      <c r="D282" s="32" t="s">
        <v>580</v>
      </c>
      <c r="E282" s="65" t="s">
        <v>1158</v>
      </c>
      <c r="F282" s="65" t="s">
        <v>1155</v>
      </c>
      <c r="G282" s="144">
        <f t="shared" si="4"/>
        <v>19291</v>
      </c>
      <c r="H282" s="139">
        <v>19291</v>
      </c>
      <c r="I282" s="139"/>
      <c r="J282" s="32" t="s">
        <v>1148</v>
      </c>
      <c r="K282" s="100"/>
    </row>
    <row r="283" spans="1:11" s="19" customFormat="1" ht="30" customHeight="1">
      <c r="A283" s="13">
        <v>41</v>
      </c>
      <c r="B283" s="176" t="s">
        <v>1</v>
      </c>
      <c r="C283" s="65" t="s">
        <v>1153</v>
      </c>
      <c r="D283" s="32" t="s">
        <v>580</v>
      </c>
      <c r="E283" s="65" t="s">
        <v>1159</v>
      </c>
      <c r="F283" s="65" t="s">
        <v>1160</v>
      </c>
      <c r="G283" s="144">
        <f t="shared" si="4"/>
        <v>94660</v>
      </c>
      <c r="H283" s="139">
        <v>94660</v>
      </c>
      <c r="I283" s="139"/>
      <c r="J283" s="32" t="s">
        <v>1161</v>
      </c>
      <c r="K283" s="100"/>
    </row>
    <row r="284" spans="1:11" s="19" customFormat="1" ht="30" customHeight="1">
      <c r="A284" s="13">
        <v>42</v>
      </c>
      <c r="B284" s="176" t="s">
        <v>1</v>
      </c>
      <c r="C284" s="58" t="s">
        <v>1199</v>
      </c>
      <c r="D284" s="29" t="s">
        <v>1179</v>
      </c>
      <c r="E284" s="30" t="s">
        <v>1180</v>
      </c>
      <c r="F284" s="58" t="s">
        <v>1181</v>
      </c>
      <c r="G284" s="144">
        <f t="shared" si="4"/>
        <v>21430</v>
      </c>
      <c r="H284" s="131">
        <v>21430</v>
      </c>
      <c r="I284" s="132"/>
      <c r="J284" s="28" t="s">
        <v>1182</v>
      </c>
      <c r="K284" s="31"/>
    </row>
    <row r="285" spans="1:11" s="19" customFormat="1" ht="30" customHeight="1">
      <c r="A285" s="13">
        <v>43</v>
      </c>
      <c r="B285" s="176" t="s">
        <v>1</v>
      </c>
      <c r="C285" s="53" t="s">
        <v>1212</v>
      </c>
      <c r="D285" s="29" t="s">
        <v>580</v>
      </c>
      <c r="E285" s="30" t="s">
        <v>1220</v>
      </c>
      <c r="F285" s="65" t="s">
        <v>1214</v>
      </c>
      <c r="G285" s="144">
        <f t="shared" si="4"/>
        <v>18316</v>
      </c>
      <c r="H285" s="144">
        <v>18316</v>
      </c>
      <c r="I285" s="132"/>
      <c r="J285" s="101" t="s">
        <v>1215</v>
      </c>
      <c r="K285" s="102"/>
    </row>
    <row r="286" spans="1:11" s="19" customFormat="1" ht="30" customHeight="1">
      <c r="A286" s="13">
        <v>44</v>
      </c>
      <c r="B286" s="176" t="s">
        <v>1</v>
      </c>
      <c r="C286" s="53" t="s">
        <v>1212</v>
      </c>
      <c r="D286" s="29" t="s">
        <v>580</v>
      </c>
      <c r="E286" s="30" t="s">
        <v>1221</v>
      </c>
      <c r="F286" s="65" t="s">
        <v>1217</v>
      </c>
      <c r="G286" s="144">
        <f t="shared" si="4"/>
        <v>11684</v>
      </c>
      <c r="H286" s="144">
        <v>11684</v>
      </c>
      <c r="I286" s="132"/>
      <c r="J286" s="101" t="s">
        <v>1215</v>
      </c>
      <c r="K286" s="31"/>
    </row>
    <row r="287" spans="1:11" s="19" customFormat="1" ht="30" customHeight="1">
      <c r="A287" s="13">
        <v>45</v>
      </c>
      <c r="B287" s="176" t="s">
        <v>1</v>
      </c>
      <c r="C287" s="53" t="s">
        <v>1226</v>
      </c>
      <c r="D287" s="29" t="s">
        <v>580</v>
      </c>
      <c r="E287" s="30" t="s">
        <v>1227</v>
      </c>
      <c r="F287" s="65" t="s">
        <v>1228</v>
      </c>
      <c r="G287" s="144">
        <f t="shared" si="4"/>
        <v>140000</v>
      </c>
      <c r="H287" s="151">
        <v>140000</v>
      </c>
      <c r="I287" s="132"/>
      <c r="J287" s="28" t="s">
        <v>1229</v>
      </c>
      <c r="K287" s="31"/>
    </row>
    <row r="288" spans="1:11" s="19" customFormat="1" ht="30" customHeight="1">
      <c r="A288" s="13">
        <v>46</v>
      </c>
      <c r="B288" s="176" t="s">
        <v>1</v>
      </c>
      <c r="C288" s="53" t="s">
        <v>1226</v>
      </c>
      <c r="D288" s="32" t="s">
        <v>580</v>
      </c>
      <c r="E288" s="65" t="s">
        <v>1237</v>
      </c>
      <c r="F288" s="65" t="s">
        <v>1238</v>
      </c>
      <c r="G288" s="144">
        <f t="shared" si="4"/>
        <v>16000</v>
      </c>
      <c r="H288" s="152">
        <v>16000</v>
      </c>
      <c r="I288" s="139"/>
      <c r="J288" s="32" t="s">
        <v>1232</v>
      </c>
      <c r="K288" s="31"/>
    </row>
    <row r="289" spans="1:11" s="19" customFormat="1" ht="30" customHeight="1">
      <c r="A289" s="13">
        <v>47</v>
      </c>
      <c r="B289" s="176" t="s">
        <v>1</v>
      </c>
      <c r="C289" s="58" t="s">
        <v>1239</v>
      </c>
      <c r="D289" s="29" t="s">
        <v>580</v>
      </c>
      <c r="E289" s="58" t="s">
        <v>1240</v>
      </c>
      <c r="F289" s="58" t="s">
        <v>1241</v>
      </c>
      <c r="G289" s="144">
        <f t="shared" si="4"/>
        <v>105000</v>
      </c>
      <c r="H289" s="153">
        <v>105000</v>
      </c>
      <c r="I289" s="154"/>
      <c r="J289" s="94" t="s">
        <v>1242</v>
      </c>
      <c r="K289" s="31"/>
    </row>
    <row r="290" spans="1:11" s="19" customFormat="1" ht="30" customHeight="1">
      <c r="A290" s="13">
        <v>48</v>
      </c>
      <c r="B290" s="176" t="s">
        <v>1</v>
      </c>
      <c r="C290" s="53" t="s">
        <v>1239</v>
      </c>
      <c r="D290" s="37" t="s">
        <v>1271</v>
      </c>
      <c r="E290" s="30" t="s">
        <v>1243</v>
      </c>
      <c r="F290" s="58" t="s">
        <v>1244</v>
      </c>
      <c r="G290" s="144">
        <f t="shared" si="4"/>
        <v>29615</v>
      </c>
      <c r="H290" s="153">
        <v>29615</v>
      </c>
      <c r="I290" s="132"/>
      <c r="J290" s="28" t="s">
        <v>1245</v>
      </c>
      <c r="K290" s="31"/>
    </row>
    <row r="291" spans="1:11" s="19" customFormat="1" ht="30" customHeight="1">
      <c r="A291" s="13">
        <v>49</v>
      </c>
      <c r="B291" s="176" t="s">
        <v>1</v>
      </c>
      <c r="C291" s="53" t="s">
        <v>1239</v>
      </c>
      <c r="D291" s="40" t="s">
        <v>1271</v>
      </c>
      <c r="E291" s="30" t="s">
        <v>1246</v>
      </c>
      <c r="F291" s="58" t="s">
        <v>1247</v>
      </c>
      <c r="G291" s="144">
        <f t="shared" si="4"/>
        <v>58253</v>
      </c>
      <c r="H291" s="153">
        <v>58253</v>
      </c>
      <c r="I291" s="132"/>
      <c r="J291" s="28" t="s">
        <v>1245</v>
      </c>
      <c r="K291" s="31"/>
    </row>
    <row r="292" spans="1:11" s="19" customFormat="1" ht="30" customHeight="1">
      <c r="A292" s="13">
        <v>50</v>
      </c>
      <c r="B292" s="176" t="s">
        <v>1</v>
      </c>
      <c r="C292" s="55" t="s">
        <v>1239</v>
      </c>
      <c r="D292" s="40" t="s">
        <v>1271</v>
      </c>
      <c r="E292" s="55" t="s">
        <v>1252</v>
      </c>
      <c r="F292" s="55" t="s">
        <v>1253</v>
      </c>
      <c r="G292" s="144">
        <f t="shared" si="4"/>
        <v>408424</v>
      </c>
      <c r="H292" s="155">
        <v>408424</v>
      </c>
      <c r="I292" s="156"/>
      <c r="J292" s="39" t="s">
        <v>1254</v>
      </c>
      <c r="K292" s="31"/>
    </row>
    <row r="293" spans="1:11" s="19" customFormat="1" ht="30" customHeight="1">
      <c r="A293" s="13">
        <v>51</v>
      </c>
      <c r="B293" s="176" t="s">
        <v>1</v>
      </c>
      <c r="C293" s="55" t="s">
        <v>1239</v>
      </c>
      <c r="D293" s="40" t="s">
        <v>1271</v>
      </c>
      <c r="E293" s="55" t="s">
        <v>1255</v>
      </c>
      <c r="F293" s="55" t="s">
        <v>1256</v>
      </c>
      <c r="G293" s="144">
        <f t="shared" si="4"/>
        <v>222192</v>
      </c>
      <c r="H293" s="155">
        <v>222192</v>
      </c>
      <c r="I293" s="156"/>
      <c r="J293" s="39" t="s">
        <v>1257</v>
      </c>
      <c r="K293" s="31"/>
    </row>
    <row r="294" spans="1:11" s="19" customFormat="1" ht="30" customHeight="1">
      <c r="A294" s="13">
        <v>52</v>
      </c>
      <c r="B294" s="176" t="s">
        <v>1</v>
      </c>
      <c r="C294" s="53" t="s">
        <v>1258</v>
      </c>
      <c r="D294" s="40" t="s">
        <v>1271</v>
      </c>
      <c r="E294" s="30" t="s">
        <v>1259</v>
      </c>
      <c r="F294" s="58" t="s">
        <v>1260</v>
      </c>
      <c r="G294" s="144">
        <f t="shared" si="4"/>
        <v>145316</v>
      </c>
      <c r="H294" s="144">
        <v>145316</v>
      </c>
      <c r="I294" s="132"/>
      <c r="J294" s="28" t="s">
        <v>1261</v>
      </c>
      <c r="K294" s="31"/>
    </row>
    <row r="295" spans="1:11" s="19" customFormat="1" ht="30" customHeight="1">
      <c r="A295" s="13">
        <v>53</v>
      </c>
      <c r="B295" s="176" t="s">
        <v>1</v>
      </c>
      <c r="C295" s="53" t="s">
        <v>1258</v>
      </c>
      <c r="D295" s="40" t="s">
        <v>1271</v>
      </c>
      <c r="E295" s="30" t="s">
        <v>1262</v>
      </c>
      <c r="F295" s="58" t="s">
        <v>1263</v>
      </c>
      <c r="G295" s="144">
        <f t="shared" si="4"/>
        <v>96727</v>
      </c>
      <c r="H295" s="144">
        <v>96727</v>
      </c>
      <c r="I295" s="132"/>
      <c r="J295" s="28" t="s">
        <v>1261</v>
      </c>
      <c r="K295" s="31"/>
    </row>
    <row r="296" spans="1:11" s="19" customFormat="1" ht="30" customHeight="1">
      <c r="A296" s="13">
        <v>54</v>
      </c>
      <c r="B296" s="176" t="s">
        <v>1</v>
      </c>
      <c r="C296" s="65" t="s">
        <v>1258</v>
      </c>
      <c r="D296" s="40" t="s">
        <v>1271</v>
      </c>
      <c r="E296" s="65" t="s">
        <v>1264</v>
      </c>
      <c r="F296" s="65" t="s">
        <v>1265</v>
      </c>
      <c r="G296" s="144">
        <f t="shared" si="4"/>
        <v>362134</v>
      </c>
      <c r="H296" s="144">
        <v>362134</v>
      </c>
      <c r="I296" s="132"/>
      <c r="J296" s="32" t="s">
        <v>1266</v>
      </c>
      <c r="K296" s="31"/>
    </row>
    <row r="297" spans="1:11" s="19" customFormat="1" ht="30" customHeight="1">
      <c r="A297" s="13">
        <v>55</v>
      </c>
      <c r="B297" s="176" t="s">
        <v>1</v>
      </c>
      <c r="C297" s="65" t="s">
        <v>1258</v>
      </c>
      <c r="D297" s="40" t="s">
        <v>1271</v>
      </c>
      <c r="E297" s="65" t="s">
        <v>1267</v>
      </c>
      <c r="F297" s="65" t="s">
        <v>1268</v>
      </c>
      <c r="G297" s="144">
        <f t="shared" si="4"/>
        <v>123991</v>
      </c>
      <c r="H297" s="144">
        <v>123991</v>
      </c>
      <c r="I297" s="132"/>
      <c r="J297" s="32" t="s">
        <v>1266</v>
      </c>
      <c r="K297" s="31"/>
    </row>
    <row r="298" spans="1:11" s="19" customFormat="1" ht="30" customHeight="1">
      <c r="A298" s="13">
        <v>56</v>
      </c>
      <c r="B298" s="176" t="s">
        <v>1</v>
      </c>
      <c r="C298" s="65" t="s">
        <v>1258</v>
      </c>
      <c r="D298" s="40" t="s">
        <v>1271</v>
      </c>
      <c r="E298" s="65" t="s">
        <v>1269</v>
      </c>
      <c r="F298" s="65" t="s">
        <v>1270</v>
      </c>
      <c r="G298" s="144">
        <f t="shared" si="4"/>
        <v>132590</v>
      </c>
      <c r="H298" s="144">
        <v>132590</v>
      </c>
      <c r="I298" s="132"/>
      <c r="J298" s="32" t="s">
        <v>1266</v>
      </c>
      <c r="K298" s="31"/>
    </row>
    <row r="299" spans="1:11" s="19" customFormat="1" ht="30" customHeight="1">
      <c r="A299" s="13">
        <v>57</v>
      </c>
      <c r="B299" s="176" t="s">
        <v>1</v>
      </c>
      <c r="C299" s="53" t="s">
        <v>801</v>
      </c>
      <c r="D299" s="29" t="s">
        <v>802</v>
      </c>
      <c r="E299" s="30" t="s">
        <v>803</v>
      </c>
      <c r="F299" s="65" t="s">
        <v>804</v>
      </c>
      <c r="G299" s="144">
        <f t="shared" si="4"/>
        <v>20000</v>
      </c>
      <c r="H299" s="131">
        <v>20000</v>
      </c>
      <c r="I299" s="132"/>
      <c r="J299" s="28" t="s">
        <v>805</v>
      </c>
      <c r="K299" s="43"/>
    </row>
    <row r="300" spans="1:11" s="19" customFormat="1" ht="30" customHeight="1">
      <c r="A300" s="13">
        <v>58</v>
      </c>
      <c r="B300" s="176" t="s">
        <v>1</v>
      </c>
      <c r="C300" s="65" t="s">
        <v>801</v>
      </c>
      <c r="D300" s="29" t="s">
        <v>802</v>
      </c>
      <c r="E300" s="58" t="s">
        <v>806</v>
      </c>
      <c r="F300" s="65" t="s">
        <v>804</v>
      </c>
      <c r="G300" s="144">
        <f t="shared" si="4"/>
        <v>10220</v>
      </c>
      <c r="H300" s="96">
        <v>10220</v>
      </c>
      <c r="I300" s="96"/>
      <c r="J300" s="32" t="s">
        <v>805</v>
      </c>
      <c r="K300" s="44"/>
    </row>
    <row r="301" spans="1:11" s="19" customFormat="1" ht="30" customHeight="1">
      <c r="A301" s="13">
        <v>59</v>
      </c>
      <c r="B301" s="176" t="s">
        <v>1</v>
      </c>
      <c r="C301" s="53" t="s">
        <v>1226</v>
      </c>
      <c r="D301" s="32" t="s">
        <v>1233</v>
      </c>
      <c r="E301" s="65" t="s">
        <v>1234</v>
      </c>
      <c r="F301" s="65" t="s">
        <v>1235</v>
      </c>
      <c r="G301" s="144">
        <f t="shared" si="4"/>
        <v>20000</v>
      </c>
      <c r="H301" s="152">
        <v>20000</v>
      </c>
      <c r="I301" s="152"/>
      <c r="J301" s="32" t="s">
        <v>1236</v>
      </c>
      <c r="K301" s="31"/>
    </row>
    <row r="302" spans="1:11" s="19" customFormat="1" ht="30" customHeight="1">
      <c r="A302" s="13">
        <v>60</v>
      </c>
      <c r="B302" s="176" t="s">
        <v>1</v>
      </c>
      <c r="C302" s="56" t="s">
        <v>73</v>
      </c>
      <c r="D302" s="12" t="s">
        <v>126</v>
      </c>
      <c r="E302" s="62" t="s">
        <v>15</v>
      </c>
      <c r="F302" s="62" t="s">
        <v>16</v>
      </c>
      <c r="G302" s="144">
        <f t="shared" si="4"/>
        <v>145000</v>
      </c>
      <c r="H302" s="133">
        <v>145000</v>
      </c>
      <c r="I302" s="136"/>
      <c r="J302" s="10" t="s">
        <v>8</v>
      </c>
      <c r="K302" s="11"/>
    </row>
    <row r="303" spans="1:11" s="19" customFormat="1" ht="30" customHeight="1">
      <c r="A303" s="13">
        <v>61</v>
      </c>
      <c r="B303" s="176" t="s">
        <v>1</v>
      </c>
      <c r="C303" s="56" t="s">
        <v>73</v>
      </c>
      <c r="D303" s="10" t="s">
        <v>126</v>
      </c>
      <c r="E303" s="62" t="s">
        <v>127</v>
      </c>
      <c r="F303" s="62" t="s">
        <v>128</v>
      </c>
      <c r="G303" s="144">
        <f t="shared" si="4"/>
        <v>100000</v>
      </c>
      <c r="H303" s="129">
        <v>100000</v>
      </c>
      <c r="I303" s="135"/>
      <c r="J303" s="10" t="s">
        <v>77</v>
      </c>
      <c r="K303" s="11"/>
    </row>
    <row r="304" spans="1:11" s="19" customFormat="1" ht="30" customHeight="1">
      <c r="A304" s="13">
        <v>62</v>
      </c>
      <c r="B304" s="176" t="s">
        <v>1</v>
      </c>
      <c r="C304" s="56" t="s">
        <v>73</v>
      </c>
      <c r="D304" s="10" t="s">
        <v>126</v>
      </c>
      <c r="E304" s="62" t="s">
        <v>129</v>
      </c>
      <c r="F304" s="62" t="s">
        <v>130</v>
      </c>
      <c r="G304" s="144">
        <f t="shared" si="4"/>
        <v>95000</v>
      </c>
      <c r="H304" s="129">
        <v>95000</v>
      </c>
      <c r="I304" s="135"/>
      <c r="J304" s="10" t="s">
        <v>77</v>
      </c>
      <c r="K304" s="11"/>
    </row>
    <row r="305" spans="1:11" s="19" customFormat="1" ht="30" customHeight="1">
      <c r="A305" s="13">
        <v>63</v>
      </c>
      <c r="B305" s="176" t="s">
        <v>1</v>
      </c>
      <c r="C305" s="56" t="s">
        <v>73</v>
      </c>
      <c r="D305" s="10" t="s">
        <v>126</v>
      </c>
      <c r="E305" s="62" t="s">
        <v>131</v>
      </c>
      <c r="F305" s="62" t="s">
        <v>130</v>
      </c>
      <c r="G305" s="144">
        <f t="shared" si="4"/>
        <v>95000</v>
      </c>
      <c r="H305" s="129">
        <v>95000</v>
      </c>
      <c r="I305" s="135"/>
      <c r="J305" s="10" t="s">
        <v>77</v>
      </c>
      <c r="K305" s="11"/>
    </row>
    <row r="306" spans="1:11" s="19" customFormat="1" ht="30" customHeight="1">
      <c r="A306" s="13">
        <v>64</v>
      </c>
      <c r="B306" s="176" t="s">
        <v>1</v>
      </c>
      <c r="C306" s="56" t="s">
        <v>73</v>
      </c>
      <c r="D306" s="10" t="s">
        <v>126</v>
      </c>
      <c r="E306" s="62" t="s">
        <v>132</v>
      </c>
      <c r="F306" s="62" t="s">
        <v>133</v>
      </c>
      <c r="G306" s="144">
        <f t="shared" si="4"/>
        <v>90000</v>
      </c>
      <c r="H306" s="129">
        <v>90000</v>
      </c>
      <c r="I306" s="135"/>
      <c r="J306" s="10" t="s">
        <v>77</v>
      </c>
      <c r="K306" s="11"/>
    </row>
    <row r="307" spans="1:11" s="19" customFormat="1" ht="30" customHeight="1">
      <c r="A307" s="13">
        <v>65</v>
      </c>
      <c r="B307" s="176" t="s">
        <v>1</v>
      </c>
      <c r="C307" s="56" t="s">
        <v>73</v>
      </c>
      <c r="D307" s="10" t="s">
        <v>126</v>
      </c>
      <c r="E307" s="62" t="s">
        <v>134</v>
      </c>
      <c r="F307" s="62" t="s">
        <v>133</v>
      </c>
      <c r="G307" s="144">
        <f t="shared" si="4"/>
        <v>90000</v>
      </c>
      <c r="H307" s="129">
        <v>90000</v>
      </c>
      <c r="I307" s="135"/>
      <c r="J307" s="10" t="s">
        <v>77</v>
      </c>
      <c r="K307" s="11"/>
    </row>
    <row r="308" spans="1:11" s="19" customFormat="1" ht="30" customHeight="1">
      <c r="A308" s="13">
        <v>66</v>
      </c>
      <c r="B308" s="176" t="s">
        <v>1</v>
      </c>
      <c r="C308" s="56" t="s">
        <v>73</v>
      </c>
      <c r="D308" s="10" t="s">
        <v>126</v>
      </c>
      <c r="E308" s="62" t="s">
        <v>135</v>
      </c>
      <c r="F308" s="62" t="s">
        <v>133</v>
      </c>
      <c r="G308" s="144">
        <f t="shared" ref="G308:G371" si="5">H308+I308</f>
        <v>90000</v>
      </c>
      <c r="H308" s="129">
        <v>90000</v>
      </c>
      <c r="I308" s="135"/>
      <c r="J308" s="10" t="s">
        <v>77</v>
      </c>
      <c r="K308" s="11"/>
    </row>
    <row r="309" spans="1:11" s="19" customFormat="1" ht="30" customHeight="1">
      <c r="A309" s="13">
        <v>67</v>
      </c>
      <c r="B309" s="176" t="s">
        <v>1</v>
      </c>
      <c r="C309" s="56" t="s">
        <v>73</v>
      </c>
      <c r="D309" s="10" t="s">
        <v>126</v>
      </c>
      <c r="E309" s="62" t="s">
        <v>136</v>
      </c>
      <c r="F309" s="62" t="s">
        <v>133</v>
      </c>
      <c r="G309" s="144">
        <f t="shared" si="5"/>
        <v>90000</v>
      </c>
      <c r="H309" s="129">
        <v>90000</v>
      </c>
      <c r="I309" s="135"/>
      <c r="J309" s="10" t="s">
        <v>77</v>
      </c>
      <c r="K309" s="11"/>
    </row>
    <row r="310" spans="1:11" s="19" customFormat="1" ht="30" customHeight="1">
      <c r="A310" s="13">
        <v>68</v>
      </c>
      <c r="B310" s="176" t="s">
        <v>1</v>
      </c>
      <c r="C310" s="56" t="s">
        <v>73</v>
      </c>
      <c r="D310" s="10" t="s">
        <v>126</v>
      </c>
      <c r="E310" s="62" t="s">
        <v>137</v>
      </c>
      <c r="F310" s="62" t="s">
        <v>133</v>
      </c>
      <c r="G310" s="144">
        <f t="shared" si="5"/>
        <v>90000</v>
      </c>
      <c r="H310" s="129">
        <v>90000</v>
      </c>
      <c r="I310" s="135"/>
      <c r="J310" s="10" t="s">
        <v>77</v>
      </c>
      <c r="K310" s="11"/>
    </row>
    <row r="311" spans="1:11" s="19" customFormat="1" ht="30" customHeight="1">
      <c r="A311" s="13">
        <v>69</v>
      </c>
      <c r="B311" s="176" t="s">
        <v>1</v>
      </c>
      <c r="C311" s="56" t="s">
        <v>73</v>
      </c>
      <c r="D311" s="10" t="s">
        <v>126</v>
      </c>
      <c r="E311" s="62" t="s">
        <v>138</v>
      </c>
      <c r="F311" s="62" t="s">
        <v>133</v>
      </c>
      <c r="G311" s="144">
        <f t="shared" si="5"/>
        <v>90000</v>
      </c>
      <c r="H311" s="129">
        <v>90000</v>
      </c>
      <c r="I311" s="135"/>
      <c r="J311" s="10" t="s">
        <v>77</v>
      </c>
      <c r="K311" s="11"/>
    </row>
    <row r="312" spans="1:11" s="19" customFormat="1" ht="30" customHeight="1">
      <c r="A312" s="13">
        <v>70</v>
      </c>
      <c r="B312" s="176" t="s">
        <v>1</v>
      </c>
      <c r="C312" s="56" t="s">
        <v>73</v>
      </c>
      <c r="D312" s="10" t="s">
        <v>126</v>
      </c>
      <c r="E312" s="62" t="s">
        <v>139</v>
      </c>
      <c r="F312" s="62" t="s">
        <v>133</v>
      </c>
      <c r="G312" s="144">
        <f t="shared" si="5"/>
        <v>90000</v>
      </c>
      <c r="H312" s="129">
        <v>90000</v>
      </c>
      <c r="I312" s="135"/>
      <c r="J312" s="10" t="s">
        <v>77</v>
      </c>
      <c r="K312" s="11"/>
    </row>
    <row r="313" spans="1:11" s="19" customFormat="1" ht="30" customHeight="1">
      <c r="A313" s="13">
        <v>71</v>
      </c>
      <c r="B313" s="176" t="s">
        <v>1</v>
      </c>
      <c r="C313" s="56" t="s">
        <v>73</v>
      </c>
      <c r="D313" s="10" t="s">
        <v>126</v>
      </c>
      <c r="E313" s="71" t="s">
        <v>141</v>
      </c>
      <c r="F313" s="56" t="s">
        <v>142</v>
      </c>
      <c r="G313" s="144">
        <f t="shared" si="5"/>
        <v>91000</v>
      </c>
      <c r="H313" s="133">
        <v>91000</v>
      </c>
      <c r="I313" s="129"/>
      <c r="J313" s="9" t="s">
        <v>107</v>
      </c>
      <c r="K313" s="11"/>
    </row>
    <row r="314" spans="1:11" s="19" customFormat="1" ht="30" customHeight="1">
      <c r="A314" s="13">
        <v>72</v>
      </c>
      <c r="B314" s="176" t="s">
        <v>1</v>
      </c>
      <c r="C314" s="56" t="s">
        <v>73</v>
      </c>
      <c r="D314" s="10" t="s">
        <v>126</v>
      </c>
      <c r="E314" s="62" t="s">
        <v>143</v>
      </c>
      <c r="F314" s="62" t="s">
        <v>144</v>
      </c>
      <c r="G314" s="144">
        <f t="shared" si="5"/>
        <v>90000</v>
      </c>
      <c r="H314" s="135">
        <v>90000</v>
      </c>
      <c r="I314" s="135"/>
      <c r="J314" s="10" t="s">
        <v>107</v>
      </c>
      <c r="K314" s="11"/>
    </row>
    <row r="315" spans="1:11" s="19" customFormat="1" ht="30" customHeight="1">
      <c r="A315" s="13">
        <v>73</v>
      </c>
      <c r="B315" s="176" t="s">
        <v>1</v>
      </c>
      <c r="C315" s="56" t="s">
        <v>73</v>
      </c>
      <c r="D315" s="12" t="s">
        <v>126</v>
      </c>
      <c r="E315" s="56" t="s">
        <v>20</v>
      </c>
      <c r="F315" s="56" t="s">
        <v>21</v>
      </c>
      <c r="G315" s="144">
        <f t="shared" si="5"/>
        <v>40000</v>
      </c>
      <c r="H315" s="133">
        <v>40000</v>
      </c>
      <c r="I315" s="136"/>
      <c r="J315" s="10" t="s">
        <v>5</v>
      </c>
      <c r="K315" s="11"/>
    </row>
    <row r="316" spans="1:11" s="19" customFormat="1" ht="30" customHeight="1">
      <c r="A316" s="13">
        <v>74</v>
      </c>
      <c r="B316" s="176" t="s">
        <v>1</v>
      </c>
      <c r="C316" s="21" t="s">
        <v>191</v>
      </c>
      <c r="D316" s="29" t="s">
        <v>489</v>
      </c>
      <c r="E316" s="21" t="s">
        <v>237</v>
      </c>
      <c r="F316" s="21" t="s">
        <v>198</v>
      </c>
      <c r="G316" s="144">
        <f t="shared" si="5"/>
        <v>1589929</v>
      </c>
      <c r="H316" s="130">
        <v>1589929</v>
      </c>
      <c r="I316" s="130"/>
      <c r="J316" s="22" t="s">
        <v>196</v>
      </c>
      <c r="K316" s="31"/>
    </row>
    <row r="317" spans="1:11" s="19" customFormat="1" ht="30" customHeight="1">
      <c r="A317" s="13">
        <v>75</v>
      </c>
      <c r="B317" s="176" t="s">
        <v>1</v>
      </c>
      <c r="C317" s="53" t="s">
        <v>191</v>
      </c>
      <c r="D317" s="29" t="s">
        <v>489</v>
      </c>
      <c r="E317" s="21" t="s">
        <v>238</v>
      </c>
      <c r="F317" s="21" t="s">
        <v>200</v>
      </c>
      <c r="G317" s="144">
        <f t="shared" si="5"/>
        <v>210000</v>
      </c>
      <c r="H317" s="130">
        <v>210000</v>
      </c>
      <c r="I317" s="130"/>
      <c r="J317" s="22" t="s">
        <v>239</v>
      </c>
      <c r="K317" s="31"/>
    </row>
    <row r="318" spans="1:11" s="19" customFormat="1" ht="30" customHeight="1">
      <c r="A318" s="13">
        <v>76</v>
      </c>
      <c r="B318" s="176" t="s">
        <v>1</v>
      </c>
      <c r="C318" s="65" t="s">
        <v>191</v>
      </c>
      <c r="D318" s="29" t="s">
        <v>489</v>
      </c>
      <c r="E318" s="21" t="s">
        <v>241</v>
      </c>
      <c r="F318" s="21" t="s">
        <v>202</v>
      </c>
      <c r="G318" s="144">
        <f t="shared" si="5"/>
        <v>118182</v>
      </c>
      <c r="H318" s="130">
        <v>118182</v>
      </c>
      <c r="I318" s="130"/>
      <c r="J318" s="22" t="s">
        <v>203</v>
      </c>
      <c r="K318" s="100"/>
    </row>
    <row r="319" spans="1:11" s="19" customFormat="1" ht="30" customHeight="1">
      <c r="A319" s="13">
        <v>77</v>
      </c>
      <c r="B319" s="176" t="s">
        <v>1</v>
      </c>
      <c r="C319" s="65" t="s">
        <v>191</v>
      </c>
      <c r="D319" s="29" t="s">
        <v>489</v>
      </c>
      <c r="E319" s="21" t="s">
        <v>245</v>
      </c>
      <c r="F319" s="21" t="s">
        <v>243</v>
      </c>
      <c r="G319" s="144">
        <f t="shared" si="5"/>
        <v>160000</v>
      </c>
      <c r="H319" s="130">
        <v>160000</v>
      </c>
      <c r="I319" s="130"/>
      <c r="J319" s="22" t="s">
        <v>246</v>
      </c>
      <c r="K319" s="100"/>
    </row>
    <row r="320" spans="1:11" s="19" customFormat="1" ht="30" customHeight="1">
      <c r="A320" s="13">
        <v>78</v>
      </c>
      <c r="B320" s="176" t="s">
        <v>1</v>
      </c>
      <c r="C320" s="65" t="s">
        <v>191</v>
      </c>
      <c r="D320" s="29" t="s">
        <v>489</v>
      </c>
      <c r="E320" s="21" t="s">
        <v>247</v>
      </c>
      <c r="F320" s="21" t="s">
        <v>208</v>
      </c>
      <c r="G320" s="144">
        <f t="shared" si="5"/>
        <v>170000</v>
      </c>
      <c r="H320" s="130">
        <v>170000</v>
      </c>
      <c r="I320" s="130"/>
      <c r="J320" s="22" t="s">
        <v>246</v>
      </c>
      <c r="K320" s="100"/>
    </row>
    <row r="321" spans="1:11" s="19" customFormat="1" ht="30" customHeight="1">
      <c r="A321" s="13">
        <v>79</v>
      </c>
      <c r="B321" s="176" t="s">
        <v>1</v>
      </c>
      <c r="C321" s="58" t="s">
        <v>252</v>
      </c>
      <c r="D321" s="32" t="s">
        <v>126</v>
      </c>
      <c r="E321" s="65" t="s">
        <v>258</v>
      </c>
      <c r="F321" s="65" t="s">
        <v>231</v>
      </c>
      <c r="G321" s="144">
        <f t="shared" si="5"/>
        <v>30000</v>
      </c>
      <c r="H321" s="96">
        <v>30000</v>
      </c>
      <c r="I321" s="139"/>
      <c r="J321" s="32" t="s">
        <v>259</v>
      </c>
      <c r="K321" s="100"/>
    </row>
    <row r="322" spans="1:11" s="19" customFormat="1" ht="30" customHeight="1">
      <c r="A322" s="13">
        <v>80</v>
      </c>
      <c r="B322" s="176" t="s">
        <v>1</v>
      </c>
      <c r="C322" s="53" t="s">
        <v>219</v>
      </c>
      <c r="D322" s="29" t="s">
        <v>126</v>
      </c>
      <c r="E322" s="30" t="s">
        <v>260</v>
      </c>
      <c r="F322" s="58" t="s">
        <v>261</v>
      </c>
      <c r="G322" s="144">
        <f t="shared" si="5"/>
        <v>120000</v>
      </c>
      <c r="H322" s="131">
        <v>120000</v>
      </c>
      <c r="I322" s="132"/>
      <c r="J322" s="36" t="s">
        <v>222</v>
      </c>
      <c r="K322" s="31"/>
    </row>
    <row r="323" spans="1:11" s="19" customFormat="1" ht="30" customHeight="1">
      <c r="A323" s="13">
        <v>81</v>
      </c>
      <c r="B323" s="176" t="s">
        <v>1</v>
      </c>
      <c r="C323" s="65" t="s">
        <v>219</v>
      </c>
      <c r="D323" s="32" t="s">
        <v>126</v>
      </c>
      <c r="E323" s="30" t="s">
        <v>262</v>
      </c>
      <c r="F323" s="58" t="s">
        <v>263</v>
      </c>
      <c r="G323" s="144">
        <f t="shared" si="5"/>
        <v>60000</v>
      </c>
      <c r="H323" s="96">
        <v>60000</v>
      </c>
      <c r="I323" s="96"/>
      <c r="J323" s="36" t="s">
        <v>222</v>
      </c>
      <c r="K323" s="100"/>
    </row>
    <row r="324" spans="1:11" s="19" customFormat="1" ht="30" customHeight="1">
      <c r="A324" s="13">
        <v>82</v>
      </c>
      <c r="B324" s="176" t="s">
        <v>1</v>
      </c>
      <c r="C324" s="65" t="s">
        <v>219</v>
      </c>
      <c r="D324" s="32" t="s">
        <v>126</v>
      </c>
      <c r="E324" s="30" t="s">
        <v>264</v>
      </c>
      <c r="F324" s="58" t="s">
        <v>265</v>
      </c>
      <c r="G324" s="144">
        <f t="shared" si="5"/>
        <v>170000</v>
      </c>
      <c r="H324" s="96">
        <v>170000</v>
      </c>
      <c r="I324" s="139"/>
      <c r="J324" s="36" t="s">
        <v>222</v>
      </c>
      <c r="K324" s="100"/>
    </row>
    <row r="325" spans="1:11" s="19" customFormat="1" ht="30" customHeight="1">
      <c r="A325" s="13">
        <v>83</v>
      </c>
      <c r="B325" s="176" t="s">
        <v>1</v>
      </c>
      <c r="C325" s="65" t="s">
        <v>219</v>
      </c>
      <c r="D325" s="32" t="s">
        <v>126</v>
      </c>
      <c r="E325" s="30" t="s">
        <v>266</v>
      </c>
      <c r="F325" s="58" t="s">
        <v>263</v>
      </c>
      <c r="G325" s="144">
        <f t="shared" si="5"/>
        <v>60000</v>
      </c>
      <c r="H325" s="96">
        <v>60000</v>
      </c>
      <c r="I325" s="139"/>
      <c r="J325" s="36" t="s">
        <v>222</v>
      </c>
      <c r="K325" s="100"/>
    </row>
    <row r="326" spans="1:11" s="19" customFormat="1" ht="30" customHeight="1">
      <c r="A326" s="13">
        <v>84</v>
      </c>
      <c r="B326" s="176" t="s">
        <v>1</v>
      </c>
      <c r="C326" s="65" t="s">
        <v>219</v>
      </c>
      <c r="D326" s="32" t="s">
        <v>126</v>
      </c>
      <c r="E326" s="30" t="s">
        <v>267</v>
      </c>
      <c r="F326" s="58" t="s">
        <v>261</v>
      </c>
      <c r="G326" s="144">
        <f t="shared" si="5"/>
        <v>170000</v>
      </c>
      <c r="H326" s="96">
        <v>170000</v>
      </c>
      <c r="I326" s="139"/>
      <c r="J326" s="36" t="s">
        <v>222</v>
      </c>
      <c r="K326" s="100"/>
    </row>
    <row r="327" spans="1:11" s="19" customFormat="1" ht="30" customHeight="1">
      <c r="A327" s="13">
        <v>85</v>
      </c>
      <c r="B327" s="176" t="s">
        <v>1</v>
      </c>
      <c r="C327" s="65" t="s">
        <v>219</v>
      </c>
      <c r="D327" s="32" t="s">
        <v>126</v>
      </c>
      <c r="E327" s="30" t="s">
        <v>268</v>
      </c>
      <c r="F327" s="58" t="s">
        <v>263</v>
      </c>
      <c r="G327" s="144">
        <f t="shared" si="5"/>
        <v>60000</v>
      </c>
      <c r="H327" s="96">
        <v>60000</v>
      </c>
      <c r="I327" s="139"/>
      <c r="J327" s="36" t="s">
        <v>222</v>
      </c>
      <c r="K327" s="100"/>
    </row>
    <row r="328" spans="1:11" s="19" customFormat="1" ht="30" customHeight="1">
      <c r="A328" s="13">
        <v>86</v>
      </c>
      <c r="B328" s="176" t="s">
        <v>1</v>
      </c>
      <c r="C328" s="65" t="s">
        <v>219</v>
      </c>
      <c r="D328" s="32" t="s">
        <v>126</v>
      </c>
      <c r="E328" s="30" t="s">
        <v>269</v>
      </c>
      <c r="F328" s="58" t="s">
        <v>261</v>
      </c>
      <c r="G328" s="144">
        <f t="shared" si="5"/>
        <v>120000</v>
      </c>
      <c r="H328" s="131">
        <v>120000</v>
      </c>
      <c r="I328" s="139"/>
      <c r="J328" s="36" t="s">
        <v>222</v>
      </c>
      <c r="K328" s="100"/>
    </row>
    <row r="329" spans="1:11" s="19" customFormat="1" ht="30" customHeight="1">
      <c r="A329" s="13">
        <v>87</v>
      </c>
      <c r="B329" s="176" t="s">
        <v>1</v>
      </c>
      <c r="C329" s="65" t="s">
        <v>219</v>
      </c>
      <c r="D329" s="32" t="s">
        <v>126</v>
      </c>
      <c r="E329" s="30" t="s">
        <v>270</v>
      </c>
      <c r="F329" s="58" t="s">
        <v>265</v>
      </c>
      <c r="G329" s="144">
        <f t="shared" si="5"/>
        <v>170000</v>
      </c>
      <c r="H329" s="96">
        <v>170000</v>
      </c>
      <c r="I329" s="139"/>
      <c r="J329" s="36" t="s">
        <v>222</v>
      </c>
      <c r="K329" s="100"/>
    </row>
    <row r="330" spans="1:11" s="19" customFormat="1" ht="30" customHeight="1">
      <c r="A330" s="13">
        <v>88</v>
      </c>
      <c r="B330" s="176" t="s">
        <v>1</v>
      </c>
      <c r="C330" s="65" t="s">
        <v>219</v>
      </c>
      <c r="D330" s="32" t="s">
        <v>126</v>
      </c>
      <c r="E330" s="30" t="s">
        <v>271</v>
      </c>
      <c r="F330" s="58" t="s">
        <v>272</v>
      </c>
      <c r="G330" s="144">
        <f t="shared" si="5"/>
        <v>70000</v>
      </c>
      <c r="H330" s="139">
        <v>70000</v>
      </c>
      <c r="I330" s="139"/>
      <c r="J330" s="36" t="s">
        <v>222</v>
      </c>
      <c r="K330" s="100"/>
    </row>
    <row r="331" spans="1:11" s="19" customFormat="1" ht="30" customHeight="1">
      <c r="A331" s="13">
        <v>89</v>
      </c>
      <c r="B331" s="176" t="s">
        <v>1</v>
      </c>
      <c r="C331" s="65" t="s">
        <v>219</v>
      </c>
      <c r="D331" s="32" t="s">
        <v>126</v>
      </c>
      <c r="E331" s="30" t="s">
        <v>273</v>
      </c>
      <c r="F331" s="58" t="s">
        <v>272</v>
      </c>
      <c r="G331" s="144">
        <f t="shared" si="5"/>
        <v>70000</v>
      </c>
      <c r="H331" s="139">
        <v>70000</v>
      </c>
      <c r="I331" s="139"/>
      <c r="J331" s="36" t="s">
        <v>228</v>
      </c>
      <c r="K331" s="100"/>
    </row>
    <row r="332" spans="1:11" s="19" customFormat="1" ht="30" customHeight="1">
      <c r="A332" s="13">
        <v>90</v>
      </c>
      <c r="B332" s="176" t="s">
        <v>1</v>
      </c>
      <c r="C332" s="65" t="s">
        <v>219</v>
      </c>
      <c r="D332" s="32" t="s">
        <v>126</v>
      </c>
      <c r="E332" s="30" t="s">
        <v>274</v>
      </c>
      <c r="F332" s="58" t="s">
        <v>275</v>
      </c>
      <c r="G332" s="144">
        <f t="shared" si="5"/>
        <v>120000</v>
      </c>
      <c r="H332" s="131">
        <v>120000</v>
      </c>
      <c r="I332" s="139"/>
      <c r="J332" s="36" t="s">
        <v>228</v>
      </c>
      <c r="K332" s="100"/>
    </row>
    <row r="333" spans="1:11" s="19" customFormat="1" ht="30" customHeight="1">
      <c r="A333" s="13">
        <v>91</v>
      </c>
      <c r="B333" s="176" t="s">
        <v>1</v>
      </c>
      <c r="C333" s="65" t="s">
        <v>219</v>
      </c>
      <c r="D333" s="32" t="s">
        <v>126</v>
      </c>
      <c r="E333" s="30" t="s">
        <v>276</v>
      </c>
      <c r="F333" s="58" t="s">
        <v>265</v>
      </c>
      <c r="G333" s="144">
        <f t="shared" si="5"/>
        <v>170000</v>
      </c>
      <c r="H333" s="96">
        <v>170000</v>
      </c>
      <c r="I333" s="139"/>
      <c r="J333" s="36" t="s">
        <v>228</v>
      </c>
      <c r="K333" s="100"/>
    </row>
    <row r="334" spans="1:11" s="19" customFormat="1" ht="30" customHeight="1">
      <c r="A334" s="13">
        <v>92</v>
      </c>
      <c r="B334" s="176" t="s">
        <v>1</v>
      </c>
      <c r="C334" s="65" t="s">
        <v>219</v>
      </c>
      <c r="D334" s="32" t="s">
        <v>126</v>
      </c>
      <c r="E334" s="30" t="s">
        <v>277</v>
      </c>
      <c r="F334" s="58" t="s">
        <v>265</v>
      </c>
      <c r="G334" s="144">
        <f t="shared" si="5"/>
        <v>170000</v>
      </c>
      <c r="H334" s="96">
        <v>170000</v>
      </c>
      <c r="I334" s="139"/>
      <c r="J334" s="36" t="s">
        <v>228</v>
      </c>
      <c r="K334" s="100"/>
    </row>
    <row r="335" spans="1:11" s="19" customFormat="1" ht="30" customHeight="1">
      <c r="A335" s="13">
        <v>93</v>
      </c>
      <c r="B335" s="176" t="s">
        <v>1</v>
      </c>
      <c r="C335" s="65" t="s">
        <v>219</v>
      </c>
      <c r="D335" s="32" t="s">
        <v>126</v>
      </c>
      <c r="E335" s="30" t="s">
        <v>278</v>
      </c>
      <c r="F335" s="58" t="s">
        <v>261</v>
      </c>
      <c r="G335" s="144">
        <f t="shared" si="5"/>
        <v>120000</v>
      </c>
      <c r="H335" s="131">
        <v>120000</v>
      </c>
      <c r="I335" s="139"/>
      <c r="J335" s="36" t="s">
        <v>228</v>
      </c>
      <c r="K335" s="100"/>
    </row>
    <row r="336" spans="1:11" s="19" customFormat="1" ht="30" customHeight="1">
      <c r="A336" s="13">
        <v>94</v>
      </c>
      <c r="B336" s="176" t="s">
        <v>1</v>
      </c>
      <c r="C336" s="65" t="s">
        <v>219</v>
      </c>
      <c r="D336" s="32" t="s">
        <v>126</v>
      </c>
      <c r="E336" s="30" t="s">
        <v>279</v>
      </c>
      <c r="F336" s="58" t="s">
        <v>261</v>
      </c>
      <c r="G336" s="144">
        <f t="shared" si="5"/>
        <v>120000</v>
      </c>
      <c r="H336" s="131">
        <v>120000</v>
      </c>
      <c r="I336" s="139"/>
      <c r="J336" s="36" t="s">
        <v>228</v>
      </c>
      <c r="K336" s="100"/>
    </row>
    <row r="337" spans="1:11" s="19" customFormat="1" ht="30" customHeight="1">
      <c r="A337" s="13">
        <v>95</v>
      </c>
      <c r="B337" s="176" t="s">
        <v>1</v>
      </c>
      <c r="C337" s="65" t="s">
        <v>219</v>
      </c>
      <c r="D337" s="32" t="s">
        <v>126</v>
      </c>
      <c r="E337" s="30" t="s">
        <v>280</v>
      </c>
      <c r="F337" s="58" t="s">
        <v>265</v>
      </c>
      <c r="G337" s="144">
        <f t="shared" si="5"/>
        <v>170000</v>
      </c>
      <c r="H337" s="96">
        <v>170000</v>
      </c>
      <c r="I337" s="139"/>
      <c r="J337" s="36" t="s">
        <v>228</v>
      </c>
      <c r="K337" s="100"/>
    </row>
    <row r="338" spans="1:11" s="19" customFormat="1" ht="30" customHeight="1">
      <c r="A338" s="13">
        <v>96</v>
      </c>
      <c r="B338" s="176" t="s">
        <v>1</v>
      </c>
      <c r="C338" s="65" t="s">
        <v>219</v>
      </c>
      <c r="D338" s="32" t="s">
        <v>126</v>
      </c>
      <c r="E338" s="30" t="s">
        <v>281</v>
      </c>
      <c r="F338" s="58" t="s">
        <v>261</v>
      </c>
      <c r="G338" s="144">
        <f t="shared" si="5"/>
        <v>120000</v>
      </c>
      <c r="H338" s="131">
        <v>120000</v>
      </c>
      <c r="I338" s="139"/>
      <c r="J338" s="36" t="s">
        <v>228</v>
      </c>
      <c r="K338" s="100"/>
    </row>
    <row r="339" spans="1:11" s="19" customFormat="1" ht="30" customHeight="1">
      <c r="A339" s="13">
        <v>97</v>
      </c>
      <c r="B339" s="176" t="s">
        <v>1</v>
      </c>
      <c r="C339" s="65" t="s">
        <v>219</v>
      </c>
      <c r="D339" s="32" t="s">
        <v>126</v>
      </c>
      <c r="E339" s="30" t="s">
        <v>282</v>
      </c>
      <c r="F339" s="77" t="s">
        <v>283</v>
      </c>
      <c r="G339" s="144">
        <f t="shared" si="5"/>
        <v>20000</v>
      </c>
      <c r="H339" s="139">
        <v>20000</v>
      </c>
      <c r="I339" s="131"/>
      <c r="J339" s="36" t="s">
        <v>222</v>
      </c>
      <c r="K339" s="100"/>
    </row>
    <row r="340" spans="1:11" s="19" customFormat="1" ht="30" customHeight="1">
      <c r="A340" s="13">
        <v>98</v>
      </c>
      <c r="B340" s="176" t="s">
        <v>1</v>
      </c>
      <c r="C340" s="65" t="s">
        <v>219</v>
      </c>
      <c r="D340" s="32" t="s">
        <v>126</v>
      </c>
      <c r="E340" s="30" t="s">
        <v>284</v>
      </c>
      <c r="F340" s="77" t="s">
        <v>283</v>
      </c>
      <c r="G340" s="144">
        <f t="shared" si="5"/>
        <v>10000</v>
      </c>
      <c r="H340" s="139">
        <v>10000</v>
      </c>
      <c r="I340" s="96"/>
      <c r="J340" s="36" t="s">
        <v>222</v>
      </c>
      <c r="K340" s="100"/>
    </row>
    <row r="341" spans="1:11" s="1" customFormat="1" ht="30" customHeight="1">
      <c r="A341" s="13">
        <v>99</v>
      </c>
      <c r="B341" s="176" t="s">
        <v>1</v>
      </c>
      <c r="C341" s="65" t="s">
        <v>219</v>
      </c>
      <c r="D341" s="32" t="s">
        <v>126</v>
      </c>
      <c r="E341" s="30" t="s">
        <v>285</v>
      </c>
      <c r="F341" s="77" t="s">
        <v>283</v>
      </c>
      <c r="G341" s="144">
        <f t="shared" si="5"/>
        <v>30000</v>
      </c>
      <c r="H341" s="139">
        <v>30000</v>
      </c>
      <c r="I341" s="96"/>
      <c r="J341" s="36" t="s">
        <v>222</v>
      </c>
      <c r="K341" s="100"/>
    </row>
    <row r="342" spans="1:11" s="19" customFormat="1" ht="30" customHeight="1">
      <c r="A342" s="13">
        <v>100</v>
      </c>
      <c r="B342" s="176" t="s">
        <v>1</v>
      </c>
      <c r="C342" s="65" t="s">
        <v>219</v>
      </c>
      <c r="D342" s="32" t="s">
        <v>126</v>
      </c>
      <c r="E342" s="30" t="s">
        <v>286</v>
      </c>
      <c r="F342" s="77" t="s">
        <v>283</v>
      </c>
      <c r="G342" s="144">
        <f t="shared" si="5"/>
        <v>10000</v>
      </c>
      <c r="H342" s="139">
        <v>10000</v>
      </c>
      <c r="I342" s="139"/>
      <c r="J342" s="36" t="s">
        <v>222</v>
      </c>
      <c r="K342" s="100"/>
    </row>
    <row r="343" spans="1:11" s="19" customFormat="1" ht="30" customHeight="1">
      <c r="A343" s="13">
        <v>101</v>
      </c>
      <c r="B343" s="176" t="s">
        <v>1</v>
      </c>
      <c r="C343" s="65" t="s">
        <v>219</v>
      </c>
      <c r="D343" s="32" t="s">
        <v>126</v>
      </c>
      <c r="E343" s="30" t="s">
        <v>287</v>
      </c>
      <c r="F343" s="77" t="s">
        <v>283</v>
      </c>
      <c r="G343" s="144">
        <f t="shared" si="5"/>
        <v>20000</v>
      </c>
      <c r="H343" s="139">
        <v>20000</v>
      </c>
      <c r="I343" s="139"/>
      <c r="J343" s="36" t="s">
        <v>222</v>
      </c>
      <c r="K343" s="100"/>
    </row>
    <row r="344" spans="1:11" s="19" customFormat="1" ht="30" customHeight="1">
      <c r="A344" s="13">
        <v>102</v>
      </c>
      <c r="B344" s="176" t="s">
        <v>1</v>
      </c>
      <c r="C344" s="65" t="s">
        <v>219</v>
      </c>
      <c r="D344" s="32" t="s">
        <v>126</v>
      </c>
      <c r="E344" s="30" t="s">
        <v>288</v>
      </c>
      <c r="F344" s="77" t="s">
        <v>283</v>
      </c>
      <c r="G344" s="144">
        <f t="shared" si="5"/>
        <v>10000</v>
      </c>
      <c r="H344" s="139">
        <v>10000</v>
      </c>
      <c r="I344" s="139"/>
      <c r="J344" s="36" t="s">
        <v>222</v>
      </c>
      <c r="K344" s="100"/>
    </row>
    <row r="345" spans="1:11" s="19" customFormat="1" ht="30" customHeight="1">
      <c r="A345" s="13">
        <v>103</v>
      </c>
      <c r="B345" s="176" t="s">
        <v>1</v>
      </c>
      <c r="C345" s="65" t="s">
        <v>219</v>
      </c>
      <c r="D345" s="32" t="s">
        <v>126</v>
      </c>
      <c r="E345" s="30" t="s">
        <v>289</v>
      </c>
      <c r="F345" s="77" t="s">
        <v>283</v>
      </c>
      <c r="G345" s="144">
        <f t="shared" si="5"/>
        <v>20000</v>
      </c>
      <c r="H345" s="139">
        <v>20000</v>
      </c>
      <c r="I345" s="139"/>
      <c r="J345" s="36" t="s">
        <v>222</v>
      </c>
      <c r="K345" s="100"/>
    </row>
    <row r="346" spans="1:11" s="19" customFormat="1" ht="30" customHeight="1">
      <c r="A346" s="13">
        <v>104</v>
      </c>
      <c r="B346" s="176" t="s">
        <v>1</v>
      </c>
      <c r="C346" s="65" t="s">
        <v>219</v>
      </c>
      <c r="D346" s="32" t="s">
        <v>126</v>
      </c>
      <c r="E346" s="30" t="s">
        <v>290</v>
      </c>
      <c r="F346" s="77" t="s">
        <v>283</v>
      </c>
      <c r="G346" s="144">
        <f t="shared" si="5"/>
        <v>30000</v>
      </c>
      <c r="H346" s="139">
        <v>30000</v>
      </c>
      <c r="I346" s="139"/>
      <c r="J346" s="36" t="s">
        <v>222</v>
      </c>
      <c r="K346" s="100"/>
    </row>
    <row r="347" spans="1:11" s="19" customFormat="1" ht="30" customHeight="1">
      <c r="A347" s="13">
        <v>105</v>
      </c>
      <c r="B347" s="176" t="s">
        <v>1</v>
      </c>
      <c r="C347" s="65" t="s">
        <v>219</v>
      </c>
      <c r="D347" s="32" t="s">
        <v>126</v>
      </c>
      <c r="E347" s="30" t="s">
        <v>291</v>
      </c>
      <c r="F347" s="77" t="s">
        <v>283</v>
      </c>
      <c r="G347" s="144">
        <f t="shared" si="5"/>
        <v>10000</v>
      </c>
      <c r="H347" s="139">
        <v>10000</v>
      </c>
      <c r="I347" s="139"/>
      <c r="J347" s="36" t="s">
        <v>222</v>
      </c>
      <c r="K347" s="100"/>
    </row>
    <row r="348" spans="1:11" s="19" customFormat="1" ht="30" customHeight="1">
      <c r="A348" s="13">
        <v>106</v>
      </c>
      <c r="B348" s="176" t="s">
        <v>1</v>
      </c>
      <c r="C348" s="65" t="s">
        <v>219</v>
      </c>
      <c r="D348" s="32" t="s">
        <v>126</v>
      </c>
      <c r="E348" s="30" t="s">
        <v>292</v>
      </c>
      <c r="F348" s="77" t="s">
        <v>283</v>
      </c>
      <c r="G348" s="144">
        <f t="shared" si="5"/>
        <v>10000</v>
      </c>
      <c r="H348" s="139">
        <v>10000</v>
      </c>
      <c r="I348" s="139"/>
      <c r="J348" s="36" t="s">
        <v>228</v>
      </c>
      <c r="K348" s="100"/>
    </row>
    <row r="349" spans="1:11" s="19" customFormat="1" ht="30" customHeight="1">
      <c r="A349" s="13">
        <v>107</v>
      </c>
      <c r="B349" s="176" t="s">
        <v>1</v>
      </c>
      <c r="C349" s="65" t="s">
        <v>219</v>
      </c>
      <c r="D349" s="32" t="s">
        <v>126</v>
      </c>
      <c r="E349" s="30" t="s">
        <v>293</v>
      </c>
      <c r="F349" s="77" t="s">
        <v>283</v>
      </c>
      <c r="G349" s="144">
        <f t="shared" si="5"/>
        <v>20000</v>
      </c>
      <c r="H349" s="139">
        <v>20000</v>
      </c>
      <c r="I349" s="139"/>
      <c r="J349" s="36" t="s">
        <v>228</v>
      </c>
      <c r="K349" s="100"/>
    </row>
    <row r="350" spans="1:11" s="19" customFormat="1" ht="30" customHeight="1">
      <c r="A350" s="13">
        <v>108</v>
      </c>
      <c r="B350" s="176" t="s">
        <v>1</v>
      </c>
      <c r="C350" s="65" t="s">
        <v>219</v>
      </c>
      <c r="D350" s="32" t="s">
        <v>126</v>
      </c>
      <c r="E350" s="30" t="s">
        <v>294</v>
      </c>
      <c r="F350" s="77" t="s">
        <v>283</v>
      </c>
      <c r="G350" s="144">
        <f t="shared" si="5"/>
        <v>30000</v>
      </c>
      <c r="H350" s="139">
        <v>30000</v>
      </c>
      <c r="I350" s="139"/>
      <c r="J350" s="36" t="s">
        <v>228</v>
      </c>
      <c r="K350" s="100"/>
    </row>
    <row r="351" spans="1:11" s="19" customFormat="1" ht="30" customHeight="1">
      <c r="A351" s="13">
        <v>109</v>
      </c>
      <c r="B351" s="176" t="s">
        <v>1</v>
      </c>
      <c r="C351" s="65" t="s">
        <v>219</v>
      </c>
      <c r="D351" s="32" t="s">
        <v>126</v>
      </c>
      <c r="E351" s="30" t="s">
        <v>295</v>
      </c>
      <c r="F351" s="77" t="s">
        <v>283</v>
      </c>
      <c r="G351" s="144">
        <f t="shared" si="5"/>
        <v>30000</v>
      </c>
      <c r="H351" s="139">
        <v>30000</v>
      </c>
      <c r="I351" s="139"/>
      <c r="J351" s="36" t="s">
        <v>228</v>
      </c>
      <c r="K351" s="100"/>
    </row>
    <row r="352" spans="1:11" s="19" customFormat="1" ht="30" customHeight="1">
      <c r="A352" s="13">
        <v>110</v>
      </c>
      <c r="B352" s="176" t="s">
        <v>1</v>
      </c>
      <c r="C352" s="65" t="s">
        <v>219</v>
      </c>
      <c r="D352" s="32" t="s">
        <v>126</v>
      </c>
      <c r="E352" s="30" t="s">
        <v>296</v>
      </c>
      <c r="F352" s="77" t="s">
        <v>283</v>
      </c>
      <c r="G352" s="144">
        <f t="shared" si="5"/>
        <v>20000</v>
      </c>
      <c r="H352" s="139">
        <v>20000</v>
      </c>
      <c r="I352" s="139"/>
      <c r="J352" s="36" t="s">
        <v>228</v>
      </c>
      <c r="K352" s="100"/>
    </row>
    <row r="353" spans="1:11" s="19" customFormat="1" ht="30" customHeight="1">
      <c r="A353" s="13">
        <v>111</v>
      </c>
      <c r="B353" s="176" t="s">
        <v>1</v>
      </c>
      <c r="C353" s="65" t="s">
        <v>219</v>
      </c>
      <c r="D353" s="32" t="s">
        <v>126</v>
      </c>
      <c r="E353" s="30" t="s">
        <v>297</v>
      </c>
      <c r="F353" s="77" t="s">
        <v>283</v>
      </c>
      <c r="G353" s="144">
        <f t="shared" si="5"/>
        <v>20000</v>
      </c>
      <c r="H353" s="139">
        <v>20000</v>
      </c>
      <c r="I353" s="139"/>
      <c r="J353" s="36" t="s">
        <v>228</v>
      </c>
      <c r="K353" s="100"/>
    </row>
    <row r="354" spans="1:11" s="19" customFormat="1" ht="30" customHeight="1">
      <c r="A354" s="13">
        <v>112</v>
      </c>
      <c r="B354" s="176" t="s">
        <v>1</v>
      </c>
      <c r="C354" s="65" t="s">
        <v>219</v>
      </c>
      <c r="D354" s="32" t="s">
        <v>126</v>
      </c>
      <c r="E354" s="30" t="s">
        <v>298</v>
      </c>
      <c r="F354" s="77" t="s">
        <v>283</v>
      </c>
      <c r="G354" s="144">
        <f t="shared" si="5"/>
        <v>30000</v>
      </c>
      <c r="H354" s="139">
        <v>30000</v>
      </c>
      <c r="I354" s="139"/>
      <c r="J354" s="36" t="s">
        <v>228</v>
      </c>
      <c r="K354" s="100"/>
    </row>
    <row r="355" spans="1:11" s="19" customFormat="1" ht="30" customHeight="1">
      <c r="A355" s="13">
        <v>113</v>
      </c>
      <c r="B355" s="176" t="s">
        <v>1</v>
      </c>
      <c r="C355" s="65" t="s">
        <v>219</v>
      </c>
      <c r="D355" s="32" t="s">
        <v>126</v>
      </c>
      <c r="E355" s="30" t="s">
        <v>299</v>
      </c>
      <c r="F355" s="77" t="s">
        <v>283</v>
      </c>
      <c r="G355" s="144">
        <f t="shared" si="5"/>
        <v>20000</v>
      </c>
      <c r="H355" s="139">
        <v>20000</v>
      </c>
      <c r="I355" s="139"/>
      <c r="J355" s="36" t="s">
        <v>228</v>
      </c>
      <c r="K355" s="100"/>
    </row>
    <row r="356" spans="1:11" s="19" customFormat="1" ht="30" customHeight="1">
      <c r="A356" s="13">
        <v>114</v>
      </c>
      <c r="B356" s="176" t="s">
        <v>1</v>
      </c>
      <c r="C356" s="53" t="s">
        <v>366</v>
      </c>
      <c r="D356" s="29" t="s">
        <v>374</v>
      </c>
      <c r="E356" s="30" t="s">
        <v>375</v>
      </c>
      <c r="F356" s="58" t="s">
        <v>376</v>
      </c>
      <c r="G356" s="144">
        <f t="shared" si="5"/>
        <v>60000</v>
      </c>
      <c r="H356" s="137">
        <v>60000</v>
      </c>
      <c r="I356" s="132"/>
      <c r="J356" s="28" t="s">
        <v>377</v>
      </c>
      <c r="K356" s="43"/>
    </row>
    <row r="357" spans="1:11" s="19" customFormat="1" ht="30" customHeight="1">
      <c r="A357" s="13">
        <v>115</v>
      </c>
      <c r="B357" s="176" t="s">
        <v>1</v>
      </c>
      <c r="C357" s="53" t="s">
        <v>563</v>
      </c>
      <c r="D357" s="37" t="s">
        <v>126</v>
      </c>
      <c r="E357" s="30" t="s">
        <v>577</v>
      </c>
      <c r="F357" s="65" t="s">
        <v>578</v>
      </c>
      <c r="G357" s="144">
        <f t="shared" si="5"/>
        <v>25000</v>
      </c>
      <c r="H357" s="131">
        <v>25000</v>
      </c>
      <c r="I357" s="132"/>
      <c r="J357" s="28" t="s">
        <v>565</v>
      </c>
      <c r="K357" s="31"/>
    </row>
    <row r="358" spans="1:11" s="19" customFormat="1" ht="30" customHeight="1">
      <c r="A358" s="13">
        <v>116</v>
      </c>
      <c r="B358" s="176" t="s">
        <v>1</v>
      </c>
      <c r="C358" s="58" t="s">
        <v>789</v>
      </c>
      <c r="D358" s="29" t="s">
        <v>790</v>
      </c>
      <c r="E358" s="65" t="s">
        <v>791</v>
      </c>
      <c r="F358" s="65" t="s">
        <v>792</v>
      </c>
      <c r="G358" s="144">
        <f t="shared" si="5"/>
        <v>13230</v>
      </c>
      <c r="H358" s="130">
        <v>13230</v>
      </c>
      <c r="I358" s="132"/>
      <c r="J358" s="28" t="s">
        <v>793</v>
      </c>
      <c r="K358" s="100"/>
    </row>
    <row r="359" spans="1:11" s="19" customFormat="1" ht="30" customHeight="1">
      <c r="A359" s="13">
        <v>117</v>
      </c>
      <c r="B359" s="176" t="s">
        <v>1</v>
      </c>
      <c r="C359" s="65" t="s">
        <v>794</v>
      </c>
      <c r="D359" s="29" t="s">
        <v>790</v>
      </c>
      <c r="E359" s="65" t="s">
        <v>795</v>
      </c>
      <c r="F359" s="65" t="s">
        <v>796</v>
      </c>
      <c r="G359" s="144">
        <f t="shared" si="5"/>
        <v>12788</v>
      </c>
      <c r="H359" s="130">
        <v>12788</v>
      </c>
      <c r="I359" s="130"/>
      <c r="J359" s="36" t="s">
        <v>797</v>
      </c>
      <c r="K359" s="100"/>
    </row>
    <row r="360" spans="1:11" ht="30" customHeight="1">
      <c r="A360" s="13">
        <v>118</v>
      </c>
      <c r="B360" s="176" t="s">
        <v>1</v>
      </c>
      <c r="C360" s="58" t="s">
        <v>789</v>
      </c>
      <c r="D360" s="29" t="s">
        <v>790</v>
      </c>
      <c r="E360" s="65" t="s">
        <v>798</v>
      </c>
      <c r="F360" s="65" t="s">
        <v>799</v>
      </c>
      <c r="G360" s="144">
        <f t="shared" si="5"/>
        <v>13230</v>
      </c>
      <c r="H360" s="130">
        <v>13230</v>
      </c>
      <c r="I360" s="96"/>
      <c r="J360" s="32" t="s">
        <v>800</v>
      </c>
      <c r="K360" s="100"/>
    </row>
    <row r="361" spans="1:11" ht="30" customHeight="1">
      <c r="A361" s="13">
        <v>119</v>
      </c>
      <c r="B361" s="176" t="s">
        <v>1</v>
      </c>
      <c r="C361" s="53" t="s">
        <v>991</v>
      </c>
      <c r="D361" s="29" t="s">
        <v>126</v>
      </c>
      <c r="E361" s="30" t="s">
        <v>992</v>
      </c>
      <c r="F361" s="58" t="s">
        <v>993</v>
      </c>
      <c r="G361" s="144">
        <f t="shared" si="5"/>
        <v>15000</v>
      </c>
      <c r="H361" s="131">
        <v>15000</v>
      </c>
      <c r="I361" s="130"/>
      <c r="J361" s="28" t="s">
        <v>994</v>
      </c>
      <c r="K361" s="31"/>
    </row>
    <row r="362" spans="1:11" ht="30" customHeight="1">
      <c r="A362" s="13">
        <v>120</v>
      </c>
      <c r="B362" s="176" t="s">
        <v>1</v>
      </c>
      <c r="C362" s="53" t="s">
        <v>1064</v>
      </c>
      <c r="D362" s="20" t="s">
        <v>374</v>
      </c>
      <c r="E362" s="65" t="s">
        <v>1044</v>
      </c>
      <c r="F362" s="65" t="s">
        <v>1045</v>
      </c>
      <c r="G362" s="144">
        <f t="shared" si="5"/>
        <v>68338</v>
      </c>
      <c r="H362" s="96">
        <v>68338</v>
      </c>
      <c r="I362" s="96"/>
      <c r="J362" s="32" t="s">
        <v>1046</v>
      </c>
      <c r="K362" s="100"/>
    </row>
    <row r="363" spans="1:11" s="19" customFormat="1" ht="30" customHeight="1">
      <c r="A363" s="13">
        <v>121</v>
      </c>
      <c r="B363" s="176" t="s">
        <v>1</v>
      </c>
      <c r="C363" s="59" t="s">
        <v>1072</v>
      </c>
      <c r="D363" s="48" t="s">
        <v>126</v>
      </c>
      <c r="E363" s="59" t="s">
        <v>1091</v>
      </c>
      <c r="F363" s="59" t="s">
        <v>1092</v>
      </c>
      <c r="G363" s="144">
        <f t="shared" si="5"/>
        <v>35443</v>
      </c>
      <c r="H363" s="143">
        <v>35443</v>
      </c>
      <c r="I363" s="143"/>
      <c r="J363" s="49" t="s">
        <v>606</v>
      </c>
      <c r="K363" s="82"/>
    </row>
    <row r="364" spans="1:11" s="19" customFormat="1" ht="30" customHeight="1">
      <c r="A364" s="13">
        <v>122</v>
      </c>
      <c r="B364" s="176" t="s">
        <v>1</v>
      </c>
      <c r="C364" s="53" t="s">
        <v>1239</v>
      </c>
      <c r="D364" s="28" t="s">
        <v>489</v>
      </c>
      <c r="E364" s="53" t="s">
        <v>1248</v>
      </c>
      <c r="F364" s="54" t="s">
        <v>1249</v>
      </c>
      <c r="G364" s="144">
        <f t="shared" si="5"/>
        <v>300000</v>
      </c>
      <c r="H364" s="153">
        <v>300000</v>
      </c>
      <c r="I364" s="132"/>
      <c r="J364" s="28" t="s">
        <v>1245</v>
      </c>
      <c r="K364" s="31"/>
    </row>
    <row r="365" spans="1:11" s="19" customFormat="1" ht="30" customHeight="1">
      <c r="A365" s="13">
        <v>123</v>
      </c>
      <c r="B365" s="176" t="s">
        <v>1</v>
      </c>
      <c r="C365" s="53" t="s">
        <v>1239</v>
      </c>
      <c r="D365" s="40" t="s">
        <v>489</v>
      </c>
      <c r="E365" s="30" t="s">
        <v>1250</v>
      </c>
      <c r="F365" s="30" t="s">
        <v>1251</v>
      </c>
      <c r="G365" s="144">
        <f t="shared" si="5"/>
        <v>40000</v>
      </c>
      <c r="H365" s="153">
        <v>40000</v>
      </c>
      <c r="I365" s="132"/>
      <c r="J365" s="28" t="s">
        <v>1245</v>
      </c>
      <c r="K365" s="31"/>
    </row>
    <row r="366" spans="1:11" s="19" customFormat="1" ht="30" customHeight="1">
      <c r="A366" s="13">
        <v>124</v>
      </c>
      <c r="B366" s="176" t="s">
        <v>1</v>
      </c>
      <c r="C366" s="65" t="s">
        <v>548</v>
      </c>
      <c r="D366" s="32" t="s">
        <v>584</v>
      </c>
      <c r="E366" s="65" t="s">
        <v>337</v>
      </c>
      <c r="F366" s="110" t="s">
        <v>558</v>
      </c>
      <c r="G366" s="144">
        <f t="shared" si="5"/>
        <v>39000</v>
      </c>
      <c r="H366" s="96">
        <v>39000</v>
      </c>
      <c r="I366" s="96"/>
      <c r="J366" s="32" t="s">
        <v>559</v>
      </c>
      <c r="K366" s="100"/>
    </row>
    <row r="367" spans="1:11" s="19" customFormat="1" ht="30" customHeight="1">
      <c r="A367" s="13">
        <v>125</v>
      </c>
      <c r="B367" s="176" t="s">
        <v>1</v>
      </c>
      <c r="C367" s="56" t="s">
        <v>73</v>
      </c>
      <c r="D367" s="12" t="s">
        <v>74</v>
      </c>
      <c r="E367" s="62" t="s">
        <v>18</v>
      </c>
      <c r="F367" s="56" t="s">
        <v>19</v>
      </c>
      <c r="G367" s="144">
        <f t="shared" si="5"/>
        <v>10000</v>
      </c>
      <c r="H367" s="133">
        <v>10000</v>
      </c>
      <c r="I367" s="136"/>
      <c r="J367" s="10" t="s">
        <v>5</v>
      </c>
      <c r="K367" s="11"/>
    </row>
    <row r="368" spans="1:11" s="19" customFormat="1" ht="30" customHeight="1">
      <c r="A368" s="13">
        <v>126</v>
      </c>
      <c r="B368" s="176" t="s">
        <v>1</v>
      </c>
      <c r="C368" s="56" t="s">
        <v>73</v>
      </c>
      <c r="D368" s="12" t="s">
        <v>74</v>
      </c>
      <c r="E368" s="62" t="s">
        <v>13</v>
      </c>
      <c r="F368" s="62" t="s">
        <v>14</v>
      </c>
      <c r="G368" s="144">
        <f t="shared" si="5"/>
        <v>26000</v>
      </c>
      <c r="H368" s="133">
        <v>26000</v>
      </c>
      <c r="I368" s="135"/>
      <c r="J368" s="10" t="s">
        <v>8</v>
      </c>
      <c r="K368" s="11"/>
    </row>
    <row r="369" spans="1:11" s="19" customFormat="1" ht="30" customHeight="1">
      <c r="A369" s="13">
        <v>127</v>
      </c>
      <c r="B369" s="176" t="s">
        <v>1</v>
      </c>
      <c r="C369" s="56" t="s">
        <v>73</v>
      </c>
      <c r="D369" s="10" t="s">
        <v>74</v>
      </c>
      <c r="E369" s="62" t="s">
        <v>140</v>
      </c>
      <c r="F369" s="62" t="s">
        <v>124</v>
      </c>
      <c r="G369" s="144">
        <f t="shared" si="5"/>
        <v>28000</v>
      </c>
      <c r="H369" s="129">
        <v>28000</v>
      </c>
      <c r="I369" s="135"/>
      <c r="J369" s="10" t="s">
        <v>77</v>
      </c>
      <c r="K369" s="11"/>
    </row>
    <row r="370" spans="1:11" s="19" customFormat="1" ht="30" customHeight="1">
      <c r="A370" s="13">
        <v>128</v>
      </c>
      <c r="B370" s="176" t="s">
        <v>1</v>
      </c>
      <c r="C370" s="65" t="s">
        <v>191</v>
      </c>
      <c r="D370" s="29" t="s">
        <v>584</v>
      </c>
      <c r="E370" s="21" t="s">
        <v>242</v>
      </c>
      <c r="F370" s="21" t="s">
        <v>243</v>
      </c>
      <c r="G370" s="144">
        <f t="shared" si="5"/>
        <v>2772000</v>
      </c>
      <c r="H370" s="130">
        <v>2772000</v>
      </c>
      <c r="I370" s="130"/>
      <c r="J370" s="22" t="s">
        <v>206</v>
      </c>
      <c r="K370" s="100"/>
    </row>
    <row r="371" spans="1:11" s="19" customFormat="1" ht="30" customHeight="1">
      <c r="A371" s="13">
        <v>129</v>
      </c>
      <c r="B371" s="176" t="s">
        <v>1</v>
      </c>
      <c r="C371" s="65" t="s">
        <v>191</v>
      </c>
      <c r="D371" s="29" t="s">
        <v>584</v>
      </c>
      <c r="E371" s="21" t="s">
        <v>244</v>
      </c>
      <c r="F371" s="21" t="s">
        <v>243</v>
      </c>
      <c r="G371" s="144">
        <f t="shared" si="5"/>
        <v>25000</v>
      </c>
      <c r="H371" s="130">
        <v>25000</v>
      </c>
      <c r="I371" s="130"/>
      <c r="J371" s="22" t="s">
        <v>206</v>
      </c>
      <c r="K371" s="100"/>
    </row>
    <row r="372" spans="1:11" s="1" customFormat="1" ht="30" customHeight="1">
      <c r="A372" s="13">
        <v>130</v>
      </c>
      <c r="B372" s="176" t="s">
        <v>1</v>
      </c>
      <c r="C372" s="53" t="s">
        <v>300</v>
      </c>
      <c r="D372" s="29" t="s">
        <v>74</v>
      </c>
      <c r="E372" s="30" t="s">
        <v>301</v>
      </c>
      <c r="F372" s="58" t="s">
        <v>231</v>
      </c>
      <c r="G372" s="144">
        <f t="shared" ref="G372:G433" si="6">H372+I372</f>
        <v>200000</v>
      </c>
      <c r="H372" s="131">
        <v>200000</v>
      </c>
      <c r="I372" s="130"/>
      <c r="J372" s="28" t="s">
        <v>302</v>
      </c>
      <c r="K372" s="31"/>
    </row>
    <row r="373" spans="1:11" s="1" customFormat="1" ht="30" customHeight="1">
      <c r="A373" s="13">
        <v>131</v>
      </c>
      <c r="B373" s="176" t="s">
        <v>1</v>
      </c>
      <c r="C373" s="65" t="s">
        <v>329</v>
      </c>
      <c r="D373" s="29" t="s">
        <v>74</v>
      </c>
      <c r="E373" s="30" t="s">
        <v>337</v>
      </c>
      <c r="F373" s="21" t="s">
        <v>338</v>
      </c>
      <c r="G373" s="144">
        <f t="shared" si="6"/>
        <v>21316</v>
      </c>
      <c r="H373" s="131" t="s">
        <v>339</v>
      </c>
      <c r="I373" s="132"/>
      <c r="J373" s="28" t="s">
        <v>340</v>
      </c>
      <c r="K373" s="100"/>
    </row>
    <row r="374" spans="1:11" s="1" customFormat="1" ht="30" customHeight="1">
      <c r="A374" s="13">
        <v>132</v>
      </c>
      <c r="B374" s="176" t="s">
        <v>1</v>
      </c>
      <c r="C374" s="65" t="s">
        <v>354</v>
      </c>
      <c r="D374" s="32" t="s">
        <v>359</v>
      </c>
      <c r="E374" s="65" t="s">
        <v>360</v>
      </c>
      <c r="F374" s="65" t="s">
        <v>361</v>
      </c>
      <c r="G374" s="144">
        <f t="shared" si="6"/>
        <v>3000000</v>
      </c>
      <c r="H374" s="96">
        <v>3000000</v>
      </c>
      <c r="I374" s="96"/>
      <c r="J374" s="32" t="s">
        <v>362</v>
      </c>
      <c r="K374" s="100"/>
    </row>
    <row r="375" spans="1:11" s="1" customFormat="1" ht="30" customHeight="1">
      <c r="A375" s="13">
        <v>133</v>
      </c>
      <c r="B375" s="176" t="s">
        <v>1</v>
      </c>
      <c r="C375" s="53" t="s">
        <v>412</v>
      </c>
      <c r="D375" s="29" t="s">
        <v>74</v>
      </c>
      <c r="E375" s="30" t="s">
        <v>420</v>
      </c>
      <c r="F375" s="58" t="s">
        <v>421</v>
      </c>
      <c r="G375" s="144">
        <f t="shared" si="6"/>
        <v>24182</v>
      </c>
      <c r="H375" s="131">
        <v>24182</v>
      </c>
      <c r="I375" s="132"/>
      <c r="J375" s="28" t="s">
        <v>415</v>
      </c>
      <c r="K375" s="43"/>
    </row>
    <row r="376" spans="1:11" s="1" customFormat="1" ht="30" customHeight="1">
      <c r="A376" s="13">
        <v>134</v>
      </c>
      <c r="B376" s="176" t="s">
        <v>1</v>
      </c>
      <c r="C376" s="53" t="s">
        <v>433</v>
      </c>
      <c r="D376" s="29" t="s">
        <v>434</v>
      </c>
      <c r="E376" s="30" t="s">
        <v>435</v>
      </c>
      <c r="F376" s="58" t="s">
        <v>436</v>
      </c>
      <c r="G376" s="144">
        <f t="shared" si="6"/>
        <v>25000</v>
      </c>
      <c r="H376" s="131">
        <v>25000</v>
      </c>
      <c r="I376" s="130"/>
      <c r="J376" s="28" t="s">
        <v>437</v>
      </c>
      <c r="K376" s="31"/>
    </row>
    <row r="377" spans="1:11" s="1" customFormat="1" ht="30" customHeight="1">
      <c r="A377" s="13">
        <v>135</v>
      </c>
      <c r="B377" s="176" t="s">
        <v>1</v>
      </c>
      <c r="C377" s="53" t="s">
        <v>493</v>
      </c>
      <c r="D377" s="29" t="s">
        <v>74</v>
      </c>
      <c r="E377" s="30" t="s">
        <v>499</v>
      </c>
      <c r="F377" s="58" t="s">
        <v>495</v>
      </c>
      <c r="G377" s="144">
        <f t="shared" si="6"/>
        <v>70000</v>
      </c>
      <c r="H377" s="131">
        <v>70000</v>
      </c>
      <c r="I377" s="132"/>
      <c r="J377" s="28" t="s">
        <v>496</v>
      </c>
      <c r="K377" s="31"/>
    </row>
    <row r="378" spans="1:11" s="1" customFormat="1" ht="30" customHeight="1">
      <c r="A378" s="13">
        <v>136</v>
      </c>
      <c r="B378" s="176" t="s">
        <v>1</v>
      </c>
      <c r="C378" s="58" t="s">
        <v>563</v>
      </c>
      <c r="D378" s="29" t="s">
        <v>584</v>
      </c>
      <c r="E378" s="65" t="s">
        <v>573</v>
      </c>
      <c r="F378" s="65" t="s">
        <v>231</v>
      </c>
      <c r="G378" s="144">
        <f t="shared" si="6"/>
        <v>100000</v>
      </c>
      <c r="H378" s="130">
        <v>100000</v>
      </c>
      <c r="I378" s="130"/>
      <c r="J378" s="36" t="s">
        <v>574</v>
      </c>
      <c r="K378" s="31"/>
    </row>
    <row r="379" spans="1:11" s="1" customFormat="1" ht="30" customHeight="1">
      <c r="A379" s="13">
        <v>137</v>
      </c>
      <c r="B379" s="176" t="s">
        <v>1</v>
      </c>
      <c r="C379" s="53" t="s">
        <v>726</v>
      </c>
      <c r="D379" s="37" t="s">
        <v>727</v>
      </c>
      <c r="E379" s="30" t="s">
        <v>728</v>
      </c>
      <c r="F379" s="58" t="s">
        <v>729</v>
      </c>
      <c r="G379" s="144">
        <f t="shared" si="6"/>
        <v>30000</v>
      </c>
      <c r="H379" s="131">
        <v>30000</v>
      </c>
      <c r="I379" s="132"/>
      <c r="J379" s="38" t="s">
        <v>730</v>
      </c>
      <c r="K379" s="43"/>
    </row>
    <row r="380" spans="1:11" s="1" customFormat="1" ht="30" customHeight="1">
      <c r="A380" s="13">
        <v>138</v>
      </c>
      <c r="B380" s="176" t="s">
        <v>1</v>
      </c>
      <c r="C380" s="53" t="s">
        <v>942</v>
      </c>
      <c r="D380" s="29" t="s">
        <v>74</v>
      </c>
      <c r="E380" s="30" t="s">
        <v>420</v>
      </c>
      <c r="F380" s="65" t="s">
        <v>954</v>
      </c>
      <c r="G380" s="144">
        <f t="shared" si="6"/>
        <v>29758</v>
      </c>
      <c r="H380" s="131">
        <v>29758</v>
      </c>
      <c r="I380" s="132"/>
      <c r="J380" s="28" t="s">
        <v>947</v>
      </c>
      <c r="K380" s="31"/>
    </row>
    <row r="381" spans="1:11" s="19" customFormat="1" ht="30" customHeight="1">
      <c r="A381" s="13">
        <v>139</v>
      </c>
      <c r="B381" s="176" t="s">
        <v>1</v>
      </c>
      <c r="C381" s="53" t="s">
        <v>1034</v>
      </c>
      <c r="D381" s="29" t="s">
        <v>74</v>
      </c>
      <c r="E381" s="30" t="s">
        <v>1035</v>
      </c>
      <c r="F381" s="21" t="s">
        <v>1036</v>
      </c>
      <c r="G381" s="144">
        <f t="shared" si="6"/>
        <v>29250</v>
      </c>
      <c r="H381" s="131">
        <v>29250</v>
      </c>
      <c r="I381" s="132"/>
      <c r="J381" s="28" t="s">
        <v>1033</v>
      </c>
      <c r="K381" s="43"/>
    </row>
    <row r="382" spans="1:11" s="19" customFormat="1" ht="30" customHeight="1">
      <c r="A382" s="13">
        <v>140</v>
      </c>
      <c r="B382" s="176" t="s">
        <v>1</v>
      </c>
      <c r="C382" s="53" t="s">
        <v>1034</v>
      </c>
      <c r="D382" s="29" t="s">
        <v>74</v>
      </c>
      <c r="E382" s="65" t="s">
        <v>1037</v>
      </c>
      <c r="F382" s="65" t="s">
        <v>1038</v>
      </c>
      <c r="G382" s="144">
        <f t="shared" si="6"/>
        <v>16100</v>
      </c>
      <c r="H382" s="96">
        <v>16100</v>
      </c>
      <c r="I382" s="96"/>
      <c r="J382" s="28" t="s">
        <v>1033</v>
      </c>
      <c r="K382" s="100"/>
    </row>
    <row r="383" spans="1:11" s="19" customFormat="1" ht="30" customHeight="1">
      <c r="A383" s="13">
        <v>141</v>
      </c>
      <c r="B383" s="176" t="s">
        <v>1</v>
      </c>
      <c r="C383" s="53" t="s">
        <v>1064</v>
      </c>
      <c r="D383" s="20" t="s">
        <v>382</v>
      </c>
      <c r="E383" s="65" t="s">
        <v>1047</v>
      </c>
      <c r="F383" s="65" t="s">
        <v>1048</v>
      </c>
      <c r="G383" s="144">
        <f t="shared" si="6"/>
        <v>14400</v>
      </c>
      <c r="H383" s="96">
        <v>14400</v>
      </c>
      <c r="I383" s="96"/>
      <c r="J383" s="32" t="s">
        <v>1049</v>
      </c>
      <c r="K383" s="100"/>
    </row>
    <row r="384" spans="1:11" s="19" customFormat="1" ht="30" customHeight="1">
      <c r="A384" s="13">
        <v>142</v>
      </c>
      <c r="B384" s="176" t="s">
        <v>1</v>
      </c>
      <c r="C384" s="59" t="s">
        <v>1072</v>
      </c>
      <c r="D384" s="48" t="s">
        <v>74</v>
      </c>
      <c r="E384" s="59" t="s">
        <v>1093</v>
      </c>
      <c r="F384" s="59" t="s">
        <v>1094</v>
      </c>
      <c r="G384" s="144">
        <f t="shared" si="6"/>
        <v>64000</v>
      </c>
      <c r="H384" s="143">
        <v>64000</v>
      </c>
      <c r="I384" s="143"/>
      <c r="J384" s="49" t="s">
        <v>606</v>
      </c>
      <c r="K384" s="82"/>
    </row>
    <row r="385" spans="1:11" s="19" customFormat="1" ht="30" customHeight="1">
      <c r="A385" s="13">
        <v>143</v>
      </c>
      <c r="B385" s="176" t="s">
        <v>1</v>
      </c>
      <c r="C385" s="58" t="s">
        <v>1199</v>
      </c>
      <c r="D385" s="32" t="s">
        <v>1183</v>
      </c>
      <c r="E385" s="65" t="s">
        <v>1184</v>
      </c>
      <c r="F385" s="58" t="s">
        <v>1185</v>
      </c>
      <c r="G385" s="144">
        <f t="shared" si="6"/>
        <v>23000</v>
      </c>
      <c r="H385" s="96">
        <v>23000</v>
      </c>
      <c r="I385" s="96"/>
      <c r="J385" s="32" t="s">
        <v>1182</v>
      </c>
      <c r="K385" s="31"/>
    </row>
    <row r="386" spans="1:11" s="19" customFormat="1" ht="30" customHeight="1">
      <c r="A386" s="13">
        <v>144</v>
      </c>
      <c r="B386" s="176" t="s">
        <v>1</v>
      </c>
      <c r="C386" s="53" t="s">
        <v>1226</v>
      </c>
      <c r="D386" s="32" t="s">
        <v>382</v>
      </c>
      <c r="E386" s="65" t="s">
        <v>1230</v>
      </c>
      <c r="F386" s="65" t="s">
        <v>1231</v>
      </c>
      <c r="G386" s="144">
        <f t="shared" si="6"/>
        <v>100000</v>
      </c>
      <c r="H386" s="152">
        <v>100000</v>
      </c>
      <c r="I386" s="152"/>
      <c r="J386" s="32" t="s">
        <v>1232</v>
      </c>
      <c r="K386" s="31"/>
    </row>
    <row r="387" spans="1:11" s="19" customFormat="1" ht="30" customHeight="1">
      <c r="A387" s="13">
        <v>145</v>
      </c>
      <c r="B387" s="176" t="s">
        <v>1</v>
      </c>
      <c r="C387" s="58" t="s">
        <v>252</v>
      </c>
      <c r="D387" s="32" t="s">
        <v>82</v>
      </c>
      <c r="E387" s="65" t="s">
        <v>256</v>
      </c>
      <c r="F387" s="65" t="s">
        <v>231</v>
      </c>
      <c r="G387" s="144">
        <f t="shared" si="6"/>
        <v>140000</v>
      </c>
      <c r="H387" s="96">
        <v>140000</v>
      </c>
      <c r="I387" s="96"/>
      <c r="J387" s="32" t="s">
        <v>257</v>
      </c>
      <c r="K387" s="100"/>
    </row>
    <row r="388" spans="1:11" s="19" customFormat="1" ht="30" customHeight="1">
      <c r="A388" s="13">
        <v>146</v>
      </c>
      <c r="B388" s="176" t="s">
        <v>1</v>
      </c>
      <c r="C388" s="65" t="s">
        <v>329</v>
      </c>
      <c r="D388" s="29" t="s">
        <v>82</v>
      </c>
      <c r="E388" s="30" t="s">
        <v>330</v>
      </c>
      <c r="F388" s="21" t="s">
        <v>331</v>
      </c>
      <c r="G388" s="144">
        <f t="shared" si="6"/>
        <v>30250</v>
      </c>
      <c r="H388" s="131" t="s">
        <v>332</v>
      </c>
      <c r="I388" s="132"/>
      <c r="J388" s="28" t="s">
        <v>333</v>
      </c>
      <c r="K388" s="31"/>
    </row>
    <row r="389" spans="1:11" s="19" customFormat="1" ht="30" customHeight="1">
      <c r="A389" s="13">
        <v>147</v>
      </c>
      <c r="B389" s="176" t="s">
        <v>1</v>
      </c>
      <c r="C389" s="65" t="s">
        <v>329</v>
      </c>
      <c r="D389" s="29" t="s">
        <v>82</v>
      </c>
      <c r="E389" s="30" t="s">
        <v>334</v>
      </c>
      <c r="F389" s="21" t="s">
        <v>335</v>
      </c>
      <c r="G389" s="144">
        <f t="shared" si="6"/>
        <v>14350</v>
      </c>
      <c r="H389" s="131" t="s">
        <v>336</v>
      </c>
      <c r="I389" s="132"/>
      <c r="J389" s="28" t="s">
        <v>333</v>
      </c>
      <c r="K389" s="31"/>
    </row>
    <row r="390" spans="1:11" s="19" customFormat="1" ht="30" customHeight="1">
      <c r="A390" s="13">
        <v>148</v>
      </c>
      <c r="B390" s="176" t="s">
        <v>1</v>
      </c>
      <c r="C390" s="53" t="s">
        <v>354</v>
      </c>
      <c r="D390" s="29" t="s">
        <v>355</v>
      </c>
      <c r="E390" s="30" t="s">
        <v>356</v>
      </c>
      <c r="F390" s="58" t="s">
        <v>357</v>
      </c>
      <c r="G390" s="144">
        <f t="shared" si="6"/>
        <v>230000</v>
      </c>
      <c r="H390" s="131">
        <v>230000</v>
      </c>
      <c r="I390" s="132"/>
      <c r="J390" s="28" t="s">
        <v>358</v>
      </c>
      <c r="K390" s="31"/>
    </row>
    <row r="391" spans="1:11" s="19" customFormat="1" ht="30" customHeight="1">
      <c r="A391" s="13">
        <v>149</v>
      </c>
      <c r="B391" s="176" t="s">
        <v>1</v>
      </c>
      <c r="C391" s="53" t="s">
        <v>366</v>
      </c>
      <c r="D391" s="29" t="s">
        <v>367</v>
      </c>
      <c r="E391" s="30" t="s">
        <v>368</v>
      </c>
      <c r="F391" s="58" t="s">
        <v>369</v>
      </c>
      <c r="G391" s="144">
        <f t="shared" si="6"/>
        <v>350000</v>
      </c>
      <c r="H391" s="144">
        <v>350000</v>
      </c>
      <c r="I391" s="132"/>
      <c r="J391" s="28" t="s">
        <v>370</v>
      </c>
      <c r="K391" s="31"/>
    </row>
    <row r="392" spans="1:11" s="19" customFormat="1" ht="30" customHeight="1">
      <c r="A392" s="13">
        <v>150</v>
      </c>
      <c r="B392" s="176" t="s">
        <v>1</v>
      </c>
      <c r="C392" s="53" t="s">
        <v>433</v>
      </c>
      <c r="D392" s="32" t="s">
        <v>438</v>
      </c>
      <c r="E392" s="65" t="s">
        <v>439</v>
      </c>
      <c r="F392" s="58" t="s">
        <v>440</v>
      </c>
      <c r="G392" s="144">
        <f t="shared" si="6"/>
        <v>20000</v>
      </c>
      <c r="H392" s="96">
        <v>20000</v>
      </c>
      <c r="I392" s="96"/>
      <c r="J392" s="32" t="s">
        <v>437</v>
      </c>
      <c r="K392" s="100"/>
    </row>
    <row r="393" spans="1:11" s="19" customFormat="1" ht="30" customHeight="1">
      <c r="A393" s="13">
        <v>151</v>
      </c>
      <c r="B393" s="176" t="s">
        <v>1</v>
      </c>
      <c r="C393" s="53" t="s">
        <v>365</v>
      </c>
      <c r="D393" s="32" t="s">
        <v>82</v>
      </c>
      <c r="E393" s="65" t="s">
        <v>472</v>
      </c>
      <c r="F393" s="65" t="s">
        <v>473</v>
      </c>
      <c r="G393" s="144">
        <f t="shared" si="6"/>
        <v>49250</v>
      </c>
      <c r="H393" s="96">
        <v>49250</v>
      </c>
      <c r="I393" s="139"/>
      <c r="J393" s="32" t="s">
        <v>457</v>
      </c>
      <c r="K393" s="100"/>
    </row>
    <row r="394" spans="1:11" s="19" customFormat="1" ht="30" customHeight="1">
      <c r="A394" s="13">
        <v>152</v>
      </c>
      <c r="B394" s="176" t="s">
        <v>1</v>
      </c>
      <c r="C394" s="53" t="s">
        <v>501</v>
      </c>
      <c r="D394" s="29" t="s">
        <v>82</v>
      </c>
      <c r="E394" s="30" t="s">
        <v>506</v>
      </c>
      <c r="F394" s="58" t="s">
        <v>503</v>
      </c>
      <c r="G394" s="144">
        <f t="shared" si="6"/>
        <v>534052</v>
      </c>
      <c r="H394" s="131">
        <v>534052</v>
      </c>
      <c r="I394" s="132"/>
      <c r="J394" s="28" t="s">
        <v>504</v>
      </c>
      <c r="K394" s="31"/>
    </row>
    <row r="395" spans="1:11" s="19" customFormat="1" ht="30" customHeight="1">
      <c r="A395" s="13">
        <v>153</v>
      </c>
      <c r="B395" s="176" t="s">
        <v>1</v>
      </c>
      <c r="C395" s="53" t="s">
        <v>672</v>
      </c>
      <c r="D395" s="37" t="s">
        <v>367</v>
      </c>
      <c r="E395" s="30" t="s">
        <v>734</v>
      </c>
      <c r="F395" s="58" t="s">
        <v>710</v>
      </c>
      <c r="G395" s="144">
        <f t="shared" si="6"/>
        <v>70000</v>
      </c>
      <c r="H395" s="131">
        <v>70000</v>
      </c>
      <c r="I395" s="132"/>
      <c r="J395" s="38" t="s">
        <v>735</v>
      </c>
      <c r="K395" s="43"/>
    </row>
    <row r="396" spans="1:11" s="19" customFormat="1" ht="30" customHeight="1">
      <c r="A396" s="13">
        <v>154</v>
      </c>
      <c r="B396" s="176" t="s">
        <v>1</v>
      </c>
      <c r="C396" s="53" t="s">
        <v>942</v>
      </c>
      <c r="D396" s="29" t="s">
        <v>82</v>
      </c>
      <c r="E396" s="30" t="s">
        <v>330</v>
      </c>
      <c r="F396" s="65" t="s">
        <v>955</v>
      </c>
      <c r="G396" s="144">
        <f t="shared" si="6"/>
        <v>30000</v>
      </c>
      <c r="H396" s="131">
        <v>30000</v>
      </c>
      <c r="I396" s="132"/>
      <c r="J396" s="28" t="s">
        <v>947</v>
      </c>
      <c r="K396" s="100"/>
    </row>
    <row r="397" spans="1:11" s="19" customFormat="1" ht="30" customHeight="1">
      <c r="A397" s="13">
        <v>155</v>
      </c>
      <c r="B397" s="176" t="s">
        <v>1</v>
      </c>
      <c r="C397" s="53" t="s">
        <v>976</v>
      </c>
      <c r="D397" s="29" t="s">
        <v>82</v>
      </c>
      <c r="E397" s="30" t="s">
        <v>982</v>
      </c>
      <c r="F397" s="58" t="s">
        <v>983</v>
      </c>
      <c r="G397" s="144">
        <f t="shared" si="6"/>
        <v>43860</v>
      </c>
      <c r="H397" s="131">
        <v>43860</v>
      </c>
      <c r="I397" s="132"/>
      <c r="J397" s="28" t="s">
        <v>328</v>
      </c>
      <c r="K397" s="31"/>
    </row>
    <row r="398" spans="1:11" s="19" customFormat="1" ht="30" customHeight="1">
      <c r="A398" s="13">
        <v>156</v>
      </c>
      <c r="B398" s="176" t="s">
        <v>1</v>
      </c>
      <c r="C398" s="53" t="s">
        <v>1064</v>
      </c>
      <c r="D398" s="20" t="s">
        <v>367</v>
      </c>
      <c r="E398" s="65" t="s">
        <v>1050</v>
      </c>
      <c r="F398" s="65" t="s">
        <v>1051</v>
      </c>
      <c r="G398" s="144">
        <f t="shared" si="6"/>
        <v>13200</v>
      </c>
      <c r="H398" s="96">
        <v>13200</v>
      </c>
      <c r="I398" s="96"/>
      <c r="J398" s="32" t="s">
        <v>1052</v>
      </c>
      <c r="K398" s="100"/>
    </row>
    <row r="399" spans="1:11" s="19" customFormat="1" ht="30" customHeight="1">
      <c r="A399" s="13">
        <v>157</v>
      </c>
      <c r="B399" s="176" t="s">
        <v>1</v>
      </c>
      <c r="C399" s="53" t="s">
        <v>1194</v>
      </c>
      <c r="D399" s="32" t="s">
        <v>82</v>
      </c>
      <c r="E399" s="65" t="s">
        <v>469</v>
      </c>
      <c r="F399" s="65" t="s">
        <v>1195</v>
      </c>
      <c r="G399" s="144">
        <f t="shared" si="6"/>
        <v>28000</v>
      </c>
      <c r="H399" s="96">
        <v>28000</v>
      </c>
      <c r="I399" s="96"/>
      <c r="J399" s="32" t="s">
        <v>1196</v>
      </c>
      <c r="K399" s="31"/>
    </row>
    <row r="400" spans="1:11" s="19" customFormat="1" ht="30" customHeight="1">
      <c r="A400" s="13">
        <v>158</v>
      </c>
      <c r="B400" s="176" t="s">
        <v>1</v>
      </c>
      <c r="C400" s="53" t="s">
        <v>1194</v>
      </c>
      <c r="D400" s="32" t="s">
        <v>82</v>
      </c>
      <c r="E400" s="65" t="s">
        <v>472</v>
      </c>
      <c r="F400" s="65" t="s">
        <v>1197</v>
      </c>
      <c r="G400" s="144">
        <f t="shared" si="6"/>
        <v>59000</v>
      </c>
      <c r="H400" s="96">
        <v>59000</v>
      </c>
      <c r="I400" s="139"/>
      <c r="J400" s="32" t="s">
        <v>1198</v>
      </c>
      <c r="K400" s="100"/>
    </row>
    <row r="401" spans="1:11" s="19" customFormat="1" ht="30" customHeight="1">
      <c r="A401" s="13">
        <v>159</v>
      </c>
      <c r="B401" s="176" t="s">
        <v>1</v>
      </c>
      <c r="C401" s="53" t="s">
        <v>1222</v>
      </c>
      <c r="D401" s="29" t="s">
        <v>82</v>
      </c>
      <c r="E401" s="65" t="s">
        <v>1223</v>
      </c>
      <c r="F401" s="65" t="s">
        <v>1224</v>
      </c>
      <c r="G401" s="144">
        <f t="shared" si="6"/>
        <v>49000</v>
      </c>
      <c r="H401" s="144">
        <v>49000</v>
      </c>
      <c r="I401" s="132"/>
      <c r="J401" s="101" t="s">
        <v>1225</v>
      </c>
      <c r="K401" s="31"/>
    </row>
    <row r="402" spans="1:11" s="19" customFormat="1" ht="30" customHeight="1">
      <c r="A402" s="13">
        <v>160</v>
      </c>
      <c r="B402" s="176" t="s">
        <v>1</v>
      </c>
      <c r="C402" s="65" t="s">
        <v>548</v>
      </c>
      <c r="D402" s="29" t="s">
        <v>562</v>
      </c>
      <c r="E402" s="30" t="s">
        <v>330</v>
      </c>
      <c r="F402" s="74" t="s">
        <v>557</v>
      </c>
      <c r="G402" s="144">
        <f t="shared" si="6"/>
        <v>81000</v>
      </c>
      <c r="H402" s="131">
        <v>81000</v>
      </c>
      <c r="I402" s="132"/>
      <c r="J402" s="28" t="s">
        <v>552</v>
      </c>
      <c r="K402" s="31"/>
    </row>
    <row r="403" spans="1:11" s="19" customFormat="1" ht="30" customHeight="1">
      <c r="A403" s="13">
        <v>161</v>
      </c>
      <c r="B403" s="176" t="s">
        <v>1</v>
      </c>
      <c r="C403" s="65" t="s">
        <v>366</v>
      </c>
      <c r="D403" s="32" t="s">
        <v>371</v>
      </c>
      <c r="E403" s="65" t="s">
        <v>372</v>
      </c>
      <c r="F403" s="65" t="s">
        <v>373</v>
      </c>
      <c r="G403" s="144">
        <f t="shared" si="6"/>
        <v>150000</v>
      </c>
      <c r="H403" s="138">
        <v>150000</v>
      </c>
      <c r="I403" s="138"/>
      <c r="J403" s="32" t="s">
        <v>370</v>
      </c>
      <c r="K403" s="31"/>
    </row>
    <row r="404" spans="1:11" s="19" customFormat="1" ht="30" customHeight="1">
      <c r="A404" s="13">
        <v>162</v>
      </c>
      <c r="B404" s="176" t="s">
        <v>1</v>
      </c>
      <c r="C404" s="53" t="s">
        <v>412</v>
      </c>
      <c r="D404" s="32" t="s">
        <v>93</v>
      </c>
      <c r="E404" s="65" t="s">
        <v>330</v>
      </c>
      <c r="F404" s="65" t="s">
        <v>422</v>
      </c>
      <c r="G404" s="144">
        <f t="shared" si="6"/>
        <v>36500</v>
      </c>
      <c r="H404" s="96">
        <v>36500</v>
      </c>
      <c r="I404" s="96"/>
      <c r="J404" s="32" t="s">
        <v>415</v>
      </c>
      <c r="K404" s="44"/>
    </row>
    <row r="405" spans="1:11" s="19" customFormat="1" ht="30" customHeight="1">
      <c r="A405" s="13">
        <v>163</v>
      </c>
      <c r="B405" s="176" t="s">
        <v>1</v>
      </c>
      <c r="C405" s="53" t="s">
        <v>493</v>
      </c>
      <c r="D405" s="32" t="s">
        <v>93</v>
      </c>
      <c r="E405" s="65" t="s">
        <v>1327</v>
      </c>
      <c r="F405" s="65" t="s">
        <v>500</v>
      </c>
      <c r="G405" s="144">
        <f t="shared" si="6"/>
        <v>25000</v>
      </c>
      <c r="H405" s="96">
        <v>25000</v>
      </c>
      <c r="I405" s="96"/>
      <c r="J405" s="32" t="s">
        <v>496</v>
      </c>
      <c r="K405" s="100"/>
    </row>
    <row r="406" spans="1:11" s="19" customFormat="1" ht="30" customHeight="1">
      <c r="A406" s="13">
        <v>164</v>
      </c>
      <c r="B406" s="176" t="s">
        <v>1</v>
      </c>
      <c r="C406" s="53" t="s">
        <v>514</v>
      </c>
      <c r="D406" s="29" t="s">
        <v>93</v>
      </c>
      <c r="E406" s="30" t="s">
        <v>515</v>
      </c>
      <c r="F406" s="58" t="s">
        <v>516</v>
      </c>
      <c r="G406" s="144">
        <f t="shared" si="6"/>
        <v>60500</v>
      </c>
      <c r="H406" s="131">
        <v>60500</v>
      </c>
      <c r="I406" s="130"/>
      <c r="J406" s="28" t="s">
        <v>517</v>
      </c>
      <c r="K406" s="31"/>
    </row>
    <row r="407" spans="1:11" s="19" customFormat="1" ht="30" customHeight="1">
      <c r="A407" s="13">
        <v>165</v>
      </c>
      <c r="B407" s="176" t="s">
        <v>1</v>
      </c>
      <c r="C407" s="53" t="s">
        <v>976</v>
      </c>
      <c r="D407" s="29" t="s">
        <v>93</v>
      </c>
      <c r="E407" s="30" t="s">
        <v>330</v>
      </c>
      <c r="F407" s="58" t="s">
        <v>984</v>
      </c>
      <c r="G407" s="144">
        <f t="shared" si="6"/>
        <v>51750</v>
      </c>
      <c r="H407" s="131">
        <v>51750</v>
      </c>
      <c r="I407" s="96"/>
      <c r="J407" s="32" t="s">
        <v>981</v>
      </c>
      <c r="K407" s="100"/>
    </row>
    <row r="408" spans="1:11" s="19" customFormat="1" ht="30" customHeight="1">
      <c r="A408" s="13">
        <v>166</v>
      </c>
      <c r="B408" s="176" t="s">
        <v>1</v>
      </c>
      <c r="C408" s="65" t="s">
        <v>976</v>
      </c>
      <c r="D408" s="32" t="s">
        <v>93</v>
      </c>
      <c r="E408" s="65" t="s">
        <v>985</v>
      </c>
      <c r="F408" s="65" t="s">
        <v>986</v>
      </c>
      <c r="G408" s="144">
        <f t="shared" si="6"/>
        <v>20000</v>
      </c>
      <c r="H408" s="96">
        <v>20000</v>
      </c>
      <c r="I408" s="139"/>
      <c r="J408" s="32" t="s">
        <v>987</v>
      </c>
      <c r="K408" s="100"/>
    </row>
    <row r="409" spans="1:11" s="19" customFormat="1" ht="30" customHeight="1">
      <c r="A409" s="13">
        <v>167</v>
      </c>
      <c r="B409" s="176" t="s">
        <v>1</v>
      </c>
      <c r="C409" s="53" t="s">
        <v>1064</v>
      </c>
      <c r="D409" s="20" t="s">
        <v>371</v>
      </c>
      <c r="E409" s="65" t="s">
        <v>1053</v>
      </c>
      <c r="F409" s="65" t="s">
        <v>1054</v>
      </c>
      <c r="G409" s="144">
        <f t="shared" si="6"/>
        <v>18200</v>
      </c>
      <c r="H409" s="96">
        <v>18200</v>
      </c>
      <c r="I409" s="96"/>
      <c r="J409" s="32" t="s">
        <v>1055</v>
      </c>
      <c r="K409" s="100"/>
    </row>
    <row r="410" spans="1:11" s="19" customFormat="1" ht="30" customHeight="1">
      <c r="A410" s="13">
        <v>168</v>
      </c>
      <c r="B410" s="176" t="s">
        <v>1</v>
      </c>
      <c r="C410" s="69" t="s">
        <v>1065</v>
      </c>
      <c r="D410" s="52" t="s">
        <v>371</v>
      </c>
      <c r="E410" s="69" t="s">
        <v>1090</v>
      </c>
      <c r="F410" s="69" t="s">
        <v>1067</v>
      </c>
      <c r="G410" s="144">
        <f t="shared" si="6"/>
        <v>1594000</v>
      </c>
      <c r="H410" s="157">
        <v>1594000</v>
      </c>
      <c r="I410" s="157"/>
      <c r="J410" s="52" t="s">
        <v>1068</v>
      </c>
      <c r="K410" s="84"/>
    </row>
    <row r="411" spans="1:11" s="19" customFormat="1" ht="30" customHeight="1">
      <c r="A411" s="13">
        <v>169</v>
      </c>
      <c r="B411" s="176" t="s">
        <v>1</v>
      </c>
      <c r="C411" s="53" t="s">
        <v>1116</v>
      </c>
      <c r="D411" s="29" t="s">
        <v>93</v>
      </c>
      <c r="E411" s="30" t="s">
        <v>1113</v>
      </c>
      <c r="F411" s="30" t="s">
        <v>1113</v>
      </c>
      <c r="G411" s="144">
        <f t="shared" si="6"/>
        <v>122300</v>
      </c>
      <c r="H411" s="96">
        <v>122300</v>
      </c>
      <c r="I411" s="132"/>
      <c r="J411" s="28" t="s">
        <v>1114</v>
      </c>
      <c r="K411" s="31"/>
    </row>
    <row r="412" spans="1:11" s="19" customFormat="1" ht="30" customHeight="1">
      <c r="A412" s="13">
        <v>170</v>
      </c>
      <c r="B412" s="176" t="s">
        <v>1</v>
      </c>
      <c r="C412" s="53" t="s">
        <v>1116</v>
      </c>
      <c r="D412" s="32" t="s">
        <v>93</v>
      </c>
      <c r="E412" s="65" t="s">
        <v>1115</v>
      </c>
      <c r="F412" s="65" t="s">
        <v>1115</v>
      </c>
      <c r="G412" s="144">
        <f t="shared" si="6"/>
        <v>150000</v>
      </c>
      <c r="H412" s="96">
        <v>150000</v>
      </c>
      <c r="I412" s="96"/>
      <c r="J412" s="32" t="s">
        <v>1114</v>
      </c>
      <c r="K412" s="100"/>
    </row>
    <row r="413" spans="1:11" s="19" customFormat="1" ht="30" customHeight="1">
      <c r="A413" s="13">
        <v>171</v>
      </c>
      <c r="B413" s="176" t="s">
        <v>1</v>
      </c>
      <c r="C413" s="53" t="s">
        <v>366</v>
      </c>
      <c r="D413" s="29" t="s">
        <v>378</v>
      </c>
      <c r="E413" s="30" t="s">
        <v>379</v>
      </c>
      <c r="F413" s="58" t="s">
        <v>373</v>
      </c>
      <c r="G413" s="144">
        <f t="shared" si="6"/>
        <v>122300</v>
      </c>
      <c r="H413" s="144">
        <v>122300</v>
      </c>
      <c r="I413" s="132"/>
      <c r="J413" s="28" t="s">
        <v>370</v>
      </c>
      <c r="K413" s="31"/>
    </row>
    <row r="414" spans="1:11" s="19" customFormat="1" ht="30" customHeight="1">
      <c r="A414" s="13">
        <v>172</v>
      </c>
      <c r="B414" s="176" t="s">
        <v>1</v>
      </c>
      <c r="C414" s="58" t="s">
        <v>534</v>
      </c>
      <c r="D414" s="29" t="s">
        <v>90</v>
      </c>
      <c r="E414" s="65" t="s">
        <v>539</v>
      </c>
      <c r="F414" s="58" t="s">
        <v>540</v>
      </c>
      <c r="G414" s="144">
        <f t="shared" si="6"/>
        <v>80000</v>
      </c>
      <c r="H414" s="131">
        <v>80000</v>
      </c>
      <c r="I414" s="132"/>
      <c r="J414" s="36" t="s">
        <v>531</v>
      </c>
      <c r="K414" s="31"/>
    </row>
    <row r="415" spans="1:11" s="19" customFormat="1" ht="30" customHeight="1">
      <c r="A415" s="13">
        <v>173</v>
      </c>
      <c r="B415" s="176" t="s">
        <v>1</v>
      </c>
      <c r="C415" s="65" t="s">
        <v>611</v>
      </c>
      <c r="D415" s="29" t="s">
        <v>90</v>
      </c>
      <c r="E415" s="65" t="s">
        <v>629</v>
      </c>
      <c r="F415" s="65" t="s">
        <v>630</v>
      </c>
      <c r="G415" s="144">
        <f t="shared" si="6"/>
        <v>27000</v>
      </c>
      <c r="H415" s="130">
        <v>27000</v>
      </c>
      <c r="I415" s="130"/>
      <c r="J415" s="32" t="s">
        <v>614</v>
      </c>
      <c r="K415" s="44"/>
    </row>
    <row r="416" spans="1:11" s="19" customFormat="1" ht="30" customHeight="1">
      <c r="A416" s="13">
        <v>174</v>
      </c>
      <c r="B416" s="176" t="s">
        <v>1</v>
      </c>
      <c r="C416" s="65" t="s">
        <v>611</v>
      </c>
      <c r="D416" s="29" t="s">
        <v>90</v>
      </c>
      <c r="E416" s="65" t="s">
        <v>629</v>
      </c>
      <c r="F416" s="65" t="s">
        <v>630</v>
      </c>
      <c r="G416" s="144">
        <f t="shared" si="6"/>
        <v>27000</v>
      </c>
      <c r="H416" s="130">
        <v>27000</v>
      </c>
      <c r="I416" s="130"/>
      <c r="J416" s="32" t="s">
        <v>614</v>
      </c>
      <c r="K416" s="44"/>
    </row>
    <row r="417" spans="1:11" s="19" customFormat="1" ht="30" customHeight="1">
      <c r="A417" s="13">
        <v>175</v>
      </c>
      <c r="B417" s="176" t="s">
        <v>1</v>
      </c>
      <c r="C417" s="53" t="s">
        <v>1064</v>
      </c>
      <c r="D417" s="20" t="s">
        <v>378</v>
      </c>
      <c r="E417" s="65" t="s">
        <v>1056</v>
      </c>
      <c r="F417" s="65" t="s">
        <v>1057</v>
      </c>
      <c r="G417" s="144">
        <f t="shared" si="6"/>
        <v>22731</v>
      </c>
      <c r="H417" s="96">
        <v>22731</v>
      </c>
      <c r="I417" s="96"/>
      <c r="J417" s="32" t="s">
        <v>1055</v>
      </c>
      <c r="K417" s="100"/>
    </row>
    <row r="418" spans="1:11" s="19" customFormat="1" ht="30" customHeight="1">
      <c r="A418" s="13">
        <v>176</v>
      </c>
      <c r="B418" s="176" t="s">
        <v>1</v>
      </c>
      <c r="C418" s="65" t="s">
        <v>191</v>
      </c>
      <c r="D418" s="29" t="s">
        <v>1320</v>
      </c>
      <c r="E418" s="21" t="s">
        <v>240</v>
      </c>
      <c r="F418" s="21" t="s">
        <v>200</v>
      </c>
      <c r="G418" s="144">
        <f t="shared" si="6"/>
        <v>150000</v>
      </c>
      <c r="H418" s="130">
        <v>150000</v>
      </c>
      <c r="I418" s="130"/>
      <c r="J418" s="22" t="s">
        <v>239</v>
      </c>
      <c r="K418" s="100"/>
    </row>
    <row r="419" spans="1:11" s="19" customFormat="1" ht="30" customHeight="1">
      <c r="A419" s="13">
        <v>177</v>
      </c>
      <c r="B419" s="176" t="s">
        <v>1</v>
      </c>
      <c r="C419" s="65" t="s">
        <v>191</v>
      </c>
      <c r="D419" s="29" t="s">
        <v>1320</v>
      </c>
      <c r="E419" s="21" t="s">
        <v>248</v>
      </c>
      <c r="F419" s="21" t="s">
        <v>208</v>
      </c>
      <c r="G419" s="144">
        <f t="shared" si="6"/>
        <v>150000</v>
      </c>
      <c r="H419" s="130">
        <v>150000</v>
      </c>
      <c r="I419" s="130"/>
      <c r="J419" s="22" t="s">
        <v>246</v>
      </c>
      <c r="K419" s="100"/>
    </row>
    <row r="420" spans="1:11" s="19" customFormat="1" ht="30" customHeight="1">
      <c r="A420" s="13">
        <v>178</v>
      </c>
      <c r="B420" s="176" t="s">
        <v>1</v>
      </c>
      <c r="C420" s="65" t="s">
        <v>191</v>
      </c>
      <c r="D420" s="32" t="s">
        <v>1320</v>
      </c>
      <c r="E420" s="75" t="s">
        <v>249</v>
      </c>
      <c r="F420" s="75" t="s">
        <v>250</v>
      </c>
      <c r="G420" s="144">
        <f t="shared" si="6"/>
        <v>27198</v>
      </c>
      <c r="H420" s="130">
        <v>27198</v>
      </c>
      <c r="I420" s="130"/>
      <c r="J420" s="32" t="s">
        <v>246</v>
      </c>
      <c r="K420" s="100"/>
    </row>
    <row r="421" spans="1:11" s="19" customFormat="1" ht="30" customHeight="1">
      <c r="A421" s="13">
        <v>179</v>
      </c>
      <c r="B421" s="176" t="s">
        <v>1</v>
      </c>
      <c r="C421" s="65" t="s">
        <v>191</v>
      </c>
      <c r="D421" s="32" t="s">
        <v>1320</v>
      </c>
      <c r="E421" s="75" t="s">
        <v>251</v>
      </c>
      <c r="F421" s="75" t="s">
        <v>250</v>
      </c>
      <c r="G421" s="144">
        <f t="shared" si="6"/>
        <v>160306</v>
      </c>
      <c r="H421" s="130">
        <v>160306</v>
      </c>
      <c r="I421" s="130"/>
      <c r="J421" s="32" t="s">
        <v>246</v>
      </c>
      <c r="K421" s="100"/>
    </row>
    <row r="422" spans="1:11" s="19" customFormat="1" ht="30" customHeight="1">
      <c r="A422" s="13">
        <v>180</v>
      </c>
      <c r="B422" s="176" t="s">
        <v>1</v>
      </c>
      <c r="C422" s="53" t="s">
        <v>1064</v>
      </c>
      <c r="D422" s="20" t="s">
        <v>720</v>
      </c>
      <c r="E422" s="65" t="s">
        <v>1058</v>
      </c>
      <c r="F422" s="65" t="s">
        <v>1059</v>
      </c>
      <c r="G422" s="144">
        <f t="shared" si="6"/>
        <v>37735</v>
      </c>
      <c r="H422" s="96">
        <v>37735</v>
      </c>
      <c r="I422" s="96"/>
      <c r="J422" s="32" t="s">
        <v>1055</v>
      </c>
      <c r="K422" s="100"/>
    </row>
    <row r="423" spans="1:11" s="19" customFormat="1" ht="30" customHeight="1">
      <c r="A423" s="13">
        <v>181</v>
      </c>
      <c r="B423" s="176" t="s">
        <v>1</v>
      </c>
      <c r="C423" s="53" t="s">
        <v>1064</v>
      </c>
      <c r="D423" s="20" t="s">
        <v>491</v>
      </c>
      <c r="E423" s="65" t="s">
        <v>1060</v>
      </c>
      <c r="F423" s="65" t="s">
        <v>1061</v>
      </c>
      <c r="G423" s="144">
        <f t="shared" si="6"/>
        <v>17500</v>
      </c>
      <c r="H423" s="96">
        <v>17500</v>
      </c>
      <c r="I423" s="96"/>
      <c r="J423" s="32" t="s">
        <v>1055</v>
      </c>
      <c r="K423" s="100"/>
    </row>
    <row r="424" spans="1:11" s="19" customFormat="1" ht="30" customHeight="1">
      <c r="A424" s="13">
        <v>182</v>
      </c>
      <c r="B424" s="176" t="s">
        <v>1</v>
      </c>
      <c r="C424" s="53" t="s">
        <v>412</v>
      </c>
      <c r="D424" s="32" t="s">
        <v>168</v>
      </c>
      <c r="E424" s="65" t="s">
        <v>334</v>
      </c>
      <c r="F424" s="65" t="s">
        <v>423</v>
      </c>
      <c r="G424" s="144">
        <f t="shared" si="6"/>
        <v>18550</v>
      </c>
      <c r="H424" s="96">
        <v>18550</v>
      </c>
      <c r="I424" s="139"/>
      <c r="J424" s="32" t="s">
        <v>415</v>
      </c>
      <c r="K424" s="44"/>
    </row>
    <row r="425" spans="1:11" s="19" customFormat="1" ht="30" customHeight="1">
      <c r="A425" s="13">
        <v>183</v>
      </c>
      <c r="B425" s="176" t="s">
        <v>1</v>
      </c>
      <c r="C425" s="53" t="s">
        <v>468</v>
      </c>
      <c r="D425" s="32" t="s">
        <v>168</v>
      </c>
      <c r="E425" s="65" t="s">
        <v>469</v>
      </c>
      <c r="F425" s="65" t="s">
        <v>470</v>
      </c>
      <c r="G425" s="144">
        <f t="shared" si="6"/>
        <v>29750</v>
      </c>
      <c r="H425" s="96">
        <v>29750</v>
      </c>
      <c r="I425" s="96"/>
      <c r="J425" s="32" t="s">
        <v>471</v>
      </c>
      <c r="K425" s="31"/>
    </row>
    <row r="426" spans="1:11" s="19" customFormat="1" ht="30" customHeight="1">
      <c r="A426" s="13">
        <v>184</v>
      </c>
      <c r="B426" s="176" t="s">
        <v>1</v>
      </c>
      <c r="C426" s="65" t="s">
        <v>942</v>
      </c>
      <c r="D426" s="32" t="s">
        <v>168</v>
      </c>
      <c r="E426" s="65" t="s">
        <v>334</v>
      </c>
      <c r="F426" s="65" t="s">
        <v>956</v>
      </c>
      <c r="G426" s="144">
        <f t="shared" si="6"/>
        <v>17150</v>
      </c>
      <c r="H426" s="96">
        <v>17150</v>
      </c>
      <c r="I426" s="96"/>
      <c r="J426" s="32" t="s">
        <v>947</v>
      </c>
      <c r="K426" s="100"/>
    </row>
    <row r="427" spans="1:11" s="19" customFormat="1" ht="30" customHeight="1">
      <c r="A427" s="13">
        <v>185</v>
      </c>
      <c r="B427" s="176" t="s">
        <v>1</v>
      </c>
      <c r="C427" s="53" t="s">
        <v>1064</v>
      </c>
      <c r="D427" s="20" t="s">
        <v>474</v>
      </c>
      <c r="E427" s="65" t="s">
        <v>1062</v>
      </c>
      <c r="F427" s="65" t="s">
        <v>1063</v>
      </c>
      <c r="G427" s="144">
        <f t="shared" si="6"/>
        <v>17500</v>
      </c>
      <c r="H427" s="96">
        <v>17500</v>
      </c>
      <c r="I427" s="96"/>
      <c r="J427" s="32" t="s">
        <v>1055</v>
      </c>
      <c r="K427" s="100"/>
    </row>
    <row r="428" spans="1:11" s="15" customFormat="1" ht="30" customHeight="1">
      <c r="A428" s="13">
        <v>186</v>
      </c>
      <c r="B428" s="176" t="s">
        <v>1</v>
      </c>
      <c r="C428" s="53" t="s">
        <v>514</v>
      </c>
      <c r="D428" s="32" t="s">
        <v>180</v>
      </c>
      <c r="E428" s="65" t="s">
        <v>518</v>
      </c>
      <c r="F428" s="65" t="s">
        <v>519</v>
      </c>
      <c r="G428" s="144">
        <f t="shared" si="6"/>
        <v>28350</v>
      </c>
      <c r="H428" s="96">
        <v>28350</v>
      </c>
      <c r="I428" s="96"/>
      <c r="J428" s="32" t="s">
        <v>517</v>
      </c>
      <c r="K428" s="100"/>
    </row>
    <row r="429" spans="1:11" s="2" customFormat="1" ht="30" customHeight="1">
      <c r="A429" s="13">
        <v>187</v>
      </c>
      <c r="B429" s="176" t="s">
        <v>1</v>
      </c>
      <c r="C429" s="58" t="s">
        <v>534</v>
      </c>
      <c r="D429" s="32" t="s">
        <v>541</v>
      </c>
      <c r="E429" s="65" t="s">
        <v>542</v>
      </c>
      <c r="F429" s="65" t="s">
        <v>540</v>
      </c>
      <c r="G429" s="144">
        <f t="shared" si="6"/>
        <v>80000</v>
      </c>
      <c r="H429" s="131">
        <v>80000</v>
      </c>
      <c r="I429" s="96"/>
      <c r="J429" s="36" t="s">
        <v>531</v>
      </c>
      <c r="K429" s="100"/>
    </row>
    <row r="430" spans="1:11" s="2" customFormat="1" ht="30" customHeight="1">
      <c r="A430" s="13">
        <v>188</v>
      </c>
      <c r="B430" s="176" t="s">
        <v>1</v>
      </c>
      <c r="C430" s="53" t="s">
        <v>593</v>
      </c>
      <c r="D430" s="29" t="s">
        <v>541</v>
      </c>
      <c r="E430" s="30" t="s">
        <v>628</v>
      </c>
      <c r="F430" s="58" t="s">
        <v>495</v>
      </c>
      <c r="G430" s="144">
        <f t="shared" si="6"/>
        <v>80000</v>
      </c>
      <c r="H430" s="130">
        <v>80000</v>
      </c>
      <c r="I430" s="130"/>
      <c r="J430" s="28" t="s">
        <v>595</v>
      </c>
      <c r="K430" s="43"/>
    </row>
    <row r="431" spans="1:11" s="2" customFormat="1" ht="30" customHeight="1">
      <c r="A431" s="13">
        <v>189</v>
      </c>
      <c r="B431" s="176" t="s">
        <v>1</v>
      </c>
      <c r="C431" s="53" t="s">
        <v>593</v>
      </c>
      <c r="D431" s="29" t="s">
        <v>541</v>
      </c>
      <c r="E431" s="30" t="s">
        <v>628</v>
      </c>
      <c r="F431" s="58" t="s">
        <v>495</v>
      </c>
      <c r="G431" s="144">
        <f t="shared" si="6"/>
        <v>80000</v>
      </c>
      <c r="H431" s="130">
        <v>80000</v>
      </c>
      <c r="I431" s="130"/>
      <c r="J431" s="28" t="s">
        <v>595</v>
      </c>
      <c r="K431" s="43"/>
    </row>
    <row r="432" spans="1:11" s="2" customFormat="1" ht="30" customHeight="1">
      <c r="A432" s="13">
        <v>190</v>
      </c>
      <c r="B432" s="176" t="s">
        <v>1</v>
      </c>
      <c r="C432" s="53" t="s">
        <v>1116</v>
      </c>
      <c r="D432" s="29" t="s">
        <v>1106</v>
      </c>
      <c r="E432" s="30" t="s">
        <v>1107</v>
      </c>
      <c r="F432" s="58" t="s">
        <v>1108</v>
      </c>
      <c r="G432" s="144">
        <f t="shared" si="6"/>
        <v>542804</v>
      </c>
      <c r="H432" s="131">
        <v>542804</v>
      </c>
      <c r="I432" s="130"/>
      <c r="J432" s="28" t="s">
        <v>1109</v>
      </c>
      <c r="K432" s="31"/>
    </row>
    <row r="433" spans="1:11" s="2" customFormat="1" ht="30" customHeight="1" thickBot="1">
      <c r="A433" s="18">
        <v>191</v>
      </c>
      <c r="B433" s="178" t="s">
        <v>1</v>
      </c>
      <c r="C433" s="57" t="s">
        <v>1116</v>
      </c>
      <c r="D433" s="47" t="s">
        <v>1106</v>
      </c>
      <c r="E433" s="83" t="s">
        <v>1110</v>
      </c>
      <c r="F433" s="83" t="s">
        <v>1111</v>
      </c>
      <c r="G433" s="179">
        <f t="shared" si="6"/>
        <v>14296</v>
      </c>
      <c r="H433" s="158">
        <v>14296</v>
      </c>
      <c r="I433" s="158"/>
      <c r="J433" s="47" t="s">
        <v>1112</v>
      </c>
      <c r="K433" s="108"/>
    </row>
    <row r="434" spans="1:11" s="19" customFormat="1" ht="30" customHeight="1" thickBot="1">
      <c r="A434" s="180" t="s">
        <v>1306</v>
      </c>
      <c r="B434" s="181"/>
      <c r="C434" s="168"/>
      <c r="D434" s="169"/>
      <c r="E434" s="169" t="s">
        <v>1343</v>
      </c>
      <c r="F434" s="168"/>
      <c r="G434" s="170">
        <f>H434+I434</f>
        <v>36113638</v>
      </c>
      <c r="H434" s="171">
        <f>SUM(H435:H582)</f>
        <v>36113638</v>
      </c>
      <c r="I434" s="171"/>
      <c r="J434" s="169"/>
      <c r="K434" s="172"/>
    </row>
    <row r="435" spans="1:11" s="2" customFormat="1" ht="30" customHeight="1">
      <c r="A435" s="125">
        <v>1</v>
      </c>
      <c r="B435" s="95" t="s">
        <v>380</v>
      </c>
      <c r="C435" s="92" t="s">
        <v>596</v>
      </c>
      <c r="D435" s="95" t="s">
        <v>122</v>
      </c>
      <c r="E435" s="92" t="s">
        <v>640</v>
      </c>
      <c r="F435" s="92" t="s">
        <v>641</v>
      </c>
      <c r="G435" s="142">
        <f>H435+I435</f>
        <v>1293746</v>
      </c>
      <c r="H435" s="142">
        <v>1293746</v>
      </c>
      <c r="I435" s="142"/>
      <c r="J435" s="95" t="s">
        <v>1339</v>
      </c>
      <c r="K435" s="126"/>
    </row>
    <row r="436" spans="1:11" s="2" customFormat="1" ht="30" customHeight="1">
      <c r="A436" s="13">
        <v>2</v>
      </c>
      <c r="B436" s="32" t="s">
        <v>380</v>
      </c>
      <c r="C436" s="65" t="s">
        <v>603</v>
      </c>
      <c r="D436" s="32" t="s">
        <v>122</v>
      </c>
      <c r="E436" s="65" t="s">
        <v>640</v>
      </c>
      <c r="F436" s="65" t="s">
        <v>642</v>
      </c>
      <c r="G436" s="96">
        <f t="shared" ref="G436:G499" si="7">H436+I436</f>
        <v>384721</v>
      </c>
      <c r="H436" s="96">
        <v>384721</v>
      </c>
      <c r="I436" s="96"/>
      <c r="J436" s="32" t="s">
        <v>1338</v>
      </c>
      <c r="K436" s="44"/>
    </row>
    <row r="437" spans="1:11" s="2" customFormat="1" ht="30" customHeight="1">
      <c r="A437" s="13">
        <v>3</v>
      </c>
      <c r="B437" s="32" t="s">
        <v>380</v>
      </c>
      <c r="C437" s="65" t="s">
        <v>635</v>
      </c>
      <c r="D437" s="32" t="s">
        <v>122</v>
      </c>
      <c r="E437" s="65" t="s">
        <v>640</v>
      </c>
      <c r="F437" s="65" t="s">
        <v>643</v>
      </c>
      <c r="G437" s="96">
        <f t="shared" si="7"/>
        <v>752620</v>
      </c>
      <c r="H437" s="96">
        <v>752620</v>
      </c>
      <c r="I437" s="96"/>
      <c r="J437" s="32" t="s">
        <v>1339</v>
      </c>
      <c r="K437" s="44"/>
    </row>
    <row r="438" spans="1:11" s="19" customFormat="1" ht="30" customHeight="1">
      <c r="A438" s="13">
        <v>4</v>
      </c>
      <c r="B438" s="32" t="s">
        <v>380</v>
      </c>
      <c r="C438" s="65" t="s">
        <v>607</v>
      </c>
      <c r="D438" s="32" t="s">
        <v>122</v>
      </c>
      <c r="E438" s="65" t="s">
        <v>640</v>
      </c>
      <c r="F438" s="65" t="s">
        <v>642</v>
      </c>
      <c r="G438" s="96">
        <f t="shared" si="7"/>
        <v>389058</v>
      </c>
      <c r="H438" s="96">
        <v>389058</v>
      </c>
      <c r="I438" s="96"/>
      <c r="J438" s="32" t="s">
        <v>1339</v>
      </c>
      <c r="K438" s="44"/>
    </row>
    <row r="439" spans="1:11" s="19" customFormat="1" ht="30" customHeight="1">
      <c r="A439" s="13">
        <v>5</v>
      </c>
      <c r="B439" s="32" t="s">
        <v>380</v>
      </c>
      <c r="C439" s="65" t="s">
        <v>451</v>
      </c>
      <c r="D439" s="32" t="s">
        <v>452</v>
      </c>
      <c r="E439" s="65" t="s">
        <v>453</v>
      </c>
      <c r="F439" s="65" t="s">
        <v>454</v>
      </c>
      <c r="G439" s="96">
        <f t="shared" si="7"/>
        <v>384850</v>
      </c>
      <c r="H439" s="139">
        <v>384850</v>
      </c>
      <c r="I439" s="139"/>
      <c r="J439" s="32" t="s">
        <v>444</v>
      </c>
      <c r="K439" s="100"/>
    </row>
    <row r="440" spans="1:11" s="19" customFormat="1" ht="30" customHeight="1">
      <c r="A440" s="13">
        <v>6</v>
      </c>
      <c r="B440" s="32" t="s">
        <v>380</v>
      </c>
      <c r="C440" s="65" t="s">
        <v>672</v>
      </c>
      <c r="D440" s="32" t="s">
        <v>580</v>
      </c>
      <c r="E440" s="65" t="s">
        <v>736</v>
      </c>
      <c r="F440" s="65" t="s">
        <v>373</v>
      </c>
      <c r="G440" s="96">
        <f t="shared" si="7"/>
        <v>40000</v>
      </c>
      <c r="H440" s="139">
        <v>40000</v>
      </c>
      <c r="I440" s="139"/>
      <c r="J440" s="32" t="s">
        <v>711</v>
      </c>
      <c r="K440" s="100"/>
    </row>
    <row r="441" spans="1:11" s="19" customFormat="1" ht="30" customHeight="1">
      <c r="A441" s="13">
        <v>7</v>
      </c>
      <c r="B441" s="32" t="s">
        <v>380</v>
      </c>
      <c r="C441" s="65" t="s">
        <v>810</v>
      </c>
      <c r="D441" s="32" t="s">
        <v>122</v>
      </c>
      <c r="E441" s="65" t="s">
        <v>811</v>
      </c>
      <c r="F441" s="65" t="s">
        <v>812</v>
      </c>
      <c r="G441" s="96">
        <f t="shared" si="7"/>
        <v>23700</v>
      </c>
      <c r="H441" s="139">
        <v>23700</v>
      </c>
      <c r="I441" s="139"/>
      <c r="J441" s="32" t="s">
        <v>813</v>
      </c>
      <c r="K441" s="100"/>
    </row>
    <row r="442" spans="1:11" s="19" customFormat="1" ht="30" customHeight="1">
      <c r="A442" s="13">
        <v>8</v>
      </c>
      <c r="B442" s="32" t="s">
        <v>380</v>
      </c>
      <c r="C442" s="65" t="s">
        <v>742</v>
      </c>
      <c r="D442" s="32" t="s">
        <v>580</v>
      </c>
      <c r="E442" s="65" t="s">
        <v>827</v>
      </c>
      <c r="F442" s="65" t="s">
        <v>828</v>
      </c>
      <c r="G442" s="96">
        <f t="shared" si="7"/>
        <v>270000</v>
      </c>
      <c r="H442" s="139">
        <v>270000</v>
      </c>
      <c r="I442" s="139"/>
      <c r="J442" s="32" t="s">
        <v>829</v>
      </c>
      <c r="K442" s="100"/>
    </row>
    <row r="443" spans="1:11" s="19" customFormat="1" ht="30" customHeight="1">
      <c r="A443" s="13">
        <v>9</v>
      </c>
      <c r="B443" s="32" t="s">
        <v>380</v>
      </c>
      <c r="C443" s="65" t="s">
        <v>830</v>
      </c>
      <c r="D443" s="32" t="s">
        <v>122</v>
      </c>
      <c r="E443" s="65" t="s">
        <v>831</v>
      </c>
      <c r="F443" s="65" t="s">
        <v>832</v>
      </c>
      <c r="G443" s="96">
        <f t="shared" si="7"/>
        <v>40000</v>
      </c>
      <c r="H443" s="139">
        <v>40000</v>
      </c>
      <c r="I443" s="139"/>
      <c r="J443" s="32" t="s">
        <v>833</v>
      </c>
      <c r="K443" s="100"/>
    </row>
    <row r="444" spans="1:11" s="19" customFormat="1" ht="30" customHeight="1">
      <c r="A444" s="13">
        <v>10</v>
      </c>
      <c r="B444" s="32" t="s">
        <v>380</v>
      </c>
      <c r="C444" s="65" t="s">
        <v>766</v>
      </c>
      <c r="D444" s="32" t="s">
        <v>122</v>
      </c>
      <c r="E444" s="65" t="s">
        <v>834</v>
      </c>
      <c r="F444" s="65" t="s">
        <v>835</v>
      </c>
      <c r="G444" s="96">
        <f t="shared" si="7"/>
        <v>96000</v>
      </c>
      <c r="H444" s="96">
        <v>96000</v>
      </c>
      <c r="I444" s="139"/>
      <c r="J444" s="32" t="s">
        <v>836</v>
      </c>
      <c r="K444" s="100"/>
    </row>
    <row r="445" spans="1:11" s="19" customFormat="1" ht="30" customHeight="1">
      <c r="A445" s="13">
        <v>11</v>
      </c>
      <c r="B445" s="32" t="s">
        <v>380</v>
      </c>
      <c r="C445" s="58" t="s">
        <v>769</v>
      </c>
      <c r="D445" s="29" t="s">
        <v>122</v>
      </c>
      <c r="E445" s="65" t="s">
        <v>837</v>
      </c>
      <c r="F445" s="65" t="s">
        <v>838</v>
      </c>
      <c r="G445" s="96">
        <f t="shared" si="7"/>
        <v>117000</v>
      </c>
      <c r="H445" s="139">
        <v>117000</v>
      </c>
      <c r="I445" s="139"/>
      <c r="J445" s="32" t="s">
        <v>839</v>
      </c>
      <c r="K445" s="112"/>
    </row>
    <row r="446" spans="1:11" s="19" customFormat="1" ht="30" customHeight="1">
      <c r="A446" s="13">
        <v>12</v>
      </c>
      <c r="B446" s="32" t="s">
        <v>380</v>
      </c>
      <c r="C446" s="65" t="s">
        <v>1006</v>
      </c>
      <c r="D446" s="32" t="s">
        <v>122</v>
      </c>
      <c r="E446" s="65" t="s">
        <v>1022</v>
      </c>
      <c r="F446" s="65" t="s">
        <v>1023</v>
      </c>
      <c r="G446" s="96">
        <f t="shared" si="7"/>
        <v>385000</v>
      </c>
      <c r="H446" s="139">
        <v>385000</v>
      </c>
      <c r="I446" s="139"/>
      <c r="J446" s="32" t="s">
        <v>1024</v>
      </c>
      <c r="K446" s="100"/>
    </row>
    <row r="447" spans="1:11" s="19" customFormat="1" ht="30" customHeight="1">
      <c r="A447" s="13">
        <v>13</v>
      </c>
      <c r="B447" s="32" t="s">
        <v>380</v>
      </c>
      <c r="C447" s="53" t="s">
        <v>1027</v>
      </c>
      <c r="D447" s="29" t="s">
        <v>122</v>
      </c>
      <c r="E447" s="30" t="s">
        <v>1028</v>
      </c>
      <c r="F447" s="58" t="s">
        <v>1029</v>
      </c>
      <c r="G447" s="96">
        <f t="shared" si="7"/>
        <v>66000</v>
      </c>
      <c r="H447" s="131">
        <v>66000</v>
      </c>
      <c r="I447" s="132"/>
      <c r="J447" s="28" t="s">
        <v>1030</v>
      </c>
      <c r="K447" s="100"/>
    </row>
    <row r="448" spans="1:11" s="19" customFormat="1" ht="30" customHeight="1">
      <c r="A448" s="13">
        <v>14</v>
      </c>
      <c r="B448" s="32" t="s">
        <v>380</v>
      </c>
      <c r="C448" s="53" t="s">
        <v>1034</v>
      </c>
      <c r="D448" s="32" t="s">
        <v>122</v>
      </c>
      <c r="E448" s="65" t="s">
        <v>1039</v>
      </c>
      <c r="F448" s="65" t="s">
        <v>1040</v>
      </c>
      <c r="G448" s="96">
        <f t="shared" si="7"/>
        <v>37320</v>
      </c>
      <c r="H448" s="139">
        <v>37320</v>
      </c>
      <c r="I448" s="139"/>
      <c r="J448" s="32" t="s">
        <v>1033</v>
      </c>
      <c r="K448" s="44"/>
    </row>
    <row r="449" spans="1:11" s="19" customFormat="1" ht="30" customHeight="1">
      <c r="A449" s="13">
        <v>15</v>
      </c>
      <c r="B449" s="32" t="s">
        <v>380</v>
      </c>
      <c r="C449" s="69" t="s">
        <v>1065</v>
      </c>
      <c r="D449" s="52" t="s">
        <v>580</v>
      </c>
      <c r="E449" s="69" t="s">
        <v>1095</v>
      </c>
      <c r="F449" s="69" t="s">
        <v>1067</v>
      </c>
      <c r="G449" s="96">
        <f t="shared" si="7"/>
        <v>4859000</v>
      </c>
      <c r="H449" s="159">
        <v>4859000</v>
      </c>
      <c r="I449" s="159"/>
      <c r="J449" s="49" t="s">
        <v>1096</v>
      </c>
      <c r="K449" s="84"/>
    </row>
    <row r="450" spans="1:11" s="19" customFormat="1" ht="30" customHeight="1">
      <c r="A450" s="13">
        <v>16</v>
      </c>
      <c r="B450" s="32" t="s">
        <v>380</v>
      </c>
      <c r="C450" s="65" t="s">
        <v>1332</v>
      </c>
      <c r="D450" s="32" t="s">
        <v>668</v>
      </c>
      <c r="E450" s="65" t="s">
        <v>1137</v>
      </c>
      <c r="F450" s="65" t="s">
        <v>1138</v>
      </c>
      <c r="G450" s="96">
        <f t="shared" si="7"/>
        <v>61568</v>
      </c>
      <c r="H450" s="96">
        <v>61568</v>
      </c>
      <c r="I450" s="96"/>
      <c r="J450" s="32" t="s">
        <v>1139</v>
      </c>
      <c r="K450" s="100"/>
    </row>
    <row r="451" spans="1:11" s="19" customFormat="1" ht="30" customHeight="1">
      <c r="A451" s="13">
        <v>17</v>
      </c>
      <c r="B451" s="32" t="s">
        <v>380</v>
      </c>
      <c r="C451" s="65" t="s">
        <v>1332</v>
      </c>
      <c r="D451" s="32" t="s">
        <v>668</v>
      </c>
      <c r="E451" s="65" t="s">
        <v>1140</v>
      </c>
      <c r="F451" s="77" t="s">
        <v>1141</v>
      </c>
      <c r="G451" s="96">
        <f t="shared" si="7"/>
        <v>499500</v>
      </c>
      <c r="H451" s="96">
        <v>499500</v>
      </c>
      <c r="I451" s="96"/>
      <c r="J451" s="32" t="s">
        <v>1139</v>
      </c>
      <c r="K451" s="100"/>
    </row>
    <row r="452" spans="1:11" s="19" customFormat="1" ht="30" customHeight="1">
      <c r="A452" s="13">
        <v>18</v>
      </c>
      <c r="B452" s="32" t="s">
        <v>380</v>
      </c>
      <c r="C452" s="65" t="s">
        <v>1116</v>
      </c>
      <c r="D452" s="32" t="s">
        <v>668</v>
      </c>
      <c r="E452" s="65" t="s">
        <v>1142</v>
      </c>
      <c r="F452" s="77" t="s">
        <v>1143</v>
      </c>
      <c r="G452" s="96">
        <f t="shared" si="7"/>
        <v>499500</v>
      </c>
      <c r="H452" s="96">
        <v>499500</v>
      </c>
      <c r="I452" s="96"/>
      <c r="J452" s="32" t="s">
        <v>1139</v>
      </c>
      <c r="K452" s="100"/>
    </row>
    <row r="453" spans="1:11" s="19" customFormat="1" ht="30" customHeight="1">
      <c r="A453" s="13">
        <v>19</v>
      </c>
      <c r="B453" s="32" t="s">
        <v>380</v>
      </c>
      <c r="C453" s="55" t="s">
        <v>1239</v>
      </c>
      <c r="D453" s="39" t="s">
        <v>580</v>
      </c>
      <c r="E453" s="55" t="s">
        <v>1272</v>
      </c>
      <c r="F453" s="55" t="s">
        <v>1273</v>
      </c>
      <c r="G453" s="96">
        <f t="shared" si="7"/>
        <v>295902</v>
      </c>
      <c r="H453" s="160">
        <v>295902</v>
      </c>
      <c r="I453" s="156"/>
      <c r="J453" s="39" t="s">
        <v>1274</v>
      </c>
      <c r="K453" s="100"/>
    </row>
    <row r="454" spans="1:11" s="19" customFormat="1" ht="30" customHeight="1">
      <c r="A454" s="13">
        <v>20</v>
      </c>
      <c r="B454" s="32" t="s">
        <v>341</v>
      </c>
      <c r="C454" s="65" t="s">
        <v>329</v>
      </c>
      <c r="D454" s="32" t="s">
        <v>126</v>
      </c>
      <c r="E454" s="65" t="s">
        <v>345</v>
      </c>
      <c r="F454" s="75" t="s">
        <v>411</v>
      </c>
      <c r="G454" s="96">
        <f t="shared" si="7"/>
        <v>12800</v>
      </c>
      <c r="H454" s="139" t="s">
        <v>346</v>
      </c>
      <c r="I454" s="139"/>
      <c r="J454" s="32" t="s">
        <v>333</v>
      </c>
      <c r="K454" s="100"/>
    </row>
    <row r="455" spans="1:11" s="19" customFormat="1" ht="30" customHeight="1">
      <c r="A455" s="13">
        <v>21</v>
      </c>
      <c r="B455" s="32" t="s">
        <v>341</v>
      </c>
      <c r="C455" s="65" t="s">
        <v>329</v>
      </c>
      <c r="D455" s="32" t="s">
        <v>126</v>
      </c>
      <c r="E455" s="65" t="s">
        <v>347</v>
      </c>
      <c r="F455" s="75" t="s">
        <v>411</v>
      </c>
      <c r="G455" s="96">
        <f t="shared" si="7"/>
        <v>11400</v>
      </c>
      <c r="H455" s="139" t="s">
        <v>348</v>
      </c>
      <c r="I455" s="139"/>
      <c r="J455" s="32" t="s">
        <v>333</v>
      </c>
      <c r="K455" s="100"/>
    </row>
    <row r="456" spans="1:11" s="19" customFormat="1" ht="30" customHeight="1">
      <c r="A456" s="13">
        <v>22</v>
      </c>
      <c r="B456" s="32" t="s">
        <v>380</v>
      </c>
      <c r="C456" s="65" t="s">
        <v>468</v>
      </c>
      <c r="D456" s="32" t="s">
        <v>489</v>
      </c>
      <c r="E456" s="65" t="s">
        <v>479</v>
      </c>
      <c r="F456" s="77" t="s">
        <v>480</v>
      </c>
      <c r="G456" s="96">
        <f t="shared" si="7"/>
        <v>44730</v>
      </c>
      <c r="H456" s="139">
        <v>44730</v>
      </c>
      <c r="I456" s="139"/>
      <c r="J456" s="32" t="s">
        <v>481</v>
      </c>
      <c r="K456" s="100"/>
    </row>
    <row r="457" spans="1:11" s="19" customFormat="1" ht="30" customHeight="1">
      <c r="A457" s="13">
        <v>23</v>
      </c>
      <c r="B457" s="32" t="s">
        <v>380</v>
      </c>
      <c r="C457" s="65" t="s">
        <v>815</v>
      </c>
      <c r="D457" s="32" t="s">
        <v>820</v>
      </c>
      <c r="E457" s="65" t="s">
        <v>821</v>
      </c>
      <c r="F457" s="65" t="s">
        <v>822</v>
      </c>
      <c r="G457" s="96">
        <f t="shared" si="7"/>
        <v>92200</v>
      </c>
      <c r="H457" s="139">
        <v>92200</v>
      </c>
      <c r="I457" s="139"/>
      <c r="J457" s="32" t="s">
        <v>823</v>
      </c>
      <c r="K457" s="100"/>
    </row>
    <row r="458" spans="1:11" s="19" customFormat="1" ht="30" customHeight="1">
      <c r="A458" s="13">
        <v>24</v>
      </c>
      <c r="B458" s="32" t="s">
        <v>380</v>
      </c>
      <c r="C458" s="65" t="s">
        <v>814</v>
      </c>
      <c r="D458" s="32" t="s">
        <v>126</v>
      </c>
      <c r="E458" s="65" t="s">
        <v>824</v>
      </c>
      <c r="F458" s="65" t="s">
        <v>825</v>
      </c>
      <c r="G458" s="96">
        <f t="shared" si="7"/>
        <v>100000</v>
      </c>
      <c r="H458" s="139">
        <v>100000</v>
      </c>
      <c r="I458" s="139"/>
      <c r="J458" s="32" t="s">
        <v>826</v>
      </c>
      <c r="K458" s="100"/>
    </row>
    <row r="459" spans="1:11" s="19" customFormat="1" ht="30" customHeight="1">
      <c r="A459" s="13">
        <v>25</v>
      </c>
      <c r="B459" s="32" t="s">
        <v>380</v>
      </c>
      <c r="C459" s="65" t="s">
        <v>775</v>
      </c>
      <c r="D459" s="32" t="s">
        <v>126</v>
      </c>
      <c r="E459" s="65" t="s">
        <v>840</v>
      </c>
      <c r="F459" s="65" t="s">
        <v>1333</v>
      </c>
      <c r="G459" s="96">
        <f t="shared" si="7"/>
        <v>425000</v>
      </c>
      <c r="H459" s="96">
        <v>425000</v>
      </c>
      <c r="I459" s="139"/>
      <c r="J459" s="32" t="s">
        <v>780</v>
      </c>
      <c r="K459" s="44"/>
    </row>
    <row r="460" spans="1:11" s="19" customFormat="1" ht="30" customHeight="1">
      <c r="A460" s="13">
        <v>26</v>
      </c>
      <c r="B460" s="32" t="s">
        <v>380</v>
      </c>
      <c r="C460" s="65" t="s">
        <v>775</v>
      </c>
      <c r="D460" s="32" t="s">
        <v>126</v>
      </c>
      <c r="E460" s="65" t="s">
        <v>841</v>
      </c>
      <c r="F460" s="65" t="s">
        <v>842</v>
      </c>
      <c r="G460" s="96">
        <f t="shared" si="7"/>
        <v>54000</v>
      </c>
      <c r="H460" s="96">
        <v>54000</v>
      </c>
      <c r="I460" s="139"/>
      <c r="J460" s="32" t="s">
        <v>780</v>
      </c>
      <c r="K460" s="44"/>
    </row>
    <row r="461" spans="1:11" s="19" customFormat="1" ht="30" customHeight="1">
      <c r="A461" s="13">
        <v>27</v>
      </c>
      <c r="B461" s="32" t="s">
        <v>380</v>
      </c>
      <c r="C461" s="65" t="s">
        <v>781</v>
      </c>
      <c r="D461" s="32" t="s">
        <v>126</v>
      </c>
      <c r="E461" s="65" t="s">
        <v>843</v>
      </c>
      <c r="F461" s="77" t="s">
        <v>1334</v>
      </c>
      <c r="G461" s="96">
        <f t="shared" si="7"/>
        <v>45000</v>
      </c>
      <c r="H461" s="96">
        <v>45000</v>
      </c>
      <c r="I461" s="139"/>
      <c r="J461" s="32" t="s">
        <v>783</v>
      </c>
      <c r="K461" s="44"/>
    </row>
    <row r="462" spans="1:11" s="19" customFormat="1" ht="30" customHeight="1">
      <c r="A462" s="13">
        <v>28</v>
      </c>
      <c r="B462" s="32" t="s">
        <v>380</v>
      </c>
      <c r="C462" s="65" t="s">
        <v>860</v>
      </c>
      <c r="D462" s="29" t="s">
        <v>126</v>
      </c>
      <c r="E462" s="58" t="s">
        <v>866</v>
      </c>
      <c r="F462" s="58" t="s">
        <v>867</v>
      </c>
      <c r="G462" s="96">
        <f t="shared" si="7"/>
        <v>20000</v>
      </c>
      <c r="H462" s="131">
        <v>20000</v>
      </c>
      <c r="I462" s="139"/>
      <c r="J462" s="29" t="s">
        <v>868</v>
      </c>
      <c r="K462" s="100"/>
    </row>
    <row r="463" spans="1:11" s="19" customFormat="1" ht="30" customHeight="1">
      <c r="A463" s="13">
        <v>29</v>
      </c>
      <c r="B463" s="32" t="s">
        <v>380</v>
      </c>
      <c r="C463" s="65" t="s">
        <v>860</v>
      </c>
      <c r="D463" s="29" t="s">
        <v>126</v>
      </c>
      <c r="E463" s="58" t="s">
        <v>869</v>
      </c>
      <c r="F463" s="58" t="s">
        <v>870</v>
      </c>
      <c r="G463" s="96">
        <f t="shared" si="7"/>
        <v>25000</v>
      </c>
      <c r="H463" s="131">
        <v>25000</v>
      </c>
      <c r="I463" s="139"/>
      <c r="J463" s="29" t="s">
        <v>871</v>
      </c>
      <c r="K463" s="100"/>
    </row>
    <row r="464" spans="1:11" s="19" customFormat="1" ht="30" customHeight="1">
      <c r="A464" s="13">
        <v>30</v>
      </c>
      <c r="B464" s="32" t="s">
        <v>380</v>
      </c>
      <c r="C464" s="65" t="s">
        <v>860</v>
      </c>
      <c r="D464" s="29" t="s">
        <v>374</v>
      </c>
      <c r="E464" s="58" t="s">
        <v>872</v>
      </c>
      <c r="F464" s="58" t="s">
        <v>873</v>
      </c>
      <c r="G464" s="96">
        <f t="shared" si="7"/>
        <v>20000</v>
      </c>
      <c r="H464" s="131">
        <v>20000</v>
      </c>
      <c r="I464" s="139"/>
      <c r="J464" s="29" t="s">
        <v>871</v>
      </c>
      <c r="K464" s="100"/>
    </row>
    <row r="465" spans="1:11" s="19" customFormat="1" ht="30" customHeight="1">
      <c r="A465" s="13">
        <v>31</v>
      </c>
      <c r="B465" s="32" t="s">
        <v>380</v>
      </c>
      <c r="C465" s="65" t="s">
        <v>860</v>
      </c>
      <c r="D465" s="29" t="s">
        <v>374</v>
      </c>
      <c r="E465" s="58" t="s">
        <v>874</v>
      </c>
      <c r="F465" s="58" t="s">
        <v>875</v>
      </c>
      <c r="G465" s="96">
        <f t="shared" si="7"/>
        <v>25000</v>
      </c>
      <c r="H465" s="96">
        <v>25000</v>
      </c>
      <c r="I465" s="139"/>
      <c r="J465" s="29" t="s">
        <v>876</v>
      </c>
      <c r="K465" s="100"/>
    </row>
    <row r="466" spans="1:11" s="19" customFormat="1" ht="30" customHeight="1">
      <c r="A466" s="13">
        <v>32</v>
      </c>
      <c r="B466" s="32" t="s">
        <v>380</v>
      </c>
      <c r="C466" s="65" t="s">
        <v>860</v>
      </c>
      <c r="D466" s="29" t="s">
        <v>126</v>
      </c>
      <c r="E466" s="58" t="s">
        <v>877</v>
      </c>
      <c r="F466" s="58" t="s">
        <v>878</v>
      </c>
      <c r="G466" s="96">
        <f t="shared" si="7"/>
        <v>54000</v>
      </c>
      <c r="H466" s="96">
        <v>54000</v>
      </c>
      <c r="I466" s="139"/>
      <c r="J466" s="29" t="s">
        <v>871</v>
      </c>
      <c r="K466" s="100"/>
    </row>
    <row r="467" spans="1:11" s="19" customFormat="1" ht="30" customHeight="1">
      <c r="A467" s="13">
        <v>33</v>
      </c>
      <c r="B467" s="32" t="s">
        <v>380</v>
      </c>
      <c r="C467" s="65" t="s">
        <v>860</v>
      </c>
      <c r="D467" s="29" t="s">
        <v>126</v>
      </c>
      <c r="E467" s="58" t="s">
        <v>879</v>
      </c>
      <c r="F467" s="58" t="s">
        <v>880</v>
      </c>
      <c r="G467" s="96">
        <f t="shared" si="7"/>
        <v>62000</v>
      </c>
      <c r="H467" s="96">
        <v>62000</v>
      </c>
      <c r="I467" s="139"/>
      <c r="J467" s="29" t="s">
        <v>868</v>
      </c>
      <c r="K467" s="100"/>
    </row>
    <row r="468" spans="1:11" s="19" customFormat="1" ht="30" customHeight="1">
      <c r="A468" s="13">
        <v>34</v>
      </c>
      <c r="B468" s="32" t="s">
        <v>380</v>
      </c>
      <c r="C468" s="65" t="s">
        <v>860</v>
      </c>
      <c r="D468" s="29" t="s">
        <v>374</v>
      </c>
      <c r="E468" s="58" t="s">
        <v>881</v>
      </c>
      <c r="F468" s="58" t="s">
        <v>882</v>
      </c>
      <c r="G468" s="96">
        <f t="shared" si="7"/>
        <v>50000</v>
      </c>
      <c r="H468" s="96">
        <v>50000</v>
      </c>
      <c r="I468" s="139"/>
      <c r="J468" s="29" t="s">
        <v>883</v>
      </c>
      <c r="K468" s="100"/>
    </row>
    <row r="469" spans="1:11" s="19" customFormat="1" ht="30" customHeight="1">
      <c r="A469" s="13">
        <v>35</v>
      </c>
      <c r="B469" s="32" t="s">
        <v>380</v>
      </c>
      <c r="C469" s="65" t="s">
        <v>860</v>
      </c>
      <c r="D469" s="29" t="s">
        <v>374</v>
      </c>
      <c r="E469" s="58" t="s">
        <v>884</v>
      </c>
      <c r="F469" s="58" t="s">
        <v>885</v>
      </c>
      <c r="G469" s="96">
        <f t="shared" si="7"/>
        <v>20000</v>
      </c>
      <c r="H469" s="96">
        <v>20000</v>
      </c>
      <c r="I469" s="139"/>
      <c r="J469" s="29" t="s">
        <v>871</v>
      </c>
      <c r="K469" s="100"/>
    </row>
    <row r="470" spans="1:11" s="19" customFormat="1" ht="30" customHeight="1">
      <c r="A470" s="13">
        <v>36</v>
      </c>
      <c r="B470" s="32" t="s">
        <v>380</v>
      </c>
      <c r="C470" s="65" t="s">
        <v>860</v>
      </c>
      <c r="D470" s="29" t="s">
        <v>374</v>
      </c>
      <c r="E470" s="58" t="s">
        <v>886</v>
      </c>
      <c r="F470" s="58" t="s">
        <v>887</v>
      </c>
      <c r="G470" s="96">
        <f t="shared" si="7"/>
        <v>30000</v>
      </c>
      <c r="H470" s="96">
        <v>30000</v>
      </c>
      <c r="I470" s="139"/>
      <c r="J470" s="29" t="s">
        <v>871</v>
      </c>
      <c r="K470" s="100"/>
    </row>
    <row r="471" spans="1:11" s="19" customFormat="1" ht="30" customHeight="1">
      <c r="A471" s="13">
        <v>37</v>
      </c>
      <c r="B471" s="32" t="s">
        <v>380</v>
      </c>
      <c r="C471" s="65" t="s">
        <v>860</v>
      </c>
      <c r="D471" s="29" t="s">
        <v>374</v>
      </c>
      <c r="E471" s="58" t="s">
        <v>888</v>
      </c>
      <c r="F471" s="58" t="s">
        <v>889</v>
      </c>
      <c r="G471" s="96">
        <f t="shared" si="7"/>
        <v>13000</v>
      </c>
      <c r="H471" s="96">
        <v>13000</v>
      </c>
      <c r="I471" s="139"/>
      <c r="J471" s="29" t="s">
        <v>868</v>
      </c>
      <c r="K471" s="100"/>
    </row>
    <row r="472" spans="1:11" s="19" customFormat="1" ht="30" customHeight="1">
      <c r="A472" s="13">
        <v>38</v>
      </c>
      <c r="B472" s="32" t="s">
        <v>380</v>
      </c>
      <c r="C472" s="65" t="s">
        <v>860</v>
      </c>
      <c r="D472" s="32" t="s">
        <v>126</v>
      </c>
      <c r="E472" s="46" t="s">
        <v>893</v>
      </c>
      <c r="F472" s="111" t="s">
        <v>894</v>
      </c>
      <c r="G472" s="96">
        <f t="shared" si="7"/>
        <v>100000</v>
      </c>
      <c r="H472" s="96">
        <v>100000</v>
      </c>
      <c r="I472" s="139"/>
      <c r="J472" s="32" t="s">
        <v>895</v>
      </c>
      <c r="K472" s="100"/>
    </row>
    <row r="473" spans="1:11" s="19" customFormat="1" ht="30" customHeight="1">
      <c r="A473" s="13">
        <v>39</v>
      </c>
      <c r="B473" s="32" t="s">
        <v>380</v>
      </c>
      <c r="C473" s="65" t="s">
        <v>860</v>
      </c>
      <c r="D473" s="32" t="s">
        <v>126</v>
      </c>
      <c r="E473" s="46" t="s">
        <v>897</v>
      </c>
      <c r="F473" s="111" t="s">
        <v>898</v>
      </c>
      <c r="G473" s="96">
        <f t="shared" si="7"/>
        <v>48000</v>
      </c>
      <c r="H473" s="96">
        <v>48000</v>
      </c>
      <c r="I473" s="139"/>
      <c r="J473" s="32" t="s">
        <v>895</v>
      </c>
      <c r="K473" s="100"/>
    </row>
    <row r="474" spans="1:11" s="19" customFormat="1" ht="30" customHeight="1">
      <c r="A474" s="13">
        <v>40</v>
      </c>
      <c r="B474" s="32" t="s">
        <v>380</v>
      </c>
      <c r="C474" s="65" t="s">
        <v>860</v>
      </c>
      <c r="D474" s="32" t="s">
        <v>126</v>
      </c>
      <c r="E474" s="46" t="s">
        <v>899</v>
      </c>
      <c r="F474" s="111" t="s">
        <v>900</v>
      </c>
      <c r="G474" s="96">
        <f t="shared" si="7"/>
        <v>40000</v>
      </c>
      <c r="H474" s="96">
        <v>40000</v>
      </c>
      <c r="I474" s="139"/>
      <c r="J474" s="32" t="s">
        <v>901</v>
      </c>
      <c r="K474" s="100"/>
    </row>
    <row r="475" spans="1:11" s="19" customFormat="1" ht="30" customHeight="1">
      <c r="A475" s="13">
        <v>41</v>
      </c>
      <c r="B475" s="32" t="s">
        <v>380</v>
      </c>
      <c r="C475" s="65" t="s">
        <v>860</v>
      </c>
      <c r="D475" s="32" t="s">
        <v>126</v>
      </c>
      <c r="E475" s="46" t="s">
        <v>902</v>
      </c>
      <c r="F475" s="111" t="s">
        <v>900</v>
      </c>
      <c r="G475" s="96">
        <f t="shared" si="7"/>
        <v>34157</v>
      </c>
      <c r="H475" s="96">
        <v>34157</v>
      </c>
      <c r="I475" s="139"/>
      <c r="J475" s="32" t="s">
        <v>901</v>
      </c>
      <c r="K475" s="100"/>
    </row>
    <row r="476" spans="1:11" s="19" customFormat="1" ht="30" customHeight="1">
      <c r="A476" s="13">
        <v>42</v>
      </c>
      <c r="B476" s="32" t="s">
        <v>380</v>
      </c>
      <c r="C476" s="65" t="s">
        <v>860</v>
      </c>
      <c r="D476" s="32" t="s">
        <v>126</v>
      </c>
      <c r="E476" s="46" t="s">
        <v>897</v>
      </c>
      <c r="F476" s="111" t="s">
        <v>900</v>
      </c>
      <c r="G476" s="96">
        <f t="shared" si="7"/>
        <v>11195</v>
      </c>
      <c r="H476" s="96">
        <v>11195</v>
      </c>
      <c r="I476" s="139"/>
      <c r="J476" s="32" t="s">
        <v>901</v>
      </c>
      <c r="K476" s="100"/>
    </row>
    <row r="477" spans="1:11" s="19" customFormat="1" ht="30" customHeight="1">
      <c r="A477" s="13">
        <v>43</v>
      </c>
      <c r="B477" s="32" t="s">
        <v>380</v>
      </c>
      <c r="C477" s="65" t="s">
        <v>860</v>
      </c>
      <c r="D477" s="32" t="s">
        <v>126</v>
      </c>
      <c r="E477" s="46" t="s">
        <v>903</v>
      </c>
      <c r="F477" s="111" t="s">
        <v>900</v>
      </c>
      <c r="G477" s="96">
        <f t="shared" si="7"/>
        <v>15000</v>
      </c>
      <c r="H477" s="96">
        <v>15000</v>
      </c>
      <c r="I477" s="139"/>
      <c r="J477" s="32" t="s">
        <v>901</v>
      </c>
      <c r="K477" s="100"/>
    </row>
    <row r="478" spans="1:11" s="19" customFormat="1" ht="30" customHeight="1">
      <c r="A478" s="13">
        <v>44</v>
      </c>
      <c r="B478" s="32" t="s">
        <v>380</v>
      </c>
      <c r="C478" s="65" t="s">
        <v>860</v>
      </c>
      <c r="D478" s="32" t="s">
        <v>126</v>
      </c>
      <c r="E478" s="46" t="s">
        <v>904</v>
      </c>
      <c r="F478" s="111" t="s">
        <v>900</v>
      </c>
      <c r="G478" s="96">
        <f t="shared" si="7"/>
        <v>16520</v>
      </c>
      <c r="H478" s="96">
        <v>16520</v>
      </c>
      <c r="I478" s="139"/>
      <c r="J478" s="32" t="s">
        <v>901</v>
      </c>
      <c r="K478" s="100"/>
    </row>
    <row r="479" spans="1:11" s="19" customFormat="1" ht="30" customHeight="1">
      <c r="A479" s="13">
        <v>45</v>
      </c>
      <c r="B479" s="32" t="s">
        <v>380</v>
      </c>
      <c r="C479" s="65" t="s">
        <v>860</v>
      </c>
      <c r="D479" s="29" t="s">
        <v>126</v>
      </c>
      <c r="E479" s="58" t="s">
        <v>919</v>
      </c>
      <c r="F479" s="58" t="s">
        <v>920</v>
      </c>
      <c r="G479" s="96">
        <f t="shared" si="7"/>
        <v>33000</v>
      </c>
      <c r="H479" s="130">
        <v>33000</v>
      </c>
      <c r="I479" s="130"/>
      <c r="J479" s="36" t="s">
        <v>921</v>
      </c>
      <c r="K479" s="100"/>
    </row>
    <row r="480" spans="1:11" s="41" customFormat="1" ht="30" customHeight="1">
      <c r="A480" s="13">
        <v>46</v>
      </c>
      <c r="B480" s="32" t="s">
        <v>380</v>
      </c>
      <c r="C480" s="65" t="s">
        <v>860</v>
      </c>
      <c r="D480" s="29" t="s">
        <v>126</v>
      </c>
      <c r="E480" s="58" t="s">
        <v>919</v>
      </c>
      <c r="F480" s="58" t="s">
        <v>922</v>
      </c>
      <c r="G480" s="96">
        <f t="shared" si="7"/>
        <v>17000</v>
      </c>
      <c r="H480" s="130">
        <v>17000</v>
      </c>
      <c r="I480" s="130"/>
      <c r="J480" s="36" t="s">
        <v>921</v>
      </c>
      <c r="K480" s="100"/>
    </row>
    <row r="481" spans="1:11" s="19" customFormat="1" ht="30" customHeight="1">
      <c r="A481" s="13">
        <v>47</v>
      </c>
      <c r="B481" s="32" t="s">
        <v>380</v>
      </c>
      <c r="C481" s="65" t="s">
        <v>860</v>
      </c>
      <c r="D481" s="32" t="s">
        <v>126</v>
      </c>
      <c r="E481" s="65" t="s">
        <v>923</v>
      </c>
      <c r="F481" s="77" t="s">
        <v>924</v>
      </c>
      <c r="G481" s="96">
        <f t="shared" si="7"/>
        <v>13000</v>
      </c>
      <c r="H481" s="130">
        <v>13000</v>
      </c>
      <c r="I481" s="139"/>
      <c r="J481" s="32" t="s">
        <v>925</v>
      </c>
      <c r="K481" s="100"/>
    </row>
    <row r="482" spans="1:11" s="19" customFormat="1" ht="30" customHeight="1">
      <c r="A482" s="13">
        <v>48</v>
      </c>
      <c r="B482" s="32" t="s">
        <v>380</v>
      </c>
      <c r="C482" s="65" t="s">
        <v>860</v>
      </c>
      <c r="D482" s="32" t="s">
        <v>126</v>
      </c>
      <c r="E482" s="65" t="s">
        <v>929</v>
      </c>
      <c r="F482" s="65" t="s">
        <v>930</v>
      </c>
      <c r="G482" s="96">
        <f t="shared" si="7"/>
        <v>35000</v>
      </c>
      <c r="H482" s="139">
        <v>35000</v>
      </c>
      <c r="I482" s="139"/>
      <c r="J482" s="32" t="s">
        <v>931</v>
      </c>
      <c r="K482" s="100"/>
    </row>
    <row r="483" spans="1:11" s="19" customFormat="1" ht="30" customHeight="1">
      <c r="A483" s="13">
        <v>49</v>
      </c>
      <c r="B483" s="32" t="s">
        <v>380</v>
      </c>
      <c r="C483" s="65" t="s">
        <v>1006</v>
      </c>
      <c r="D483" s="32" t="s">
        <v>126</v>
      </c>
      <c r="E483" s="65" t="s">
        <v>1020</v>
      </c>
      <c r="F483" s="65" t="s">
        <v>1021</v>
      </c>
      <c r="G483" s="96">
        <f t="shared" si="7"/>
        <v>50000</v>
      </c>
      <c r="H483" s="139">
        <v>50000</v>
      </c>
      <c r="I483" s="139"/>
      <c r="J483" s="32" t="s">
        <v>1017</v>
      </c>
      <c r="K483" s="100"/>
    </row>
    <row r="484" spans="1:11" s="19" customFormat="1" ht="30" customHeight="1">
      <c r="A484" s="13">
        <v>50</v>
      </c>
      <c r="B484" s="32" t="s">
        <v>380</v>
      </c>
      <c r="C484" s="65" t="s">
        <v>1006</v>
      </c>
      <c r="D484" s="32" t="s">
        <v>126</v>
      </c>
      <c r="E484" s="65" t="s">
        <v>1025</v>
      </c>
      <c r="F484" s="65" t="s">
        <v>1026</v>
      </c>
      <c r="G484" s="96">
        <f t="shared" si="7"/>
        <v>70000</v>
      </c>
      <c r="H484" s="139">
        <v>70000</v>
      </c>
      <c r="I484" s="139"/>
      <c r="J484" s="32" t="s">
        <v>1024</v>
      </c>
      <c r="K484" s="100"/>
    </row>
    <row r="485" spans="1:11" s="19" customFormat="1" ht="30" customHeight="1">
      <c r="A485" s="13">
        <v>51</v>
      </c>
      <c r="B485" s="32" t="s">
        <v>380</v>
      </c>
      <c r="C485" s="69" t="s">
        <v>1097</v>
      </c>
      <c r="D485" s="52" t="s">
        <v>1098</v>
      </c>
      <c r="E485" s="69" t="s">
        <v>1099</v>
      </c>
      <c r="F485" s="69" t="s">
        <v>1100</v>
      </c>
      <c r="G485" s="96">
        <f t="shared" si="7"/>
        <v>30000</v>
      </c>
      <c r="H485" s="159">
        <v>30000</v>
      </c>
      <c r="I485" s="159"/>
      <c r="J485" s="52" t="s">
        <v>1101</v>
      </c>
      <c r="K485" s="84"/>
    </row>
    <row r="486" spans="1:11" s="19" customFormat="1" ht="30" customHeight="1">
      <c r="A486" s="13">
        <v>52</v>
      </c>
      <c r="B486" s="32" t="s">
        <v>380</v>
      </c>
      <c r="C486" s="65" t="s">
        <v>1116</v>
      </c>
      <c r="D486" s="32" t="s">
        <v>1117</v>
      </c>
      <c r="E486" s="65" t="s">
        <v>1118</v>
      </c>
      <c r="F486" s="65" t="s">
        <v>1119</v>
      </c>
      <c r="G486" s="96">
        <f t="shared" si="7"/>
        <v>882500</v>
      </c>
      <c r="H486" s="96">
        <v>882500</v>
      </c>
      <c r="I486" s="139"/>
      <c r="J486" s="32" t="s">
        <v>1120</v>
      </c>
      <c r="K486" s="100"/>
    </row>
    <row r="487" spans="1:11" s="19" customFormat="1" ht="30" customHeight="1">
      <c r="A487" s="13">
        <v>53</v>
      </c>
      <c r="B487" s="32" t="s">
        <v>380</v>
      </c>
      <c r="C487" s="65" t="s">
        <v>1116</v>
      </c>
      <c r="D487" s="32" t="s">
        <v>1117</v>
      </c>
      <c r="E487" s="65" t="s">
        <v>1121</v>
      </c>
      <c r="F487" s="65" t="s">
        <v>1122</v>
      </c>
      <c r="G487" s="96">
        <f t="shared" si="7"/>
        <v>180000</v>
      </c>
      <c r="H487" s="96">
        <v>180000</v>
      </c>
      <c r="I487" s="139"/>
      <c r="J487" s="32" t="s">
        <v>1120</v>
      </c>
      <c r="K487" s="100"/>
    </row>
    <row r="488" spans="1:11" s="19" customFormat="1" ht="30" customHeight="1">
      <c r="A488" s="13">
        <v>54</v>
      </c>
      <c r="B488" s="32" t="s">
        <v>380</v>
      </c>
      <c r="C488" s="65" t="s">
        <v>1116</v>
      </c>
      <c r="D488" s="32" t="s">
        <v>1117</v>
      </c>
      <c r="E488" s="65" t="s">
        <v>1123</v>
      </c>
      <c r="F488" s="65" t="s">
        <v>1124</v>
      </c>
      <c r="G488" s="96">
        <f t="shared" si="7"/>
        <v>324500</v>
      </c>
      <c r="H488" s="96">
        <v>324500</v>
      </c>
      <c r="I488" s="139"/>
      <c r="J488" s="32" t="s">
        <v>1120</v>
      </c>
      <c r="K488" s="100"/>
    </row>
    <row r="489" spans="1:11" s="19" customFormat="1" ht="30" customHeight="1">
      <c r="A489" s="13">
        <v>55</v>
      </c>
      <c r="B489" s="32" t="s">
        <v>380</v>
      </c>
      <c r="C489" s="65" t="s">
        <v>1116</v>
      </c>
      <c r="D489" s="32" t="s">
        <v>1117</v>
      </c>
      <c r="E489" s="65" t="s">
        <v>1125</v>
      </c>
      <c r="F489" s="65" t="s">
        <v>1126</v>
      </c>
      <c r="G489" s="96">
        <f t="shared" si="7"/>
        <v>270000</v>
      </c>
      <c r="H489" s="96">
        <v>270000</v>
      </c>
      <c r="I489" s="139"/>
      <c r="J489" s="32" t="s">
        <v>1120</v>
      </c>
      <c r="K489" s="100"/>
    </row>
    <row r="490" spans="1:11" s="19" customFormat="1" ht="30" customHeight="1">
      <c r="A490" s="13">
        <v>56</v>
      </c>
      <c r="B490" s="32" t="s">
        <v>380</v>
      </c>
      <c r="C490" s="65" t="s">
        <v>1116</v>
      </c>
      <c r="D490" s="32" t="s">
        <v>1117</v>
      </c>
      <c r="E490" s="65" t="s">
        <v>1127</v>
      </c>
      <c r="F490" s="77" t="s">
        <v>1128</v>
      </c>
      <c r="G490" s="96">
        <f t="shared" si="7"/>
        <v>29580</v>
      </c>
      <c r="H490" s="96">
        <v>29580</v>
      </c>
      <c r="I490" s="139"/>
      <c r="J490" s="32" t="s">
        <v>1129</v>
      </c>
      <c r="K490" s="100"/>
    </row>
    <row r="491" spans="1:11" s="19" customFormat="1" ht="30" customHeight="1">
      <c r="A491" s="13">
        <v>57</v>
      </c>
      <c r="B491" s="32" t="s">
        <v>380</v>
      </c>
      <c r="C491" s="65" t="s">
        <v>1116</v>
      </c>
      <c r="D491" s="32" t="s">
        <v>1117</v>
      </c>
      <c r="E491" s="65" t="s">
        <v>1130</v>
      </c>
      <c r="F491" s="65" t="s">
        <v>1131</v>
      </c>
      <c r="G491" s="96">
        <f t="shared" si="7"/>
        <v>731000</v>
      </c>
      <c r="H491" s="96">
        <v>731000</v>
      </c>
      <c r="I491" s="139"/>
      <c r="J491" s="32" t="s">
        <v>1132</v>
      </c>
      <c r="K491" s="100"/>
    </row>
    <row r="492" spans="1:11" s="41" customFormat="1" ht="30" customHeight="1">
      <c r="A492" s="13">
        <v>58</v>
      </c>
      <c r="B492" s="32" t="s">
        <v>380</v>
      </c>
      <c r="C492" s="65" t="s">
        <v>1116</v>
      </c>
      <c r="D492" s="32" t="s">
        <v>1117</v>
      </c>
      <c r="E492" s="65" t="s">
        <v>1133</v>
      </c>
      <c r="F492" s="65" t="s">
        <v>1134</v>
      </c>
      <c r="G492" s="96">
        <f t="shared" si="7"/>
        <v>138600</v>
      </c>
      <c r="H492" s="96">
        <v>138600</v>
      </c>
      <c r="I492" s="139"/>
      <c r="J492" s="32" t="s">
        <v>1132</v>
      </c>
      <c r="K492" s="100"/>
    </row>
    <row r="493" spans="1:11" s="19" customFormat="1" ht="30" customHeight="1">
      <c r="A493" s="13">
        <v>59</v>
      </c>
      <c r="B493" s="32" t="s">
        <v>380</v>
      </c>
      <c r="C493" s="65" t="s">
        <v>1116</v>
      </c>
      <c r="D493" s="32" t="s">
        <v>1117</v>
      </c>
      <c r="E493" s="65" t="s">
        <v>1144</v>
      </c>
      <c r="F493" s="65" t="s">
        <v>1145</v>
      </c>
      <c r="G493" s="96">
        <f t="shared" si="7"/>
        <v>2420000</v>
      </c>
      <c r="H493" s="96">
        <v>2420000</v>
      </c>
      <c r="I493" s="96"/>
      <c r="J493" s="32" t="s">
        <v>1139</v>
      </c>
      <c r="K493" s="112"/>
    </row>
    <row r="494" spans="1:11" s="19" customFormat="1" ht="30" customHeight="1">
      <c r="A494" s="13">
        <v>60</v>
      </c>
      <c r="B494" s="32" t="s">
        <v>380</v>
      </c>
      <c r="C494" s="65" t="s">
        <v>1153</v>
      </c>
      <c r="D494" s="32" t="s">
        <v>489</v>
      </c>
      <c r="E494" s="65" t="s">
        <v>1168</v>
      </c>
      <c r="F494" s="65" t="s">
        <v>1169</v>
      </c>
      <c r="G494" s="96">
        <f t="shared" si="7"/>
        <v>21000</v>
      </c>
      <c r="H494" s="139">
        <v>21000</v>
      </c>
      <c r="I494" s="139"/>
      <c r="J494" s="32" t="s">
        <v>1170</v>
      </c>
      <c r="K494" s="100"/>
    </row>
    <row r="495" spans="1:11" s="19" customFormat="1" ht="30" customHeight="1">
      <c r="A495" s="13">
        <v>61</v>
      </c>
      <c r="B495" s="32" t="s">
        <v>380</v>
      </c>
      <c r="C495" s="65" t="s">
        <v>1194</v>
      </c>
      <c r="D495" s="32" t="s">
        <v>126</v>
      </c>
      <c r="E495" s="65" t="s">
        <v>342</v>
      </c>
      <c r="F495" s="65" t="s">
        <v>1200</v>
      </c>
      <c r="G495" s="96">
        <f t="shared" si="7"/>
        <v>73396</v>
      </c>
      <c r="H495" s="139">
        <v>73396</v>
      </c>
      <c r="I495" s="139"/>
      <c r="J495" s="32" t="s">
        <v>1191</v>
      </c>
      <c r="K495" s="100"/>
    </row>
    <row r="496" spans="1:11" s="19" customFormat="1" ht="30" customHeight="1">
      <c r="A496" s="13">
        <v>62</v>
      </c>
      <c r="B496" s="32" t="s">
        <v>380</v>
      </c>
      <c r="C496" s="65" t="s">
        <v>1194</v>
      </c>
      <c r="D496" s="32" t="s">
        <v>126</v>
      </c>
      <c r="E496" s="65" t="s">
        <v>1201</v>
      </c>
      <c r="F496" s="75" t="s">
        <v>1202</v>
      </c>
      <c r="G496" s="96">
        <f t="shared" si="7"/>
        <v>28801</v>
      </c>
      <c r="H496" s="139">
        <v>28801</v>
      </c>
      <c r="I496" s="139"/>
      <c r="J496" s="32" t="s">
        <v>1196</v>
      </c>
      <c r="K496" s="100"/>
    </row>
    <row r="497" spans="1:11" ht="30" customHeight="1">
      <c r="A497" s="13">
        <v>63</v>
      </c>
      <c r="B497" s="32" t="s">
        <v>380</v>
      </c>
      <c r="C497" s="65" t="s">
        <v>1194</v>
      </c>
      <c r="D497" s="32" t="s">
        <v>126</v>
      </c>
      <c r="E497" s="65" t="s">
        <v>476</v>
      </c>
      <c r="F497" s="77" t="s">
        <v>1203</v>
      </c>
      <c r="G497" s="96">
        <f t="shared" si="7"/>
        <v>17600</v>
      </c>
      <c r="H497" s="139">
        <v>17600</v>
      </c>
      <c r="I497" s="139"/>
      <c r="J497" s="32" t="s">
        <v>1204</v>
      </c>
      <c r="K497" s="100"/>
    </row>
    <row r="498" spans="1:11" ht="30" customHeight="1">
      <c r="A498" s="13">
        <v>64</v>
      </c>
      <c r="B498" s="32" t="s">
        <v>380</v>
      </c>
      <c r="C498" s="65" t="s">
        <v>1194</v>
      </c>
      <c r="D498" s="32" t="s">
        <v>126</v>
      </c>
      <c r="E498" s="65" t="s">
        <v>1205</v>
      </c>
      <c r="F498" s="77" t="s">
        <v>1206</v>
      </c>
      <c r="G498" s="96">
        <f t="shared" si="7"/>
        <v>82800</v>
      </c>
      <c r="H498" s="139">
        <v>82800</v>
      </c>
      <c r="I498" s="139"/>
      <c r="J498" s="32" t="s">
        <v>1191</v>
      </c>
      <c r="K498" s="100"/>
    </row>
    <row r="499" spans="1:11" ht="30" customHeight="1">
      <c r="A499" s="13">
        <v>65</v>
      </c>
      <c r="B499" s="32" t="s">
        <v>380</v>
      </c>
      <c r="C499" s="55" t="s">
        <v>1239</v>
      </c>
      <c r="D499" s="39" t="s">
        <v>1275</v>
      </c>
      <c r="E499" s="55" t="s">
        <v>1276</v>
      </c>
      <c r="F499" s="55" t="s">
        <v>1277</v>
      </c>
      <c r="G499" s="96">
        <f t="shared" si="7"/>
        <v>99668</v>
      </c>
      <c r="H499" s="160">
        <v>99668</v>
      </c>
      <c r="I499" s="156"/>
      <c r="J499" s="39" t="s">
        <v>1274</v>
      </c>
      <c r="K499" s="100"/>
    </row>
    <row r="500" spans="1:11" ht="30" customHeight="1">
      <c r="A500" s="13">
        <v>66</v>
      </c>
      <c r="B500" s="32" t="s">
        <v>380</v>
      </c>
      <c r="C500" s="65" t="s">
        <v>1279</v>
      </c>
      <c r="D500" s="32" t="s">
        <v>1275</v>
      </c>
      <c r="E500" s="65" t="s">
        <v>1287</v>
      </c>
      <c r="F500" s="65" t="s">
        <v>1288</v>
      </c>
      <c r="G500" s="96">
        <f t="shared" ref="G500:G563" si="8">H500+I500</f>
        <v>195000</v>
      </c>
      <c r="H500" s="144">
        <v>195000</v>
      </c>
      <c r="I500" s="132"/>
      <c r="J500" s="32" t="s">
        <v>1289</v>
      </c>
      <c r="K500" s="100"/>
    </row>
    <row r="501" spans="1:11" ht="30" customHeight="1">
      <c r="A501" s="13">
        <v>67</v>
      </c>
      <c r="B501" s="32" t="s">
        <v>380</v>
      </c>
      <c r="C501" s="65" t="s">
        <v>1279</v>
      </c>
      <c r="D501" s="32" t="s">
        <v>1275</v>
      </c>
      <c r="E501" s="65" t="s">
        <v>1290</v>
      </c>
      <c r="F501" s="65" t="s">
        <v>1291</v>
      </c>
      <c r="G501" s="96">
        <f t="shared" si="8"/>
        <v>270000</v>
      </c>
      <c r="H501" s="144">
        <v>270000</v>
      </c>
      <c r="I501" s="132"/>
      <c r="J501" s="32" t="s">
        <v>1292</v>
      </c>
      <c r="K501" s="100"/>
    </row>
    <row r="502" spans="1:11" ht="30" customHeight="1">
      <c r="A502" s="13">
        <v>68</v>
      </c>
      <c r="B502" s="32" t="s">
        <v>1278</v>
      </c>
      <c r="C502" s="65" t="s">
        <v>1279</v>
      </c>
      <c r="D502" s="32" t="s">
        <v>1275</v>
      </c>
      <c r="E502" s="65" t="s">
        <v>1293</v>
      </c>
      <c r="F502" s="77" t="s">
        <v>1294</v>
      </c>
      <c r="G502" s="96">
        <f t="shared" si="8"/>
        <v>100000</v>
      </c>
      <c r="H502" s="144">
        <v>100000</v>
      </c>
      <c r="I502" s="132"/>
      <c r="J502" s="32" t="s">
        <v>1292</v>
      </c>
      <c r="K502" s="100"/>
    </row>
    <row r="503" spans="1:11" ht="30" customHeight="1">
      <c r="A503" s="13">
        <v>69</v>
      </c>
      <c r="B503" s="10" t="s">
        <v>2</v>
      </c>
      <c r="C503" s="56" t="s">
        <v>73</v>
      </c>
      <c r="D503" s="10" t="s">
        <v>74</v>
      </c>
      <c r="E503" s="62" t="s">
        <v>164</v>
      </c>
      <c r="F503" s="62"/>
      <c r="G503" s="96">
        <f t="shared" si="8"/>
        <v>18000</v>
      </c>
      <c r="H503" s="133">
        <v>18000</v>
      </c>
      <c r="I503" s="133"/>
      <c r="J503" s="10" t="s">
        <v>167</v>
      </c>
      <c r="K503" s="11"/>
    </row>
    <row r="504" spans="1:11" ht="30" customHeight="1">
      <c r="A504" s="13">
        <v>70</v>
      </c>
      <c r="B504" s="10" t="s">
        <v>2</v>
      </c>
      <c r="C504" s="56" t="s">
        <v>73</v>
      </c>
      <c r="D504" s="10" t="s">
        <v>74</v>
      </c>
      <c r="E504" s="65" t="s">
        <v>169</v>
      </c>
      <c r="F504" s="65" t="s">
        <v>172</v>
      </c>
      <c r="G504" s="96">
        <f t="shared" si="8"/>
        <v>120000</v>
      </c>
      <c r="H504" s="133">
        <v>120000</v>
      </c>
      <c r="I504" s="139"/>
      <c r="J504" s="36" t="s">
        <v>175</v>
      </c>
      <c r="K504" s="11"/>
    </row>
    <row r="505" spans="1:11" ht="30" customHeight="1">
      <c r="A505" s="13">
        <v>71</v>
      </c>
      <c r="B505" s="10" t="s">
        <v>2</v>
      </c>
      <c r="C505" s="56" t="s">
        <v>73</v>
      </c>
      <c r="D505" s="10" t="s">
        <v>74</v>
      </c>
      <c r="E505" s="65" t="s">
        <v>170</v>
      </c>
      <c r="F505" s="65" t="s">
        <v>173</v>
      </c>
      <c r="G505" s="96">
        <f t="shared" si="8"/>
        <v>20000</v>
      </c>
      <c r="H505" s="133">
        <v>20000</v>
      </c>
      <c r="I505" s="139"/>
      <c r="J505" s="36" t="s">
        <v>175</v>
      </c>
      <c r="K505" s="11"/>
    </row>
    <row r="506" spans="1:11" ht="30" customHeight="1">
      <c r="A506" s="13">
        <v>72</v>
      </c>
      <c r="B506" s="32" t="s">
        <v>341</v>
      </c>
      <c r="C506" s="65" t="s">
        <v>329</v>
      </c>
      <c r="D506" s="32" t="s">
        <v>74</v>
      </c>
      <c r="E506" s="65" t="s">
        <v>342</v>
      </c>
      <c r="F506" s="75" t="s">
        <v>343</v>
      </c>
      <c r="G506" s="96">
        <f t="shared" si="8"/>
        <v>38253</v>
      </c>
      <c r="H506" s="139" t="s">
        <v>344</v>
      </c>
      <c r="I506" s="139"/>
      <c r="J506" s="32" t="s">
        <v>333</v>
      </c>
      <c r="K506" s="100"/>
    </row>
    <row r="507" spans="1:11" ht="30" customHeight="1">
      <c r="A507" s="13">
        <v>73</v>
      </c>
      <c r="B507" s="32" t="s">
        <v>380</v>
      </c>
      <c r="C507" s="65" t="s">
        <v>381</v>
      </c>
      <c r="D507" s="32" t="s">
        <v>382</v>
      </c>
      <c r="E507" s="65" t="s">
        <v>383</v>
      </c>
      <c r="F507" s="65" t="s">
        <v>384</v>
      </c>
      <c r="G507" s="96">
        <f t="shared" si="8"/>
        <v>2739000</v>
      </c>
      <c r="H507" s="139">
        <v>2739000</v>
      </c>
      <c r="I507" s="139"/>
      <c r="J507" s="32" t="s">
        <v>370</v>
      </c>
      <c r="K507" s="100"/>
    </row>
    <row r="508" spans="1:11" ht="30" customHeight="1">
      <c r="A508" s="13">
        <v>74</v>
      </c>
      <c r="B508" s="32" t="s">
        <v>380</v>
      </c>
      <c r="C508" s="65" t="s">
        <v>385</v>
      </c>
      <c r="D508" s="32" t="s">
        <v>382</v>
      </c>
      <c r="E508" s="65" t="s">
        <v>386</v>
      </c>
      <c r="F508" s="65" t="s">
        <v>387</v>
      </c>
      <c r="G508" s="96">
        <f t="shared" si="8"/>
        <v>3254000</v>
      </c>
      <c r="H508" s="139">
        <v>3254000</v>
      </c>
      <c r="I508" s="139"/>
      <c r="J508" s="32" t="s">
        <v>370</v>
      </c>
      <c r="K508" s="100"/>
    </row>
    <row r="509" spans="1:11" ht="30" customHeight="1">
      <c r="A509" s="13">
        <v>75</v>
      </c>
      <c r="B509" s="32" t="s">
        <v>380</v>
      </c>
      <c r="C509" s="65" t="s">
        <v>385</v>
      </c>
      <c r="D509" s="32" t="s">
        <v>382</v>
      </c>
      <c r="E509" s="65" t="s">
        <v>388</v>
      </c>
      <c r="F509" s="65" t="s">
        <v>389</v>
      </c>
      <c r="G509" s="96">
        <f t="shared" si="8"/>
        <v>813000</v>
      </c>
      <c r="H509" s="139">
        <v>813000</v>
      </c>
      <c r="I509" s="139"/>
      <c r="J509" s="32" t="s">
        <v>370</v>
      </c>
      <c r="K509" s="100"/>
    </row>
    <row r="510" spans="1:11" ht="30" customHeight="1">
      <c r="A510" s="13">
        <v>76</v>
      </c>
      <c r="B510" s="32" t="s">
        <v>380</v>
      </c>
      <c r="C510" s="65" t="s">
        <v>385</v>
      </c>
      <c r="D510" s="32" t="s">
        <v>382</v>
      </c>
      <c r="E510" s="65" t="s">
        <v>390</v>
      </c>
      <c r="F510" s="65" t="s">
        <v>391</v>
      </c>
      <c r="G510" s="96">
        <f t="shared" si="8"/>
        <v>480000</v>
      </c>
      <c r="H510" s="139">
        <v>480000</v>
      </c>
      <c r="I510" s="139"/>
      <c r="J510" s="32" t="s">
        <v>370</v>
      </c>
      <c r="K510" s="100"/>
    </row>
    <row r="511" spans="1:11" ht="30" customHeight="1">
      <c r="A511" s="13">
        <v>77</v>
      </c>
      <c r="B511" s="32" t="s">
        <v>380</v>
      </c>
      <c r="C511" s="65" t="s">
        <v>385</v>
      </c>
      <c r="D511" s="32" t="s">
        <v>382</v>
      </c>
      <c r="E511" s="65" t="s">
        <v>392</v>
      </c>
      <c r="F511" s="77" t="s">
        <v>393</v>
      </c>
      <c r="G511" s="96">
        <f t="shared" si="8"/>
        <v>1200000</v>
      </c>
      <c r="H511" s="139">
        <v>1200000</v>
      </c>
      <c r="I511" s="139"/>
      <c r="J511" s="32" t="s">
        <v>370</v>
      </c>
      <c r="K511" s="100"/>
    </row>
    <row r="512" spans="1:11" ht="30" customHeight="1">
      <c r="A512" s="13">
        <v>78</v>
      </c>
      <c r="B512" s="32" t="s">
        <v>380</v>
      </c>
      <c r="C512" s="65" t="s">
        <v>385</v>
      </c>
      <c r="D512" s="32" t="s">
        <v>394</v>
      </c>
      <c r="E512" s="65" t="s">
        <v>395</v>
      </c>
      <c r="F512" s="65" t="s">
        <v>396</v>
      </c>
      <c r="G512" s="96">
        <f t="shared" si="8"/>
        <v>2440432</v>
      </c>
      <c r="H512" s="139">
        <v>2440432</v>
      </c>
      <c r="I512" s="139"/>
      <c r="J512" s="32" t="s">
        <v>397</v>
      </c>
      <c r="K512" s="100"/>
    </row>
    <row r="513" spans="1:11" ht="30" customHeight="1">
      <c r="A513" s="13">
        <v>79</v>
      </c>
      <c r="B513" s="32" t="s">
        <v>380</v>
      </c>
      <c r="C513" s="65" t="s">
        <v>398</v>
      </c>
      <c r="D513" s="32" t="s">
        <v>399</v>
      </c>
      <c r="E513" s="65" t="s">
        <v>400</v>
      </c>
      <c r="F513" s="65" t="s">
        <v>401</v>
      </c>
      <c r="G513" s="96">
        <f t="shared" si="8"/>
        <v>10800</v>
      </c>
      <c r="H513" s="139">
        <v>10800</v>
      </c>
      <c r="I513" s="139"/>
      <c r="J513" s="32" t="s">
        <v>397</v>
      </c>
      <c r="K513" s="100"/>
    </row>
    <row r="514" spans="1:11" ht="30" customHeight="1">
      <c r="A514" s="13">
        <v>80</v>
      </c>
      <c r="B514" s="32" t="s">
        <v>380</v>
      </c>
      <c r="C514" s="65" t="s">
        <v>398</v>
      </c>
      <c r="D514" s="32" t="s">
        <v>399</v>
      </c>
      <c r="E514" s="65" t="s">
        <v>402</v>
      </c>
      <c r="F514" s="65" t="s">
        <v>403</v>
      </c>
      <c r="G514" s="96">
        <f t="shared" si="8"/>
        <v>31500</v>
      </c>
      <c r="H514" s="139">
        <v>31500</v>
      </c>
      <c r="I514" s="139"/>
      <c r="J514" s="32" t="s">
        <v>397</v>
      </c>
      <c r="K514" s="100"/>
    </row>
    <row r="515" spans="1:11" ht="30" customHeight="1">
      <c r="A515" s="13">
        <v>81</v>
      </c>
      <c r="B515" s="32" t="s">
        <v>380</v>
      </c>
      <c r="C515" s="65" t="s">
        <v>412</v>
      </c>
      <c r="D515" s="32" t="s">
        <v>74</v>
      </c>
      <c r="E515" s="65" t="s">
        <v>424</v>
      </c>
      <c r="F515" s="65" t="s">
        <v>425</v>
      </c>
      <c r="G515" s="96">
        <f t="shared" si="8"/>
        <v>46339</v>
      </c>
      <c r="H515" s="139">
        <v>46339</v>
      </c>
      <c r="I515" s="139"/>
      <c r="J515" s="32" t="s">
        <v>426</v>
      </c>
      <c r="K515" s="44"/>
    </row>
    <row r="516" spans="1:11" ht="30" customHeight="1">
      <c r="A516" s="13">
        <v>82</v>
      </c>
      <c r="B516" s="32" t="s">
        <v>380</v>
      </c>
      <c r="C516" s="65" t="s">
        <v>468</v>
      </c>
      <c r="D516" s="32" t="s">
        <v>74</v>
      </c>
      <c r="E516" s="65" t="s">
        <v>342</v>
      </c>
      <c r="F516" s="65" t="s">
        <v>475</v>
      </c>
      <c r="G516" s="96">
        <f t="shared" si="8"/>
        <v>62822</v>
      </c>
      <c r="H516" s="139">
        <v>62822</v>
      </c>
      <c r="I516" s="139"/>
      <c r="J516" s="32" t="s">
        <v>457</v>
      </c>
      <c r="K516" s="100"/>
    </row>
    <row r="517" spans="1:11" ht="30" customHeight="1">
      <c r="A517" s="13">
        <v>83</v>
      </c>
      <c r="B517" s="32" t="s">
        <v>380</v>
      </c>
      <c r="C517" s="65" t="s">
        <v>468</v>
      </c>
      <c r="D517" s="32" t="s">
        <v>74</v>
      </c>
      <c r="E517" s="65" t="s">
        <v>476</v>
      </c>
      <c r="F517" s="77" t="s">
        <v>477</v>
      </c>
      <c r="G517" s="96">
        <f t="shared" si="8"/>
        <v>11000</v>
      </c>
      <c r="H517" s="139">
        <v>11000</v>
      </c>
      <c r="I517" s="139"/>
      <c r="J517" s="32" t="s">
        <v>478</v>
      </c>
      <c r="K517" s="100"/>
    </row>
    <row r="518" spans="1:11" ht="30" customHeight="1">
      <c r="A518" s="13">
        <v>84</v>
      </c>
      <c r="B518" s="32" t="s">
        <v>380</v>
      </c>
      <c r="C518" s="65" t="s">
        <v>507</v>
      </c>
      <c r="D518" s="32" t="s">
        <v>74</v>
      </c>
      <c r="E518" s="65" t="s">
        <v>342</v>
      </c>
      <c r="F518" s="65" t="s">
        <v>521</v>
      </c>
      <c r="G518" s="96">
        <f t="shared" si="8"/>
        <v>76195</v>
      </c>
      <c r="H518" s="139">
        <v>76195</v>
      </c>
      <c r="I518" s="96"/>
      <c r="J518" s="32" t="s">
        <v>522</v>
      </c>
      <c r="K518" s="100"/>
    </row>
    <row r="519" spans="1:11" ht="30" customHeight="1">
      <c r="A519" s="13">
        <v>85</v>
      </c>
      <c r="B519" s="32" t="s">
        <v>380</v>
      </c>
      <c r="C519" s="65" t="s">
        <v>603</v>
      </c>
      <c r="D519" s="29" t="s">
        <v>74</v>
      </c>
      <c r="E519" s="65" t="s">
        <v>631</v>
      </c>
      <c r="F519" s="65" t="s">
        <v>633</v>
      </c>
      <c r="G519" s="96">
        <f t="shared" si="8"/>
        <v>290000</v>
      </c>
      <c r="H519" s="96">
        <v>290000</v>
      </c>
      <c r="I519" s="96"/>
      <c r="J519" s="32" t="s">
        <v>634</v>
      </c>
      <c r="K519" s="44"/>
    </row>
    <row r="520" spans="1:11" ht="30" customHeight="1">
      <c r="A520" s="13">
        <v>86</v>
      </c>
      <c r="B520" s="32" t="s">
        <v>380</v>
      </c>
      <c r="C520" s="65" t="s">
        <v>635</v>
      </c>
      <c r="D520" s="29" t="s">
        <v>74</v>
      </c>
      <c r="E520" s="65" t="s">
        <v>631</v>
      </c>
      <c r="F520" s="65" t="s">
        <v>636</v>
      </c>
      <c r="G520" s="96">
        <f t="shared" si="8"/>
        <v>290000</v>
      </c>
      <c r="H520" s="96">
        <v>290000</v>
      </c>
      <c r="I520" s="96"/>
      <c r="J520" s="32" t="s">
        <v>637</v>
      </c>
      <c r="K520" s="44"/>
    </row>
    <row r="521" spans="1:11" ht="30" customHeight="1">
      <c r="A521" s="13">
        <v>87</v>
      </c>
      <c r="B521" s="32" t="s">
        <v>380</v>
      </c>
      <c r="C521" s="65" t="s">
        <v>607</v>
      </c>
      <c r="D521" s="29" t="s">
        <v>74</v>
      </c>
      <c r="E521" s="65" t="s">
        <v>631</v>
      </c>
      <c r="F521" s="65" t="s">
        <v>638</v>
      </c>
      <c r="G521" s="96">
        <f t="shared" si="8"/>
        <v>130000</v>
      </c>
      <c r="H521" s="96">
        <v>130000</v>
      </c>
      <c r="I521" s="96"/>
      <c r="J521" s="32" t="s">
        <v>639</v>
      </c>
      <c r="K521" s="44"/>
    </row>
    <row r="522" spans="1:11" ht="30" customHeight="1">
      <c r="A522" s="13">
        <v>88</v>
      </c>
      <c r="B522" s="32" t="s">
        <v>380</v>
      </c>
      <c r="C522" s="65" t="s">
        <v>596</v>
      </c>
      <c r="D522" s="29" t="s">
        <v>74</v>
      </c>
      <c r="E522" s="65" t="s">
        <v>644</v>
      </c>
      <c r="F522" s="65" t="s">
        <v>645</v>
      </c>
      <c r="G522" s="96">
        <f t="shared" si="8"/>
        <v>460000</v>
      </c>
      <c r="H522" s="96">
        <v>460000</v>
      </c>
      <c r="I522" s="139"/>
      <c r="J522" s="32" t="s">
        <v>646</v>
      </c>
      <c r="K522" s="44"/>
    </row>
    <row r="523" spans="1:11" ht="30" customHeight="1">
      <c r="A523" s="13">
        <v>89</v>
      </c>
      <c r="B523" s="32" t="s">
        <v>380</v>
      </c>
      <c r="C523" s="65" t="s">
        <v>596</v>
      </c>
      <c r="D523" s="29" t="s">
        <v>74</v>
      </c>
      <c r="E523" s="65" t="s">
        <v>644</v>
      </c>
      <c r="F523" s="65" t="s">
        <v>647</v>
      </c>
      <c r="G523" s="96">
        <f t="shared" si="8"/>
        <v>40000</v>
      </c>
      <c r="H523" s="96">
        <v>40000</v>
      </c>
      <c r="I523" s="139"/>
      <c r="J523" s="32" t="s">
        <v>648</v>
      </c>
      <c r="K523" s="44"/>
    </row>
    <row r="524" spans="1:11" ht="30" customHeight="1">
      <c r="A524" s="13">
        <v>90</v>
      </c>
      <c r="B524" s="32" t="s">
        <v>380</v>
      </c>
      <c r="C524" s="65" t="s">
        <v>603</v>
      </c>
      <c r="D524" s="29" t="s">
        <v>74</v>
      </c>
      <c r="E524" s="65" t="s">
        <v>644</v>
      </c>
      <c r="F524" s="65" t="s">
        <v>649</v>
      </c>
      <c r="G524" s="96">
        <f t="shared" si="8"/>
        <v>45000</v>
      </c>
      <c r="H524" s="96">
        <v>45000</v>
      </c>
      <c r="I524" s="139"/>
      <c r="J524" s="32" t="s">
        <v>650</v>
      </c>
      <c r="K524" s="44"/>
    </row>
    <row r="525" spans="1:11" ht="30" customHeight="1">
      <c r="A525" s="13">
        <v>91</v>
      </c>
      <c r="B525" s="32" t="s">
        <v>380</v>
      </c>
      <c r="C525" s="65" t="s">
        <v>672</v>
      </c>
      <c r="D525" s="32" t="s">
        <v>382</v>
      </c>
      <c r="E525" s="65" t="s">
        <v>737</v>
      </c>
      <c r="F525" s="65" t="s">
        <v>710</v>
      </c>
      <c r="G525" s="96">
        <f t="shared" si="8"/>
        <v>20000</v>
      </c>
      <c r="H525" s="139">
        <v>20000</v>
      </c>
      <c r="I525" s="139"/>
      <c r="J525" s="32" t="s">
        <v>738</v>
      </c>
      <c r="K525" s="100"/>
    </row>
    <row r="526" spans="1:11" ht="30" customHeight="1">
      <c r="A526" s="13">
        <v>92</v>
      </c>
      <c r="B526" s="32" t="s">
        <v>380</v>
      </c>
      <c r="C526" s="65" t="s">
        <v>815</v>
      </c>
      <c r="D526" s="32" t="s">
        <v>816</v>
      </c>
      <c r="E526" s="65" t="s">
        <v>817</v>
      </c>
      <c r="F526" s="65" t="s">
        <v>818</v>
      </c>
      <c r="G526" s="96">
        <f t="shared" si="8"/>
        <v>26000</v>
      </c>
      <c r="H526" s="96">
        <v>26000</v>
      </c>
      <c r="I526" s="139"/>
      <c r="J526" s="32" t="s">
        <v>819</v>
      </c>
      <c r="K526" s="100"/>
    </row>
    <row r="527" spans="1:11" ht="30" customHeight="1">
      <c r="A527" s="13">
        <v>93</v>
      </c>
      <c r="B527" s="32" t="s">
        <v>380</v>
      </c>
      <c r="C527" s="65" t="s">
        <v>860</v>
      </c>
      <c r="D527" s="29" t="s">
        <v>74</v>
      </c>
      <c r="E527" s="58" t="s">
        <v>908</v>
      </c>
      <c r="F527" s="58" t="s">
        <v>909</v>
      </c>
      <c r="G527" s="96">
        <f t="shared" si="8"/>
        <v>18000</v>
      </c>
      <c r="H527" s="130">
        <v>18000</v>
      </c>
      <c r="I527" s="130"/>
      <c r="J527" s="36" t="s">
        <v>910</v>
      </c>
      <c r="K527" s="31"/>
    </row>
    <row r="528" spans="1:11" ht="30" customHeight="1">
      <c r="A528" s="13">
        <v>94</v>
      </c>
      <c r="B528" s="32" t="s">
        <v>380</v>
      </c>
      <c r="C528" s="65" t="s">
        <v>860</v>
      </c>
      <c r="D528" s="29" t="s">
        <v>74</v>
      </c>
      <c r="E528" s="58" t="s">
        <v>911</v>
      </c>
      <c r="F528" s="58" t="s">
        <v>912</v>
      </c>
      <c r="G528" s="96">
        <f t="shared" si="8"/>
        <v>140000</v>
      </c>
      <c r="H528" s="130">
        <v>140000</v>
      </c>
      <c r="I528" s="130"/>
      <c r="J528" s="36" t="s">
        <v>910</v>
      </c>
      <c r="K528" s="100"/>
    </row>
    <row r="529" spans="1:11" ht="30" customHeight="1">
      <c r="A529" s="13">
        <v>95</v>
      </c>
      <c r="B529" s="32" t="s">
        <v>380</v>
      </c>
      <c r="C529" s="65" t="s">
        <v>860</v>
      </c>
      <c r="D529" s="29" t="s">
        <v>74</v>
      </c>
      <c r="E529" s="58" t="s">
        <v>913</v>
      </c>
      <c r="F529" s="58" t="s">
        <v>914</v>
      </c>
      <c r="G529" s="96">
        <f t="shared" si="8"/>
        <v>57000</v>
      </c>
      <c r="H529" s="130">
        <v>57000</v>
      </c>
      <c r="I529" s="130"/>
      <c r="J529" s="36" t="s">
        <v>915</v>
      </c>
      <c r="K529" s="100"/>
    </row>
    <row r="530" spans="1:11" ht="30" customHeight="1">
      <c r="A530" s="13">
        <v>96</v>
      </c>
      <c r="B530" s="32" t="s">
        <v>380</v>
      </c>
      <c r="C530" s="65" t="s">
        <v>860</v>
      </c>
      <c r="D530" s="29" t="s">
        <v>74</v>
      </c>
      <c r="E530" s="58" t="s">
        <v>916</v>
      </c>
      <c r="F530" s="58" t="s">
        <v>917</v>
      </c>
      <c r="G530" s="96">
        <f t="shared" si="8"/>
        <v>15000</v>
      </c>
      <c r="H530" s="130">
        <v>15000</v>
      </c>
      <c r="I530" s="130"/>
      <c r="J530" s="36" t="s">
        <v>918</v>
      </c>
      <c r="K530" s="100"/>
    </row>
    <row r="531" spans="1:11" ht="30" customHeight="1">
      <c r="A531" s="13">
        <v>97</v>
      </c>
      <c r="B531" s="32" t="s">
        <v>380</v>
      </c>
      <c r="C531" s="65" t="s">
        <v>860</v>
      </c>
      <c r="D531" s="32" t="s">
        <v>382</v>
      </c>
      <c r="E531" s="65" t="s">
        <v>926</v>
      </c>
      <c r="F531" s="65" t="s">
        <v>927</v>
      </c>
      <c r="G531" s="96">
        <f t="shared" si="8"/>
        <v>140000</v>
      </c>
      <c r="H531" s="139">
        <v>140000</v>
      </c>
      <c r="I531" s="161"/>
      <c r="J531" s="32" t="s">
        <v>928</v>
      </c>
      <c r="K531" s="100"/>
    </row>
    <row r="532" spans="1:11" ht="30" customHeight="1">
      <c r="A532" s="13">
        <v>98</v>
      </c>
      <c r="B532" s="32" t="s">
        <v>380</v>
      </c>
      <c r="C532" s="65" t="s">
        <v>860</v>
      </c>
      <c r="D532" s="32" t="s">
        <v>74</v>
      </c>
      <c r="E532" s="65" t="s">
        <v>933</v>
      </c>
      <c r="F532" s="113" t="s">
        <v>934</v>
      </c>
      <c r="G532" s="96">
        <f t="shared" si="8"/>
        <v>180000</v>
      </c>
      <c r="H532" s="139">
        <v>180000</v>
      </c>
      <c r="I532" s="139"/>
      <c r="J532" s="32" t="s">
        <v>935</v>
      </c>
      <c r="K532" s="100"/>
    </row>
    <row r="533" spans="1:11" ht="30" customHeight="1">
      <c r="A533" s="13">
        <v>99</v>
      </c>
      <c r="B533" s="32" t="s">
        <v>380</v>
      </c>
      <c r="C533" s="65" t="s">
        <v>957</v>
      </c>
      <c r="D533" s="32" t="s">
        <v>958</v>
      </c>
      <c r="E533" s="65" t="s">
        <v>959</v>
      </c>
      <c r="F533" s="65" t="s">
        <v>960</v>
      </c>
      <c r="G533" s="96">
        <f t="shared" si="8"/>
        <v>39497</v>
      </c>
      <c r="H533" s="139">
        <v>39497</v>
      </c>
      <c r="I533" s="139"/>
      <c r="J533" s="32" t="s">
        <v>961</v>
      </c>
      <c r="K533" s="100"/>
    </row>
    <row r="534" spans="1:11" ht="30" customHeight="1">
      <c r="A534" s="13">
        <v>100</v>
      </c>
      <c r="B534" s="32" t="s">
        <v>380</v>
      </c>
      <c r="C534" s="69" t="s">
        <v>1097</v>
      </c>
      <c r="D534" s="52" t="s">
        <v>1102</v>
      </c>
      <c r="E534" s="69" t="s">
        <v>1103</v>
      </c>
      <c r="F534" s="69" t="s">
        <v>1104</v>
      </c>
      <c r="G534" s="96">
        <f t="shared" si="8"/>
        <v>152548</v>
      </c>
      <c r="H534" s="159">
        <v>152548</v>
      </c>
      <c r="I534" s="159"/>
      <c r="J534" s="52" t="s">
        <v>1105</v>
      </c>
      <c r="K534" s="84"/>
    </row>
    <row r="535" spans="1:11" ht="30" customHeight="1">
      <c r="A535" s="13">
        <v>101</v>
      </c>
      <c r="B535" s="32" t="s">
        <v>380</v>
      </c>
      <c r="C535" s="65" t="s">
        <v>1325</v>
      </c>
      <c r="D535" s="32" t="s">
        <v>958</v>
      </c>
      <c r="E535" s="65" t="s">
        <v>1135</v>
      </c>
      <c r="F535" s="65" t="s">
        <v>1136</v>
      </c>
      <c r="G535" s="96">
        <f t="shared" si="8"/>
        <v>2200000</v>
      </c>
      <c r="H535" s="96">
        <v>2200000</v>
      </c>
      <c r="I535" s="139"/>
      <c r="J535" s="32" t="s">
        <v>1132</v>
      </c>
      <c r="K535" s="100"/>
    </row>
    <row r="536" spans="1:11" ht="30" customHeight="1">
      <c r="A536" s="13">
        <v>102</v>
      </c>
      <c r="B536" s="32" t="s">
        <v>380</v>
      </c>
      <c r="C536" s="65" t="s">
        <v>1153</v>
      </c>
      <c r="D536" s="32" t="s">
        <v>74</v>
      </c>
      <c r="E536" s="65" t="s">
        <v>1162</v>
      </c>
      <c r="F536" s="65" t="s">
        <v>1163</v>
      </c>
      <c r="G536" s="96">
        <f t="shared" si="8"/>
        <v>37000</v>
      </c>
      <c r="H536" s="139">
        <v>37000</v>
      </c>
      <c r="I536" s="139"/>
      <c r="J536" s="32" t="s">
        <v>1151</v>
      </c>
      <c r="K536" s="100"/>
    </row>
    <row r="537" spans="1:11" s="19" customFormat="1" ht="30" customHeight="1">
      <c r="A537" s="13">
        <v>103</v>
      </c>
      <c r="B537" s="32" t="s">
        <v>380</v>
      </c>
      <c r="C537" s="65" t="s">
        <v>1153</v>
      </c>
      <c r="D537" s="32" t="s">
        <v>382</v>
      </c>
      <c r="E537" s="65" t="s">
        <v>1164</v>
      </c>
      <c r="F537" s="65" t="s">
        <v>1165</v>
      </c>
      <c r="G537" s="96">
        <f t="shared" si="8"/>
        <v>14000</v>
      </c>
      <c r="H537" s="139">
        <v>14000</v>
      </c>
      <c r="I537" s="139"/>
      <c r="J537" s="32" t="s">
        <v>1148</v>
      </c>
      <c r="K537" s="100"/>
    </row>
    <row r="538" spans="1:11" s="19" customFormat="1" ht="30" customHeight="1">
      <c r="A538" s="13">
        <v>104</v>
      </c>
      <c r="B538" s="32" t="s">
        <v>380</v>
      </c>
      <c r="C538" s="65" t="s">
        <v>1153</v>
      </c>
      <c r="D538" s="32" t="s">
        <v>382</v>
      </c>
      <c r="E538" s="65" t="s">
        <v>1166</v>
      </c>
      <c r="F538" s="65" t="s">
        <v>1167</v>
      </c>
      <c r="G538" s="96">
        <f t="shared" si="8"/>
        <v>34000</v>
      </c>
      <c r="H538" s="139">
        <v>34000</v>
      </c>
      <c r="I538" s="139"/>
      <c r="J538" s="32" t="s">
        <v>1148</v>
      </c>
      <c r="K538" s="100"/>
    </row>
    <row r="539" spans="1:11" s="19" customFormat="1" ht="30" customHeight="1">
      <c r="A539" s="13">
        <v>105</v>
      </c>
      <c r="B539" s="32" t="s">
        <v>380</v>
      </c>
      <c r="C539" s="65" t="s">
        <v>1194</v>
      </c>
      <c r="D539" s="32" t="s">
        <v>74</v>
      </c>
      <c r="E539" s="65" t="s">
        <v>1209</v>
      </c>
      <c r="F539" s="65" t="s">
        <v>1210</v>
      </c>
      <c r="G539" s="96">
        <f t="shared" si="8"/>
        <v>38500</v>
      </c>
      <c r="H539" s="139">
        <v>38500</v>
      </c>
      <c r="I539" s="139"/>
      <c r="J539" s="32" t="s">
        <v>1211</v>
      </c>
      <c r="K539" s="112"/>
    </row>
    <row r="540" spans="1:11" s="1" customFormat="1" ht="30" customHeight="1">
      <c r="A540" s="13">
        <v>106</v>
      </c>
      <c r="B540" s="32" t="s">
        <v>380</v>
      </c>
      <c r="C540" s="55" t="s">
        <v>1279</v>
      </c>
      <c r="D540" s="39" t="s">
        <v>1280</v>
      </c>
      <c r="E540" s="55" t="s">
        <v>1281</v>
      </c>
      <c r="F540" s="55" t="s">
        <v>1282</v>
      </c>
      <c r="G540" s="96">
        <f t="shared" si="8"/>
        <v>586000</v>
      </c>
      <c r="H540" s="160">
        <v>586000</v>
      </c>
      <c r="I540" s="156"/>
      <c r="J540" s="39" t="s">
        <v>1283</v>
      </c>
      <c r="K540" s="100"/>
    </row>
    <row r="541" spans="1:11" s="1" customFormat="1" ht="30" customHeight="1">
      <c r="A541" s="13">
        <v>107</v>
      </c>
      <c r="B541" s="32" t="s">
        <v>380</v>
      </c>
      <c r="C541" s="53" t="s">
        <v>1279</v>
      </c>
      <c r="D541" s="37" t="s">
        <v>1280</v>
      </c>
      <c r="E541" s="30" t="s">
        <v>1284</v>
      </c>
      <c r="F541" s="58" t="s">
        <v>1285</v>
      </c>
      <c r="G541" s="96">
        <f t="shared" si="8"/>
        <v>49834</v>
      </c>
      <c r="H541" s="144">
        <v>49834</v>
      </c>
      <c r="I541" s="132"/>
      <c r="J541" s="28" t="s">
        <v>1286</v>
      </c>
      <c r="K541" s="100"/>
    </row>
    <row r="542" spans="1:11" s="1" customFormat="1" ht="30" customHeight="1">
      <c r="A542" s="13">
        <v>108</v>
      </c>
      <c r="B542" s="32" t="s">
        <v>380</v>
      </c>
      <c r="C542" s="65" t="s">
        <v>412</v>
      </c>
      <c r="D542" s="32" t="s">
        <v>82</v>
      </c>
      <c r="E542" s="65" t="s">
        <v>427</v>
      </c>
      <c r="F542" s="65" t="s">
        <v>428</v>
      </c>
      <c r="G542" s="96">
        <f t="shared" si="8"/>
        <v>42500</v>
      </c>
      <c r="H542" s="139">
        <v>42500</v>
      </c>
      <c r="I542" s="139"/>
      <c r="J542" s="32" t="s">
        <v>426</v>
      </c>
      <c r="K542" s="44"/>
    </row>
    <row r="543" spans="1:11" s="19" customFormat="1" ht="30" customHeight="1">
      <c r="A543" s="13">
        <v>109</v>
      </c>
      <c r="B543" s="32" t="s">
        <v>380</v>
      </c>
      <c r="C543" s="65" t="s">
        <v>860</v>
      </c>
      <c r="D543" s="32" t="s">
        <v>367</v>
      </c>
      <c r="E543" s="65" t="s">
        <v>905</v>
      </c>
      <c r="F543" s="65" t="s">
        <v>906</v>
      </c>
      <c r="G543" s="96">
        <f t="shared" si="8"/>
        <v>27000</v>
      </c>
      <c r="H543" s="139">
        <v>27000</v>
      </c>
      <c r="I543" s="139"/>
      <c r="J543" s="32" t="s">
        <v>907</v>
      </c>
      <c r="K543" s="100"/>
    </row>
    <row r="544" spans="1:11" s="19" customFormat="1" ht="30" customHeight="1">
      <c r="A544" s="13">
        <v>110</v>
      </c>
      <c r="B544" s="32" t="s">
        <v>380</v>
      </c>
      <c r="C544" s="65" t="s">
        <v>860</v>
      </c>
      <c r="D544" s="32" t="s">
        <v>367</v>
      </c>
      <c r="E544" s="65" t="s">
        <v>933</v>
      </c>
      <c r="F544" s="113" t="s">
        <v>936</v>
      </c>
      <c r="G544" s="96">
        <f t="shared" si="8"/>
        <v>22000</v>
      </c>
      <c r="H544" s="139">
        <v>22000</v>
      </c>
      <c r="I544" s="139"/>
      <c r="J544" s="32" t="s">
        <v>937</v>
      </c>
      <c r="K544" s="100" t="s">
        <v>896</v>
      </c>
    </row>
    <row r="545" spans="1:11" s="19" customFormat="1" ht="30" customHeight="1">
      <c r="A545" s="13">
        <v>111</v>
      </c>
      <c r="B545" s="32" t="s">
        <v>380</v>
      </c>
      <c r="C545" s="65" t="s">
        <v>957</v>
      </c>
      <c r="D545" s="32" t="s">
        <v>962</v>
      </c>
      <c r="E545" s="65" t="s">
        <v>963</v>
      </c>
      <c r="F545" s="65" t="s">
        <v>964</v>
      </c>
      <c r="G545" s="96">
        <f t="shared" si="8"/>
        <v>30500</v>
      </c>
      <c r="H545" s="139">
        <v>30500</v>
      </c>
      <c r="I545" s="139"/>
      <c r="J545" s="32" t="s">
        <v>961</v>
      </c>
      <c r="K545" s="100"/>
    </row>
    <row r="546" spans="1:11" s="19" customFormat="1" ht="30" customHeight="1">
      <c r="A546" s="13">
        <v>112</v>
      </c>
      <c r="B546" s="32" t="s">
        <v>380</v>
      </c>
      <c r="C546" s="65" t="s">
        <v>976</v>
      </c>
      <c r="D546" s="32" t="s">
        <v>82</v>
      </c>
      <c r="E546" s="65" t="s">
        <v>988</v>
      </c>
      <c r="F546" s="65" t="s">
        <v>989</v>
      </c>
      <c r="G546" s="96">
        <f t="shared" si="8"/>
        <v>65932</v>
      </c>
      <c r="H546" s="139">
        <v>65932</v>
      </c>
      <c r="I546" s="139"/>
      <c r="J546" s="32" t="s">
        <v>990</v>
      </c>
      <c r="K546" s="100"/>
    </row>
    <row r="547" spans="1:11" s="19" customFormat="1" ht="30" customHeight="1">
      <c r="A547" s="13">
        <v>113</v>
      </c>
      <c r="B547" s="32" t="s">
        <v>380</v>
      </c>
      <c r="C547" s="58" t="s">
        <v>1199</v>
      </c>
      <c r="D547" s="32" t="s">
        <v>82</v>
      </c>
      <c r="E547" s="65" t="s">
        <v>342</v>
      </c>
      <c r="F547" s="65" t="s">
        <v>1186</v>
      </c>
      <c r="G547" s="96">
        <f t="shared" si="8"/>
        <v>70286</v>
      </c>
      <c r="H547" s="139">
        <v>70286</v>
      </c>
      <c r="I547" s="139"/>
      <c r="J547" s="32" t="s">
        <v>1187</v>
      </c>
      <c r="K547" s="100"/>
    </row>
    <row r="548" spans="1:11" s="19" customFormat="1" ht="30" customHeight="1">
      <c r="A548" s="13">
        <v>114</v>
      </c>
      <c r="B548" s="32" t="s">
        <v>380</v>
      </c>
      <c r="C548" s="58" t="s">
        <v>1199</v>
      </c>
      <c r="D548" s="32" t="s">
        <v>82</v>
      </c>
      <c r="E548" s="65" t="s">
        <v>1188</v>
      </c>
      <c r="F548" s="65" t="s">
        <v>1335</v>
      </c>
      <c r="G548" s="96">
        <f t="shared" si="8"/>
        <v>33700</v>
      </c>
      <c r="H548" s="139">
        <v>33700</v>
      </c>
      <c r="I548" s="139"/>
      <c r="J548" s="32" t="s">
        <v>1187</v>
      </c>
      <c r="K548" s="100"/>
    </row>
    <row r="549" spans="1:11" s="19" customFormat="1" ht="30" customHeight="1">
      <c r="A549" s="13">
        <v>115</v>
      </c>
      <c r="B549" s="10" t="s">
        <v>2</v>
      </c>
      <c r="C549" s="56" t="s">
        <v>73</v>
      </c>
      <c r="D549" s="10" t="s">
        <v>93</v>
      </c>
      <c r="E549" s="62" t="s">
        <v>165</v>
      </c>
      <c r="F549" s="62"/>
      <c r="G549" s="96">
        <f t="shared" si="8"/>
        <v>30000</v>
      </c>
      <c r="H549" s="133">
        <v>30000</v>
      </c>
      <c r="I549" s="133"/>
      <c r="J549" s="10" t="s">
        <v>167</v>
      </c>
      <c r="K549" s="11"/>
    </row>
    <row r="550" spans="1:11" s="19" customFormat="1" ht="30" customHeight="1">
      <c r="A550" s="13">
        <v>116</v>
      </c>
      <c r="B550" s="32" t="s">
        <v>380</v>
      </c>
      <c r="C550" s="65" t="s">
        <v>548</v>
      </c>
      <c r="D550" s="32" t="s">
        <v>562</v>
      </c>
      <c r="E550" s="65" t="s">
        <v>560</v>
      </c>
      <c r="F550" s="110" t="s">
        <v>561</v>
      </c>
      <c r="G550" s="96">
        <f t="shared" si="8"/>
        <v>74951</v>
      </c>
      <c r="H550" s="139">
        <v>74951</v>
      </c>
      <c r="I550" s="139"/>
      <c r="J550" s="32" t="s">
        <v>552</v>
      </c>
      <c r="K550" s="100"/>
    </row>
    <row r="551" spans="1:11" s="19" customFormat="1" ht="30" customHeight="1">
      <c r="A551" s="13">
        <v>117</v>
      </c>
      <c r="B551" s="32" t="s">
        <v>380</v>
      </c>
      <c r="C551" s="65" t="s">
        <v>635</v>
      </c>
      <c r="D551" s="32" t="s">
        <v>93</v>
      </c>
      <c r="E551" s="65" t="s">
        <v>644</v>
      </c>
      <c r="F551" s="65" t="s">
        <v>651</v>
      </c>
      <c r="G551" s="96">
        <f t="shared" si="8"/>
        <v>10000</v>
      </c>
      <c r="H551" s="96">
        <v>10000</v>
      </c>
      <c r="I551" s="139"/>
      <c r="J551" s="32" t="s">
        <v>652</v>
      </c>
      <c r="K551" s="44"/>
    </row>
    <row r="552" spans="1:11" s="19" customFormat="1" ht="30" customHeight="1">
      <c r="A552" s="13">
        <v>118</v>
      </c>
      <c r="B552" s="32" t="s">
        <v>380</v>
      </c>
      <c r="C552" s="65" t="s">
        <v>661</v>
      </c>
      <c r="D552" s="32" t="s">
        <v>371</v>
      </c>
      <c r="E552" s="65" t="s">
        <v>662</v>
      </c>
      <c r="F552" s="65" t="s">
        <v>663</v>
      </c>
      <c r="G552" s="96">
        <f t="shared" si="8"/>
        <v>15000</v>
      </c>
      <c r="H552" s="96">
        <v>15000</v>
      </c>
      <c r="I552" s="96"/>
      <c r="J552" s="32" t="s">
        <v>664</v>
      </c>
      <c r="K552" s="44"/>
    </row>
    <row r="553" spans="1:11" s="19" customFormat="1" ht="30" customHeight="1">
      <c r="A553" s="13">
        <v>119</v>
      </c>
      <c r="B553" s="32" t="s">
        <v>380</v>
      </c>
      <c r="C553" s="65" t="s">
        <v>844</v>
      </c>
      <c r="D553" s="32" t="s">
        <v>93</v>
      </c>
      <c r="E553" s="65" t="s">
        <v>845</v>
      </c>
      <c r="F553" s="65" t="s">
        <v>495</v>
      </c>
      <c r="G553" s="96">
        <f t="shared" si="8"/>
        <v>100000</v>
      </c>
      <c r="H553" s="96">
        <v>100000</v>
      </c>
      <c r="I553" s="96"/>
      <c r="J553" s="32" t="s">
        <v>846</v>
      </c>
      <c r="K553" s="44"/>
    </row>
    <row r="554" spans="1:11" s="19" customFormat="1" ht="30" customHeight="1">
      <c r="A554" s="13">
        <v>120</v>
      </c>
      <c r="B554" s="32" t="s">
        <v>380</v>
      </c>
      <c r="C554" s="65" t="s">
        <v>860</v>
      </c>
      <c r="D554" s="32" t="s">
        <v>93</v>
      </c>
      <c r="E554" s="65" t="s">
        <v>938</v>
      </c>
      <c r="F554" s="77" t="s">
        <v>939</v>
      </c>
      <c r="G554" s="96">
        <f t="shared" si="8"/>
        <v>30000</v>
      </c>
      <c r="H554" s="139">
        <v>30000</v>
      </c>
      <c r="I554" s="139"/>
      <c r="J554" s="32" t="s">
        <v>937</v>
      </c>
      <c r="K554" s="100"/>
    </row>
    <row r="555" spans="1:11" s="19" customFormat="1" ht="30" customHeight="1">
      <c r="A555" s="13">
        <v>121</v>
      </c>
      <c r="B555" s="32" t="s">
        <v>380</v>
      </c>
      <c r="C555" s="65" t="s">
        <v>860</v>
      </c>
      <c r="D555" s="32" t="s">
        <v>93</v>
      </c>
      <c r="E555" s="65" t="s">
        <v>940</v>
      </c>
      <c r="F555" s="77" t="s">
        <v>941</v>
      </c>
      <c r="G555" s="96">
        <f t="shared" si="8"/>
        <v>10000</v>
      </c>
      <c r="H555" s="139">
        <v>10000</v>
      </c>
      <c r="I555" s="139"/>
      <c r="J555" s="32" t="s">
        <v>937</v>
      </c>
      <c r="K555" s="100"/>
    </row>
    <row r="556" spans="1:11" s="19" customFormat="1" ht="30" customHeight="1">
      <c r="A556" s="13">
        <v>122</v>
      </c>
      <c r="B556" s="32" t="s">
        <v>380</v>
      </c>
      <c r="C556" s="65" t="s">
        <v>468</v>
      </c>
      <c r="D556" s="32" t="s">
        <v>90</v>
      </c>
      <c r="E556" s="65" t="s">
        <v>482</v>
      </c>
      <c r="F556" s="77" t="s">
        <v>483</v>
      </c>
      <c r="G556" s="96">
        <f t="shared" si="8"/>
        <v>11000</v>
      </c>
      <c r="H556" s="139">
        <v>11000</v>
      </c>
      <c r="I556" s="139"/>
      <c r="J556" s="32" t="s">
        <v>457</v>
      </c>
      <c r="K556" s="100"/>
    </row>
    <row r="557" spans="1:11" s="19" customFormat="1" ht="30" customHeight="1">
      <c r="A557" s="13">
        <v>123</v>
      </c>
      <c r="B557" s="32" t="s">
        <v>380</v>
      </c>
      <c r="C557" s="65" t="s">
        <v>468</v>
      </c>
      <c r="D557" s="32" t="s">
        <v>490</v>
      </c>
      <c r="E557" s="65" t="s">
        <v>484</v>
      </c>
      <c r="F557" s="77" t="s">
        <v>485</v>
      </c>
      <c r="G557" s="96">
        <f t="shared" si="8"/>
        <v>24000</v>
      </c>
      <c r="H557" s="139">
        <v>24000</v>
      </c>
      <c r="I557" s="139"/>
      <c r="J557" s="32" t="s">
        <v>486</v>
      </c>
      <c r="K557" s="100"/>
    </row>
    <row r="558" spans="1:11" s="19" customFormat="1" ht="30" customHeight="1">
      <c r="A558" s="13">
        <v>124</v>
      </c>
      <c r="B558" s="32" t="s">
        <v>380</v>
      </c>
      <c r="C558" s="65" t="s">
        <v>596</v>
      </c>
      <c r="D558" s="32" t="s">
        <v>90</v>
      </c>
      <c r="E558" s="65" t="s">
        <v>631</v>
      </c>
      <c r="F558" s="65" t="s">
        <v>632</v>
      </c>
      <c r="G558" s="96">
        <f t="shared" si="8"/>
        <v>150000</v>
      </c>
      <c r="H558" s="96">
        <v>150000</v>
      </c>
      <c r="I558" s="96"/>
      <c r="J558" s="32" t="s">
        <v>599</v>
      </c>
      <c r="K558" s="44"/>
    </row>
    <row r="559" spans="1:11" s="41" customFormat="1" ht="30" customHeight="1">
      <c r="A559" s="13">
        <v>125</v>
      </c>
      <c r="B559" s="32" t="s">
        <v>380</v>
      </c>
      <c r="C559" s="65" t="s">
        <v>661</v>
      </c>
      <c r="D559" s="32" t="s">
        <v>378</v>
      </c>
      <c r="E559" s="65" t="s">
        <v>665</v>
      </c>
      <c r="F559" s="77" t="s">
        <v>666</v>
      </c>
      <c r="G559" s="96">
        <f t="shared" si="8"/>
        <v>50000</v>
      </c>
      <c r="H559" s="96">
        <v>50000</v>
      </c>
      <c r="I559" s="96"/>
      <c r="J559" s="32" t="s">
        <v>664</v>
      </c>
      <c r="K559" s="44"/>
    </row>
    <row r="560" spans="1:11" s="19" customFormat="1" ht="30" customHeight="1">
      <c r="A560" s="13">
        <v>126</v>
      </c>
      <c r="B560" s="32" t="s">
        <v>380</v>
      </c>
      <c r="C560" s="65" t="s">
        <v>860</v>
      </c>
      <c r="D560" s="29" t="s">
        <v>90</v>
      </c>
      <c r="E560" s="58" t="s">
        <v>874</v>
      </c>
      <c r="F560" s="58" t="s">
        <v>890</v>
      </c>
      <c r="G560" s="96">
        <f t="shared" si="8"/>
        <v>25000</v>
      </c>
      <c r="H560" s="96">
        <v>25000</v>
      </c>
      <c r="I560" s="139"/>
      <c r="J560" s="29" t="s">
        <v>876</v>
      </c>
      <c r="K560" s="100"/>
    </row>
    <row r="561" spans="1:11" s="19" customFormat="1" ht="30" customHeight="1">
      <c r="A561" s="13">
        <v>127</v>
      </c>
      <c r="B561" s="32" t="s">
        <v>380</v>
      </c>
      <c r="C561" s="65" t="s">
        <v>860</v>
      </c>
      <c r="D561" s="29" t="s">
        <v>90</v>
      </c>
      <c r="E561" s="58" t="s">
        <v>877</v>
      </c>
      <c r="F561" s="58" t="s">
        <v>891</v>
      </c>
      <c r="G561" s="96">
        <f t="shared" si="8"/>
        <v>40000</v>
      </c>
      <c r="H561" s="96">
        <v>40000</v>
      </c>
      <c r="I561" s="139"/>
      <c r="J561" s="29" t="s">
        <v>871</v>
      </c>
      <c r="K561" s="100"/>
    </row>
    <row r="562" spans="1:11" s="19" customFormat="1" ht="30" customHeight="1">
      <c r="A562" s="13">
        <v>128</v>
      </c>
      <c r="B562" s="32" t="s">
        <v>380</v>
      </c>
      <c r="C562" s="65" t="s">
        <v>860</v>
      </c>
      <c r="D562" s="29" t="s">
        <v>90</v>
      </c>
      <c r="E562" s="58" t="s">
        <v>881</v>
      </c>
      <c r="F562" s="58" t="s">
        <v>882</v>
      </c>
      <c r="G562" s="96">
        <f t="shared" si="8"/>
        <v>39000</v>
      </c>
      <c r="H562" s="96">
        <v>39000</v>
      </c>
      <c r="I562" s="139"/>
      <c r="J562" s="29" t="s">
        <v>876</v>
      </c>
      <c r="K562" s="100"/>
    </row>
    <row r="563" spans="1:11" s="19" customFormat="1" ht="30" customHeight="1">
      <c r="A563" s="13">
        <v>129</v>
      </c>
      <c r="B563" s="32" t="s">
        <v>380</v>
      </c>
      <c r="C563" s="65" t="s">
        <v>860</v>
      </c>
      <c r="D563" s="29" t="s">
        <v>90</v>
      </c>
      <c r="E563" s="58" t="s">
        <v>886</v>
      </c>
      <c r="F563" s="58" t="s">
        <v>892</v>
      </c>
      <c r="G563" s="96">
        <f t="shared" si="8"/>
        <v>17000</v>
      </c>
      <c r="H563" s="96">
        <v>17000</v>
      </c>
      <c r="I563" s="139"/>
      <c r="J563" s="29" t="s">
        <v>871</v>
      </c>
      <c r="K563" s="100"/>
    </row>
    <row r="564" spans="1:11" s="19" customFormat="1" ht="30" customHeight="1">
      <c r="A564" s="13">
        <v>130</v>
      </c>
      <c r="B564" s="32" t="s">
        <v>380</v>
      </c>
      <c r="C564" s="65" t="s">
        <v>860</v>
      </c>
      <c r="D564" s="32" t="s">
        <v>90</v>
      </c>
      <c r="E564" s="46" t="s">
        <v>899</v>
      </c>
      <c r="F564" s="111" t="s">
        <v>900</v>
      </c>
      <c r="G564" s="96">
        <f t="shared" ref="G564:G582" si="9">H564+I564</f>
        <v>19000</v>
      </c>
      <c r="H564" s="96">
        <v>19000</v>
      </c>
      <c r="I564" s="139"/>
      <c r="J564" s="32" t="s">
        <v>901</v>
      </c>
      <c r="K564" s="100"/>
    </row>
    <row r="565" spans="1:11" s="19" customFormat="1" ht="30" customHeight="1">
      <c r="A565" s="13">
        <v>131</v>
      </c>
      <c r="B565" s="32" t="s">
        <v>380</v>
      </c>
      <c r="C565" s="65" t="s">
        <v>860</v>
      </c>
      <c r="D565" s="32" t="s">
        <v>90</v>
      </c>
      <c r="E565" s="46" t="s">
        <v>902</v>
      </c>
      <c r="F565" s="111" t="s">
        <v>900</v>
      </c>
      <c r="G565" s="96">
        <f t="shared" si="9"/>
        <v>20000</v>
      </c>
      <c r="H565" s="96">
        <v>20000</v>
      </c>
      <c r="I565" s="139"/>
      <c r="J565" s="32" t="s">
        <v>901</v>
      </c>
      <c r="K565" s="100"/>
    </row>
    <row r="566" spans="1:11" s="19" customFormat="1" ht="30" customHeight="1">
      <c r="A566" s="13">
        <v>132</v>
      </c>
      <c r="B566" s="32" t="s">
        <v>380</v>
      </c>
      <c r="C566" s="65" t="s">
        <v>860</v>
      </c>
      <c r="D566" s="32" t="s">
        <v>90</v>
      </c>
      <c r="E566" s="46" t="s">
        <v>904</v>
      </c>
      <c r="F566" s="111" t="s">
        <v>900</v>
      </c>
      <c r="G566" s="96">
        <f t="shared" si="9"/>
        <v>10000</v>
      </c>
      <c r="H566" s="96">
        <v>10000</v>
      </c>
      <c r="I566" s="139"/>
      <c r="J566" s="32" t="s">
        <v>901</v>
      </c>
      <c r="K566" s="112"/>
    </row>
    <row r="567" spans="1:11" s="19" customFormat="1" ht="30" customHeight="1">
      <c r="A567" s="13">
        <v>133</v>
      </c>
      <c r="B567" s="32" t="s">
        <v>380</v>
      </c>
      <c r="C567" s="65" t="s">
        <v>468</v>
      </c>
      <c r="D567" s="32" t="s">
        <v>492</v>
      </c>
      <c r="E567" s="65" t="s">
        <v>487</v>
      </c>
      <c r="F567" s="77" t="s">
        <v>488</v>
      </c>
      <c r="G567" s="96">
        <f t="shared" si="9"/>
        <v>14700</v>
      </c>
      <c r="H567" s="139">
        <v>14700</v>
      </c>
      <c r="I567" s="139"/>
      <c r="J567" s="32" t="s">
        <v>486</v>
      </c>
      <c r="K567" s="100"/>
    </row>
    <row r="568" spans="1:11" s="19" customFormat="1" ht="30" customHeight="1">
      <c r="A568" s="13">
        <v>134</v>
      </c>
      <c r="B568" s="32" t="s">
        <v>380</v>
      </c>
      <c r="C568" s="65" t="s">
        <v>543</v>
      </c>
      <c r="D568" s="32" t="s">
        <v>544</v>
      </c>
      <c r="E568" s="65" t="s">
        <v>545</v>
      </c>
      <c r="F568" s="65" t="s">
        <v>546</v>
      </c>
      <c r="G568" s="96">
        <f t="shared" si="9"/>
        <v>35000</v>
      </c>
      <c r="H568" s="139">
        <v>35000</v>
      </c>
      <c r="I568" s="139"/>
      <c r="J568" s="32" t="s">
        <v>547</v>
      </c>
      <c r="K568" s="100"/>
    </row>
    <row r="569" spans="1:11" s="19" customFormat="1" ht="30" customHeight="1">
      <c r="A569" s="13">
        <v>135</v>
      </c>
      <c r="B569" s="32" t="s">
        <v>380</v>
      </c>
      <c r="C569" s="65" t="s">
        <v>611</v>
      </c>
      <c r="D569" s="32" t="s">
        <v>163</v>
      </c>
      <c r="E569" s="65" t="s">
        <v>653</v>
      </c>
      <c r="F569" s="65" t="s">
        <v>654</v>
      </c>
      <c r="G569" s="96">
        <f t="shared" si="9"/>
        <v>80000</v>
      </c>
      <c r="H569" s="96">
        <v>80000</v>
      </c>
      <c r="I569" s="139"/>
      <c r="J569" s="32" t="s">
        <v>655</v>
      </c>
      <c r="K569" s="44"/>
    </row>
    <row r="570" spans="1:11" s="19" customFormat="1" ht="30" customHeight="1">
      <c r="A570" s="13">
        <v>136</v>
      </c>
      <c r="B570" s="32" t="s">
        <v>380</v>
      </c>
      <c r="C570" s="65" t="s">
        <v>611</v>
      </c>
      <c r="D570" s="32" t="s">
        <v>163</v>
      </c>
      <c r="E570" s="65" t="s">
        <v>653</v>
      </c>
      <c r="F570" s="65" t="s">
        <v>656</v>
      </c>
      <c r="G570" s="96">
        <f t="shared" si="9"/>
        <v>30000</v>
      </c>
      <c r="H570" s="96">
        <v>30000</v>
      </c>
      <c r="I570" s="139"/>
      <c r="J570" s="32" t="s">
        <v>655</v>
      </c>
      <c r="K570" s="44"/>
    </row>
    <row r="571" spans="1:11" s="19" customFormat="1" ht="30" customHeight="1">
      <c r="A571" s="13">
        <v>137</v>
      </c>
      <c r="B571" s="32" t="s">
        <v>380</v>
      </c>
      <c r="C571" s="65" t="s">
        <v>611</v>
      </c>
      <c r="D571" s="32" t="s">
        <v>163</v>
      </c>
      <c r="E571" s="65" t="s">
        <v>653</v>
      </c>
      <c r="F571" s="65" t="s">
        <v>657</v>
      </c>
      <c r="G571" s="96">
        <f t="shared" si="9"/>
        <v>20000</v>
      </c>
      <c r="H571" s="96">
        <v>20000</v>
      </c>
      <c r="I571" s="139"/>
      <c r="J571" s="32" t="s">
        <v>655</v>
      </c>
      <c r="K571" s="44"/>
    </row>
    <row r="572" spans="1:11" s="41" customFormat="1" ht="30" customHeight="1">
      <c r="A572" s="13">
        <v>138</v>
      </c>
      <c r="B572" s="32" t="s">
        <v>380</v>
      </c>
      <c r="C572" s="65" t="s">
        <v>611</v>
      </c>
      <c r="D572" s="32" t="s">
        <v>163</v>
      </c>
      <c r="E572" s="65" t="s">
        <v>658</v>
      </c>
      <c r="F572" s="77" t="s">
        <v>659</v>
      </c>
      <c r="G572" s="96">
        <f t="shared" si="9"/>
        <v>10000</v>
      </c>
      <c r="H572" s="96">
        <v>10000</v>
      </c>
      <c r="I572" s="139"/>
      <c r="J572" s="32" t="s">
        <v>655</v>
      </c>
      <c r="K572" s="44"/>
    </row>
    <row r="573" spans="1:11" s="19" customFormat="1" ht="30" customHeight="1">
      <c r="A573" s="13">
        <v>139</v>
      </c>
      <c r="B573" s="32" t="s">
        <v>380</v>
      </c>
      <c r="C573" s="65" t="s">
        <v>860</v>
      </c>
      <c r="D573" s="32" t="s">
        <v>163</v>
      </c>
      <c r="E573" s="65" t="s">
        <v>929</v>
      </c>
      <c r="F573" s="65" t="s">
        <v>932</v>
      </c>
      <c r="G573" s="96">
        <f t="shared" si="9"/>
        <v>30000</v>
      </c>
      <c r="H573" s="139">
        <v>30000</v>
      </c>
      <c r="I573" s="139"/>
      <c r="J573" s="32" t="s">
        <v>931</v>
      </c>
      <c r="K573" s="100"/>
    </row>
    <row r="574" spans="1:11" s="19" customFormat="1" ht="30" customHeight="1">
      <c r="A574" s="13">
        <v>140</v>
      </c>
      <c r="B574" s="10" t="s">
        <v>2</v>
      </c>
      <c r="C574" s="56" t="s">
        <v>73</v>
      </c>
      <c r="D574" s="10" t="s">
        <v>168</v>
      </c>
      <c r="E574" s="65" t="s">
        <v>169</v>
      </c>
      <c r="F574" s="65" t="s">
        <v>174</v>
      </c>
      <c r="G574" s="96">
        <f t="shared" si="9"/>
        <v>40000</v>
      </c>
      <c r="H574" s="133">
        <v>40000</v>
      </c>
      <c r="I574" s="139"/>
      <c r="J574" s="36" t="s">
        <v>175</v>
      </c>
      <c r="K574" s="11"/>
    </row>
    <row r="575" spans="1:11" s="19" customFormat="1" ht="30" customHeight="1">
      <c r="A575" s="13">
        <v>141</v>
      </c>
      <c r="B575" s="10" t="s">
        <v>2</v>
      </c>
      <c r="C575" s="56" t="s">
        <v>73</v>
      </c>
      <c r="D575" s="10" t="s">
        <v>168</v>
      </c>
      <c r="E575" s="65" t="s">
        <v>171</v>
      </c>
      <c r="F575" s="65" t="s">
        <v>174</v>
      </c>
      <c r="G575" s="96">
        <f t="shared" si="9"/>
        <v>15000</v>
      </c>
      <c r="H575" s="136">
        <v>15000</v>
      </c>
      <c r="I575" s="139"/>
      <c r="J575" s="36" t="s">
        <v>175</v>
      </c>
      <c r="K575" s="11"/>
    </row>
    <row r="576" spans="1:11" s="19" customFormat="1" ht="30" customHeight="1">
      <c r="A576" s="13">
        <v>142</v>
      </c>
      <c r="B576" s="32" t="s">
        <v>380</v>
      </c>
      <c r="C576" s="65" t="s">
        <v>398</v>
      </c>
      <c r="D576" s="32" t="s">
        <v>404</v>
      </c>
      <c r="E576" s="65" t="s">
        <v>405</v>
      </c>
      <c r="F576" s="65" t="s">
        <v>406</v>
      </c>
      <c r="G576" s="96">
        <f t="shared" si="9"/>
        <v>299070</v>
      </c>
      <c r="H576" s="139">
        <v>299070</v>
      </c>
      <c r="I576" s="139"/>
      <c r="J576" s="32" t="s">
        <v>397</v>
      </c>
      <c r="K576" s="100"/>
    </row>
    <row r="577" spans="1:11" s="19" customFormat="1" ht="30" customHeight="1">
      <c r="A577" s="13">
        <v>143</v>
      </c>
      <c r="B577" s="32" t="s">
        <v>380</v>
      </c>
      <c r="C577" s="65" t="s">
        <v>385</v>
      </c>
      <c r="D577" s="32" t="s">
        <v>407</v>
      </c>
      <c r="E577" s="65" t="s">
        <v>408</v>
      </c>
      <c r="F577" s="77" t="s">
        <v>409</v>
      </c>
      <c r="G577" s="96">
        <f t="shared" si="9"/>
        <v>163800</v>
      </c>
      <c r="H577" s="96">
        <v>163800</v>
      </c>
      <c r="I577" s="139"/>
      <c r="J577" s="32" t="s">
        <v>410</v>
      </c>
      <c r="K577" s="100"/>
    </row>
    <row r="578" spans="1:11" s="19" customFormat="1" ht="30" customHeight="1">
      <c r="A578" s="13">
        <v>144</v>
      </c>
      <c r="B578" s="32" t="s">
        <v>380</v>
      </c>
      <c r="C578" s="65" t="s">
        <v>611</v>
      </c>
      <c r="D578" s="32" t="s">
        <v>168</v>
      </c>
      <c r="E578" s="65" t="s">
        <v>653</v>
      </c>
      <c r="F578" s="65" t="s">
        <v>660</v>
      </c>
      <c r="G578" s="96">
        <f t="shared" si="9"/>
        <v>20000</v>
      </c>
      <c r="H578" s="96">
        <v>20000</v>
      </c>
      <c r="I578" s="139"/>
      <c r="J578" s="32" t="s">
        <v>655</v>
      </c>
      <c r="K578" s="44"/>
    </row>
    <row r="579" spans="1:11" s="19" customFormat="1" ht="30" customHeight="1">
      <c r="A579" s="13">
        <v>145</v>
      </c>
      <c r="B579" s="32" t="s">
        <v>380</v>
      </c>
      <c r="C579" s="65" t="s">
        <v>860</v>
      </c>
      <c r="D579" s="32" t="s">
        <v>168</v>
      </c>
      <c r="E579" s="65" t="s">
        <v>905</v>
      </c>
      <c r="F579" s="65" t="s">
        <v>906</v>
      </c>
      <c r="G579" s="96">
        <f t="shared" si="9"/>
        <v>3000</v>
      </c>
      <c r="H579" s="139">
        <v>3000</v>
      </c>
      <c r="I579" s="139"/>
      <c r="J579" s="32" t="s">
        <v>907</v>
      </c>
      <c r="K579" s="100"/>
    </row>
    <row r="580" spans="1:11" s="2" customFormat="1" ht="30" customHeight="1">
      <c r="A580" s="13">
        <v>146</v>
      </c>
      <c r="B580" s="32" t="s">
        <v>380</v>
      </c>
      <c r="C580" s="65" t="s">
        <v>523</v>
      </c>
      <c r="D580" s="32" t="s">
        <v>524</v>
      </c>
      <c r="E580" s="65" t="s">
        <v>525</v>
      </c>
      <c r="F580" s="65" t="s">
        <v>526</v>
      </c>
      <c r="G580" s="96">
        <f t="shared" si="9"/>
        <v>28000</v>
      </c>
      <c r="H580" s="96">
        <v>28000</v>
      </c>
      <c r="I580" s="139"/>
      <c r="J580" s="32" t="s">
        <v>527</v>
      </c>
      <c r="K580" s="100"/>
    </row>
    <row r="581" spans="1:11" s="2" customFormat="1" ht="30" customHeight="1">
      <c r="A581" s="13">
        <v>147</v>
      </c>
      <c r="B581" s="32" t="s">
        <v>380</v>
      </c>
      <c r="C581" s="65" t="s">
        <v>1194</v>
      </c>
      <c r="D581" s="32" t="s">
        <v>180</v>
      </c>
      <c r="E581" s="65" t="s">
        <v>1207</v>
      </c>
      <c r="F581" s="77" t="s">
        <v>1208</v>
      </c>
      <c r="G581" s="96">
        <f t="shared" si="9"/>
        <v>70000</v>
      </c>
      <c r="H581" s="139">
        <v>70000</v>
      </c>
      <c r="I581" s="139"/>
      <c r="J581" s="32" t="s">
        <v>1191</v>
      </c>
      <c r="K581" s="100"/>
    </row>
    <row r="582" spans="1:11" s="2" customFormat="1" ht="30" customHeight="1" thickBot="1">
      <c r="A582" s="14">
        <v>148</v>
      </c>
      <c r="B582" s="45" t="s">
        <v>380</v>
      </c>
      <c r="C582" s="67" t="s">
        <v>1153</v>
      </c>
      <c r="D582" s="45" t="s">
        <v>1171</v>
      </c>
      <c r="E582" s="67" t="s">
        <v>1172</v>
      </c>
      <c r="F582" s="67" t="s">
        <v>1173</v>
      </c>
      <c r="G582" s="163">
        <f t="shared" si="9"/>
        <v>10000</v>
      </c>
      <c r="H582" s="162">
        <v>10000</v>
      </c>
      <c r="I582" s="162"/>
      <c r="J582" s="45" t="s">
        <v>1161</v>
      </c>
      <c r="K582" s="109"/>
    </row>
  </sheetData>
  <mergeCells count="18">
    <mergeCell ref="A242:B242"/>
    <mergeCell ref="A37:B37"/>
    <mergeCell ref="A36:B36"/>
    <mergeCell ref="A34:A35"/>
    <mergeCell ref="A434:B434"/>
    <mergeCell ref="J34:J35"/>
    <mergeCell ref="K34:K35"/>
    <mergeCell ref="C3:F3"/>
    <mergeCell ref="B5:K6"/>
    <mergeCell ref="B24:K25"/>
    <mergeCell ref="J33:K33"/>
    <mergeCell ref="A31:K32"/>
    <mergeCell ref="B34:B35"/>
    <mergeCell ref="C34:C35"/>
    <mergeCell ref="D34:D35"/>
    <mergeCell ref="E34:E35"/>
    <mergeCell ref="F34:F35"/>
    <mergeCell ref="G34:I34"/>
  </mergeCells>
  <phoneticPr fontId="1" type="noConversion"/>
  <pageMargins left="0.44" right="0.38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smart</cp:lastModifiedBy>
  <cp:lastPrinted>2017-01-03T05:19:38Z</cp:lastPrinted>
  <dcterms:created xsi:type="dcterms:W3CDTF">2015-12-14T07:44:31Z</dcterms:created>
  <dcterms:modified xsi:type="dcterms:W3CDTF">2017-01-03T05:22:43Z</dcterms:modified>
</cp:coreProperties>
</file>