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0" windowWidth="1831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2" i="1"/>
  <c r="D13" s="1"/>
  <c r="D6"/>
</calcChain>
</file>

<file path=xl/sharedStrings.xml><?xml version="1.0" encoding="utf-8"?>
<sst xmlns="http://schemas.openxmlformats.org/spreadsheetml/2006/main" count="51" uniqueCount="37">
  <si>
    <t>2016년도 5월 공사, 용역 및 물품 발주계획</t>
    <phoneticPr fontId="4" type="noConversion"/>
  </si>
  <si>
    <t>구분</t>
    <phoneticPr fontId="4" type="noConversion"/>
  </si>
  <si>
    <t>계약명</t>
    <phoneticPr fontId="4" type="noConversion"/>
  </si>
  <si>
    <t>건수</t>
    <phoneticPr fontId="4" type="noConversion"/>
  </si>
  <si>
    <t>발주금액
(추정금액)</t>
    <phoneticPr fontId="4" type="noConversion"/>
  </si>
  <si>
    <t>계약기간</t>
    <phoneticPr fontId="4" type="noConversion"/>
  </si>
  <si>
    <t xml:space="preserve">계약방식 </t>
    <phoneticPr fontId="4" type="noConversion"/>
  </si>
  <si>
    <t>공동도급
유무</t>
    <phoneticPr fontId="4" type="noConversion"/>
  </si>
  <si>
    <t>주차</t>
    <phoneticPr fontId="4" type="noConversion"/>
  </si>
  <si>
    <t>공사</t>
  </si>
  <si>
    <t>남양주 다산진건지구 빗물펌프장 급수공사</t>
  </si>
  <si>
    <t>3개월</t>
  </si>
  <si>
    <t>수의견적공개</t>
  </si>
  <si>
    <t>무</t>
  </si>
  <si>
    <t>1주차</t>
  </si>
  <si>
    <t>소계</t>
    <phoneticPr fontId="4" type="noConversion"/>
  </si>
  <si>
    <t>용역</t>
  </si>
  <si>
    <t>위례A2-11블럭 주택관리용역</t>
  </si>
  <si>
    <t>12개월</t>
  </si>
  <si>
    <t>경기도 도시재생 역량강화 프로그램 개발 및 운영 용역</t>
  </si>
  <si>
    <t>7개월</t>
  </si>
  <si>
    <t>협상에의한계약</t>
  </si>
  <si>
    <t>유</t>
  </si>
  <si>
    <t>광교호수공원 체육복합시설 사업계획수립 및 타당성 검토 용역</t>
  </si>
  <si>
    <t>6개월</t>
  </si>
  <si>
    <t>4주차</t>
  </si>
  <si>
    <t>판교창조경제밸리 (2단계) 공공지식산업센터 및 기숙사 건립 사업(기본)계획 수립용역</t>
  </si>
  <si>
    <t>120일</t>
  </si>
  <si>
    <t>5주차</t>
  </si>
  <si>
    <t>남양주 지금 푸른물센터 건설공사 건축감리 용역</t>
  </si>
  <si>
    <t>13개월</t>
  </si>
  <si>
    <t>제한경쟁(적격심사)</t>
  </si>
  <si>
    <t>2주차</t>
  </si>
  <si>
    <t>총계</t>
    <phoneticPr fontId="4" type="noConversion"/>
  </si>
  <si>
    <t>1건</t>
    <phoneticPr fontId="4" type="noConversion"/>
  </si>
  <si>
    <t>5건</t>
    <phoneticPr fontId="4" type="noConversion"/>
  </si>
  <si>
    <t>6건</t>
    <phoneticPr fontId="4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</si>
</sst>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0"/>
      <color theme="3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5" fillId="0" borderId="0" xfId="1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1" fontId="6" fillId="2" borderId="2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41" fontId="7" fillId="4" borderId="4" xfId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4" fontId="5" fillId="4" borderId="4" xfId="0" applyNumberFormat="1" applyFont="1" applyFill="1" applyBorder="1" applyAlignment="1">
      <alignment horizontal="center" vertical="center"/>
    </xf>
    <xf numFmtId="49" fontId="5" fillId="5" borderId="4" xfId="2" applyNumberFormat="1" applyFont="1" applyFill="1" applyBorder="1" applyAlignment="1">
      <alignment horizontal="center" vertical="center" wrapText="1"/>
    </xf>
    <xf numFmtId="41" fontId="5" fillId="5" borderId="4" xfId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center" vertical="center"/>
    </xf>
    <xf numFmtId="41" fontId="5" fillId="3" borderId="4" xfId="1" applyFont="1" applyFill="1" applyBorder="1" applyAlignment="1">
      <alignment horizontal="center" vertical="center"/>
    </xf>
    <xf numFmtId="14" fontId="5" fillId="3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41" fontId="7" fillId="4" borderId="6" xfId="1" applyFont="1" applyFill="1" applyBorder="1" applyAlignment="1">
      <alignment horizontal="center" vertical="center"/>
    </xf>
    <xf numFmtId="14" fontId="7" fillId="4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1" fontId="7" fillId="0" borderId="8" xfId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1"/>
  <sheetViews>
    <sheetView tabSelected="1" workbookViewId="0">
      <selection sqref="A1:H1"/>
    </sheetView>
  </sheetViews>
  <sheetFormatPr defaultRowHeight="13.5"/>
  <cols>
    <col min="1" max="1" width="10" style="2" customWidth="1"/>
    <col min="2" max="2" width="70.5" style="3" bestFit="1" customWidth="1"/>
    <col min="3" max="3" width="9.5" style="3" bestFit="1" customWidth="1"/>
    <col min="4" max="4" width="15.25" style="5" bestFit="1" customWidth="1"/>
    <col min="5" max="5" width="12" style="2" bestFit="1" customWidth="1"/>
    <col min="6" max="6" width="15.875" style="2" bestFit="1" customWidth="1"/>
    <col min="7" max="7" width="12" style="2" bestFit="1" customWidth="1"/>
    <col min="8" max="8" width="11" style="2" customWidth="1"/>
    <col min="9" max="16384" width="9" style="2"/>
  </cols>
  <sheetData>
    <row r="1" spans="1:8" ht="36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2" customHeight="1">
      <c r="A2" s="3"/>
      <c r="D2" s="4"/>
      <c r="E2" s="3"/>
      <c r="F2" s="3"/>
      <c r="G2" s="3"/>
      <c r="H2" s="3"/>
    </row>
    <row r="3" spans="1:8" ht="5.25" customHeight="1" thickBot="1"/>
    <row r="4" spans="1:8" ht="42.75" customHeight="1">
      <c r="A4" s="6" t="s">
        <v>1</v>
      </c>
      <c r="B4" s="7" t="s">
        <v>2</v>
      </c>
      <c r="C4" s="7" t="s">
        <v>3</v>
      </c>
      <c r="D4" s="8" t="s">
        <v>4</v>
      </c>
      <c r="E4" s="7" t="s">
        <v>5</v>
      </c>
      <c r="F4" s="7" t="s">
        <v>6</v>
      </c>
      <c r="G4" s="9" t="s">
        <v>7</v>
      </c>
      <c r="H4" s="7" t="s">
        <v>8</v>
      </c>
    </row>
    <row r="5" spans="1:8" ht="24" customHeight="1">
      <c r="A5" s="10" t="s">
        <v>9</v>
      </c>
      <c r="B5" s="11" t="s">
        <v>10</v>
      </c>
      <c r="C5" s="12">
        <v>1</v>
      </c>
      <c r="D5" s="13">
        <v>40000000</v>
      </c>
      <c r="E5" s="11" t="s">
        <v>11</v>
      </c>
      <c r="F5" s="11" t="s">
        <v>12</v>
      </c>
      <c r="G5" s="12" t="s">
        <v>13</v>
      </c>
      <c r="H5" s="14" t="s">
        <v>14</v>
      </c>
    </row>
    <row r="6" spans="1:8" ht="24" customHeight="1">
      <c r="A6" s="15" t="s">
        <v>15</v>
      </c>
      <c r="B6" s="16" t="s">
        <v>34</v>
      </c>
      <c r="C6" s="16"/>
      <c r="D6" s="17">
        <f>SUM(D5:D5)</f>
        <v>40000000</v>
      </c>
      <c r="E6" s="18"/>
      <c r="F6" s="18"/>
      <c r="G6" s="18"/>
      <c r="H6" s="19"/>
    </row>
    <row r="7" spans="1:8" ht="24" customHeight="1">
      <c r="A7" s="10" t="s">
        <v>16</v>
      </c>
      <c r="B7" s="20" t="s">
        <v>17</v>
      </c>
      <c r="C7" s="12">
        <v>1</v>
      </c>
      <c r="D7" s="21">
        <v>20602000</v>
      </c>
      <c r="E7" s="11" t="s">
        <v>18</v>
      </c>
      <c r="F7" s="11" t="s">
        <v>12</v>
      </c>
      <c r="G7" s="12" t="s">
        <v>13</v>
      </c>
      <c r="H7" s="14" t="s">
        <v>14</v>
      </c>
    </row>
    <row r="8" spans="1:8" ht="24" customHeight="1">
      <c r="A8" s="22" t="s">
        <v>16</v>
      </c>
      <c r="B8" s="12" t="s">
        <v>19</v>
      </c>
      <c r="C8" s="12">
        <v>2</v>
      </c>
      <c r="D8" s="23">
        <v>360000000</v>
      </c>
      <c r="E8" s="12" t="s">
        <v>20</v>
      </c>
      <c r="F8" s="12" t="s">
        <v>21</v>
      </c>
      <c r="G8" s="12" t="s">
        <v>22</v>
      </c>
      <c r="H8" s="24" t="s">
        <v>14</v>
      </c>
    </row>
    <row r="9" spans="1:8" ht="24" customHeight="1">
      <c r="A9" s="22" t="s">
        <v>16</v>
      </c>
      <c r="B9" s="12" t="s">
        <v>23</v>
      </c>
      <c r="C9" s="12">
        <v>3</v>
      </c>
      <c r="D9" s="23">
        <v>22000000</v>
      </c>
      <c r="E9" s="12" t="s">
        <v>24</v>
      </c>
      <c r="F9" s="12" t="s">
        <v>12</v>
      </c>
      <c r="G9" s="12" t="s">
        <v>13</v>
      </c>
      <c r="H9" s="24" t="s">
        <v>25</v>
      </c>
    </row>
    <row r="10" spans="1:8" ht="24" customHeight="1">
      <c r="A10" s="22" t="s">
        <v>16</v>
      </c>
      <c r="B10" s="12" t="s">
        <v>26</v>
      </c>
      <c r="C10" s="12">
        <v>4</v>
      </c>
      <c r="D10" s="23">
        <v>150000000</v>
      </c>
      <c r="E10" s="12" t="s">
        <v>27</v>
      </c>
      <c r="F10" s="12" t="s">
        <v>21</v>
      </c>
      <c r="G10" s="12" t="s">
        <v>22</v>
      </c>
      <c r="H10" s="24" t="s">
        <v>28</v>
      </c>
    </row>
    <row r="11" spans="1:8" ht="24" customHeight="1">
      <c r="A11" s="10" t="s">
        <v>16</v>
      </c>
      <c r="B11" s="11" t="s">
        <v>29</v>
      </c>
      <c r="C11" s="12">
        <v>5</v>
      </c>
      <c r="D11" s="13">
        <v>430000000</v>
      </c>
      <c r="E11" s="11" t="s">
        <v>30</v>
      </c>
      <c r="F11" s="11" t="s">
        <v>31</v>
      </c>
      <c r="G11" s="12" t="s">
        <v>13</v>
      </c>
      <c r="H11" s="14" t="s">
        <v>32</v>
      </c>
    </row>
    <row r="12" spans="1:8" ht="24" customHeight="1">
      <c r="A12" s="25" t="s">
        <v>15</v>
      </c>
      <c r="B12" s="26" t="s">
        <v>35</v>
      </c>
      <c r="C12" s="26"/>
      <c r="D12" s="27">
        <f>SUM(D7:D11)</f>
        <v>982602000</v>
      </c>
      <c r="E12" s="26"/>
      <c r="F12" s="26"/>
      <c r="G12" s="26"/>
      <c r="H12" s="28"/>
    </row>
    <row r="13" spans="1:8" ht="24" customHeight="1" thickBot="1">
      <c r="A13" s="29" t="s">
        <v>33</v>
      </c>
      <c r="B13" s="30" t="s">
        <v>36</v>
      </c>
      <c r="C13" s="30"/>
      <c r="D13" s="31">
        <f>D12+D6</f>
        <v>1022602000</v>
      </c>
      <c r="E13" s="32"/>
      <c r="F13" s="32"/>
      <c r="G13" s="33"/>
      <c r="H13" s="34"/>
    </row>
    <row r="58" spans="7:7" ht="24">
      <c r="G58" s="2" ph="1"/>
    </row>
    <row r="70" spans="7:7" ht="24">
      <c r="G70" s="2" ph="1"/>
    </row>
    <row r="82" spans="7:7" ht="24">
      <c r="G82" s="2" ph="1"/>
    </row>
    <row r="96" spans="7:7" ht="24">
      <c r="G96" s="2" ph="1"/>
    </row>
    <row r="108" spans="7:7" ht="24">
      <c r="G108" s="2" ph="1"/>
    </row>
    <row r="121" spans="7:7" ht="24">
      <c r="G121" s="2" ph="1"/>
    </row>
    <row r="135" spans="7:7" ht="24">
      <c r="G135" s="2" ph="1"/>
    </row>
    <row r="147" spans="7:7" ht="24">
      <c r="G147" s="2" ph="1"/>
    </row>
    <row r="154" spans="7:7" ht="24">
      <c r="G154" s="2" ph="1"/>
    </row>
    <row r="161" spans="7:7" ht="24">
      <c r="G161" s="2" ph="1"/>
    </row>
  </sheetData>
  <mergeCells count="1">
    <mergeCell ref="A1:H1"/>
  </mergeCells>
  <phoneticPr fontId="3" type="noConversion"/>
  <dataValidations count="4">
    <dataValidation type="list" allowBlank="1" showInputMessage="1" showErrorMessage="1" promptTitle="유" sqref="G5:G13">
      <formula1>"유,무"</formula1>
    </dataValidation>
    <dataValidation type="list" allowBlank="1" showInputMessage="1" showErrorMessage="1" sqref="F5:F13">
      <formula1>"PQ,턴키,조달구매,제한경쟁(적격심사),협상에의한계약,최저가,수의견적공개,1인수의계약"</formula1>
    </dataValidation>
    <dataValidation type="list" allowBlank="1" showInputMessage="1" showErrorMessage="1" sqref="H5:H13">
      <formula1>"1주차,2주차,3주차,4주차,5주차"</formula1>
    </dataValidation>
    <dataValidation type="list" allowBlank="1" showInputMessage="1" showErrorMessage="1" sqref="A5 A7:A11">
      <formula1>"공사,용역,물품"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2016-05-09T06:24:41Z</dcterms:created>
  <dcterms:modified xsi:type="dcterms:W3CDTF">2016-05-09T06:26:13Z</dcterms:modified>
</cp:coreProperties>
</file>