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공사" sheetId="1" r:id="rId1"/>
    <sheet name="용역" sheetId="2" r:id="rId2"/>
    <sheet name="물품" sheetId="3" r:id="rId3"/>
  </sheets>
  <calcPr calcId="125725"/>
</workbook>
</file>

<file path=xl/calcChain.xml><?xml version="1.0" encoding="utf-8"?>
<calcChain xmlns="http://schemas.openxmlformats.org/spreadsheetml/2006/main">
  <c r="E20" i="1"/>
  <c r="E23"/>
  <c r="E19"/>
  <c r="E18"/>
  <c r="E17"/>
  <c r="E11" i="3"/>
  <c r="E10"/>
  <c r="E9"/>
  <c r="E6" i="2"/>
  <c r="E25" i="1"/>
  <c r="E16"/>
</calcChain>
</file>

<file path=xl/sharedStrings.xml><?xml version="1.0" encoding="utf-8"?>
<sst xmlns="http://schemas.openxmlformats.org/spreadsheetml/2006/main" count="319" uniqueCount="187">
  <si>
    <t>2016년도 2분기 물품 발주계획</t>
    <phoneticPr fontId="3" type="noConversion"/>
  </si>
  <si>
    <t>물품</t>
    <phoneticPr fontId="3" type="noConversion"/>
  </si>
  <si>
    <t>(단위:천원)</t>
    <phoneticPr fontId="3" type="noConversion"/>
  </si>
  <si>
    <t>연번</t>
    <phoneticPr fontId="3" type="noConversion"/>
  </si>
  <si>
    <t>계 약 명</t>
    <phoneticPr fontId="3" type="noConversion"/>
  </si>
  <si>
    <t>발주시기</t>
  </si>
  <si>
    <t>규모 및 물량</t>
  </si>
  <si>
    <t>발주금액</t>
    <phoneticPr fontId="3" type="noConversion"/>
  </si>
  <si>
    <t>계약방법</t>
    <phoneticPr fontId="3" type="noConversion"/>
  </si>
  <si>
    <t>발주부서</t>
  </si>
  <si>
    <t>비 고</t>
    <phoneticPr fontId="3" type="noConversion"/>
  </si>
  <si>
    <t>계</t>
  </si>
  <si>
    <t>도급</t>
  </si>
  <si>
    <t>관급</t>
  </si>
  <si>
    <t>부서명</t>
  </si>
  <si>
    <t>담당자</t>
  </si>
  <si>
    <t>전화번호</t>
  </si>
  <si>
    <t>2016년도 2분기 공사 발주계획</t>
    <phoneticPr fontId="3" type="noConversion"/>
  </si>
  <si>
    <t>공사</t>
    <phoneticPr fontId="3" type="noConversion"/>
  </si>
  <si>
    <t>(단위:천원)</t>
    <phoneticPr fontId="3" type="noConversion"/>
  </si>
  <si>
    <t>연번</t>
    <phoneticPr fontId="3" type="noConversion"/>
  </si>
  <si>
    <t>계 약 명</t>
    <phoneticPr fontId="3" type="noConversion"/>
  </si>
  <si>
    <t>발주금액</t>
    <phoneticPr fontId="3" type="noConversion"/>
  </si>
  <si>
    <t>계약방법</t>
    <phoneticPr fontId="3" type="noConversion"/>
  </si>
  <si>
    <t>비 고</t>
    <phoneticPr fontId="3" type="noConversion"/>
  </si>
  <si>
    <t>4월</t>
    <phoneticPr fontId="3" type="noConversion"/>
  </si>
  <si>
    <t>건설과</t>
    <phoneticPr fontId="3" type="noConversion"/>
  </si>
  <si>
    <t>2016년도 2분기 용역 발주계획</t>
    <phoneticPr fontId="3" type="noConversion"/>
  </si>
  <si>
    <t>용역</t>
    <phoneticPr fontId="3" type="noConversion"/>
  </si>
  <si>
    <t>(단위:천원)</t>
    <phoneticPr fontId="3" type="noConversion"/>
  </si>
  <si>
    <t>연번</t>
    <phoneticPr fontId="3" type="noConversion"/>
  </si>
  <si>
    <t>계 약 명</t>
    <phoneticPr fontId="3" type="noConversion"/>
  </si>
  <si>
    <t>발주금액</t>
    <phoneticPr fontId="3" type="noConversion"/>
  </si>
  <si>
    <t>계약방법</t>
    <phoneticPr fontId="3" type="noConversion"/>
  </si>
  <si>
    <t>비 고</t>
    <phoneticPr fontId="3" type="noConversion"/>
  </si>
  <si>
    <t>개인정보영향평가</t>
  </si>
  <si>
    <t>4월</t>
  </si>
  <si>
    <t>기획감사실</t>
  </si>
  <si>
    <t>김세미</t>
  </si>
  <si>
    <t>검사시약및 소모품 구입</t>
    <phoneticPr fontId="3" type="noConversion"/>
  </si>
  <si>
    <t>검사시약및 소모품   
     81종  구입</t>
    <phoneticPr fontId="3" type="noConversion"/>
  </si>
  <si>
    <t>보건행정과</t>
    <phoneticPr fontId="3" type="noConversion"/>
  </si>
  <si>
    <t>고명숙</t>
    <phoneticPr fontId="3" type="noConversion"/>
  </si>
  <si>
    <t>240-4866</t>
    <phoneticPr fontId="3" type="noConversion"/>
  </si>
  <si>
    <t>하수도 정비
L=45m</t>
    <phoneticPr fontId="3" type="noConversion"/>
  </si>
  <si>
    <t>-</t>
    <phoneticPr fontId="3" type="noConversion"/>
  </si>
  <si>
    <t>충무동</t>
    <phoneticPr fontId="3" type="noConversion"/>
  </si>
  <si>
    <t>성창헌</t>
    <phoneticPr fontId="3" type="noConversion"/>
  </si>
  <si>
    <t>240-6584</t>
    <phoneticPr fontId="3" type="noConversion"/>
  </si>
  <si>
    <t>보수대로 280 일원 등 1개소 노후도로정비</t>
    <phoneticPr fontId="3" type="noConversion"/>
  </si>
  <si>
    <t>4월</t>
    <phoneticPr fontId="3" type="noConversion"/>
  </si>
  <si>
    <r>
      <t>ASP 덧씌우기
A=1,100</t>
    </r>
    <r>
      <rPr>
        <sz val="11"/>
        <color indexed="8"/>
        <rFont val="맑은 고딕"/>
        <family val="3"/>
        <charset val="129"/>
      </rPr>
      <t>㎡</t>
    </r>
    <phoneticPr fontId="3" type="noConversion"/>
  </si>
  <si>
    <t>건설과</t>
    <phoneticPr fontId="3" type="noConversion"/>
  </si>
  <si>
    <t>엄도관</t>
    <phoneticPr fontId="3" type="noConversion"/>
  </si>
  <si>
    <t>240-4691</t>
    <phoneticPr fontId="3" type="noConversion"/>
  </si>
  <si>
    <t>ASP 절삭포장
A=75a 등</t>
    <phoneticPr fontId="3" type="noConversion"/>
  </si>
  <si>
    <t>박재우</t>
    <phoneticPr fontId="3" type="noConversion"/>
  </si>
  <si>
    <t>240-4695</t>
    <phoneticPr fontId="3" type="noConversion"/>
  </si>
  <si>
    <t>보수대로(대신중앞) 보도정비공사</t>
    <phoneticPr fontId="3" type="noConversion"/>
  </si>
  <si>
    <t>보도정비
L=130m, B=5m</t>
    <phoneticPr fontId="3" type="noConversion"/>
  </si>
  <si>
    <t>충무쇼핑 ~ 천마로간 도로개설공사</t>
    <phoneticPr fontId="3" type="noConversion"/>
  </si>
  <si>
    <t>도로개설
L=138m, B=12m</t>
    <phoneticPr fontId="3" type="noConversion"/>
  </si>
  <si>
    <t>빈성진</t>
    <phoneticPr fontId="3" type="noConversion"/>
  </si>
  <si>
    <t>240-4694</t>
    <phoneticPr fontId="3" type="noConversion"/>
  </si>
  <si>
    <t>충무로 확장공사(14차)</t>
    <phoneticPr fontId="3" type="noConversion"/>
  </si>
  <si>
    <t>도로확장
L=300m, B=25--&gt;35m</t>
    <phoneticPr fontId="3" type="noConversion"/>
  </si>
  <si>
    <t>박경민</t>
    <phoneticPr fontId="3" type="noConversion"/>
  </si>
  <si>
    <t>240-4692</t>
    <phoneticPr fontId="3" type="noConversion"/>
  </si>
  <si>
    <t>하수시설정비
L=130m</t>
    <phoneticPr fontId="3" type="noConversion"/>
  </si>
  <si>
    <t>정완용</t>
    <phoneticPr fontId="3" type="noConversion"/>
  </si>
  <si>
    <t>240-4705</t>
    <phoneticPr fontId="3" type="noConversion"/>
  </si>
  <si>
    <t>천마로 하수시설 정비공사</t>
    <phoneticPr fontId="3" type="noConversion"/>
  </si>
  <si>
    <t>하수시설정비
L=120m</t>
    <phoneticPr fontId="3" type="noConversion"/>
  </si>
  <si>
    <t>보행환경개선을 위한 난간 설치</t>
    <phoneticPr fontId="3" type="noConversion"/>
  </si>
  <si>
    <t>난간 L=68m
핸드레일L=124m</t>
    <phoneticPr fontId="3" type="noConversion"/>
  </si>
  <si>
    <t>꽃마을천 생태하천 복원사업</t>
    <phoneticPr fontId="3" type="noConversion"/>
  </si>
  <si>
    <t>L=780m, 
B=10~20m</t>
    <phoneticPr fontId="3" type="noConversion"/>
  </si>
  <si>
    <t>옥영민</t>
    <phoneticPr fontId="3" type="noConversion"/>
  </si>
  <si>
    <t>240-4801</t>
    <phoneticPr fontId="3" type="noConversion"/>
  </si>
  <si>
    <t>노후 자동점멸기 교체 공사</t>
    <phoneticPr fontId="3" type="noConversion"/>
  </si>
  <si>
    <t>노후자동점멸기 
150개 교체</t>
    <phoneticPr fontId="3" type="noConversion"/>
  </si>
  <si>
    <t>최민웅</t>
    <phoneticPr fontId="3" type="noConversion"/>
  </si>
  <si>
    <t>240-4671</t>
    <phoneticPr fontId="3" type="noConversion"/>
  </si>
  <si>
    <t>원양로 노후가로등기구 교체공사</t>
    <phoneticPr fontId="3" type="noConversion"/>
  </si>
  <si>
    <t>4~5월</t>
    <phoneticPr fontId="3" type="noConversion"/>
  </si>
  <si>
    <t>노후가로등기구
30등 교체</t>
    <phoneticPr fontId="3" type="noConversion"/>
  </si>
  <si>
    <t>백승근</t>
    <phoneticPr fontId="3" type="noConversion"/>
  </si>
  <si>
    <t>240-4672</t>
    <phoneticPr fontId="3" type="noConversion"/>
  </si>
  <si>
    <t>보안등 보수자재 구매(2차)</t>
    <phoneticPr fontId="3" type="noConversion"/>
  </si>
  <si>
    <t>5월</t>
    <phoneticPr fontId="3" type="noConversion"/>
  </si>
  <si>
    <t>램프 등 7종</t>
    <phoneticPr fontId="3" type="noConversion"/>
  </si>
  <si>
    <t>조달구매</t>
    <phoneticPr fontId="3" type="noConversion"/>
  </si>
  <si>
    <t>안래혁</t>
    <phoneticPr fontId="3" type="noConversion"/>
  </si>
  <si>
    <t>240-4674</t>
    <phoneticPr fontId="3" type="noConversion"/>
  </si>
  <si>
    <t>가로등 보수자재 구매(2차)</t>
    <phoneticPr fontId="3" type="noConversion"/>
  </si>
  <si>
    <t>분전함 등 7종</t>
    <phoneticPr fontId="3" type="noConversion"/>
  </si>
  <si>
    <t>충무동 생활문화센터 조성 공사</t>
    <phoneticPr fontId="3" type="noConversion"/>
  </si>
  <si>
    <t>2층 리모델링,
3층 가건물 철거 및 개축</t>
    <phoneticPr fontId="3" type="noConversion"/>
  </si>
  <si>
    <t>문화관광과</t>
    <phoneticPr fontId="3" type="noConversion"/>
  </si>
  <si>
    <t>김기대</t>
    <phoneticPr fontId="3" type="noConversion"/>
  </si>
  <si>
    <t>240-4064</t>
    <phoneticPr fontId="3" type="noConversion"/>
  </si>
  <si>
    <t>동대신동 생활문화센터 조성 공사</t>
    <phoneticPr fontId="3" type="noConversion"/>
  </si>
  <si>
    <t>6월</t>
    <phoneticPr fontId="3" type="noConversion"/>
  </si>
  <si>
    <t>2층 리모델링, 
3층 증축</t>
    <phoneticPr fontId="3" type="noConversion"/>
  </si>
  <si>
    <t>구덕문화공원 민속생활관 외벽및 기와지붕 도색</t>
    <phoneticPr fontId="3" type="noConversion"/>
  </si>
  <si>
    <t>민속생활관 외벽및 기와지붕전체</t>
    <phoneticPr fontId="3" type="noConversion"/>
  </si>
  <si>
    <t>정성모</t>
    <phoneticPr fontId="3" type="noConversion"/>
  </si>
  <si>
    <t>240-3523</t>
    <phoneticPr fontId="3" type="noConversion"/>
  </si>
  <si>
    <t>동대신동 생활문화센터 조성 공사 설계용역</t>
    <phoneticPr fontId="3" type="noConversion"/>
  </si>
  <si>
    <t>실시설계용역
1식</t>
    <phoneticPr fontId="3" type="noConversion"/>
  </si>
  <si>
    <t>서구 관광안내책자 제작</t>
    <phoneticPr fontId="3" type="noConversion"/>
  </si>
  <si>
    <t>5,000부</t>
    <phoneticPr fontId="3" type="noConversion"/>
  </si>
  <si>
    <t>장선정</t>
    <phoneticPr fontId="3" type="noConversion"/>
  </si>
  <si>
    <t>240-4082</t>
    <phoneticPr fontId="3" type="noConversion"/>
  </si>
  <si>
    <t>구덕로 중앙분리화단 도시숲 조성사업</t>
    <phoneticPr fontId="3" type="noConversion"/>
  </si>
  <si>
    <t>중앙분리화단 조성 1식</t>
    <phoneticPr fontId="3" type="noConversion"/>
  </si>
  <si>
    <t>경제진흥과</t>
    <phoneticPr fontId="3" type="noConversion"/>
  </si>
  <si>
    <t>강지민</t>
    <phoneticPr fontId="3" type="noConversion"/>
  </si>
  <si>
    <t>240-4532</t>
    <phoneticPr fontId="3" type="noConversion"/>
  </si>
  <si>
    <t>원양로 가로수 수종갱신사업</t>
    <phoneticPr fontId="3" type="noConversion"/>
  </si>
  <si>
    <t>해송 이식, 먼나무 94주 식재</t>
    <phoneticPr fontId="3" type="noConversion"/>
  </si>
  <si>
    <t>송미주</t>
    <phoneticPr fontId="3" type="noConversion"/>
  </si>
  <si>
    <t>240-4531</t>
    <phoneticPr fontId="3" type="noConversion"/>
  </si>
  <si>
    <t>암남공원 제3 공중화장실 개축공사</t>
    <phoneticPr fontId="3" type="noConversion"/>
  </si>
  <si>
    <t>수세식화장실
1식</t>
    <phoneticPr fontId="3" type="noConversion"/>
  </si>
  <si>
    <t>이동훈</t>
    <phoneticPr fontId="3" type="noConversion"/>
  </si>
  <si>
    <t>240-4542</t>
    <phoneticPr fontId="3" type="noConversion"/>
  </si>
  <si>
    <t>재해위험목 제거 사업</t>
    <phoneticPr fontId="3" type="noConversion"/>
  </si>
  <si>
    <t>위험목 10본</t>
    <phoneticPr fontId="3" type="noConversion"/>
  </si>
  <si>
    <t>장유영</t>
    <phoneticPr fontId="3" type="noConversion"/>
  </si>
  <si>
    <t>240-4544</t>
    <phoneticPr fontId="3" type="noConversion"/>
  </si>
  <si>
    <t>구덕저수지 및 송도해안산책로 구름다리 
안전 점검</t>
    <phoneticPr fontId="3" type="noConversion"/>
  </si>
  <si>
    <t>4월</t>
    <phoneticPr fontId="3" type="noConversion"/>
  </si>
  <si>
    <t>구름다리 3식등</t>
    <phoneticPr fontId="3" type="noConversion"/>
  </si>
  <si>
    <t>황재웅</t>
    <phoneticPr fontId="3" type="noConversion"/>
  </si>
  <si>
    <t>240-4545</t>
    <phoneticPr fontId="3" type="noConversion"/>
  </si>
  <si>
    <t>편의시설 
1개소</t>
    <phoneticPr fontId="3" type="noConversion"/>
  </si>
  <si>
    <t>구덕저수지 분수 부품 구입</t>
    <phoneticPr fontId="3" type="noConversion"/>
  </si>
  <si>
    <t>분출분수 2식등</t>
    <phoneticPr fontId="3" type="noConversion"/>
  </si>
  <si>
    <t>송도해수욕장 목재데크 구입</t>
    <phoneticPr fontId="3" type="noConversion"/>
  </si>
  <si>
    <t>374㎡</t>
    <phoneticPr fontId="3" type="noConversion"/>
  </si>
  <si>
    <t>2016년 수산종묘매입방류사업</t>
    <phoneticPr fontId="3" type="noConversion"/>
  </si>
  <si>
    <t>말쥐치 32천미</t>
    <phoneticPr fontId="3" type="noConversion"/>
  </si>
  <si>
    <t>박도영</t>
    <phoneticPr fontId="3" type="noConversion"/>
  </si>
  <si>
    <t>부산서구 2030 비전과 전략</t>
    <phoneticPr fontId="3" type="noConversion"/>
  </si>
  <si>
    <t>1식</t>
    <phoneticPr fontId="3" type="noConversion"/>
  </si>
  <si>
    <t>기획감사실</t>
    <phoneticPr fontId="3" type="noConversion"/>
  </si>
  <si>
    <t>정상훈</t>
    <phoneticPr fontId="3" type="noConversion"/>
  </si>
  <si>
    <t>남일이네 경관쉼터 조성사업</t>
    <phoneticPr fontId="3" type="noConversion"/>
  </si>
  <si>
    <t>쉼터조성 및
방호벽 도색</t>
    <phoneticPr fontId="3" type="noConversion"/>
  </si>
  <si>
    <t>창조도시과</t>
    <phoneticPr fontId="3" type="noConversion"/>
  </si>
  <si>
    <t>조성철</t>
    <phoneticPr fontId="3" type="noConversion"/>
  </si>
  <si>
    <t>암남동 시니어 놀이터 조성사업</t>
    <phoneticPr fontId="3" type="noConversion"/>
  </si>
  <si>
    <t>쉼터조성</t>
    <phoneticPr fontId="3" type="noConversion"/>
  </si>
  <si>
    <t>최정식</t>
    <phoneticPr fontId="3" type="noConversion"/>
  </si>
  <si>
    <t>천마산로 주차장 조성사업</t>
    <phoneticPr fontId="3" type="noConversion"/>
  </si>
  <si>
    <t>주차장조성</t>
    <phoneticPr fontId="3" type="noConversion"/>
  </si>
  <si>
    <t>하늘산책로 및 하늘전망대 조성사업</t>
    <phoneticPr fontId="3" type="noConversion"/>
  </si>
  <si>
    <t>산책로 및
야외갤러리, 
전망대조성</t>
    <phoneticPr fontId="3" type="noConversion"/>
  </si>
  <si>
    <t>해돋이로 소통길 및 산복오름길 조성사업</t>
    <phoneticPr fontId="3" type="noConversion"/>
  </si>
  <si>
    <t>골목길 정비
2개소</t>
    <phoneticPr fontId="3" type="noConversion"/>
  </si>
  <si>
    <t>이성호</t>
    <phoneticPr fontId="3" type="noConversion"/>
  </si>
  <si>
    <t>서대신동 고분도리 나누리 건강센터 건립공사</t>
    <phoneticPr fontId="3" type="noConversion"/>
  </si>
  <si>
    <t xml:space="preserve">2층, 연면적 84.64m2,용도:건강센터 </t>
    <phoneticPr fontId="3" type="noConversion"/>
  </si>
  <si>
    <t>김동현</t>
    <phoneticPr fontId="3" type="noConversion"/>
  </si>
  <si>
    <t>262필지</t>
    <phoneticPr fontId="3" type="noConversion"/>
  </si>
  <si>
    <t>토지관리과</t>
    <phoneticPr fontId="3" type="noConversion"/>
  </si>
  <si>
    <t>강정식</t>
    <phoneticPr fontId="3" type="noConversion"/>
  </si>
  <si>
    <t>240-4774</t>
    <phoneticPr fontId="3" type="noConversion"/>
  </si>
  <si>
    <t>4월</t>
    <phoneticPr fontId="2" type="noConversion"/>
  </si>
  <si>
    <t>5월</t>
    <phoneticPr fontId="2" type="noConversion"/>
  </si>
  <si>
    <t>암남공원로 등 6개소 ASP포장 정비</t>
    <phoneticPr fontId="3" type="noConversion"/>
  </si>
  <si>
    <t>서대신동 엄광산로 39번길 24일원 하수시설 정비공사</t>
    <phoneticPr fontId="3" type="noConversion"/>
  </si>
  <si>
    <t>2016년 엄광산 유아숲체험장     편의시설 
설치(재배정건)</t>
    <phoneticPr fontId="3" type="noConversion"/>
  </si>
  <si>
    <t>240-4494</t>
    <phoneticPr fontId="2" type="noConversion"/>
  </si>
  <si>
    <t>240-4492</t>
    <phoneticPr fontId="2" type="noConversion"/>
  </si>
  <si>
    <t>240-4491</t>
    <phoneticPr fontId="2" type="noConversion"/>
  </si>
  <si>
    <t>240-4812</t>
    <phoneticPr fontId="2" type="noConversion"/>
  </si>
  <si>
    <t>240-4014</t>
    <phoneticPr fontId="2" type="noConversion"/>
  </si>
  <si>
    <t>240-4304</t>
    <phoneticPr fontId="2" type="noConversion"/>
  </si>
  <si>
    <t>240-4501</t>
    <phoneticPr fontId="2" type="noConversion"/>
  </si>
  <si>
    <t>240-4544</t>
    <phoneticPr fontId="3" type="noConversion"/>
  </si>
  <si>
    <t>까치고개로229번길 44-12 일원
하수시설 정비공사</t>
    <phoneticPr fontId="3" type="noConversion"/>
  </si>
  <si>
    <t>지적재조사 측량 및 조사 등   대행 용역</t>
    <phoneticPr fontId="3" type="noConversion"/>
  </si>
  <si>
    <t>전자입찰</t>
    <phoneticPr fontId="3" type="noConversion"/>
  </si>
  <si>
    <t>수의계약</t>
    <phoneticPr fontId="3" type="noConversion"/>
  </si>
  <si>
    <t>전자입찰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</si>
</sst>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B4" workbookViewId="0">
      <selection activeCell="D26" sqref="D26"/>
    </sheetView>
  </sheetViews>
  <sheetFormatPr defaultRowHeight="16.5"/>
  <cols>
    <col min="1" max="1" width="5.75" bestFit="1" customWidth="1"/>
    <col min="2" max="2" width="38.125" customWidth="1"/>
    <col min="3" max="3" width="9.75" bestFit="1" customWidth="1"/>
    <col min="4" max="4" width="31" customWidth="1"/>
    <col min="5" max="6" width="9.25" bestFit="1" customWidth="1"/>
    <col min="7" max="7" width="7.875" bestFit="1" customWidth="1"/>
    <col min="8" max="8" width="9.75" bestFit="1" customWidth="1"/>
    <col min="9" max="9" width="12.875" customWidth="1"/>
    <col min="10" max="10" width="7.75" bestFit="1" customWidth="1"/>
    <col min="11" max="11" width="9.75" bestFit="1" customWidth="1"/>
    <col min="12" max="12" width="6.5" bestFit="1" customWidth="1"/>
  </cols>
  <sheetData>
    <row r="1" spans="1:12" ht="38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0.25">
      <c r="A2" s="14" t="s">
        <v>18</v>
      </c>
      <c r="B2" s="14"/>
      <c r="C2" s="1"/>
      <c r="D2" s="1"/>
      <c r="E2" s="2"/>
      <c r="F2" s="2"/>
      <c r="G2" s="2"/>
      <c r="H2" s="1"/>
      <c r="I2" s="1"/>
      <c r="J2" s="1"/>
      <c r="K2" s="15" t="s">
        <v>19</v>
      </c>
      <c r="L2" s="15"/>
    </row>
    <row r="3" spans="1:12" ht="17.25">
      <c r="A3" s="12" t="s">
        <v>20</v>
      </c>
      <c r="B3" s="16" t="s">
        <v>21</v>
      </c>
      <c r="C3" s="16" t="s">
        <v>5</v>
      </c>
      <c r="D3" s="16" t="s">
        <v>6</v>
      </c>
      <c r="E3" s="16" t="s">
        <v>22</v>
      </c>
      <c r="F3" s="16"/>
      <c r="G3" s="16"/>
      <c r="H3" s="16" t="s">
        <v>23</v>
      </c>
      <c r="I3" s="16" t="s">
        <v>9</v>
      </c>
      <c r="J3" s="16"/>
      <c r="K3" s="16"/>
      <c r="L3" s="12" t="s">
        <v>24</v>
      </c>
    </row>
    <row r="4" spans="1:12" ht="17.25">
      <c r="A4" s="12"/>
      <c r="B4" s="16"/>
      <c r="C4" s="16"/>
      <c r="D4" s="16"/>
      <c r="E4" s="3" t="s">
        <v>11</v>
      </c>
      <c r="F4" s="3" t="s">
        <v>12</v>
      </c>
      <c r="G4" s="3" t="s">
        <v>13</v>
      </c>
      <c r="H4" s="16"/>
      <c r="I4" s="3" t="s">
        <v>14</v>
      </c>
      <c r="J4" s="3" t="s">
        <v>15</v>
      </c>
      <c r="K4" s="3" t="s">
        <v>16</v>
      </c>
      <c r="L4" s="12"/>
    </row>
    <row r="5" spans="1:12" ht="60" customHeight="1">
      <c r="A5" s="4">
        <v>1</v>
      </c>
      <c r="B5" s="5" t="s">
        <v>182</v>
      </c>
      <c r="C5" s="5" t="s">
        <v>169</v>
      </c>
      <c r="D5" s="5" t="s">
        <v>44</v>
      </c>
      <c r="E5" s="8">
        <v>18700</v>
      </c>
      <c r="F5" s="8"/>
      <c r="G5" s="8">
        <v>18700</v>
      </c>
      <c r="H5" s="5" t="s">
        <v>185</v>
      </c>
      <c r="I5" s="5" t="s">
        <v>46</v>
      </c>
      <c r="J5" s="5" t="s">
        <v>47</v>
      </c>
      <c r="K5" s="5" t="s">
        <v>48</v>
      </c>
      <c r="L5" s="4"/>
    </row>
    <row r="6" spans="1:12" ht="60" customHeight="1">
      <c r="A6" s="4">
        <v>2</v>
      </c>
      <c r="B6" s="5" t="s">
        <v>49</v>
      </c>
      <c r="C6" s="5" t="s">
        <v>50</v>
      </c>
      <c r="D6" s="5" t="s">
        <v>51</v>
      </c>
      <c r="E6" s="8">
        <v>27000</v>
      </c>
      <c r="F6" s="8">
        <v>22000</v>
      </c>
      <c r="G6" s="8">
        <v>5000</v>
      </c>
      <c r="H6" s="4" t="s">
        <v>186</v>
      </c>
      <c r="I6" s="5" t="s">
        <v>52</v>
      </c>
      <c r="J6" s="5" t="s">
        <v>53</v>
      </c>
      <c r="K6" s="5" t="s">
        <v>54</v>
      </c>
      <c r="L6" s="4"/>
    </row>
    <row r="7" spans="1:12" ht="60" customHeight="1">
      <c r="A7" s="4">
        <v>3</v>
      </c>
      <c r="B7" s="4" t="s">
        <v>171</v>
      </c>
      <c r="C7" s="5" t="s">
        <v>50</v>
      </c>
      <c r="D7" s="5" t="s">
        <v>55</v>
      </c>
      <c r="E7" s="6">
        <v>232000</v>
      </c>
      <c r="F7" s="6">
        <v>200000</v>
      </c>
      <c r="G7" s="6">
        <v>32000</v>
      </c>
      <c r="H7" s="4" t="s">
        <v>186</v>
      </c>
      <c r="I7" s="5" t="s">
        <v>52</v>
      </c>
      <c r="J7" s="4" t="s">
        <v>56</v>
      </c>
      <c r="K7" s="5" t="s">
        <v>57</v>
      </c>
      <c r="L7" s="4"/>
    </row>
    <row r="8" spans="1:12" ht="60" customHeight="1">
      <c r="A8" s="4">
        <v>4</v>
      </c>
      <c r="B8" s="4" t="s">
        <v>58</v>
      </c>
      <c r="C8" s="5" t="s">
        <v>50</v>
      </c>
      <c r="D8" s="4" t="s">
        <v>59</v>
      </c>
      <c r="E8" s="6">
        <v>70000</v>
      </c>
      <c r="F8" s="6">
        <v>50000</v>
      </c>
      <c r="G8" s="6">
        <v>20000</v>
      </c>
      <c r="H8" s="4" t="s">
        <v>186</v>
      </c>
      <c r="I8" s="5" t="s">
        <v>52</v>
      </c>
      <c r="J8" s="4" t="s">
        <v>56</v>
      </c>
      <c r="K8" s="5" t="s">
        <v>57</v>
      </c>
      <c r="L8" s="4"/>
    </row>
    <row r="9" spans="1:12" ht="60" customHeight="1">
      <c r="A9" s="4">
        <v>5</v>
      </c>
      <c r="B9" s="4" t="s">
        <v>60</v>
      </c>
      <c r="C9" s="5" t="s">
        <v>50</v>
      </c>
      <c r="D9" s="4" t="s">
        <v>61</v>
      </c>
      <c r="E9" s="6">
        <v>700000</v>
      </c>
      <c r="F9" s="6">
        <v>500000</v>
      </c>
      <c r="G9" s="6">
        <v>200000</v>
      </c>
      <c r="H9" s="4" t="s">
        <v>186</v>
      </c>
      <c r="I9" s="5" t="s">
        <v>52</v>
      </c>
      <c r="J9" s="4" t="s">
        <v>62</v>
      </c>
      <c r="K9" s="5" t="s">
        <v>63</v>
      </c>
      <c r="L9" s="4"/>
    </row>
    <row r="10" spans="1:12" ht="60" customHeight="1">
      <c r="A10" s="4">
        <v>6</v>
      </c>
      <c r="B10" s="4" t="s">
        <v>64</v>
      </c>
      <c r="C10" s="5" t="s">
        <v>25</v>
      </c>
      <c r="D10" s="4" t="s">
        <v>65</v>
      </c>
      <c r="E10" s="6">
        <v>740000</v>
      </c>
      <c r="F10" s="6">
        <v>510000</v>
      </c>
      <c r="G10" s="6">
        <v>230000</v>
      </c>
      <c r="H10" s="4" t="s">
        <v>186</v>
      </c>
      <c r="I10" s="5" t="s">
        <v>26</v>
      </c>
      <c r="J10" s="4" t="s">
        <v>66</v>
      </c>
      <c r="K10" s="4" t="s">
        <v>67</v>
      </c>
      <c r="L10" s="4"/>
    </row>
    <row r="11" spans="1:12" ht="60" customHeight="1">
      <c r="A11" s="4">
        <v>7</v>
      </c>
      <c r="B11" s="5" t="s">
        <v>172</v>
      </c>
      <c r="C11" s="5" t="s">
        <v>25</v>
      </c>
      <c r="D11" s="5" t="s">
        <v>68</v>
      </c>
      <c r="E11" s="8">
        <v>100000</v>
      </c>
      <c r="F11" s="8">
        <v>100000</v>
      </c>
      <c r="G11" s="8"/>
      <c r="H11" s="4" t="s">
        <v>186</v>
      </c>
      <c r="I11" s="5" t="s">
        <v>52</v>
      </c>
      <c r="J11" s="5" t="s">
        <v>69</v>
      </c>
      <c r="K11" s="5" t="s">
        <v>70</v>
      </c>
      <c r="L11" s="4"/>
    </row>
    <row r="12" spans="1:12" ht="60" customHeight="1">
      <c r="A12" s="4">
        <v>8</v>
      </c>
      <c r="B12" s="4" t="s">
        <v>71</v>
      </c>
      <c r="C12" s="5" t="s">
        <v>25</v>
      </c>
      <c r="D12" s="5" t="s">
        <v>72</v>
      </c>
      <c r="E12" s="8">
        <v>35000</v>
      </c>
      <c r="F12" s="8">
        <v>35000</v>
      </c>
      <c r="G12" s="8"/>
      <c r="H12" s="4" t="s">
        <v>186</v>
      </c>
      <c r="I12" s="5" t="s">
        <v>52</v>
      </c>
      <c r="J12" s="5" t="s">
        <v>69</v>
      </c>
      <c r="K12" s="5" t="s">
        <v>70</v>
      </c>
      <c r="L12" s="4"/>
    </row>
    <row r="13" spans="1:12" ht="60" customHeight="1">
      <c r="A13" s="4">
        <v>9</v>
      </c>
      <c r="B13" s="5" t="s">
        <v>104</v>
      </c>
      <c r="C13" s="5" t="s">
        <v>50</v>
      </c>
      <c r="D13" s="5" t="s">
        <v>105</v>
      </c>
      <c r="E13" s="8">
        <v>20000</v>
      </c>
      <c r="F13" s="8">
        <v>20000</v>
      </c>
      <c r="G13" s="8"/>
      <c r="H13" s="5" t="s">
        <v>185</v>
      </c>
      <c r="I13" s="5" t="s">
        <v>98</v>
      </c>
      <c r="J13" s="5" t="s">
        <v>106</v>
      </c>
      <c r="K13" s="5" t="s">
        <v>107</v>
      </c>
      <c r="L13" s="4" t="s">
        <v>45</v>
      </c>
    </row>
    <row r="14" spans="1:12" ht="60" customHeight="1">
      <c r="A14" s="4">
        <v>10</v>
      </c>
      <c r="B14" s="5" t="s">
        <v>114</v>
      </c>
      <c r="C14" s="5" t="s">
        <v>50</v>
      </c>
      <c r="D14" s="5" t="s">
        <v>115</v>
      </c>
      <c r="E14" s="8">
        <v>188000</v>
      </c>
      <c r="F14" s="8">
        <v>170000</v>
      </c>
      <c r="G14" s="8">
        <v>18000</v>
      </c>
      <c r="H14" s="4" t="s">
        <v>186</v>
      </c>
      <c r="I14" s="5" t="s">
        <v>116</v>
      </c>
      <c r="J14" s="5" t="s">
        <v>117</v>
      </c>
      <c r="K14" s="5" t="s">
        <v>118</v>
      </c>
      <c r="L14" s="4"/>
    </row>
    <row r="15" spans="1:12" ht="60" customHeight="1">
      <c r="A15" s="4">
        <v>11</v>
      </c>
      <c r="B15" s="4" t="s">
        <v>119</v>
      </c>
      <c r="C15" s="5" t="s">
        <v>50</v>
      </c>
      <c r="D15" s="4" t="s">
        <v>120</v>
      </c>
      <c r="E15" s="6">
        <v>150000</v>
      </c>
      <c r="F15" s="6">
        <v>150000</v>
      </c>
      <c r="G15" s="6"/>
      <c r="H15" s="4" t="s">
        <v>186</v>
      </c>
      <c r="I15" s="4" t="s">
        <v>116</v>
      </c>
      <c r="J15" s="4" t="s">
        <v>121</v>
      </c>
      <c r="K15" s="4" t="s">
        <v>122</v>
      </c>
      <c r="L15" s="4"/>
    </row>
    <row r="16" spans="1:12" ht="60" customHeight="1">
      <c r="A16" s="4">
        <v>12</v>
      </c>
      <c r="B16" s="5" t="s">
        <v>123</v>
      </c>
      <c r="C16" s="5" t="s">
        <v>50</v>
      </c>
      <c r="D16" s="5" t="s">
        <v>124</v>
      </c>
      <c r="E16" s="8">
        <f>SUM(F16:G16)</f>
        <v>90000</v>
      </c>
      <c r="F16" s="8">
        <v>45000</v>
      </c>
      <c r="G16" s="8">
        <v>45000</v>
      </c>
      <c r="H16" s="4" t="s">
        <v>186</v>
      </c>
      <c r="I16" s="5" t="s">
        <v>116</v>
      </c>
      <c r="J16" s="5" t="s">
        <v>125</v>
      </c>
      <c r="K16" s="5" t="s">
        <v>126</v>
      </c>
      <c r="L16" s="4"/>
    </row>
    <row r="17" spans="1:12" ht="60" customHeight="1">
      <c r="A17" s="4">
        <v>13</v>
      </c>
      <c r="B17" s="5" t="s">
        <v>148</v>
      </c>
      <c r="C17" s="5" t="s">
        <v>50</v>
      </c>
      <c r="D17" s="5" t="s">
        <v>149</v>
      </c>
      <c r="E17" s="8">
        <f>F17+G17</f>
        <v>114000</v>
      </c>
      <c r="F17" s="8">
        <v>92000</v>
      </c>
      <c r="G17" s="8">
        <v>22000</v>
      </c>
      <c r="H17" s="4" t="s">
        <v>186</v>
      </c>
      <c r="I17" s="5" t="s">
        <v>150</v>
      </c>
      <c r="J17" s="5" t="s">
        <v>151</v>
      </c>
      <c r="K17" s="5" t="s">
        <v>174</v>
      </c>
      <c r="L17" s="4"/>
    </row>
    <row r="18" spans="1:12" ht="60" customHeight="1">
      <c r="A18" s="4">
        <v>14</v>
      </c>
      <c r="B18" s="4" t="s">
        <v>152</v>
      </c>
      <c r="C18" s="5" t="s">
        <v>50</v>
      </c>
      <c r="D18" s="4" t="s">
        <v>153</v>
      </c>
      <c r="E18" s="8">
        <f>F18+G18</f>
        <v>90000</v>
      </c>
      <c r="F18" s="6">
        <v>60000</v>
      </c>
      <c r="G18" s="6">
        <v>30000</v>
      </c>
      <c r="H18" s="4" t="s">
        <v>186</v>
      </c>
      <c r="I18" s="4" t="s">
        <v>150</v>
      </c>
      <c r="J18" s="4" t="s">
        <v>154</v>
      </c>
      <c r="K18" s="4" t="s">
        <v>175</v>
      </c>
      <c r="L18" s="4"/>
    </row>
    <row r="19" spans="1:12" ht="60" customHeight="1">
      <c r="A19" s="4">
        <v>15</v>
      </c>
      <c r="B19" s="4" t="s">
        <v>155</v>
      </c>
      <c r="C19" s="5" t="s">
        <v>50</v>
      </c>
      <c r="D19" s="4" t="s">
        <v>156</v>
      </c>
      <c r="E19" s="8">
        <f>F19+G19</f>
        <v>150000</v>
      </c>
      <c r="F19" s="6">
        <v>150000</v>
      </c>
      <c r="G19" s="6"/>
      <c r="H19" s="4" t="s">
        <v>186</v>
      </c>
      <c r="I19" s="4" t="s">
        <v>150</v>
      </c>
      <c r="J19" s="4" t="s">
        <v>151</v>
      </c>
      <c r="K19" s="4" t="s">
        <v>174</v>
      </c>
      <c r="L19" s="4"/>
    </row>
    <row r="20" spans="1:12" ht="60" customHeight="1">
      <c r="A20" s="4">
        <v>16</v>
      </c>
      <c r="B20" s="4" t="s">
        <v>159</v>
      </c>
      <c r="C20" s="5" t="s">
        <v>50</v>
      </c>
      <c r="D20" s="4" t="s">
        <v>160</v>
      </c>
      <c r="E20" s="6">
        <f>F20+G20</f>
        <v>100000</v>
      </c>
      <c r="F20" s="6">
        <v>100000</v>
      </c>
      <c r="G20" s="6"/>
      <c r="H20" s="4" t="s">
        <v>186</v>
      </c>
      <c r="I20" s="4" t="s">
        <v>150</v>
      </c>
      <c r="J20" s="4" t="s">
        <v>161</v>
      </c>
      <c r="K20" s="4" t="s">
        <v>176</v>
      </c>
      <c r="L20" s="4"/>
    </row>
    <row r="21" spans="1:12" ht="60" customHeight="1">
      <c r="A21" s="4">
        <v>17</v>
      </c>
      <c r="B21" s="5" t="s">
        <v>162</v>
      </c>
      <c r="C21" s="5" t="s">
        <v>50</v>
      </c>
      <c r="D21" s="5" t="s">
        <v>163</v>
      </c>
      <c r="E21" s="8">
        <v>185464</v>
      </c>
      <c r="F21" s="8">
        <v>143430</v>
      </c>
      <c r="G21" s="8">
        <v>42034</v>
      </c>
      <c r="H21" s="4" t="s">
        <v>186</v>
      </c>
      <c r="I21" s="4" t="s">
        <v>150</v>
      </c>
      <c r="J21" s="5" t="s">
        <v>164</v>
      </c>
      <c r="K21" s="5" t="s">
        <v>177</v>
      </c>
      <c r="L21" s="4"/>
    </row>
    <row r="22" spans="1:12" ht="60" customHeight="1">
      <c r="A22" s="4">
        <v>18</v>
      </c>
      <c r="B22" s="4" t="s">
        <v>96</v>
      </c>
      <c r="C22" s="5" t="s">
        <v>89</v>
      </c>
      <c r="D22" s="4" t="s">
        <v>97</v>
      </c>
      <c r="E22" s="6">
        <v>282000</v>
      </c>
      <c r="F22" s="6">
        <v>282000</v>
      </c>
      <c r="G22" s="6"/>
      <c r="H22" s="4" t="s">
        <v>186</v>
      </c>
      <c r="I22" s="5" t="s">
        <v>98</v>
      </c>
      <c r="J22" s="5" t="s">
        <v>99</v>
      </c>
      <c r="K22" s="5" t="s">
        <v>100</v>
      </c>
      <c r="L22" s="4" t="s">
        <v>45</v>
      </c>
    </row>
    <row r="23" spans="1:12" ht="60" customHeight="1">
      <c r="A23" s="4">
        <v>19</v>
      </c>
      <c r="B23" s="4" t="s">
        <v>157</v>
      </c>
      <c r="C23" s="5" t="s">
        <v>89</v>
      </c>
      <c r="D23" s="4" t="s">
        <v>158</v>
      </c>
      <c r="E23" s="8">
        <f>F23+G23</f>
        <v>1500000</v>
      </c>
      <c r="F23" s="6">
        <v>1500000</v>
      </c>
      <c r="G23" s="6"/>
      <c r="H23" s="4" t="s">
        <v>186</v>
      </c>
      <c r="I23" s="4" t="s">
        <v>150</v>
      </c>
      <c r="J23" s="4" t="s">
        <v>151</v>
      </c>
      <c r="K23" s="4" t="s">
        <v>174</v>
      </c>
      <c r="L23" s="4"/>
    </row>
    <row r="24" spans="1:12" ht="60" customHeight="1">
      <c r="A24" s="4">
        <v>20</v>
      </c>
      <c r="B24" s="4" t="s">
        <v>101</v>
      </c>
      <c r="C24" s="5" t="s">
        <v>102</v>
      </c>
      <c r="D24" s="4" t="s">
        <v>103</v>
      </c>
      <c r="E24" s="6">
        <v>284000</v>
      </c>
      <c r="F24" s="6">
        <v>284000</v>
      </c>
      <c r="G24" s="6"/>
      <c r="H24" s="4" t="s">
        <v>186</v>
      </c>
      <c r="I24" s="5" t="s">
        <v>98</v>
      </c>
      <c r="J24" s="5" t="s">
        <v>99</v>
      </c>
      <c r="K24" s="5" t="s">
        <v>100</v>
      </c>
      <c r="L24" s="4" t="s">
        <v>45</v>
      </c>
    </row>
    <row r="25" spans="1:12" ht="60" customHeight="1">
      <c r="A25" s="4">
        <v>21</v>
      </c>
      <c r="B25" s="5" t="s">
        <v>127</v>
      </c>
      <c r="C25" s="5" t="s">
        <v>102</v>
      </c>
      <c r="D25" s="5" t="s">
        <v>128</v>
      </c>
      <c r="E25" s="8">
        <f>SUM(F25:G25)</f>
        <v>10000</v>
      </c>
      <c r="F25" s="8">
        <v>10000</v>
      </c>
      <c r="G25" s="8"/>
      <c r="H25" s="5" t="s">
        <v>185</v>
      </c>
      <c r="I25" s="5" t="s">
        <v>116</v>
      </c>
      <c r="J25" s="5" t="s">
        <v>129</v>
      </c>
      <c r="K25" s="5" t="s">
        <v>130</v>
      </c>
      <c r="L25" s="4"/>
    </row>
    <row r="26" spans="1:12" ht="60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</sheetData>
  <sortState ref="A5:L25">
    <sortCondition ref="C5:C25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topLeftCell="A4" workbookViewId="0">
      <selection activeCell="B9" sqref="B9"/>
    </sheetView>
  </sheetViews>
  <sheetFormatPr defaultRowHeight="16.5"/>
  <cols>
    <col min="1" max="1" width="5.75" bestFit="1" customWidth="1"/>
    <col min="2" max="2" width="26.25" customWidth="1"/>
    <col min="3" max="3" width="9.75" bestFit="1" customWidth="1"/>
    <col min="4" max="4" width="13.625" bestFit="1" customWidth="1"/>
    <col min="5" max="6" width="7.875" bestFit="1" customWidth="1"/>
    <col min="7" max="7" width="5.75" bestFit="1" customWidth="1"/>
    <col min="8" max="8" width="9.75" bestFit="1" customWidth="1"/>
    <col min="9" max="9" width="11.625" customWidth="1"/>
    <col min="10" max="10" width="7.75" bestFit="1" customWidth="1"/>
    <col min="11" max="11" width="9.75" bestFit="1" customWidth="1"/>
  </cols>
  <sheetData>
    <row r="1" spans="1:12" ht="38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0.25">
      <c r="A2" s="14" t="s">
        <v>28</v>
      </c>
      <c r="B2" s="14"/>
      <c r="C2" s="1"/>
      <c r="D2" s="1"/>
      <c r="E2" s="2"/>
      <c r="F2" s="2"/>
      <c r="G2" s="2"/>
      <c r="H2" s="1"/>
      <c r="I2" s="1"/>
      <c r="J2" s="1"/>
      <c r="K2" s="15" t="s">
        <v>29</v>
      </c>
      <c r="L2" s="15"/>
    </row>
    <row r="3" spans="1:12" ht="17.25">
      <c r="A3" s="12" t="s">
        <v>30</v>
      </c>
      <c r="B3" s="16" t="s">
        <v>31</v>
      </c>
      <c r="C3" s="16" t="s">
        <v>5</v>
      </c>
      <c r="D3" s="16" t="s">
        <v>6</v>
      </c>
      <c r="E3" s="16" t="s">
        <v>32</v>
      </c>
      <c r="F3" s="16"/>
      <c r="G3" s="16"/>
      <c r="H3" s="16" t="s">
        <v>33</v>
      </c>
      <c r="I3" s="16" t="s">
        <v>9</v>
      </c>
      <c r="J3" s="16"/>
      <c r="K3" s="16"/>
      <c r="L3" s="12" t="s">
        <v>34</v>
      </c>
    </row>
    <row r="4" spans="1:12" ht="17.25">
      <c r="A4" s="12"/>
      <c r="B4" s="16"/>
      <c r="C4" s="16"/>
      <c r="D4" s="16"/>
      <c r="E4" s="3" t="s">
        <v>11</v>
      </c>
      <c r="F4" s="3" t="s">
        <v>12</v>
      </c>
      <c r="G4" s="3" t="s">
        <v>13</v>
      </c>
      <c r="H4" s="16"/>
      <c r="I4" s="3" t="s">
        <v>14</v>
      </c>
      <c r="J4" s="3" t="s">
        <v>15</v>
      </c>
      <c r="K4" s="3" t="s">
        <v>16</v>
      </c>
      <c r="L4" s="12"/>
    </row>
    <row r="5" spans="1:12" ht="60" customHeight="1">
      <c r="A5" s="4">
        <v>1</v>
      </c>
      <c r="B5" s="5" t="s">
        <v>108</v>
      </c>
      <c r="C5" s="5" t="s">
        <v>50</v>
      </c>
      <c r="D5" s="5" t="s">
        <v>109</v>
      </c>
      <c r="E5" s="8">
        <v>18230</v>
      </c>
      <c r="F5" s="8">
        <v>18230</v>
      </c>
      <c r="G5" s="8"/>
      <c r="H5" s="5" t="s">
        <v>185</v>
      </c>
      <c r="I5" s="5" t="s">
        <v>98</v>
      </c>
      <c r="J5" s="5" t="s">
        <v>99</v>
      </c>
      <c r="K5" s="5" t="s">
        <v>100</v>
      </c>
      <c r="L5" s="4"/>
    </row>
    <row r="6" spans="1:12" ht="60" customHeight="1">
      <c r="A6" s="4">
        <v>2</v>
      </c>
      <c r="B6" s="5" t="s">
        <v>131</v>
      </c>
      <c r="C6" s="5" t="s">
        <v>132</v>
      </c>
      <c r="D6" s="5" t="s">
        <v>133</v>
      </c>
      <c r="E6" s="8">
        <f>SUM(F6:G6)</f>
        <v>10000</v>
      </c>
      <c r="F6" s="8">
        <v>10000</v>
      </c>
      <c r="G6" s="8"/>
      <c r="H6" s="5" t="s">
        <v>185</v>
      </c>
      <c r="I6" s="5" t="s">
        <v>116</v>
      </c>
      <c r="J6" s="5" t="s">
        <v>134</v>
      </c>
      <c r="K6" s="5" t="s">
        <v>135</v>
      </c>
      <c r="L6" s="4"/>
    </row>
    <row r="7" spans="1:12" ht="60" customHeight="1">
      <c r="A7" s="4">
        <v>3</v>
      </c>
      <c r="B7" s="5" t="s">
        <v>144</v>
      </c>
      <c r="C7" s="5" t="s">
        <v>132</v>
      </c>
      <c r="D7" s="5" t="s">
        <v>145</v>
      </c>
      <c r="E7" s="8">
        <v>180000</v>
      </c>
      <c r="F7" s="8">
        <v>180000</v>
      </c>
      <c r="G7" s="8"/>
      <c r="H7" s="4" t="s">
        <v>186</v>
      </c>
      <c r="I7" s="5" t="s">
        <v>146</v>
      </c>
      <c r="J7" s="5" t="s">
        <v>147</v>
      </c>
      <c r="K7" s="5" t="s">
        <v>178</v>
      </c>
      <c r="L7" s="4"/>
    </row>
    <row r="8" spans="1:12" ht="60" customHeight="1">
      <c r="A8" s="4">
        <v>4</v>
      </c>
      <c r="B8" s="4" t="s">
        <v>35</v>
      </c>
      <c r="C8" s="5" t="s">
        <v>36</v>
      </c>
      <c r="D8" s="4"/>
      <c r="E8" s="6">
        <v>37000</v>
      </c>
      <c r="F8" s="6"/>
      <c r="G8" s="6"/>
      <c r="H8" s="4" t="s">
        <v>186</v>
      </c>
      <c r="I8" s="4" t="s">
        <v>37</v>
      </c>
      <c r="J8" s="4" t="s">
        <v>38</v>
      </c>
      <c r="K8" s="4" t="s">
        <v>179</v>
      </c>
      <c r="L8" s="4"/>
    </row>
    <row r="9" spans="1:12" s="7" customFormat="1" ht="60" customHeight="1">
      <c r="A9" s="4">
        <v>5</v>
      </c>
      <c r="B9" s="5" t="s">
        <v>183</v>
      </c>
      <c r="C9" s="5" t="s">
        <v>89</v>
      </c>
      <c r="D9" s="5" t="s">
        <v>165</v>
      </c>
      <c r="E9" s="8">
        <v>60000</v>
      </c>
      <c r="F9" s="8">
        <v>60000</v>
      </c>
      <c r="G9" s="8"/>
      <c r="H9" s="4" t="s">
        <v>186</v>
      </c>
      <c r="I9" s="5" t="s">
        <v>166</v>
      </c>
      <c r="J9" s="5" t="s">
        <v>167</v>
      </c>
      <c r="K9" s="5" t="s">
        <v>168</v>
      </c>
      <c r="L9" s="4"/>
    </row>
  </sheetData>
  <sortState ref="A6:L10">
    <sortCondition ref="C6:C10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topLeftCell="A12" workbookViewId="0">
      <selection activeCell="A8" sqref="A8:A16"/>
    </sheetView>
  </sheetViews>
  <sheetFormatPr defaultRowHeight="16.5"/>
  <cols>
    <col min="1" max="1" width="5.75" bestFit="1" customWidth="1"/>
    <col min="2" max="2" width="28.5" customWidth="1"/>
    <col min="3" max="3" width="9.75" bestFit="1" customWidth="1"/>
    <col min="4" max="4" width="27.875" customWidth="1"/>
    <col min="5" max="6" width="9.25" bestFit="1" customWidth="1"/>
    <col min="7" max="7" width="7.875" bestFit="1" customWidth="1"/>
    <col min="8" max="8" width="9.75" bestFit="1" customWidth="1"/>
    <col min="9" max="9" width="10.875" customWidth="1"/>
    <col min="10" max="10" width="7.75" bestFit="1" customWidth="1"/>
    <col min="11" max="11" width="9.75" bestFit="1" customWidth="1"/>
  </cols>
  <sheetData>
    <row r="1" spans="1:12" ht="38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0.25">
      <c r="A2" s="14" t="s">
        <v>1</v>
      </c>
      <c r="B2" s="14"/>
      <c r="C2" s="1"/>
      <c r="D2" s="1"/>
      <c r="E2" s="2"/>
      <c r="F2" s="2"/>
      <c r="G2" s="2"/>
      <c r="H2" s="1"/>
      <c r="I2" s="1"/>
      <c r="J2" s="1"/>
      <c r="K2" s="15" t="s">
        <v>2</v>
      </c>
      <c r="L2" s="15"/>
    </row>
    <row r="3" spans="1:12" ht="17.25">
      <c r="A3" s="12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/>
      <c r="G3" s="16"/>
      <c r="H3" s="16" t="s">
        <v>8</v>
      </c>
      <c r="I3" s="16" t="s">
        <v>9</v>
      </c>
      <c r="J3" s="16"/>
      <c r="K3" s="16"/>
      <c r="L3" s="12" t="s">
        <v>10</v>
      </c>
    </row>
    <row r="4" spans="1:12" ht="17.25">
      <c r="A4" s="12"/>
      <c r="B4" s="16"/>
      <c r="C4" s="16"/>
      <c r="D4" s="16"/>
      <c r="E4" s="3" t="s">
        <v>11</v>
      </c>
      <c r="F4" s="3" t="s">
        <v>12</v>
      </c>
      <c r="G4" s="3" t="s">
        <v>13</v>
      </c>
      <c r="H4" s="16"/>
      <c r="I4" s="3" t="s">
        <v>14</v>
      </c>
      <c r="J4" s="3" t="s">
        <v>15</v>
      </c>
      <c r="K4" s="3" t="s">
        <v>16</v>
      </c>
      <c r="L4" s="12"/>
    </row>
    <row r="5" spans="1:12" ht="60" customHeight="1">
      <c r="A5" s="4">
        <v>1</v>
      </c>
      <c r="B5" s="10" t="s">
        <v>39</v>
      </c>
      <c r="C5" s="5" t="s">
        <v>25</v>
      </c>
      <c r="D5" s="11" t="s">
        <v>40</v>
      </c>
      <c r="E5" s="6">
        <v>25000</v>
      </c>
      <c r="F5" s="6"/>
      <c r="G5" s="6">
        <v>25000</v>
      </c>
      <c r="H5" s="4" t="s">
        <v>184</v>
      </c>
      <c r="I5" s="4" t="s">
        <v>41</v>
      </c>
      <c r="J5" s="4" t="s">
        <v>42</v>
      </c>
      <c r="K5" s="4" t="s">
        <v>43</v>
      </c>
      <c r="L5" s="4"/>
    </row>
    <row r="6" spans="1:12" ht="60" customHeight="1">
      <c r="A6" s="4">
        <v>2</v>
      </c>
      <c r="B6" s="5" t="s">
        <v>73</v>
      </c>
      <c r="C6" s="5" t="s">
        <v>50</v>
      </c>
      <c r="D6" s="5" t="s">
        <v>74</v>
      </c>
      <c r="E6" s="8">
        <v>35000</v>
      </c>
      <c r="F6" s="8"/>
      <c r="G6" s="8">
        <v>35000</v>
      </c>
      <c r="H6" s="4" t="s">
        <v>91</v>
      </c>
      <c r="I6" s="5" t="s">
        <v>52</v>
      </c>
      <c r="J6" s="5" t="s">
        <v>56</v>
      </c>
      <c r="K6" s="5" t="s">
        <v>57</v>
      </c>
      <c r="L6" s="4"/>
    </row>
    <row r="7" spans="1:12" ht="60" customHeight="1">
      <c r="A7" s="4">
        <v>3</v>
      </c>
      <c r="B7" s="5" t="s">
        <v>75</v>
      </c>
      <c r="C7" s="5" t="s">
        <v>50</v>
      </c>
      <c r="D7" s="5" t="s">
        <v>76</v>
      </c>
      <c r="E7" s="8">
        <v>1100000</v>
      </c>
      <c r="F7" s="8">
        <v>1000000</v>
      </c>
      <c r="G7" s="8">
        <v>100000</v>
      </c>
      <c r="H7" s="4" t="s">
        <v>184</v>
      </c>
      <c r="I7" s="5" t="s">
        <v>52</v>
      </c>
      <c r="J7" s="5" t="s">
        <v>77</v>
      </c>
      <c r="K7" s="5" t="s">
        <v>78</v>
      </c>
      <c r="L7" s="4"/>
    </row>
    <row r="8" spans="1:12" ht="60" customHeight="1">
      <c r="A8" s="4">
        <v>4</v>
      </c>
      <c r="B8" s="5" t="s">
        <v>79</v>
      </c>
      <c r="C8" s="5" t="s">
        <v>50</v>
      </c>
      <c r="D8" s="5" t="s">
        <v>80</v>
      </c>
      <c r="E8" s="8">
        <v>35000</v>
      </c>
      <c r="F8" s="8">
        <v>10000</v>
      </c>
      <c r="G8" s="8">
        <v>25000</v>
      </c>
      <c r="H8" s="5" t="s">
        <v>185</v>
      </c>
      <c r="I8" s="5" t="s">
        <v>52</v>
      </c>
      <c r="J8" s="5" t="s">
        <v>81</v>
      </c>
      <c r="K8" s="5" t="s">
        <v>82</v>
      </c>
      <c r="L8" s="4"/>
    </row>
    <row r="9" spans="1:12" ht="60" customHeight="1">
      <c r="A9" s="4">
        <v>5</v>
      </c>
      <c r="B9" s="5" t="s">
        <v>173</v>
      </c>
      <c r="C9" s="5" t="s">
        <v>50</v>
      </c>
      <c r="D9" s="5" t="s">
        <v>136</v>
      </c>
      <c r="E9" s="8">
        <f>SUM(F9:G9)</f>
        <v>19000</v>
      </c>
      <c r="F9" s="8">
        <v>19000</v>
      </c>
      <c r="G9" s="8"/>
      <c r="H9" s="5" t="s">
        <v>185</v>
      </c>
      <c r="I9" s="5" t="s">
        <v>116</v>
      </c>
      <c r="J9" s="5" t="s">
        <v>129</v>
      </c>
      <c r="K9" s="5" t="s">
        <v>181</v>
      </c>
      <c r="L9" s="4"/>
    </row>
    <row r="10" spans="1:12" s="7" customFormat="1" ht="60" customHeight="1">
      <c r="A10" s="4">
        <v>6</v>
      </c>
      <c r="B10" s="5" t="s">
        <v>137</v>
      </c>
      <c r="C10" s="5" t="s">
        <v>50</v>
      </c>
      <c r="D10" s="5" t="s">
        <v>138</v>
      </c>
      <c r="E10" s="8">
        <f>SUM(F10:G10)</f>
        <v>15000</v>
      </c>
      <c r="F10" s="8">
        <v>15000</v>
      </c>
      <c r="G10" s="8"/>
      <c r="H10" s="5" t="s">
        <v>185</v>
      </c>
      <c r="I10" s="5" t="s">
        <v>116</v>
      </c>
      <c r="J10" s="5" t="s">
        <v>134</v>
      </c>
      <c r="K10" s="5" t="s">
        <v>135</v>
      </c>
      <c r="L10" s="4"/>
    </row>
    <row r="11" spans="1:12" ht="60" customHeight="1">
      <c r="A11" s="4">
        <v>7</v>
      </c>
      <c r="B11" s="4" t="s">
        <v>139</v>
      </c>
      <c r="C11" s="5" t="s">
        <v>50</v>
      </c>
      <c r="D11" s="4" t="s">
        <v>140</v>
      </c>
      <c r="E11" s="8">
        <f>SUM(F11:G11)</f>
        <v>36652</v>
      </c>
      <c r="F11" s="6">
        <v>36652</v>
      </c>
      <c r="G11" s="6"/>
      <c r="H11" s="4" t="s">
        <v>91</v>
      </c>
      <c r="I11" s="5" t="s">
        <v>116</v>
      </c>
      <c r="J11" s="5" t="s">
        <v>134</v>
      </c>
      <c r="K11" s="5" t="s">
        <v>135</v>
      </c>
      <c r="L11" s="4"/>
    </row>
    <row r="12" spans="1:12" ht="60" customHeight="1">
      <c r="A12" s="4">
        <v>8</v>
      </c>
      <c r="B12" s="4" t="s">
        <v>83</v>
      </c>
      <c r="C12" s="5" t="s">
        <v>84</v>
      </c>
      <c r="D12" s="4" t="s">
        <v>85</v>
      </c>
      <c r="E12" s="6">
        <v>40000</v>
      </c>
      <c r="F12" s="6">
        <v>10000</v>
      </c>
      <c r="G12" s="6">
        <v>30000</v>
      </c>
      <c r="H12" s="5" t="s">
        <v>185</v>
      </c>
      <c r="I12" s="4" t="s">
        <v>26</v>
      </c>
      <c r="J12" s="4" t="s">
        <v>86</v>
      </c>
      <c r="K12" s="4" t="s">
        <v>87</v>
      </c>
      <c r="L12" s="4"/>
    </row>
    <row r="13" spans="1:12" ht="60" customHeight="1">
      <c r="A13" s="4">
        <v>9</v>
      </c>
      <c r="B13" s="4" t="s">
        <v>88</v>
      </c>
      <c r="C13" s="5" t="s">
        <v>89</v>
      </c>
      <c r="D13" s="4" t="s">
        <v>90</v>
      </c>
      <c r="E13" s="6">
        <v>30000</v>
      </c>
      <c r="F13" s="6"/>
      <c r="G13" s="6">
        <v>30000</v>
      </c>
      <c r="H13" s="4" t="s">
        <v>91</v>
      </c>
      <c r="I13" s="4" t="s">
        <v>52</v>
      </c>
      <c r="J13" s="4" t="s">
        <v>92</v>
      </c>
      <c r="K13" s="4" t="s">
        <v>93</v>
      </c>
      <c r="L13" s="4"/>
    </row>
    <row r="14" spans="1:12" ht="60" customHeight="1">
      <c r="A14" s="4">
        <v>10</v>
      </c>
      <c r="B14" s="4" t="s">
        <v>94</v>
      </c>
      <c r="C14" s="5" t="s">
        <v>89</v>
      </c>
      <c r="D14" s="4" t="s">
        <v>95</v>
      </c>
      <c r="E14" s="6">
        <v>30000</v>
      </c>
      <c r="F14" s="6"/>
      <c r="G14" s="6">
        <v>30000</v>
      </c>
      <c r="H14" s="4" t="s">
        <v>91</v>
      </c>
      <c r="I14" s="4" t="s">
        <v>52</v>
      </c>
      <c r="J14" s="4" t="s">
        <v>92</v>
      </c>
      <c r="K14" s="4" t="s">
        <v>93</v>
      </c>
      <c r="L14" s="4"/>
    </row>
    <row r="15" spans="1:12" ht="60" customHeight="1">
      <c r="A15" s="4">
        <v>11</v>
      </c>
      <c r="B15" s="5" t="s">
        <v>110</v>
      </c>
      <c r="C15" s="5" t="s">
        <v>89</v>
      </c>
      <c r="D15" s="5" t="s">
        <v>111</v>
      </c>
      <c r="E15" s="8">
        <v>18000</v>
      </c>
      <c r="F15" s="8">
        <v>18000</v>
      </c>
      <c r="G15" s="8"/>
      <c r="H15" s="5" t="s">
        <v>185</v>
      </c>
      <c r="I15" s="5" t="s">
        <v>98</v>
      </c>
      <c r="J15" s="5" t="s">
        <v>112</v>
      </c>
      <c r="K15" s="5" t="s">
        <v>113</v>
      </c>
      <c r="L15" s="4"/>
    </row>
    <row r="16" spans="1:12" ht="60" customHeight="1">
      <c r="A16" s="4">
        <v>12</v>
      </c>
      <c r="B16" s="5" t="s">
        <v>141</v>
      </c>
      <c r="C16" s="5" t="s">
        <v>170</v>
      </c>
      <c r="D16" s="5" t="s">
        <v>142</v>
      </c>
      <c r="E16" s="8">
        <v>16000</v>
      </c>
      <c r="F16" s="8">
        <v>16000</v>
      </c>
      <c r="G16" s="8"/>
      <c r="H16" s="5" t="s">
        <v>185</v>
      </c>
      <c r="I16" s="5" t="s">
        <v>116</v>
      </c>
      <c r="J16" s="5" t="s">
        <v>143</v>
      </c>
      <c r="K16" s="5" t="s">
        <v>180</v>
      </c>
      <c r="L16" s="4"/>
    </row>
  </sheetData>
  <sortState ref="A5:L17">
    <sortCondition ref="C5:C17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2016-03-24T01:26:57Z</dcterms:created>
  <dcterms:modified xsi:type="dcterms:W3CDTF">2016-03-29T00:34:31Z</dcterms:modified>
</cp:coreProperties>
</file>