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60" windowWidth="15360" windowHeight="12720" activeTab="1"/>
  </bookViews>
  <sheets>
    <sheet name="대상시스템" sheetId="21" r:id="rId1"/>
    <sheet name="개발프로그램 세부내역" sheetId="23" r:id="rId2"/>
  </sheets>
  <definedNames>
    <definedName name="_xlnm.Print_Area" localSheetId="1">'개발프로그램 세부내역'!$A$1:$D$108</definedName>
    <definedName name="_xlnm.Print_Area" localSheetId="0">대상시스템!$A$1:$G$32</definedName>
    <definedName name="_xlnm.Print_Titles" localSheetId="1">'개발프로그램 세부내역'!$4:$4</definedName>
    <definedName name="_xlnm.Print_Titles" localSheetId="0">대상시스템!$4:$4</definedName>
  </definedNames>
  <calcPr calcId="145621"/>
</workbook>
</file>

<file path=xl/calcChain.xml><?xml version="1.0" encoding="utf-8"?>
<calcChain xmlns="http://schemas.openxmlformats.org/spreadsheetml/2006/main">
  <c r="F32" i="21" l="1"/>
  <c r="F27" i="21" l="1"/>
</calcChain>
</file>

<file path=xl/sharedStrings.xml><?xml version="1.0" encoding="utf-8"?>
<sst xmlns="http://schemas.openxmlformats.org/spreadsheetml/2006/main" count="215" uniqueCount="193">
  <si>
    <t>- 사용자 인증</t>
  </si>
  <si>
    <t>- 홍수예보지점 수위현황</t>
  </si>
  <si>
    <t>- 댐 현황</t>
  </si>
  <si>
    <t>- 최근 공지사항</t>
  </si>
  <si>
    <t>- 최근 홍수예보 발령사항</t>
  </si>
  <si>
    <t>- Quick menu</t>
  </si>
  <si>
    <t>- 배너</t>
  </si>
  <si>
    <t>- 실시간수위</t>
  </si>
  <si>
    <t>- 수위그래프</t>
  </si>
  <si>
    <t>- 하천수위동영상</t>
  </si>
  <si>
    <t>- 홍수상황판</t>
  </si>
  <si>
    <t>- 예보지점수위</t>
  </si>
  <si>
    <t>- 예보지점단면도</t>
  </si>
  <si>
    <t>- 행정구역별 강우분포</t>
  </si>
  <si>
    <t>- 실시간댐자료</t>
  </si>
  <si>
    <t>- 댐그래프</t>
  </si>
  <si>
    <t>- 댐현황</t>
  </si>
  <si>
    <t>- 수위관측소 제원</t>
  </si>
  <si>
    <t>- 댐관측소 제원</t>
  </si>
  <si>
    <t>- 공지사항</t>
  </si>
  <si>
    <t>- 하천수위 동영상</t>
  </si>
  <si>
    <t>- 홍수예보 종합상황</t>
  </si>
  <si>
    <t>- 실시간 수문자료</t>
  </si>
  <si>
    <t>- 유역현황</t>
  </si>
  <si>
    <t>- 수문자료실</t>
  </si>
  <si>
    <t>- 한국수문조사연보</t>
  </si>
  <si>
    <t>- 홍수예보 발령상황</t>
  </si>
  <si>
    <t>- 홍수예보 교실</t>
  </si>
  <si>
    <t>- 홍수 업무체계</t>
  </si>
  <si>
    <t>- 전자민원 신청</t>
  </si>
  <si>
    <t>- 민원처리 공개방</t>
  </si>
  <si>
    <t>- 민원서식</t>
  </si>
  <si>
    <t>- 자주하는 질문</t>
  </si>
  <si>
    <t>- 입찰정보</t>
  </si>
  <si>
    <t>- 하천수 사용허가</t>
  </si>
  <si>
    <t>- 하천수 사용실적 관리</t>
  </si>
  <si>
    <t>- 법령 / 규정</t>
  </si>
  <si>
    <t>- 소개 및 연혁</t>
  </si>
  <si>
    <t>- 담당업무</t>
  </si>
  <si>
    <t>- 부서별 업무 / 직원 안내</t>
  </si>
  <si>
    <t>- 층별 배치도</t>
  </si>
  <si>
    <t>- 찾아오시는 길</t>
  </si>
  <si>
    <t>- E-클린센터</t>
  </si>
  <si>
    <t>- 설문조사</t>
  </si>
  <si>
    <t>- 민원행정서비스 헌장</t>
  </si>
  <si>
    <t>No</t>
    <phoneticPr fontId="2" type="noConversion"/>
  </si>
  <si>
    <t>품       명</t>
    <phoneticPr fontId="2" type="noConversion"/>
  </si>
  <si>
    <t>제조사</t>
    <phoneticPr fontId="2" type="noConversion"/>
  </si>
  <si>
    <t>수량</t>
    <phoneticPr fontId="2" type="noConversion"/>
  </si>
  <si>
    <t>금액</t>
    <phoneticPr fontId="2" type="noConversion"/>
  </si>
  <si>
    <r>
      <t xml:space="preserve">비    고
</t>
    </r>
    <r>
      <rPr>
        <b/>
        <sz val="10"/>
        <rFont val="돋움체"/>
        <family val="3"/>
        <charset val="129"/>
      </rPr>
      <t>(부가세 포함,SW 제외)</t>
    </r>
    <phoneticPr fontId="2" type="noConversion"/>
  </si>
  <si>
    <t xml:space="preserve"> 주전산기</t>
    <phoneticPr fontId="2" type="noConversion"/>
  </si>
  <si>
    <t>IBM서버</t>
    <phoneticPr fontId="2" type="noConversion"/>
  </si>
  <si>
    <t xml:space="preserve"> 보조전산기</t>
    <phoneticPr fontId="2" type="noConversion"/>
  </si>
  <si>
    <t>웹서버</t>
    <phoneticPr fontId="2" type="noConversion"/>
  </si>
  <si>
    <t>스토리지</t>
    <phoneticPr fontId="2" type="noConversion"/>
  </si>
  <si>
    <t>주보조용</t>
    <phoneticPr fontId="2" type="noConversion"/>
  </si>
  <si>
    <t>IBM</t>
    <phoneticPr fontId="2" type="noConversion"/>
  </si>
  <si>
    <t>웹서버용</t>
    <phoneticPr fontId="2" type="noConversion"/>
  </si>
  <si>
    <t>자동백업장치</t>
    <phoneticPr fontId="2" type="noConversion"/>
  </si>
  <si>
    <t>ARS</t>
    <phoneticPr fontId="2" type="noConversion"/>
  </si>
  <si>
    <t>H/W</t>
    <phoneticPr fontId="2" type="noConversion"/>
  </si>
  <si>
    <t>S/W</t>
    <phoneticPr fontId="2" type="noConversion"/>
  </si>
  <si>
    <t>콜넷코리아</t>
    <phoneticPr fontId="2" type="noConversion"/>
  </si>
  <si>
    <t>L2스위치</t>
    <phoneticPr fontId="2" type="noConversion"/>
  </si>
  <si>
    <t>24포트</t>
    <phoneticPr fontId="2" type="noConversion"/>
  </si>
  <si>
    <t>CISCO</t>
    <phoneticPr fontId="2" type="noConversion"/>
  </si>
  <si>
    <t>48포트</t>
    <phoneticPr fontId="2" type="noConversion"/>
  </si>
  <si>
    <t>L3스위치</t>
    <phoneticPr fontId="2" type="noConversion"/>
  </si>
  <si>
    <t>홍수예보용 PC</t>
    <phoneticPr fontId="2" type="noConversion"/>
  </si>
  <si>
    <t>삼성</t>
    <phoneticPr fontId="2" type="noConversion"/>
  </si>
  <si>
    <t>서버콘솔용 PC</t>
    <phoneticPr fontId="2" type="noConversion"/>
  </si>
  <si>
    <t>24˝모니터 포함</t>
    <phoneticPr fontId="2" type="noConversion"/>
  </si>
  <si>
    <t>노트북</t>
    <phoneticPr fontId="2" type="noConversion"/>
  </si>
  <si>
    <t>UPS</t>
    <phoneticPr fontId="2" type="noConversion"/>
  </si>
  <si>
    <t>20KVA</t>
    <phoneticPr fontId="2" type="noConversion"/>
  </si>
  <si>
    <t>국제</t>
    <phoneticPr fontId="2" type="noConversion"/>
  </si>
  <si>
    <t>영신</t>
    <phoneticPr fontId="2" type="noConversion"/>
  </si>
  <si>
    <t xml:space="preserve">DBMS </t>
    <phoneticPr fontId="2" type="noConversion"/>
  </si>
  <si>
    <t>Enterprise</t>
    <phoneticPr fontId="2" type="noConversion"/>
  </si>
  <si>
    <t>ORACLE</t>
    <phoneticPr fontId="2" type="noConversion"/>
  </si>
  <si>
    <t>-</t>
    <phoneticPr fontId="2" type="noConversion"/>
  </si>
  <si>
    <t>웹서버용 WAS</t>
    <phoneticPr fontId="2" type="noConversion"/>
  </si>
  <si>
    <t>Caucho</t>
    <phoneticPr fontId="2" type="noConversion"/>
  </si>
  <si>
    <t>보안장비</t>
    <phoneticPr fontId="2" type="noConversion"/>
  </si>
  <si>
    <t>웹방화벽</t>
    <phoneticPr fontId="2" type="noConversion"/>
  </si>
  <si>
    <t>방화벽</t>
    <phoneticPr fontId="2" type="noConversion"/>
  </si>
  <si>
    <t>IPS</t>
    <phoneticPr fontId="2" type="noConversion"/>
  </si>
  <si>
    <t>DDoS</t>
    <phoneticPr fontId="2" type="noConversion"/>
  </si>
  <si>
    <t>소    계</t>
    <phoneticPr fontId="2" type="noConversion"/>
  </si>
  <si>
    <t>소    계</t>
    <phoneticPr fontId="2" type="noConversion"/>
  </si>
  <si>
    <t>S/W</t>
    <phoneticPr fontId="2" type="noConversion"/>
  </si>
  <si>
    <t>구분</t>
    <phoneticPr fontId="2" type="noConversion"/>
  </si>
  <si>
    <t>기 능</t>
    <phoneticPr fontId="2" type="noConversion"/>
  </si>
  <si>
    <t>항  목  명</t>
    <phoneticPr fontId="2" type="noConversion"/>
  </si>
  <si>
    <t>비  고</t>
    <phoneticPr fontId="2" type="noConversion"/>
  </si>
  <si>
    <t xml:space="preserve"> </t>
    <phoneticPr fontId="2" type="noConversion"/>
  </si>
  <si>
    <t>수문자료공유시스템</t>
  </si>
  <si>
    <t>자체용역개발</t>
  </si>
  <si>
    <t>수문DB종합모니터링</t>
  </si>
  <si>
    <t>홈페이지</t>
  </si>
  <si>
    <t>수문자료통합
표출시스템</t>
  </si>
  <si>
    <t>전국수문현황</t>
  </si>
  <si>
    <t>권역별
수문자료
조회</t>
  </si>
  <si>
    <t xml:space="preserve">   - 권역별 수문종합현황</t>
  </si>
  <si>
    <t xml:space="preserve">   - 예보지점 수문현황</t>
  </si>
  <si>
    <t xml:space="preserve">   - 댐∙보 수문현황</t>
  </si>
  <si>
    <t xml:space="preserve">   - 예보지점 수위유량현황</t>
  </si>
  <si>
    <t xml:space="preserve">   - 수위자료 현황</t>
  </si>
  <si>
    <t xml:space="preserve">   - 강수량 자료 현황</t>
  </si>
  <si>
    <t xml:space="preserve">   - 댐자료 현황</t>
  </si>
  <si>
    <t xml:space="preserve">   - 보자료 현황</t>
  </si>
  <si>
    <t>권역별
수문자료
그래프</t>
  </si>
  <si>
    <t xml:space="preserve">   - 예보지점수위현황그래프</t>
  </si>
  <si>
    <t xml:space="preserve">   - 수위변화 그래프</t>
  </si>
  <si>
    <t xml:space="preserve">   - 표준유역 강수량 그래프</t>
  </si>
  <si>
    <t xml:space="preserve">   - 행정구역별 강수량 그래프</t>
  </si>
  <si>
    <t xml:space="preserve">   - 댐수위 변화 그래프</t>
  </si>
  <si>
    <t xml:space="preserve">   - 댐 방류량 그래프</t>
  </si>
  <si>
    <t>수문현황
다운로드</t>
  </si>
  <si>
    <t xml:space="preserve">   - 전국 수문현황 다운로드</t>
  </si>
  <si>
    <t xml:space="preserve">   - 권역별 수문현황 다운로드</t>
  </si>
  <si>
    <t>CCTV</t>
  </si>
  <si>
    <t xml:space="preserve">   - 권역별 하천수위 동영상(CCTV) 링크</t>
  </si>
  <si>
    <t xml:space="preserve">   - 댐 동영상(CCTV) 링크</t>
  </si>
  <si>
    <t>권역별 예측그래프</t>
  </si>
  <si>
    <t xml:space="preserve">   - 예측 그래프</t>
  </si>
  <si>
    <t>강수량자료</t>
  </si>
  <si>
    <t>수문자료
공유
시스템</t>
  </si>
  <si>
    <t>로그인</t>
  </si>
  <si>
    <t>메인페이지</t>
  </si>
  <si>
    <t>- 보 현황</t>
  </si>
  <si>
    <t>수위자료</t>
  </si>
  <si>
    <t>- 최고,최저, 평균수위</t>
  </si>
  <si>
    <t>- 실시간 강수량</t>
  </si>
  <si>
    <t>- 누가강수량 현황</t>
  </si>
  <si>
    <t>댐 자 료</t>
  </si>
  <si>
    <t>보 자 료</t>
  </si>
  <si>
    <t>- 실시간보자료</t>
  </si>
  <si>
    <t>- 보그래프</t>
  </si>
  <si>
    <t>- 보현황</t>
  </si>
  <si>
    <t>수문자료실</t>
  </si>
  <si>
    <t>- 실시간 수위/강수량/댐/보 자료</t>
  </si>
  <si>
    <t>- 시단위 수위/강수량/댐/보 자료</t>
  </si>
  <si>
    <t>- 일단위 수위/강수량/댐/보 자료</t>
  </si>
  <si>
    <t>관측소제원</t>
  </si>
  <si>
    <t>- 강수량관측소 제원</t>
  </si>
  <si>
    <t>- 보관측소 제원</t>
  </si>
  <si>
    <t>공지사항</t>
  </si>
  <si>
    <t>수문DB 실시간
종합
모니터링</t>
  </si>
  <si>
    <t>모니터링</t>
  </si>
  <si>
    <t xml:space="preserve">   - 수문DB 종합모니터링 (그래픽)</t>
  </si>
  <si>
    <t xml:space="preserve">   - 수문DB 종합모니터링 (텍스트)</t>
  </si>
  <si>
    <t>- 금강 주요지점 수문정보</t>
  </si>
  <si>
    <t>- 팝업창, 우리소 알림</t>
  </si>
  <si>
    <t>- 트위터 / 배너</t>
  </si>
  <si>
    <t>- 사이트맵</t>
  </si>
  <si>
    <t>- 관련사이트</t>
  </si>
  <si>
    <t>- 영문 홈페이지</t>
  </si>
  <si>
    <t>- 홈페이지 이용안내</t>
  </si>
  <si>
    <t>- 저작권안내</t>
  </si>
  <si>
    <t>- 개인정보처리방침</t>
  </si>
  <si>
    <t>정부3.0 
정보공개</t>
  </si>
  <si>
    <t>- 정보공개제도 안내</t>
  </si>
  <si>
    <t>- 정보목록</t>
  </si>
  <si>
    <t>- 사전정보공개</t>
  </si>
  <si>
    <t>- 사전공표정보</t>
  </si>
  <si>
    <t>- 정보공개청구</t>
  </si>
  <si>
    <t>- 공공데이터 개방</t>
  </si>
  <si>
    <t>- 제공책임관 안내</t>
  </si>
  <si>
    <t>수문정보</t>
  </si>
  <si>
    <t>홍수정보</t>
  </si>
  <si>
    <t>- 홍수기 대응요령</t>
  </si>
  <si>
    <t>전자민원실</t>
  </si>
  <si>
    <t>알림마당</t>
  </si>
  <si>
    <t>- 우리소알림</t>
  </si>
  <si>
    <t>하천행정</t>
  </si>
  <si>
    <t>통제소 소개</t>
  </si>
  <si>
    <t>- 환영의 글</t>
  </si>
  <si>
    <t>- 110채팅·화상(수화)상담</t>
  </si>
  <si>
    <t>국민마당</t>
    <phoneticPr fontId="2" type="noConversion"/>
  </si>
  <si>
    <t>- 청렴홍보방</t>
    <phoneticPr fontId="2" type="noConversion"/>
  </si>
  <si>
    <t>※ Oracle Standard  Edition
   one 5 User 포함</t>
  </si>
  <si>
    <t>수문자료 
통합
표출
프로그램</t>
    <phoneticPr fontId="2" type="noConversion"/>
  </si>
  <si>
    <t>- 실측처리 부문</t>
    <phoneticPr fontId="2" type="noConversion"/>
  </si>
  <si>
    <t>- 수문자료 수집 및 처리</t>
    <phoneticPr fontId="2" type="noConversion"/>
  </si>
  <si>
    <t xml:space="preserve">   - 전국수문 종합현황</t>
    <phoneticPr fontId="2" type="noConversion"/>
  </si>
  <si>
    <t>수문자료 수집
및 처리</t>
    <phoneticPr fontId="2" type="noConversion"/>
  </si>
  <si>
    <t>실측처리</t>
    <phoneticPr fontId="2" type="noConversion"/>
  </si>
  <si>
    <t>&lt;붙임 1&gt;</t>
    <phoneticPr fontId="2" type="noConversion"/>
  </si>
  <si>
    <t xml:space="preserve">  &lt;SW 개발비 산정가
   세부내역 참조,
   부가세 제외&gt;
※ 수문자료 통합 표출
   시스템 유지관리 기간
   ('15.4.1~'15.10.31)</t>
    <phoneticPr fontId="2" type="noConversion"/>
  </si>
  <si>
    <t xml:space="preserve">※ 유지보수료
   견적금액으로 처리
※ IPS 1식은
   무상유지관리기간
   (~'15.12월)
</t>
    <phoneticPr fontId="2" type="noConversion"/>
  </si>
  <si>
    <t>※ 서버교체시 무상으로 
   migration 하여 유지
   관리료 견적금액으로 
   처리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</si>
</sst>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5" formatCode="&quot;₩&quot;#,##0;\-&quot;₩&quot;#,##0"/>
    <numFmt numFmtId="41" formatCode="_-* #,##0_-;\-* #,##0_-;_-* &quot;-&quot;_-;_-@_-"/>
    <numFmt numFmtId="176" formatCode="0_);[Red]\(0\)"/>
    <numFmt numFmtId="177" formatCode="_ * #,##0_ ;_ * \-#,##0_ ;_ * &quot;-&quot;_ ;_ @_ "/>
    <numFmt numFmtId="178" formatCode="_ * #,##0.00_ ;_ * \-#,##0.00_ ;_ * &quot;-&quot;??_ ;_ @_ "/>
    <numFmt numFmtId="179" formatCode="_-&quot;₩&quot;* #,##0.00_-;&quot;₩&quot;&quot;₩&quot;\-&quot;₩&quot;* #,##0.00_-;_-&quot;₩&quot;* &quot;-&quot;??_-;_-@_-"/>
    <numFmt numFmtId="180" formatCode="_-* #,##0.00_-;&quot;₩&quot;&quot;₩&quot;\-* #,##0.00_-;_-* &quot;-&quot;??_-;_-@_-"/>
    <numFmt numFmtId="181" formatCode="&quot;₩&quot;#,##0;&quot;₩&quot;&quot;₩&quot;&quot;₩&quot;&quot;₩&quot;\-#,##0"/>
    <numFmt numFmtId="182" formatCode="&quot;₩&quot;#,##0;[Red]&quot;₩&quot;&quot;₩&quot;&quot;₩&quot;&quot;₩&quot;\-#,##0"/>
    <numFmt numFmtId="183" formatCode="&quot;₩&quot;#,##0.00;&quot;₩&quot;&quot;₩&quot;&quot;₩&quot;&quot;₩&quot;\-#,##0.00"/>
    <numFmt numFmtId="184" formatCode="&quot;₩&quot;#,##0.00;[Red]&quot;₩&quot;&quot;₩&quot;&quot;₩&quot;&quot;₩&quot;&quot;₩&quot;&quot;₩&quot;&quot;₩&quot;&quot;₩&quot;&quot;₩&quot;&quot;₩&quot;\-#,##0.00"/>
    <numFmt numFmtId="185" formatCode="_ &quot;₩&quot;* #,##0_ ;_ &quot;₩&quot;* &quot;₩&quot;&quot;₩&quot;&quot;₩&quot;&quot;₩&quot;&quot;₩&quot;&quot;₩&quot;&quot;₩&quot;&quot;₩&quot;&quot;₩&quot;\-#,##0_ ;_ &quot;₩&quot;* &quot;-&quot;_ ;_ @_ "/>
    <numFmt numFmtId="186" formatCode="#,##0;[Red]&quot;-&quot;#,##0"/>
    <numFmt numFmtId="187" formatCode="0.00000%"/>
    <numFmt numFmtId="188" formatCode="&quot;₩&quot;#,##0;&quot;₩&quot;\-#,##0"/>
    <numFmt numFmtId="189" formatCode="&quot;₩&quot;#,##0;[Red]&quot;₩&quot;\-#,##0"/>
    <numFmt numFmtId="190" formatCode="&quot;₩&quot;#,##0.00;&quot;₩&quot;\-#,##0.00"/>
    <numFmt numFmtId="191" formatCode="0.00000"/>
    <numFmt numFmtId="192" formatCode="&quot;$&quot;#,##0.0000_);&quot;₩&quot;&quot;₩&quot;&quot;₩&quot;&quot;₩&quot;&quot;₩&quot;&quot;₩&quot;\(&quot;$&quot;#,##0.0000&quot;₩&quot;&quot;₩&quot;&quot;₩&quot;&quot;₩&quot;&quot;₩&quot;&quot;₩&quot;\)"/>
    <numFmt numFmtId="193" formatCode="_(* #,##0.00_);_(* &quot;₩&quot;&quot;₩&quot;&quot;₩&quot;&quot;₩&quot;&quot;₩&quot;&quot;₩&quot;\(#,##0.00&quot;₩&quot;&quot;₩&quot;&quot;₩&quot;&quot;₩&quot;&quot;₩&quot;&quot;₩&quot;\);_(* &quot;-&quot;_);_(@_)"/>
    <numFmt numFmtId="194" formatCode="&quot;$&quot;#,##0_);[Red]\(&quot;$&quot;#,##0\)"/>
  </numFmts>
  <fonts count="27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18"/>
      <name val="돋움"/>
      <family val="3"/>
      <charset val="129"/>
    </font>
    <font>
      <b/>
      <sz val="12"/>
      <name val="돋움체"/>
      <family val="3"/>
      <charset val="129"/>
    </font>
    <font>
      <sz val="12"/>
      <name val="돋움체"/>
      <family val="3"/>
      <charset val="129"/>
    </font>
    <font>
      <sz val="10"/>
      <name val="돋움체"/>
      <family val="3"/>
      <charset val="129"/>
    </font>
    <font>
      <b/>
      <sz val="10"/>
      <name val="돋움체"/>
      <family val="3"/>
      <charset val="129"/>
    </font>
    <font>
      <b/>
      <sz val="10"/>
      <name val="돋움"/>
      <family val="3"/>
      <charset val="129"/>
    </font>
    <font>
      <sz val="12"/>
      <name val="돋움"/>
      <family val="3"/>
      <charset val="129"/>
    </font>
    <font>
      <sz val="10"/>
      <name val="돋움"/>
      <family val="3"/>
      <charset val="129"/>
    </font>
    <font>
      <sz val="12"/>
      <color rgb="FF000000"/>
      <name val="돋움체"/>
      <family val="3"/>
      <charset val="129"/>
    </font>
    <font>
      <sz val="12"/>
      <color rgb="FF000000"/>
      <name val="돋움"/>
      <family val="3"/>
      <charset val="129"/>
    </font>
    <font>
      <sz val="12"/>
      <name val="바탕체"/>
      <family val="1"/>
      <charset val="129"/>
    </font>
    <font>
      <sz val="10"/>
      <name val="Helv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u/>
      <sz val="10"/>
      <color indexed="36"/>
      <name val="굴림체"/>
      <family val="3"/>
      <charset val="129"/>
    </font>
    <font>
      <b/>
      <sz val="12"/>
      <color indexed="16"/>
      <name val="굴림체"/>
      <family val="3"/>
      <charset val="129"/>
    </font>
    <font>
      <sz val="10"/>
      <name val="Arial"/>
      <family val="2"/>
    </font>
    <font>
      <sz val="12"/>
      <name val="뼻뮝"/>
      <family val="1"/>
      <charset val="129"/>
    </font>
    <font>
      <sz val="10"/>
      <name val="명조"/>
      <family val="3"/>
      <charset val="129"/>
    </font>
    <font>
      <sz val="8"/>
      <name val="Arial"/>
      <family val="2"/>
    </font>
    <font>
      <b/>
      <sz val="12"/>
      <name val="Arial"/>
      <family val="2"/>
    </font>
    <font>
      <sz val="9"/>
      <name val="돋움체"/>
      <family val="3"/>
      <charset val="129"/>
    </font>
    <font>
      <sz val="11"/>
      <name val="돋움체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</borders>
  <cellStyleXfs count="15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/>
    <xf numFmtId="0" fontId="15" fillId="0" borderId="0"/>
    <xf numFmtId="0" fontId="20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20" fillId="0" borderId="0"/>
    <xf numFmtId="0" fontId="20" fillId="0" borderId="0"/>
    <xf numFmtId="0" fontId="20" fillId="0" borderId="0"/>
    <xf numFmtId="0" fontId="15" fillId="0" borderId="0"/>
    <xf numFmtId="0" fontId="1" fillId="0" borderId="0" applyFill="0" applyBorder="0" applyAlignment="0"/>
    <xf numFmtId="4" fontId="17" fillId="0" borderId="0">
      <protection locked="0"/>
    </xf>
    <xf numFmtId="38" fontId="20" fillId="0" borderId="0" applyFont="0" applyFill="0" applyBorder="0" applyAlignment="0" applyProtection="0"/>
    <xf numFmtId="185" fontId="1" fillId="0" borderId="0"/>
    <xf numFmtId="185" fontId="1" fillId="0" borderId="0"/>
    <xf numFmtId="0" fontId="20" fillId="0" borderId="0" applyFont="0" applyFill="0" applyBorder="0" applyAlignment="0" applyProtection="0"/>
    <xf numFmtId="191" fontId="1" fillId="0" borderId="0">
      <protection locked="0"/>
    </xf>
    <xf numFmtId="194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84" fontId="1" fillId="0" borderId="0"/>
    <xf numFmtId="184" fontId="1" fillId="0" borderId="0"/>
    <xf numFmtId="190" fontId="1" fillId="0" borderId="0">
      <protection locked="0"/>
    </xf>
    <xf numFmtId="185" fontId="1" fillId="0" borderId="0"/>
    <xf numFmtId="185" fontId="1" fillId="0" borderId="0"/>
    <xf numFmtId="187" fontId="1" fillId="0" borderId="0">
      <protection locked="0"/>
    </xf>
    <xf numFmtId="38" fontId="23" fillId="5" borderId="0" applyNumberFormat="0" applyBorder="0" applyAlignment="0" applyProtection="0"/>
    <xf numFmtId="0" fontId="24" fillId="0" borderId="8" applyNumberFormat="0" applyAlignment="0" applyProtection="0">
      <alignment horizontal="left" vertical="center"/>
    </xf>
    <xf numFmtId="0" fontId="24" fillId="0" borderId="4">
      <alignment horizontal="left" vertical="center"/>
    </xf>
    <xf numFmtId="189" fontId="1" fillId="0" borderId="0">
      <protection locked="0"/>
    </xf>
    <xf numFmtId="189" fontId="1" fillId="0" borderId="0">
      <protection locked="0"/>
    </xf>
    <xf numFmtId="10" fontId="23" fillId="4" borderId="1" applyNumberFormat="0" applyBorder="0" applyAlignment="0" applyProtection="0"/>
    <xf numFmtId="177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5" fillId="0" borderId="0"/>
    <xf numFmtId="0" fontId="20" fillId="0" borderId="0"/>
    <xf numFmtId="188" fontId="1" fillId="0" borderId="0">
      <protection locked="0"/>
    </xf>
    <xf numFmtId="10" fontId="20" fillId="0" borderId="0" applyFont="0" applyFill="0" applyBorder="0" applyAlignment="0" applyProtection="0"/>
    <xf numFmtId="188" fontId="1" fillId="0" borderId="0">
      <protection locked="0"/>
    </xf>
    <xf numFmtId="189" fontId="1" fillId="0" borderId="9">
      <protection locked="0"/>
    </xf>
    <xf numFmtId="181" fontId="14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186" fontId="19" fillId="0" borderId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4" fillId="0" borderId="0"/>
    <xf numFmtId="0" fontId="14" fillId="0" borderId="0"/>
    <xf numFmtId="0" fontId="15" fillId="0" borderId="0"/>
    <xf numFmtId="0" fontId="14" fillId="0" borderId="0"/>
    <xf numFmtId="0" fontId="22" fillId="0" borderId="10"/>
    <xf numFmtId="4" fontId="17" fillId="0" borderId="0">
      <protection locked="0"/>
    </xf>
    <xf numFmtId="182" fontId="14" fillId="0" borderId="0">
      <protection locked="0"/>
    </xf>
    <xf numFmtId="192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80" fontId="14" fillId="0" borderId="0">
      <protection locked="0"/>
    </xf>
    <xf numFmtId="0" fontId="1" fillId="0" borderId="0">
      <alignment vertical="center"/>
    </xf>
    <xf numFmtId="5" fontId="1" fillId="0" borderId="0" applyBorder="0"/>
    <xf numFmtId="0" fontId="17" fillId="0" borderId="11">
      <protection locked="0"/>
    </xf>
    <xf numFmtId="179" fontId="14" fillId="0" borderId="0">
      <protection locked="0"/>
    </xf>
    <xf numFmtId="183" fontId="14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2">
    <xf numFmtId="0" fontId="0" fillId="0" borderId="0" xfId="0">
      <alignment vertical="center"/>
    </xf>
    <xf numFmtId="0" fontId="3" fillId="0" borderId="0" xfId="0" applyFont="1">
      <alignment vertical="center"/>
    </xf>
    <xf numFmtId="41" fontId="0" fillId="0" borderId="0" xfId="1" applyFont="1">
      <alignment vertical="center"/>
    </xf>
    <xf numFmtId="41" fontId="6" fillId="0" borderId="1" xfId="0" applyNumberFormat="1" applyFont="1" applyBorder="1" applyAlignment="1">
      <alignment horizontal="center" vertical="center"/>
    </xf>
    <xf numFmtId="41" fontId="6" fillId="0" borderId="1" xfId="1" quotePrefix="1" applyFont="1" applyBorder="1" applyAlignment="1">
      <alignment horizontal="center" vertical="center"/>
    </xf>
    <xf numFmtId="41" fontId="6" fillId="0" borderId="1" xfId="1" applyFont="1" applyBorder="1">
      <alignment vertical="center"/>
    </xf>
    <xf numFmtId="0" fontId="7" fillId="0" borderId="1" xfId="0" applyFont="1" applyBorder="1">
      <alignment vertical="center"/>
    </xf>
    <xf numFmtId="41" fontId="7" fillId="0" borderId="1" xfId="0" applyNumberFormat="1" applyFont="1" applyBorder="1" applyAlignment="1">
      <alignment horizontal="center" vertical="center" shrinkToFit="1"/>
    </xf>
    <xf numFmtId="41" fontId="8" fillId="0" borderId="1" xfId="0" applyNumberFormat="1" applyFont="1" applyBorder="1">
      <alignment vertical="center"/>
    </xf>
    <xf numFmtId="4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41" fontId="6" fillId="0" borderId="0" xfId="0" applyNumberFormat="1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176" fontId="6" fillId="0" borderId="1" xfId="0" applyNumberFormat="1" applyFont="1" applyFill="1" applyBorder="1" applyAlignment="1">
      <alignment horizontal="right" vertical="center"/>
    </xf>
    <xf numFmtId="0" fontId="6" fillId="0" borderId="1" xfId="0" quotePrefix="1" applyFont="1" applyBorder="1" applyAlignment="1">
      <alignment horizontal="center" vertical="center"/>
    </xf>
    <xf numFmtId="41" fontId="3" fillId="0" borderId="0" xfId="1" applyFont="1">
      <alignment vertical="center"/>
    </xf>
    <xf numFmtId="0" fontId="10" fillId="0" borderId="0" xfId="0" applyFont="1">
      <alignment vertical="center"/>
    </xf>
    <xf numFmtId="41" fontId="5" fillId="2" borderId="1" xfId="1" applyFont="1" applyFill="1" applyBorder="1" applyAlignment="1">
      <alignment horizontal="right" vertical="center"/>
    </xf>
    <xf numFmtId="0" fontId="9" fillId="2" borderId="1" xfId="0" applyFont="1" applyFill="1" applyBorder="1">
      <alignment vertical="center"/>
    </xf>
    <xf numFmtId="0" fontId="5" fillId="3" borderId="1" xfId="0" applyFont="1" applyFill="1" applyBorder="1" applyAlignment="1">
      <alignment horizontal="center" vertical="center"/>
    </xf>
    <xf numFmtId="41" fontId="5" fillId="3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41" fontId="5" fillId="3" borderId="1" xfId="1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41" fontId="3" fillId="2" borderId="0" xfId="1" applyFont="1" applyFill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41" fontId="11" fillId="0" borderId="0" xfId="1" applyFont="1">
      <alignment vertical="center"/>
    </xf>
    <xf numFmtId="41" fontId="6" fillId="0" borderId="1" xfId="1" quotePrefix="1" applyFont="1" applyBorder="1">
      <alignment vertical="center"/>
    </xf>
    <xf numFmtId="41" fontId="8" fillId="0" borderId="1" xfId="0" quotePrefix="1" applyNumberFormat="1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right" vertical="center"/>
    </xf>
    <xf numFmtId="41" fontId="6" fillId="0" borderId="1" xfId="1" quotePrefix="1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12" fillId="0" borderId="1" xfId="0" applyFont="1" applyBorder="1" applyAlignment="1">
      <alignment horizontal="left" vertical="center" wrapText="1" indent="1"/>
    </xf>
    <xf numFmtId="0" fontId="12" fillId="0" borderId="1" xfId="0" quotePrefix="1" applyFont="1" applyBorder="1" applyAlignment="1">
      <alignment horizontal="left" vertical="center" wrapText="1" indent="1"/>
    </xf>
    <xf numFmtId="49" fontId="13" fillId="0" borderId="1" xfId="0" applyNumberFormat="1" applyFont="1" applyFill="1" applyBorder="1" applyAlignment="1">
      <alignment horizontal="justify" vertical="center" wrapText="1"/>
    </xf>
    <xf numFmtId="49" fontId="13" fillId="0" borderId="1" xfId="0" quotePrefix="1" applyNumberFormat="1" applyFont="1" applyBorder="1" applyAlignment="1">
      <alignment horizontal="justify" vertical="center" wrapText="1"/>
    </xf>
    <xf numFmtId="49" fontId="13" fillId="0" borderId="1" xfId="0" applyNumberFormat="1" applyFont="1" applyBorder="1" applyAlignment="1">
      <alignment horizontal="justify" vertical="center" wrapText="1"/>
    </xf>
    <xf numFmtId="0" fontId="2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left" vertical="center" wrapText="1" indent="1"/>
    </xf>
    <xf numFmtId="0" fontId="26" fillId="0" borderId="1" xfId="0" applyFont="1" applyBorder="1" applyAlignment="1">
      <alignment horizontal="center" vertical="center" wrapText="1"/>
    </xf>
    <xf numFmtId="41" fontId="6" fillId="0" borderId="1" xfId="1" applyFont="1" applyBorder="1">
      <alignment vertical="center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41" fontId="6" fillId="0" borderId="6" xfId="0" applyNumberFormat="1" applyFont="1" applyBorder="1" applyAlignment="1">
      <alignment horizontal="center" vertical="center"/>
    </xf>
    <xf numFmtId="41" fontId="6" fillId="0" borderId="2" xfId="0" applyNumberFormat="1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</cellXfs>
  <cellStyles count="159">
    <cellStyle name="_070215_내역서_sample(v1.0)" xfId="3"/>
    <cellStyle name="_2.1 원격자동유량관측시설설치공사 내역서" xfId="4"/>
    <cellStyle name="_20070710 전산처리비" xfId="5"/>
    <cellStyle name="_HW,SW견적_060210" xfId="6"/>
    <cellStyle name="_V3Net_견적" xfId="7"/>
    <cellStyle name="_가격산출서-착수050503" xfId="8"/>
    <cellStyle name="_견적서(예보지점)-토코넷v1(1).0" xfId="9"/>
    <cellStyle name="_견적서(토코넷)-낙동강-하천유수사용관리2차v2.0" xfId="10"/>
    <cellStyle name="_금액산출내역서" xfId="11"/>
    <cellStyle name="_예보지점정보관리-견적서v2(1).0" xfId="12"/>
    <cellStyle name="_오트로닉스비교 RMS1800STD" xfId="13"/>
    <cellStyle name="_임진강-산출내역v1(1).0" xfId="14"/>
    <cellStyle name="_한강 유량 측정소 설치 산출내역서(4단계 수정본)" xfId="15"/>
    <cellStyle name="_한강 유량 측정소 설치 산출내역서(4단계 최종 수정본)" xfId="16"/>
    <cellStyle name="_한강 유량 측정소 설치 산출내역서(4단계)" xfId="17"/>
    <cellStyle name="_한강_홈페이지_v2.0(2008-08-05)" xfId="18"/>
    <cellStyle name="Calc Currency (0)" xfId="19"/>
    <cellStyle name="Comma" xfId="20"/>
    <cellStyle name="Comma [0]" xfId="21"/>
    <cellStyle name="comma zerodec" xfId="22"/>
    <cellStyle name="comma zerodec 2" xfId="23"/>
    <cellStyle name="Comma_ SG&amp;A Bridge " xfId="24"/>
    <cellStyle name="Currency" xfId="25"/>
    <cellStyle name="Currency [0]" xfId="26"/>
    <cellStyle name="Currency_ SG&amp;A Bridge " xfId="27"/>
    <cellStyle name="Currency1" xfId="28"/>
    <cellStyle name="Currency1 2" xfId="29"/>
    <cellStyle name="Date" xfId="30"/>
    <cellStyle name="Dollar (zero dec)" xfId="31"/>
    <cellStyle name="Dollar (zero dec) 2" xfId="32"/>
    <cellStyle name="Fixed" xfId="33"/>
    <cellStyle name="Grey" xfId="34"/>
    <cellStyle name="Header1" xfId="35"/>
    <cellStyle name="Header2" xfId="36"/>
    <cellStyle name="Heading1" xfId="37"/>
    <cellStyle name="Heading2" xfId="38"/>
    <cellStyle name="Input [yellow]" xfId="39"/>
    <cellStyle name="Milliers [0]_Arabian Spec" xfId="40"/>
    <cellStyle name="Milliers_Arabian Spec" xfId="41"/>
    <cellStyle name="Mon?aire [0]_Arabian Spec" xfId="42"/>
    <cellStyle name="Mon?aire_Arabian Spec" xfId="43"/>
    <cellStyle name="Normal - Style1" xfId="44"/>
    <cellStyle name="Normal_ SG&amp;A Bridge " xfId="45"/>
    <cellStyle name="Percent" xfId="46"/>
    <cellStyle name="Percent [2]" xfId="47"/>
    <cellStyle name="Percent_03.산출내역서(최종)" xfId="48"/>
    <cellStyle name="Total" xfId="49"/>
    <cellStyle name="고정소숫점" xfId="50"/>
    <cellStyle name="고정출력1" xfId="51"/>
    <cellStyle name="고정출력2" xfId="52"/>
    <cellStyle name="날짜" xfId="53"/>
    <cellStyle name="달러" xfId="54"/>
    <cellStyle name="뒤에 오는 하이퍼링크_최종발주" xfId="55"/>
    <cellStyle name="백분율 2" xfId="57"/>
    <cellStyle name="백분율 3" xfId="56"/>
    <cellStyle name="뷭?_BOOKSHIP" xfId="58"/>
    <cellStyle name="숫자(R)" xfId="59"/>
    <cellStyle name="쉼표 [0]" xfId="1" builtinId="6"/>
    <cellStyle name="쉼표 [0] 2" xfId="61"/>
    <cellStyle name="쉼표 [0] 3" xfId="60"/>
    <cellStyle name="스타일 1" xfId="62"/>
    <cellStyle name="스타일 1 2" xfId="63"/>
    <cellStyle name="스타일 1 3" xfId="64"/>
    <cellStyle name="스타일 1_2010년_가격_홍수예보모형전산시스템구축및보완_1" xfId="65"/>
    <cellStyle name="안건회계법인" xfId="66"/>
    <cellStyle name="자리수" xfId="67"/>
    <cellStyle name="자리수0" xfId="68"/>
    <cellStyle name="콤마 [0]_(2)" xfId="69"/>
    <cellStyle name="콤마_(2)" xfId="70"/>
    <cellStyle name="퍼센트" xfId="71"/>
    <cellStyle name="표준" xfId="0" builtinId="0"/>
    <cellStyle name="표준 10" xfId="83"/>
    <cellStyle name="표준 11" xfId="84"/>
    <cellStyle name="표준 12" xfId="85"/>
    <cellStyle name="표준 13" xfId="86"/>
    <cellStyle name="표준 14" xfId="87"/>
    <cellStyle name="표준 15" xfId="88"/>
    <cellStyle name="표준 16" xfId="89"/>
    <cellStyle name="표준 17" xfId="90"/>
    <cellStyle name="표준 18" xfId="91"/>
    <cellStyle name="표준 19" xfId="92"/>
    <cellStyle name="표준 2" xfId="72"/>
    <cellStyle name="표준 20" xfId="93"/>
    <cellStyle name="표준 21" xfId="94"/>
    <cellStyle name="표준 22" xfId="95"/>
    <cellStyle name="표준 23" xfId="96"/>
    <cellStyle name="표준 24" xfId="97"/>
    <cellStyle name="표준 25" xfId="98"/>
    <cellStyle name="표준 26" xfId="99"/>
    <cellStyle name="표준 27" xfId="100"/>
    <cellStyle name="표준 28" xfId="101"/>
    <cellStyle name="표준 29" xfId="102"/>
    <cellStyle name="표준 3" xfId="2"/>
    <cellStyle name="표준 30" xfId="103"/>
    <cellStyle name="표준 31" xfId="104"/>
    <cellStyle name="표준 32" xfId="105"/>
    <cellStyle name="표준 33" xfId="106"/>
    <cellStyle name="표준 34" xfId="107"/>
    <cellStyle name="표준 35" xfId="108"/>
    <cellStyle name="표준 36" xfId="109"/>
    <cellStyle name="표준 37" xfId="110"/>
    <cellStyle name="표준 38" xfId="111"/>
    <cellStyle name="표준 39" xfId="112"/>
    <cellStyle name="표준 4" xfId="77"/>
    <cellStyle name="표준 40" xfId="113"/>
    <cellStyle name="표준 41" xfId="114"/>
    <cellStyle name="표준 42" xfId="115"/>
    <cellStyle name="표준 43" xfId="116"/>
    <cellStyle name="표준 44" xfId="117"/>
    <cellStyle name="표준 45" xfId="118"/>
    <cellStyle name="표준 46" xfId="119"/>
    <cellStyle name="표준 47" xfId="120"/>
    <cellStyle name="표준 48" xfId="121"/>
    <cellStyle name="표준 49" xfId="122"/>
    <cellStyle name="표준 5" xfId="78"/>
    <cellStyle name="표준 50" xfId="123"/>
    <cellStyle name="표준 51" xfId="124"/>
    <cellStyle name="표준 52" xfId="125"/>
    <cellStyle name="표준 53" xfId="126"/>
    <cellStyle name="표준 54" xfId="127"/>
    <cellStyle name="표준 55" xfId="128"/>
    <cellStyle name="표준 56" xfId="129"/>
    <cellStyle name="표준 57" xfId="130"/>
    <cellStyle name="표준 58" xfId="131"/>
    <cellStyle name="표준 59" xfId="132"/>
    <cellStyle name="표준 6" xfId="79"/>
    <cellStyle name="표준 60" xfId="133"/>
    <cellStyle name="표준 61" xfId="134"/>
    <cellStyle name="표준 62" xfId="135"/>
    <cellStyle name="표준 63" xfId="136"/>
    <cellStyle name="표준 64" xfId="137"/>
    <cellStyle name="표준 65" xfId="138"/>
    <cellStyle name="표준 66" xfId="139"/>
    <cellStyle name="표준 67" xfId="140"/>
    <cellStyle name="표준 68" xfId="141"/>
    <cellStyle name="표준 69" xfId="142"/>
    <cellStyle name="표준 7" xfId="80"/>
    <cellStyle name="표준 70" xfId="143"/>
    <cellStyle name="표준 71" xfId="144"/>
    <cellStyle name="표준 72" xfId="145"/>
    <cellStyle name="표준 73" xfId="146"/>
    <cellStyle name="표준 74" xfId="147"/>
    <cellStyle name="표준 75" xfId="148"/>
    <cellStyle name="표준 76" xfId="149"/>
    <cellStyle name="표준 77" xfId="150"/>
    <cellStyle name="표준 78" xfId="151"/>
    <cellStyle name="표준 79" xfId="152"/>
    <cellStyle name="표준 8" xfId="81"/>
    <cellStyle name="표준 80" xfId="153"/>
    <cellStyle name="표준 81" xfId="154"/>
    <cellStyle name="표준 82" xfId="155"/>
    <cellStyle name="표준 83" xfId="156"/>
    <cellStyle name="표준 84" xfId="157"/>
    <cellStyle name="표준 85" xfId="158"/>
    <cellStyle name="표준 9" xfId="82"/>
    <cellStyle name="합계" xfId="73"/>
    <cellStyle name="합산" xfId="74"/>
    <cellStyle name="화폐기호" xfId="75"/>
    <cellStyle name="화폐기호0" xfId="76"/>
  </cellStyles>
  <dxfs count="0"/>
  <tableStyles count="0" defaultTableStyle="TableStyleMedium2" defaultPivotStyle="PivotStyleLight16"/>
  <colors>
    <mruColors>
      <color rgb="FFFFFFCC"/>
      <color rgb="FF29CD8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314323</xdr:colOff>
      <xdr:row>0</xdr:row>
      <xdr:rowOff>152400</xdr:rowOff>
    </xdr:from>
    <xdr:to>
      <xdr:col>6</xdr:col>
      <xdr:colOff>952500</xdr:colOff>
      <xdr:row>1</xdr:row>
      <xdr:rowOff>295275</xdr:rowOff>
    </xdr:to>
    <xdr:sp macro="" textlink="">
      <xdr:nvSpPr>
        <xdr:cNvPr id="2" name="모서리가 둥근 직사각형 1"/>
        <xdr:cNvSpPr/>
      </xdr:nvSpPr>
      <xdr:spPr>
        <a:xfrm>
          <a:off x="733423" y="152400"/>
          <a:ext cx="5153027" cy="533400"/>
        </a:xfrm>
        <a:prstGeom prst="roundRect">
          <a:avLst/>
        </a:prstGeom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ko-KR" altLang="en-US" sz="1050"/>
        </a:p>
      </xdr:txBody>
    </xdr:sp>
    <xdr:clientData/>
  </xdr:twoCellAnchor>
  <xdr:twoCellAnchor>
    <xdr:from>
      <xdr:col>1</xdr:col>
      <xdr:colOff>352424</xdr:colOff>
      <xdr:row>0</xdr:row>
      <xdr:rowOff>190500</xdr:rowOff>
    </xdr:from>
    <xdr:to>
      <xdr:col>6</xdr:col>
      <xdr:colOff>923925</xdr:colOff>
      <xdr:row>1</xdr:row>
      <xdr:rowOff>276225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771524" y="190500"/>
          <a:ext cx="5086351" cy="4762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ctr" upright="1"/>
        <a:lstStyle/>
        <a:p>
          <a:pPr algn="ctr" rtl="0">
            <a:defRPr sz="1000"/>
          </a:pPr>
          <a:r>
            <a:rPr lang="ko-KR" altLang="en-US" sz="1800" b="1" i="0" u="none" strike="noStrike" baseline="0">
              <a:solidFill>
                <a:srgbClr val="000000"/>
              </a:solidFill>
              <a:latin typeface="돋움"/>
              <a:ea typeface="돋움"/>
            </a:rPr>
            <a:t>201</a:t>
          </a:r>
          <a:r>
            <a:rPr lang="en-US" altLang="ko-KR" sz="1800" b="1" i="0" u="none" strike="noStrike" baseline="0">
              <a:solidFill>
                <a:srgbClr val="000000"/>
              </a:solidFill>
              <a:latin typeface="돋움"/>
              <a:ea typeface="돋움"/>
            </a:rPr>
            <a:t>5</a:t>
          </a:r>
          <a:r>
            <a:rPr lang="ko-KR" altLang="en-US" sz="1800" b="1" i="0" u="none" strike="noStrike" baseline="0">
              <a:solidFill>
                <a:srgbClr val="000000"/>
              </a:solidFill>
              <a:latin typeface="돋움"/>
              <a:ea typeface="돋움"/>
            </a:rPr>
            <a:t>년 유지관리 대상 전산시스템  내역</a:t>
          </a:r>
          <a:endParaRPr lang="en-US" altLang="ko-KR" sz="1400" b="0" i="0" u="none" strike="noStrike" baseline="0">
            <a:solidFill>
              <a:srgbClr val="000000"/>
            </a:solidFill>
            <a:latin typeface="돋움"/>
            <a:ea typeface="돋움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819150</xdr:colOff>
      <xdr:row>0</xdr:row>
      <xdr:rowOff>66675</xdr:rowOff>
    </xdr:from>
    <xdr:to>
      <xdr:col>2</xdr:col>
      <xdr:colOff>2971800</xdr:colOff>
      <xdr:row>1</xdr:row>
      <xdr:rowOff>228600</xdr:rowOff>
    </xdr:to>
    <xdr:sp macro="" textlink="">
      <xdr:nvSpPr>
        <xdr:cNvPr id="2" name="모서리가 둥근 직사각형 1"/>
        <xdr:cNvSpPr/>
      </xdr:nvSpPr>
      <xdr:spPr>
        <a:xfrm>
          <a:off x="1514475" y="66675"/>
          <a:ext cx="3514725" cy="552450"/>
        </a:xfrm>
        <a:prstGeom prst="roundRect">
          <a:avLst/>
        </a:prstGeom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</xdr:col>
      <xdr:colOff>1000126</xdr:colOff>
      <xdr:row>0</xdr:row>
      <xdr:rowOff>95250</xdr:rowOff>
    </xdr:from>
    <xdr:to>
      <xdr:col>2</xdr:col>
      <xdr:colOff>2800351</xdr:colOff>
      <xdr:row>1</xdr:row>
      <xdr:rowOff>152400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695451" y="95250"/>
          <a:ext cx="3162300" cy="447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ctr" upright="1"/>
        <a:lstStyle/>
        <a:p>
          <a:pPr algn="ctr" rtl="0">
            <a:defRPr sz="1000"/>
          </a:pPr>
          <a:r>
            <a:rPr lang="ko-KR" altLang="en-US" sz="1800" b="1"/>
            <a:t>개발프로그램</a:t>
          </a:r>
          <a:r>
            <a:rPr lang="en-US" altLang="ko-KR" sz="1800" b="1"/>
            <a:t>(S/W)</a:t>
          </a:r>
          <a:r>
            <a:rPr lang="en-US" altLang="ko-KR" sz="1800" b="1" baseline="0"/>
            <a:t> </a:t>
          </a:r>
          <a:r>
            <a:rPr lang="ko-KR" altLang="en-US" sz="1800" b="1" baseline="0"/>
            <a:t>세부내역</a:t>
          </a:r>
          <a:endParaRPr lang="ko-KR" altLang="en-US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view="pageBreakPreview" zoomScaleNormal="100" zoomScaleSheetLayoutView="100" workbookViewId="0">
      <selection activeCell="A4" sqref="A4"/>
    </sheetView>
  </sheetViews>
  <sheetFormatPr defaultRowHeight="13.5"/>
  <cols>
    <col min="1" max="1" width="4.88671875" customWidth="1"/>
    <col min="2" max="2" width="9.109375" customWidth="1"/>
    <col min="3" max="3" width="9.5546875" customWidth="1"/>
    <col min="4" max="4" width="11.6640625" customWidth="1"/>
    <col min="5" max="5" width="8.109375" style="14" customWidth="1"/>
    <col min="6" max="6" width="14.21875" style="2" customWidth="1"/>
    <col min="7" max="7" width="19.88671875" customWidth="1"/>
    <col min="8" max="8" width="2.5546875" customWidth="1"/>
    <col min="9" max="9" width="5.6640625" customWidth="1"/>
    <col min="10" max="10" width="3.77734375" customWidth="1"/>
    <col min="11" max="11" width="11.5546875" style="2" bestFit="1" customWidth="1"/>
  </cols>
  <sheetData>
    <row r="1" spans="1:12" ht="30.75" customHeight="1">
      <c r="A1" s="18" t="s">
        <v>189</v>
      </c>
    </row>
    <row r="2" spans="1:12" ht="25.5" customHeight="1">
      <c r="A2" s="68"/>
      <c r="B2" s="68"/>
      <c r="C2" s="68"/>
      <c r="D2" s="68"/>
      <c r="E2" s="68"/>
      <c r="F2" s="68"/>
      <c r="G2" s="68"/>
    </row>
    <row r="4" spans="1:12" ht="27" customHeight="1">
      <c r="A4" s="21" t="s">
        <v>45</v>
      </c>
      <c r="B4" s="69" t="s">
        <v>46</v>
      </c>
      <c r="C4" s="70"/>
      <c r="D4" s="22" t="s">
        <v>47</v>
      </c>
      <c r="E4" s="23" t="s">
        <v>48</v>
      </c>
      <c r="F4" s="24" t="s">
        <v>49</v>
      </c>
      <c r="G4" s="27" t="s">
        <v>50</v>
      </c>
    </row>
    <row r="5" spans="1:12" ht="25.5" customHeight="1">
      <c r="A5" s="34">
        <v>1</v>
      </c>
      <c r="B5" s="61" t="s">
        <v>51</v>
      </c>
      <c r="C5" s="56"/>
      <c r="D5" s="34" t="s">
        <v>52</v>
      </c>
      <c r="E5" s="13">
        <v>1</v>
      </c>
      <c r="F5" s="4">
        <v>114900000</v>
      </c>
      <c r="G5" s="7"/>
    </row>
    <row r="6" spans="1:12" ht="25.5" customHeight="1">
      <c r="A6" s="34">
        <v>2</v>
      </c>
      <c r="B6" s="61" t="s">
        <v>53</v>
      </c>
      <c r="C6" s="56"/>
      <c r="D6" s="34" t="s">
        <v>52</v>
      </c>
      <c r="E6" s="13">
        <v>1</v>
      </c>
      <c r="F6" s="4">
        <v>114900000</v>
      </c>
      <c r="G6" s="7"/>
    </row>
    <row r="7" spans="1:12" ht="25.5" customHeight="1">
      <c r="A7" s="34">
        <v>3</v>
      </c>
      <c r="B7" s="61" t="s">
        <v>54</v>
      </c>
      <c r="C7" s="56"/>
      <c r="D7" s="34" t="s">
        <v>52</v>
      </c>
      <c r="E7" s="13">
        <v>2</v>
      </c>
      <c r="F7" s="4">
        <v>89100000</v>
      </c>
      <c r="G7" s="7"/>
    </row>
    <row r="8" spans="1:12" ht="24" customHeight="1">
      <c r="A8" s="63">
        <v>4</v>
      </c>
      <c r="B8" s="63" t="s">
        <v>55</v>
      </c>
      <c r="C8" s="32" t="s">
        <v>56</v>
      </c>
      <c r="D8" s="71" t="s">
        <v>57</v>
      </c>
      <c r="E8" s="13">
        <v>1</v>
      </c>
      <c r="F8" s="5">
        <v>58300000</v>
      </c>
      <c r="G8" s="8"/>
    </row>
    <row r="9" spans="1:12" ht="24" customHeight="1">
      <c r="A9" s="65"/>
      <c r="B9" s="65"/>
      <c r="C9" s="32" t="s">
        <v>58</v>
      </c>
      <c r="D9" s="72"/>
      <c r="E9" s="13">
        <v>1</v>
      </c>
      <c r="F9" s="5">
        <v>33323840</v>
      </c>
      <c r="G9" s="31"/>
    </row>
    <row r="10" spans="1:12" ht="25.5" customHeight="1">
      <c r="A10" s="34">
        <v>5</v>
      </c>
      <c r="B10" s="61" t="s">
        <v>59</v>
      </c>
      <c r="C10" s="56"/>
      <c r="D10" s="3" t="s">
        <v>57</v>
      </c>
      <c r="E10" s="13">
        <v>1</v>
      </c>
      <c r="F10" s="4">
        <v>25300000</v>
      </c>
      <c r="G10" s="9"/>
    </row>
    <row r="11" spans="1:12" ht="25.5" customHeight="1">
      <c r="A11" s="63">
        <v>6</v>
      </c>
      <c r="B11" s="63" t="s">
        <v>60</v>
      </c>
      <c r="C11" s="34" t="s">
        <v>61</v>
      </c>
      <c r="D11" s="3" t="s">
        <v>52</v>
      </c>
      <c r="E11" s="66">
        <v>1</v>
      </c>
      <c r="F11" s="4">
        <v>9020000</v>
      </c>
      <c r="G11" s="7"/>
    </row>
    <row r="12" spans="1:12" ht="25.5" customHeight="1">
      <c r="A12" s="65"/>
      <c r="B12" s="65"/>
      <c r="C12" s="34" t="s">
        <v>62</v>
      </c>
      <c r="D12" s="3" t="s">
        <v>63</v>
      </c>
      <c r="E12" s="67"/>
      <c r="F12" s="5">
        <v>14300000</v>
      </c>
      <c r="G12" s="46" t="s">
        <v>182</v>
      </c>
      <c r="L12" s="12"/>
    </row>
    <row r="13" spans="1:12" ht="25.5" customHeight="1">
      <c r="A13" s="63">
        <v>7</v>
      </c>
      <c r="B13" s="63" t="s">
        <v>64</v>
      </c>
      <c r="C13" s="34" t="s">
        <v>65</v>
      </c>
      <c r="D13" s="3" t="s">
        <v>66</v>
      </c>
      <c r="E13" s="13">
        <v>3</v>
      </c>
      <c r="F13" s="5">
        <v>5280000</v>
      </c>
      <c r="G13" s="8"/>
      <c r="I13" s="28"/>
      <c r="J13" s="28"/>
      <c r="K13" s="29"/>
    </row>
    <row r="14" spans="1:12" ht="25.5" customHeight="1">
      <c r="A14" s="65"/>
      <c r="B14" s="65"/>
      <c r="C14" s="33" t="s">
        <v>67</v>
      </c>
      <c r="D14" s="3" t="s">
        <v>66</v>
      </c>
      <c r="E14" s="15">
        <v>1</v>
      </c>
      <c r="F14" s="5">
        <v>2970000</v>
      </c>
      <c r="G14" s="6"/>
      <c r="I14" s="28"/>
      <c r="J14" s="28"/>
      <c r="K14" s="29"/>
    </row>
    <row r="15" spans="1:12" ht="25.5" customHeight="1">
      <c r="A15" s="33">
        <v>8</v>
      </c>
      <c r="B15" s="34" t="s">
        <v>68</v>
      </c>
      <c r="C15" s="33" t="s">
        <v>65</v>
      </c>
      <c r="D15" s="3" t="s">
        <v>66</v>
      </c>
      <c r="E15" s="15">
        <v>1</v>
      </c>
      <c r="F15" s="5">
        <v>6600000</v>
      </c>
      <c r="G15" s="6"/>
    </row>
    <row r="16" spans="1:12" ht="25.5" customHeight="1">
      <c r="A16" s="33">
        <v>9</v>
      </c>
      <c r="B16" s="61" t="s">
        <v>69</v>
      </c>
      <c r="C16" s="56"/>
      <c r="D16" s="34" t="s">
        <v>70</v>
      </c>
      <c r="E16" s="13">
        <v>8</v>
      </c>
      <c r="F16" s="5">
        <v>6270000</v>
      </c>
      <c r="G16" s="6"/>
    </row>
    <row r="17" spans="1:11" ht="25.5" customHeight="1">
      <c r="A17" s="33">
        <v>10</v>
      </c>
      <c r="B17" s="61" t="s">
        <v>71</v>
      </c>
      <c r="C17" s="56"/>
      <c r="D17" s="34" t="s">
        <v>70</v>
      </c>
      <c r="E17" s="13">
        <v>2</v>
      </c>
      <c r="F17" s="5">
        <v>4620000</v>
      </c>
      <c r="G17" s="10" t="s">
        <v>72</v>
      </c>
    </row>
    <row r="18" spans="1:11" ht="25.5" customHeight="1">
      <c r="A18" s="33">
        <v>11</v>
      </c>
      <c r="B18" s="61" t="s">
        <v>73</v>
      </c>
      <c r="C18" s="56"/>
      <c r="D18" s="34" t="s">
        <v>70</v>
      </c>
      <c r="E18" s="13">
        <v>3</v>
      </c>
      <c r="F18" s="5">
        <v>5170000</v>
      </c>
      <c r="G18" s="6"/>
    </row>
    <row r="19" spans="1:11" ht="25.5" customHeight="1">
      <c r="A19" s="73">
        <v>12</v>
      </c>
      <c r="B19" s="63" t="s">
        <v>74</v>
      </c>
      <c r="C19" s="63" t="s">
        <v>75</v>
      </c>
      <c r="D19" s="34" t="s">
        <v>76</v>
      </c>
      <c r="E19" s="13">
        <v>1</v>
      </c>
      <c r="F19" s="30">
        <v>10780000</v>
      </c>
      <c r="G19" s="6"/>
    </row>
    <row r="20" spans="1:11" ht="25.5" customHeight="1">
      <c r="A20" s="74"/>
      <c r="B20" s="65"/>
      <c r="C20" s="65"/>
      <c r="D20" s="34" t="s">
        <v>77</v>
      </c>
      <c r="E20" s="13">
        <v>1</v>
      </c>
      <c r="F20" s="37">
        <v>12496000</v>
      </c>
      <c r="G20" s="6"/>
    </row>
    <row r="21" spans="1:11" ht="50.25" customHeight="1">
      <c r="A21" s="39">
        <v>13</v>
      </c>
      <c r="B21" s="38" t="s">
        <v>78</v>
      </c>
      <c r="C21" s="34" t="s">
        <v>79</v>
      </c>
      <c r="D21" s="34" t="s">
        <v>80</v>
      </c>
      <c r="E21" s="13">
        <v>1</v>
      </c>
      <c r="F21" s="4" t="s">
        <v>81</v>
      </c>
      <c r="G21" s="11" t="s">
        <v>192</v>
      </c>
    </row>
    <row r="22" spans="1:11" ht="25.5" customHeight="1">
      <c r="A22" s="33">
        <v>14</v>
      </c>
      <c r="B22" s="61" t="s">
        <v>82</v>
      </c>
      <c r="C22" s="56"/>
      <c r="D22" s="34" t="s">
        <v>83</v>
      </c>
      <c r="E22" s="13">
        <v>1</v>
      </c>
      <c r="F22" s="5">
        <v>5500000</v>
      </c>
      <c r="G22" s="6"/>
    </row>
    <row r="23" spans="1:11" ht="25.5" customHeight="1">
      <c r="A23" s="62">
        <v>15</v>
      </c>
      <c r="B23" s="63" t="s">
        <v>84</v>
      </c>
      <c r="C23" s="34" t="s">
        <v>85</v>
      </c>
      <c r="D23" s="16" t="s">
        <v>81</v>
      </c>
      <c r="E23" s="13">
        <v>1</v>
      </c>
      <c r="F23" s="4" t="s">
        <v>81</v>
      </c>
      <c r="G23" s="52" t="s">
        <v>191</v>
      </c>
    </row>
    <row r="24" spans="1:11" ht="25.5" customHeight="1">
      <c r="A24" s="62"/>
      <c r="B24" s="64"/>
      <c r="C24" s="34" t="s">
        <v>86</v>
      </c>
      <c r="D24" s="16" t="s">
        <v>81</v>
      </c>
      <c r="E24" s="13">
        <v>2</v>
      </c>
      <c r="F24" s="4" t="s">
        <v>81</v>
      </c>
      <c r="G24" s="53"/>
    </row>
    <row r="25" spans="1:11" ht="25.5" customHeight="1">
      <c r="A25" s="62"/>
      <c r="B25" s="64"/>
      <c r="C25" s="34" t="s">
        <v>87</v>
      </c>
      <c r="D25" s="16" t="s">
        <v>81</v>
      </c>
      <c r="E25" s="13">
        <v>1</v>
      </c>
      <c r="F25" s="4" t="s">
        <v>81</v>
      </c>
      <c r="G25" s="53"/>
    </row>
    <row r="26" spans="1:11" ht="25.5" customHeight="1">
      <c r="A26" s="62"/>
      <c r="B26" s="65"/>
      <c r="C26" s="34" t="s">
        <v>88</v>
      </c>
      <c r="D26" s="16" t="s">
        <v>81</v>
      </c>
      <c r="E26" s="13">
        <v>1</v>
      </c>
      <c r="F26" s="4" t="s">
        <v>81</v>
      </c>
      <c r="G26" s="54"/>
    </row>
    <row r="27" spans="1:11" s="1" customFormat="1" ht="25.5" customHeight="1">
      <c r="A27" s="58" t="s">
        <v>89</v>
      </c>
      <c r="B27" s="59"/>
      <c r="C27" s="60"/>
      <c r="D27" s="58" t="s">
        <v>61</v>
      </c>
      <c r="E27" s="60"/>
      <c r="F27" s="19">
        <f>SUM(F5:F26)</f>
        <v>518829840</v>
      </c>
      <c r="G27" s="20" t="s">
        <v>96</v>
      </c>
      <c r="K27" s="17"/>
    </row>
    <row r="28" spans="1:11" ht="29.25" customHeight="1">
      <c r="A28" s="35">
        <v>1</v>
      </c>
      <c r="B28" s="55" t="s">
        <v>97</v>
      </c>
      <c r="C28" s="56"/>
      <c r="D28" s="63" t="s">
        <v>98</v>
      </c>
      <c r="E28" s="36">
        <v>1</v>
      </c>
      <c r="F28" s="51">
        <v>67954643</v>
      </c>
      <c r="G28" s="52" t="s">
        <v>190</v>
      </c>
    </row>
    <row r="29" spans="1:11" ht="29.25" customHeight="1">
      <c r="A29" s="35">
        <v>2</v>
      </c>
      <c r="B29" s="55" t="s">
        <v>99</v>
      </c>
      <c r="C29" s="57"/>
      <c r="D29" s="64"/>
      <c r="E29" s="36">
        <v>1</v>
      </c>
      <c r="F29" s="51">
        <v>26748380</v>
      </c>
      <c r="G29" s="53"/>
    </row>
    <row r="30" spans="1:11" ht="29.25" customHeight="1">
      <c r="A30" s="35">
        <v>3</v>
      </c>
      <c r="B30" s="55" t="s">
        <v>100</v>
      </c>
      <c r="C30" s="57"/>
      <c r="D30" s="64"/>
      <c r="E30" s="36">
        <v>1</v>
      </c>
      <c r="F30" s="51">
        <v>68269380</v>
      </c>
      <c r="G30" s="53"/>
    </row>
    <row r="31" spans="1:11" ht="29.25" customHeight="1">
      <c r="A31" s="35">
        <v>4</v>
      </c>
      <c r="B31" s="55" t="s">
        <v>101</v>
      </c>
      <c r="C31" s="57"/>
      <c r="D31" s="65"/>
      <c r="E31" s="36">
        <v>1</v>
      </c>
      <c r="F31" s="51">
        <v>221642081</v>
      </c>
      <c r="G31" s="54"/>
    </row>
    <row r="32" spans="1:11" s="25" customFormat="1" ht="28.5" customHeight="1">
      <c r="A32" s="58" t="s">
        <v>90</v>
      </c>
      <c r="B32" s="59"/>
      <c r="C32" s="60"/>
      <c r="D32" s="58" t="s">
        <v>91</v>
      </c>
      <c r="E32" s="60"/>
      <c r="F32" s="19">
        <f>F28+F29+F30+F31</f>
        <v>384614484</v>
      </c>
      <c r="G32" s="20"/>
      <c r="K32" s="26"/>
    </row>
  </sheetData>
  <mergeCells count="34">
    <mergeCell ref="B18:C18"/>
    <mergeCell ref="A19:A20"/>
    <mergeCell ref="B19:B20"/>
    <mergeCell ref="C19:C20"/>
    <mergeCell ref="B13:B14"/>
    <mergeCell ref="B10:C10"/>
    <mergeCell ref="G23:G26"/>
    <mergeCell ref="B16:C16"/>
    <mergeCell ref="E11:E12"/>
    <mergeCell ref="A2:G2"/>
    <mergeCell ref="B4:C4"/>
    <mergeCell ref="B5:C5"/>
    <mergeCell ref="B6:C6"/>
    <mergeCell ref="B7:C7"/>
    <mergeCell ref="A8:A9"/>
    <mergeCell ref="B8:B9"/>
    <mergeCell ref="D8:D9"/>
    <mergeCell ref="A11:A12"/>
    <mergeCell ref="B11:B12"/>
    <mergeCell ref="A13:A14"/>
    <mergeCell ref="B17:C17"/>
    <mergeCell ref="A32:C32"/>
    <mergeCell ref="D32:E32"/>
    <mergeCell ref="B22:C22"/>
    <mergeCell ref="A23:A26"/>
    <mergeCell ref="B23:B26"/>
    <mergeCell ref="D28:D31"/>
    <mergeCell ref="A27:C27"/>
    <mergeCell ref="D27:E27"/>
    <mergeCell ref="G28:G31"/>
    <mergeCell ref="B28:C28"/>
    <mergeCell ref="B29:C29"/>
    <mergeCell ref="B30:C30"/>
    <mergeCell ref="B31:C31"/>
  </mergeCells>
  <phoneticPr fontId="2" type="noConversion"/>
  <printOptions horizontalCentered="1"/>
  <pageMargins left="0.6692913385826772" right="0.6692913385826772" top="0.74803149606299213" bottom="0.59055118110236227" header="0.31496062992125984" footer="0"/>
  <pageSetup paperSize="9" scale="80" orientation="portrait" r:id="rId1"/>
  <headerFooter>
    <oddFooter>&amp;C- &amp;P+25 -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2"/>
  <sheetViews>
    <sheetView tabSelected="1" view="pageBreakPreview" zoomScaleNormal="100" zoomScaleSheetLayoutView="100" workbookViewId="0">
      <selection activeCell="A4" sqref="A4"/>
    </sheetView>
  </sheetViews>
  <sheetFormatPr defaultRowHeight="13.5"/>
  <cols>
    <col min="1" max="1" width="8.109375" customWidth="1"/>
    <col min="2" max="2" width="15.88671875" customWidth="1"/>
    <col min="3" max="3" width="41.77734375" customWidth="1"/>
    <col min="4" max="4" width="15.109375" customWidth="1"/>
    <col min="5" max="5" width="2.5546875" customWidth="1"/>
    <col min="6" max="6" width="5.6640625" customWidth="1"/>
    <col min="7" max="7" width="3.77734375" customWidth="1"/>
    <col min="8" max="8" width="11.5546875" style="2" bestFit="1" customWidth="1"/>
  </cols>
  <sheetData>
    <row r="1" spans="1:4" ht="30.75" customHeight="1">
      <c r="A1" s="18"/>
    </row>
    <row r="2" spans="1:4" ht="25.5" customHeight="1">
      <c r="A2" s="68"/>
      <c r="B2" s="68"/>
      <c r="C2" s="68"/>
      <c r="D2" s="68"/>
    </row>
    <row r="4" spans="1:4" ht="23.25" customHeight="1">
      <c r="A4" s="21" t="s">
        <v>92</v>
      </c>
      <c r="B4" s="21" t="s">
        <v>93</v>
      </c>
      <c r="C4" s="22" t="s">
        <v>94</v>
      </c>
      <c r="D4" s="27" t="s">
        <v>95</v>
      </c>
    </row>
    <row r="5" spans="1:4" ht="20.25" customHeight="1">
      <c r="A5" s="77" t="s">
        <v>128</v>
      </c>
      <c r="B5" s="47" t="s">
        <v>129</v>
      </c>
      <c r="C5" s="41" t="s">
        <v>0</v>
      </c>
      <c r="D5" s="80"/>
    </row>
    <row r="6" spans="1:4" ht="20.25" customHeight="1">
      <c r="A6" s="77"/>
      <c r="B6" s="76" t="s">
        <v>130</v>
      </c>
      <c r="C6" s="41" t="s">
        <v>1</v>
      </c>
      <c r="D6" s="81"/>
    </row>
    <row r="7" spans="1:4" ht="20.25" customHeight="1">
      <c r="A7" s="77"/>
      <c r="B7" s="76"/>
      <c r="C7" s="41" t="s">
        <v>2</v>
      </c>
      <c r="D7" s="81"/>
    </row>
    <row r="8" spans="1:4" ht="20.25" customHeight="1">
      <c r="A8" s="77"/>
      <c r="B8" s="76"/>
      <c r="C8" s="49" t="s">
        <v>131</v>
      </c>
      <c r="D8" s="81"/>
    </row>
    <row r="9" spans="1:4" ht="20.25" customHeight="1">
      <c r="A9" s="77"/>
      <c r="B9" s="76"/>
      <c r="C9" s="41" t="s">
        <v>3</v>
      </c>
      <c r="D9" s="81"/>
    </row>
    <row r="10" spans="1:4" ht="20.25" customHeight="1">
      <c r="A10" s="77"/>
      <c r="B10" s="76"/>
      <c r="C10" s="41" t="s">
        <v>4</v>
      </c>
      <c r="D10" s="81"/>
    </row>
    <row r="11" spans="1:4" ht="20.25" customHeight="1">
      <c r="A11" s="77"/>
      <c r="B11" s="76"/>
      <c r="C11" s="41" t="s">
        <v>5</v>
      </c>
      <c r="D11" s="81"/>
    </row>
    <row r="12" spans="1:4" ht="20.25" customHeight="1">
      <c r="A12" s="77"/>
      <c r="B12" s="76"/>
      <c r="C12" s="41" t="s">
        <v>6</v>
      </c>
      <c r="D12" s="81"/>
    </row>
    <row r="13" spans="1:4" ht="20.25" customHeight="1">
      <c r="A13" s="77"/>
      <c r="B13" s="76" t="s">
        <v>132</v>
      </c>
      <c r="C13" s="41" t="s">
        <v>7</v>
      </c>
      <c r="D13" s="81"/>
    </row>
    <row r="14" spans="1:4" ht="20.25" customHeight="1">
      <c r="A14" s="77"/>
      <c r="B14" s="76"/>
      <c r="C14" s="41" t="s">
        <v>8</v>
      </c>
      <c r="D14" s="81"/>
    </row>
    <row r="15" spans="1:4" ht="20.25" customHeight="1">
      <c r="A15" s="77"/>
      <c r="B15" s="76"/>
      <c r="C15" s="41" t="s">
        <v>9</v>
      </c>
      <c r="D15" s="81"/>
    </row>
    <row r="16" spans="1:4" ht="20.25" customHeight="1">
      <c r="A16" s="77"/>
      <c r="B16" s="76"/>
      <c r="C16" s="41" t="s">
        <v>10</v>
      </c>
      <c r="D16" s="81"/>
    </row>
    <row r="17" spans="1:4" ht="20.25" customHeight="1">
      <c r="A17" s="77"/>
      <c r="B17" s="76"/>
      <c r="C17" s="41" t="s">
        <v>11</v>
      </c>
      <c r="D17" s="81"/>
    </row>
    <row r="18" spans="1:4" ht="20.25" customHeight="1">
      <c r="A18" s="77"/>
      <c r="B18" s="76"/>
      <c r="C18" s="41" t="s">
        <v>12</v>
      </c>
      <c r="D18" s="81"/>
    </row>
    <row r="19" spans="1:4" ht="20.25" customHeight="1">
      <c r="A19" s="77"/>
      <c r="B19" s="76"/>
      <c r="C19" s="42" t="s">
        <v>133</v>
      </c>
      <c r="D19" s="81"/>
    </row>
    <row r="20" spans="1:4" ht="20.25" customHeight="1">
      <c r="A20" s="77"/>
      <c r="B20" s="76" t="s">
        <v>127</v>
      </c>
      <c r="C20" s="41" t="s">
        <v>13</v>
      </c>
      <c r="D20" s="81"/>
    </row>
    <row r="21" spans="1:4" ht="20.25" customHeight="1">
      <c r="A21" s="77"/>
      <c r="B21" s="76"/>
      <c r="C21" s="42" t="s">
        <v>134</v>
      </c>
      <c r="D21" s="81"/>
    </row>
    <row r="22" spans="1:4" ht="20.25" customHeight="1">
      <c r="A22" s="77"/>
      <c r="B22" s="76"/>
      <c r="C22" s="42" t="s">
        <v>135</v>
      </c>
      <c r="D22" s="81"/>
    </row>
    <row r="23" spans="1:4" ht="20.25" customHeight="1">
      <c r="A23" s="77"/>
      <c r="B23" s="76" t="s">
        <v>136</v>
      </c>
      <c r="C23" s="41" t="s">
        <v>14</v>
      </c>
      <c r="D23" s="81"/>
    </row>
    <row r="24" spans="1:4" ht="20.25" customHeight="1">
      <c r="A24" s="77"/>
      <c r="B24" s="76"/>
      <c r="C24" s="41" t="s">
        <v>15</v>
      </c>
      <c r="D24" s="81"/>
    </row>
    <row r="25" spans="1:4" ht="20.25" customHeight="1">
      <c r="A25" s="77"/>
      <c r="B25" s="76"/>
      <c r="C25" s="41" t="s">
        <v>16</v>
      </c>
      <c r="D25" s="81"/>
    </row>
    <row r="26" spans="1:4" ht="20.25" customHeight="1">
      <c r="A26" s="77"/>
      <c r="B26" s="76" t="s">
        <v>137</v>
      </c>
      <c r="C26" s="42" t="s">
        <v>138</v>
      </c>
      <c r="D26" s="81"/>
    </row>
    <row r="27" spans="1:4" ht="20.25" customHeight="1">
      <c r="A27" s="77"/>
      <c r="B27" s="76"/>
      <c r="C27" s="42" t="s">
        <v>139</v>
      </c>
      <c r="D27" s="81"/>
    </row>
    <row r="28" spans="1:4" ht="20.25" customHeight="1">
      <c r="A28" s="77"/>
      <c r="B28" s="76"/>
      <c r="C28" s="42" t="s">
        <v>140</v>
      </c>
      <c r="D28" s="81"/>
    </row>
    <row r="29" spans="1:4" ht="20.25" customHeight="1">
      <c r="A29" s="77"/>
      <c r="B29" s="76" t="s">
        <v>141</v>
      </c>
      <c r="C29" s="42" t="s">
        <v>142</v>
      </c>
      <c r="D29" s="81"/>
    </row>
    <row r="30" spans="1:4" ht="20.25" customHeight="1">
      <c r="A30" s="77"/>
      <c r="B30" s="76"/>
      <c r="C30" s="42" t="s">
        <v>143</v>
      </c>
      <c r="D30" s="81"/>
    </row>
    <row r="31" spans="1:4" ht="20.25" customHeight="1">
      <c r="A31" s="77"/>
      <c r="B31" s="76"/>
      <c r="C31" s="42" t="s">
        <v>144</v>
      </c>
      <c r="D31" s="81"/>
    </row>
    <row r="32" spans="1:4" ht="20.25" customHeight="1">
      <c r="A32" s="77"/>
      <c r="B32" s="76" t="s">
        <v>145</v>
      </c>
      <c r="C32" s="41" t="s">
        <v>17</v>
      </c>
      <c r="D32" s="81"/>
    </row>
    <row r="33" spans="1:8" ht="20.25" customHeight="1">
      <c r="A33" s="77"/>
      <c r="B33" s="76"/>
      <c r="C33" s="42" t="s">
        <v>146</v>
      </c>
      <c r="D33" s="81"/>
    </row>
    <row r="34" spans="1:8" ht="20.25" customHeight="1">
      <c r="A34" s="77"/>
      <c r="B34" s="76"/>
      <c r="C34" s="41" t="s">
        <v>18</v>
      </c>
      <c r="D34" s="81"/>
    </row>
    <row r="35" spans="1:8" ht="20.25" customHeight="1">
      <c r="A35" s="77"/>
      <c r="B35" s="76"/>
      <c r="C35" s="42" t="s">
        <v>147</v>
      </c>
      <c r="D35" s="81"/>
    </row>
    <row r="36" spans="1:8" ht="20.25" customHeight="1">
      <c r="A36" s="77"/>
      <c r="B36" s="47" t="s">
        <v>148</v>
      </c>
      <c r="C36" s="41" t="s">
        <v>19</v>
      </c>
      <c r="D36" s="81"/>
    </row>
    <row r="37" spans="1:8" s="40" customFormat="1" ht="20.25" customHeight="1">
      <c r="A37" s="75" t="s">
        <v>149</v>
      </c>
      <c r="B37" s="48" t="s">
        <v>188</v>
      </c>
      <c r="C37" s="42" t="s">
        <v>184</v>
      </c>
      <c r="D37" s="76"/>
      <c r="H37" s="2"/>
    </row>
    <row r="38" spans="1:8" ht="20.25" customHeight="1">
      <c r="A38" s="75"/>
      <c r="B38" s="78" t="s">
        <v>150</v>
      </c>
      <c r="C38" s="43" t="s">
        <v>151</v>
      </c>
      <c r="D38" s="76"/>
    </row>
    <row r="39" spans="1:8" ht="20.25" customHeight="1">
      <c r="A39" s="75"/>
      <c r="B39" s="78"/>
      <c r="C39" s="43" t="s">
        <v>152</v>
      </c>
      <c r="D39" s="76"/>
    </row>
    <row r="40" spans="1:8" ht="17.25" customHeight="1">
      <c r="A40" s="79" t="s">
        <v>100</v>
      </c>
      <c r="B40" s="76" t="s">
        <v>130</v>
      </c>
      <c r="C40" s="42" t="s">
        <v>153</v>
      </c>
      <c r="D40" s="76"/>
    </row>
    <row r="41" spans="1:8" ht="17.25" customHeight="1">
      <c r="A41" s="79"/>
      <c r="B41" s="76"/>
      <c r="C41" s="41" t="s">
        <v>21</v>
      </c>
      <c r="D41" s="76"/>
    </row>
    <row r="42" spans="1:8" ht="17.25" customHeight="1">
      <c r="A42" s="79"/>
      <c r="B42" s="76"/>
      <c r="C42" s="41" t="s">
        <v>5</v>
      </c>
      <c r="D42" s="76"/>
    </row>
    <row r="43" spans="1:8" ht="17.25" customHeight="1">
      <c r="A43" s="79"/>
      <c r="B43" s="76"/>
      <c r="C43" s="42" t="s">
        <v>154</v>
      </c>
      <c r="D43" s="76"/>
    </row>
    <row r="44" spans="1:8" ht="17.25" customHeight="1">
      <c r="A44" s="79"/>
      <c r="B44" s="76"/>
      <c r="C44" s="42" t="s">
        <v>155</v>
      </c>
      <c r="D44" s="76"/>
    </row>
    <row r="45" spans="1:8" ht="17.25" customHeight="1">
      <c r="A45" s="79"/>
      <c r="B45" s="76"/>
      <c r="C45" s="42" t="s">
        <v>156</v>
      </c>
      <c r="D45" s="76"/>
    </row>
    <row r="46" spans="1:8" ht="17.25" customHeight="1">
      <c r="A46" s="79"/>
      <c r="B46" s="76"/>
      <c r="C46" s="42" t="s">
        <v>157</v>
      </c>
      <c r="D46" s="76"/>
    </row>
    <row r="47" spans="1:8" ht="17.25" customHeight="1">
      <c r="A47" s="79"/>
      <c r="B47" s="76"/>
      <c r="C47" s="42" t="s">
        <v>158</v>
      </c>
      <c r="D47" s="76"/>
    </row>
    <row r="48" spans="1:8" ht="17.25" customHeight="1">
      <c r="A48" s="79"/>
      <c r="B48" s="76"/>
      <c r="C48" s="42" t="s">
        <v>159</v>
      </c>
      <c r="D48" s="76"/>
    </row>
    <row r="49" spans="1:4" ht="17.25" customHeight="1">
      <c r="A49" s="79"/>
      <c r="B49" s="76"/>
      <c r="C49" s="42" t="s">
        <v>160</v>
      </c>
      <c r="D49" s="76"/>
    </row>
    <row r="50" spans="1:4" ht="17.25" customHeight="1">
      <c r="A50" s="79"/>
      <c r="B50" s="76"/>
      <c r="C50" s="42" t="s">
        <v>161</v>
      </c>
      <c r="D50" s="76"/>
    </row>
    <row r="51" spans="1:4" ht="17.25" customHeight="1">
      <c r="A51" s="79"/>
      <c r="B51" s="77" t="s">
        <v>162</v>
      </c>
      <c r="C51" s="42" t="s">
        <v>163</v>
      </c>
      <c r="D51" s="76"/>
    </row>
    <row r="52" spans="1:4" ht="17.25" customHeight="1">
      <c r="A52" s="79"/>
      <c r="B52" s="76"/>
      <c r="C52" s="42" t="s">
        <v>164</v>
      </c>
      <c r="D52" s="76"/>
    </row>
    <row r="53" spans="1:4" ht="17.25" customHeight="1">
      <c r="A53" s="79"/>
      <c r="B53" s="76"/>
      <c r="C53" s="42" t="s">
        <v>165</v>
      </c>
      <c r="D53" s="76"/>
    </row>
    <row r="54" spans="1:4" ht="17.25" customHeight="1">
      <c r="A54" s="79"/>
      <c r="B54" s="76"/>
      <c r="C54" s="42" t="s">
        <v>166</v>
      </c>
      <c r="D54" s="76"/>
    </row>
    <row r="55" spans="1:4" ht="17.25" customHeight="1">
      <c r="A55" s="79"/>
      <c r="B55" s="76"/>
      <c r="C55" s="42" t="s">
        <v>167</v>
      </c>
      <c r="D55" s="76"/>
    </row>
    <row r="56" spans="1:4" ht="17.25" customHeight="1">
      <c r="A56" s="79"/>
      <c r="B56" s="76"/>
      <c r="C56" s="42" t="s">
        <v>168</v>
      </c>
      <c r="D56" s="76"/>
    </row>
    <row r="57" spans="1:4" ht="17.25" customHeight="1">
      <c r="A57" s="79"/>
      <c r="B57" s="76"/>
      <c r="C57" s="42" t="s">
        <v>169</v>
      </c>
      <c r="D57" s="76"/>
    </row>
    <row r="58" spans="1:4" ht="17.25" customHeight="1">
      <c r="A58" s="79"/>
      <c r="B58" s="76" t="s">
        <v>170</v>
      </c>
      <c r="C58" s="41" t="s">
        <v>22</v>
      </c>
      <c r="D58" s="76"/>
    </row>
    <row r="59" spans="1:4" ht="17.25" customHeight="1">
      <c r="A59" s="79"/>
      <c r="B59" s="76"/>
      <c r="C59" s="41" t="s">
        <v>23</v>
      </c>
      <c r="D59" s="76"/>
    </row>
    <row r="60" spans="1:4" ht="17.25" customHeight="1">
      <c r="A60" s="79"/>
      <c r="B60" s="76"/>
      <c r="C60" s="41" t="s">
        <v>20</v>
      </c>
      <c r="D60" s="76"/>
    </row>
    <row r="61" spans="1:4" ht="17.25" customHeight="1">
      <c r="A61" s="79"/>
      <c r="B61" s="76"/>
      <c r="C61" s="41" t="s">
        <v>24</v>
      </c>
      <c r="D61" s="76"/>
    </row>
    <row r="62" spans="1:4" ht="17.25" customHeight="1">
      <c r="A62" s="79"/>
      <c r="B62" s="76"/>
      <c r="C62" s="41" t="s">
        <v>25</v>
      </c>
      <c r="D62" s="76"/>
    </row>
    <row r="63" spans="1:4" ht="17.25" customHeight="1">
      <c r="A63" s="79"/>
      <c r="B63" s="76" t="s">
        <v>171</v>
      </c>
      <c r="C63" s="41" t="s">
        <v>26</v>
      </c>
      <c r="D63" s="76"/>
    </row>
    <row r="64" spans="1:4" ht="17.25" customHeight="1">
      <c r="A64" s="79"/>
      <c r="B64" s="76"/>
      <c r="C64" s="41" t="s">
        <v>27</v>
      </c>
      <c r="D64" s="76"/>
    </row>
    <row r="65" spans="1:4" ht="17.25" customHeight="1">
      <c r="A65" s="79"/>
      <c r="B65" s="76"/>
      <c r="C65" s="42" t="s">
        <v>172</v>
      </c>
      <c r="D65" s="76"/>
    </row>
    <row r="66" spans="1:4" ht="17.25" customHeight="1">
      <c r="A66" s="79"/>
      <c r="B66" s="76"/>
      <c r="C66" s="41" t="s">
        <v>28</v>
      </c>
      <c r="D66" s="76"/>
    </row>
    <row r="67" spans="1:4" ht="17.25" customHeight="1">
      <c r="A67" s="79"/>
      <c r="B67" s="76" t="s">
        <v>173</v>
      </c>
      <c r="C67" s="41" t="s">
        <v>29</v>
      </c>
      <c r="D67" s="76"/>
    </row>
    <row r="68" spans="1:4" ht="17.25" customHeight="1">
      <c r="A68" s="79"/>
      <c r="B68" s="76"/>
      <c r="C68" s="41" t="s">
        <v>30</v>
      </c>
      <c r="D68" s="76"/>
    </row>
    <row r="69" spans="1:4" ht="17.25" customHeight="1">
      <c r="A69" s="79"/>
      <c r="B69" s="76"/>
      <c r="C69" s="41" t="s">
        <v>31</v>
      </c>
      <c r="D69" s="76"/>
    </row>
    <row r="70" spans="1:4" ht="17.25" customHeight="1">
      <c r="A70" s="79"/>
      <c r="B70" s="76"/>
      <c r="C70" s="41" t="s">
        <v>32</v>
      </c>
      <c r="D70" s="76"/>
    </row>
    <row r="71" spans="1:4" ht="17.25" customHeight="1">
      <c r="A71" s="79"/>
      <c r="B71" s="76" t="s">
        <v>174</v>
      </c>
      <c r="C71" s="41" t="s">
        <v>19</v>
      </c>
      <c r="D71" s="76"/>
    </row>
    <row r="72" spans="1:4" ht="17.25" customHeight="1">
      <c r="A72" s="79"/>
      <c r="B72" s="76"/>
      <c r="C72" s="41" t="s">
        <v>33</v>
      </c>
      <c r="D72" s="76"/>
    </row>
    <row r="73" spans="1:4" ht="17.25" customHeight="1">
      <c r="A73" s="79"/>
      <c r="B73" s="76"/>
      <c r="C73" s="42" t="s">
        <v>175</v>
      </c>
      <c r="D73" s="76"/>
    </row>
    <row r="74" spans="1:4" ht="17.25" customHeight="1">
      <c r="A74" s="79"/>
      <c r="B74" s="76" t="s">
        <v>176</v>
      </c>
      <c r="C74" s="41" t="s">
        <v>34</v>
      </c>
      <c r="D74" s="76"/>
    </row>
    <row r="75" spans="1:4" ht="17.25" customHeight="1">
      <c r="A75" s="79"/>
      <c r="B75" s="76"/>
      <c r="C75" s="41" t="s">
        <v>35</v>
      </c>
      <c r="D75" s="76"/>
    </row>
    <row r="76" spans="1:4" ht="17.25" customHeight="1">
      <c r="A76" s="79"/>
      <c r="B76" s="76"/>
      <c r="C76" s="41" t="s">
        <v>36</v>
      </c>
      <c r="D76" s="76"/>
    </row>
    <row r="77" spans="1:4" ht="17.25" customHeight="1">
      <c r="A77" s="79"/>
      <c r="B77" s="76" t="s">
        <v>177</v>
      </c>
      <c r="C77" s="42" t="s">
        <v>178</v>
      </c>
      <c r="D77" s="76"/>
    </row>
    <row r="78" spans="1:4" ht="17.25" customHeight="1">
      <c r="A78" s="79"/>
      <c r="B78" s="76"/>
      <c r="C78" s="41" t="s">
        <v>37</v>
      </c>
      <c r="D78" s="76"/>
    </row>
    <row r="79" spans="1:4" ht="17.25" customHeight="1">
      <c r="A79" s="79"/>
      <c r="B79" s="76"/>
      <c r="C79" s="41" t="s">
        <v>38</v>
      </c>
      <c r="D79" s="76"/>
    </row>
    <row r="80" spans="1:4" ht="17.25" customHeight="1">
      <c r="A80" s="79"/>
      <c r="B80" s="76"/>
      <c r="C80" s="41" t="s">
        <v>39</v>
      </c>
      <c r="D80" s="76"/>
    </row>
    <row r="81" spans="1:8" ht="17.25" customHeight="1">
      <c r="A81" s="79"/>
      <c r="B81" s="76"/>
      <c r="C81" s="41" t="s">
        <v>40</v>
      </c>
      <c r="D81" s="76"/>
    </row>
    <row r="82" spans="1:8" ht="17.25" customHeight="1">
      <c r="A82" s="79"/>
      <c r="B82" s="76"/>
      <c r="C82" s="41" t="s">
        <v>41</v>
      </c>
      <c r="D82" s="76"/>
    </row>
    <row r="83" spans="1:8" ht="17.25" customHeight="1">
      <c r="A83" s="79"/>
      <c r="B83" s="76" t="s">
        <v>180</v>
      </c>
      <c r="C83" s="41" t="s">
        <v>42</v>
      </c>
      <c r="D83" s="76"/>
      <c r="H83"/>
    </row>
    <row r="84" spans="1:8" ht="17.25" customHeight="1">
      <c r="A84" s="79"/>
      <c r="B84" s="76"/>
      <c r="C84" s="41" t="s">
        <v>43</v>
      </c>
      <c r="D84" s="76"/>
      <c r="H84"/>
    </row>
    <row r="85" spans="1:8" ht="17.25" customHeight="1">
      <c r="A85" s="79"/>
      <c r="B85" s="76"/>
      <c r="C85" s="41" t="s">
        <v>44</v>
      </c>
      <c r="D85" s="76"/>
      <c r="H85"/>
    </row>
    <row r="86" spans="1:8" s="40" customFormat="1" ht="17.25" customHeight="1">
      <c r="A86" s="79"/>
      <c r="B86" s="76"/>
      <c r="C86" s="42" t="s">
        <v>179</v>
      </c>
      <c r="D86" s="76"/>
    </row>
    <row r="87" spans="1:8" ht="17.25" customHeight="1">
      <c r="A87" s="79"/>
      <c r="B87" s="76"/>
      <c r="C87" s="42" t="s">
        <v>181</v>
      </c>
      <c r="D87" s="76"/>
      <c r="H87"/>
    </row>
    <row r="88" spans="1:8" s="40" customFormat="1" ht="31.5" customHeight="1">
      <c r="A88" s="75" t="s">
        <v>183</v>
      </c>
      <c r="B88" s="50" t="s">
        <v>187</v>
      </c>
      <c r="C88" s="42" t="s">
        <v>185</v>
      </c>
      <c r="D88" s="76"/>
    </row>
    <row r="89" spans="1:8" ht="27.75" customHeight="1">
      <c r="A89" s="75"/>
      <c r="B89" s="48" t="s">
        <v>102</v>
      </c>
      <c r="C89" s="44" t="s">
        <v>186</v>
      </c>
      <c r="D89" s="76"/>
      <c r="H89"/>
    </row>
    <row r="90" spans="1:8" ht="27.75" customHeight="1">
      <c r="A90" s="75"/>
      <c r="B90" s="75" t="s">
        <v>103</v>
      </c>
      <c r="C90" s="45" t="s">
        <v>104</v>
      </c>
      <c r="D90" s="76"/>
      <c r="H90"/>
    </row>
    <row r="91" spans="1:8" ht="27.75" customHeight="1">
      <c r="A91" s="75"/>
      <c r="B91" s="78"/>
      <c r="C91" s="45" t="s">
        <v>105</v>
      </c>
      <c r="D91" s="76"/>
      <c r="H91"/>
    </row>
    <row r="92" spans="1:8" ht="27.75" customHeight="1">
      <c r="A92" s="75"/>
      <c r="B92" s="78"/>
      <c r="C92" s="45" t="s">
        <v>106</v>
      </c>
      <c r="D92" s="76"/>
      <c r="H92"/>
    </row>
    <row r="93" spans="1:8" ht="27.75" customHeight="1">
      <c r="A93" s="75"/>
      <c r="B93" s="78"/>
      <c r="C93" s="45" t="s">
        <v>107</v>
      </c>
      <c r="D93" s="76"/>
      <c r="H93"/>
    </row>
    <row r="94" spans="1:8" ht="27.75" customHeight="1">
      <c r="A94" s="75"/>
      <c r="B94" s="78"/>
      <c r="C94" s="45" t="s">
        <v>108</v>
      </c>
      <c r="D94" s="76"/>
      <c r="H94"/>
    </row>
    <row r="95" spans="1:8" ht="27.75" customHeight="1">
      <c r="A95" s="75"/>
      <c r="B95" s="78"/>
      <c r="C95" s="45" t="s">
        <v>109</v>
      </c>
      <c r="D95" s="76"/>
      <c r="H95"/>
    </row>
    <row r="96" spans="1:8" ht="27.75" customHeight="1">
      <c r="A96" s="75"/>
      <c r="B96" s="78"/>
      <c r="C96" s="45" t="s">
        <v>110</v>
      </c>
      <c r="D96" s="76"/>
      <c r="H96"/>
    </row>
    <row r="97" spans="1:8" ht="27.75" customHeight="1">
      <c r="A97" s="75"/>
      <c r="B97" s="78"/>
      <c r="C97" s="45" t="s">
        <v>111</v>
      </c>
      <c r="D97" s="76"/>
      <c r="H97"/>
    </row>
    <row r="98" spans="1:8" ht="27.75" customHeight="1">
      <c r="A98" s="75"/>
      <c r="B98" s="75" t="s">
        <v>112</v>
      </c>
      <c r="C98" s="45" t="s">
        <v>113</v>
      </c>
      <c r="D98" s="76"/>
      <c r="H98"/>
    </row>
    <row r="99" spans="1:8" ht="27.75" customHeight="1">
      <c r="A99" s="75"/>
      <c r="B99" s="78"/>
      <c r="C99" s="45" t="s">
        <v>114</v>
      </c>
      <c r="D99" s="76"/>
      <c r="H99"/>
    </row>
    <row r="100" spans="1:8" ht="27.75" customHeight="1">
      <c r="A100" s="75"/>
      <c r="B100" s="78"/>
      <c r="C100" s="45" t="s">
        <v>115</v>
      </c>
      <c r="D100" s="76"/>
      <c r="H100"/>
    </row>
    <row r="101" spans="1:8" ht="27.75" customHeight="1">
      <c r="A101" s="75"/>
      <c r="B101" s="78"/>
      <c r="C101" s="45" t="s">
        <v>116</v>
      </c>
      <c r="D101" s="76"/>
      <c r="H101"/>
    </row>
    <row r="102" spans="1:8" ht="27.75" customHeight="1">
      <c r="A102" s="75"/>
      <c r="B102" s="78"/>
      <c r="C102" s="45" t="s">
        <v>117</v>
      </c>
      <c r="D102" s="76"/>
      <c r="H102"/>
    </row>
    <row r="103" spans="1:8" ht="27.75" customHeight="1">
      <c r="A103" s="75"/>
      <c r="B103" s="78"/>
      <c r="C103" s="45" t="s">
        <v>118</v>
      </c>
      <c r="D103" s="76"/>
      <c r="H103"/>
    </row>
    <row r="104" spans="1:8" ht="27.75" customHeight="1">
      <c r="A104" s="75"/>
      <c r="B104" s="75" t="s">
        <v>119</v>
      </c>
      <c r="C104" s="45" t="s">
        <v>120</v>
      </c>
      <c r="D104" s="76"/>
      <c r="H104"/>
    </row>
    <row r="105" spans="1:8" ht="27.75" customHeight="1">
      <c r="A105" s="75"/>
      <c r="B105" s="75"/>
      <c r="C105" s="45" t="s">
        <v>121</v>
      </c>
      <c r="D105" s="76"/>
      <c r="H105"/>
    </row>
    <row r="106" spans="1:8" ht="27.75" customHeight="1">
      <c r="A106" s="75"/>
      <c r="B106" s="78" t="s">
        <v>122</v>
      </c>
      <c r="C106" s="43" t="s">
        <v>123</v>
      </c>
      <c r="D106" s="76"/>
      <c r="H106"/>
    </row>
    <row r="107" spans="1:8" ht="27.75" customHeight="1">
      <c r="A107" s="75"/>
      <c r="B107" s="78"/>
      <c r="C107" s="43" t="s">
        <v>124</v>
      </c>
      <c r="D107" s="76"/>
      <c r="H107"/>
    </row>
    <row r="108" spans="1:8" ht="27.75" customHeight="1">
      <c r="A108" s="75"/>
      <c r="B108" s="48" t="s">
        <v>125</v>
      </c>
      <c r="C108" s="43" t="s">
        <v>126</v>
      </c>
      <c r="D108" s="76"/>
      <c r="H108"/>
    </row>
    <row r="109" spans="1:8">
      <c r="A109" s="2"/>
      <c r="H109"/>
    </row>
    <row r="110" spans="1:8">
      <c r="A110" s="2"/>
      <c r="H110"/>
    </row>
    <row r="111" spans="1:8">
      <c r="A111" s="2"/>
      <c r="H111"/>
    </row>
    <row r="112" spans="1:8">
      <c r="A112" s="2"/>
      <c r="H112"/>
    </row>
  </sheetData>
  <mergeCells count="30">
    <mergeCell ref="B71:B73"/>
    <mergeCell ref="A37:A39"/>
    <mergeCell ref="B38:B39"/>
    <mergeCell ref="A2:D2"/>
    <mergeCell ref="A5:A36"/>
    <mergeCell ref="B6:B12"/>
    <mergeCell ref="B20:B22"/>
    <mergeCell ref="B23:B25"/>
    <mergeCell ref="B29:B31"/>
    <mergeCell ref="B26:B28"/>
    <mergeCell ref="D5:D36"/>
    <mergeCell ref="B13:B19"/>
    <mergeCell ref="B32:B35"/>
    <mergeCell ref="D37:D39"/>
    <mergeCell ref="A88:A108"/>
    <mergeCell ref="D40:D87"/>
    <mergeCell ref="B63:B66"/>
    <mergeCell ref="B51:B57"/>
    <mergeCell ref="B74:B76"/>
    <mergeCell ref="B40:B50"/>
    <mergeCell ref="B58:B62"/>
    <mergeCell ref="B90:B97"/>
    <mergeCell ref="B98:B103"/>
    <mergeCell ref="B104:B105"/>
    <mergeCell ref="B106:B107"/>
    <mergeCell ref="A40:A87"/>
    <mergeCell ref="B83:B87"/>
    <mergeCell ref="D88:D108"/>
    <mergeCell ref="B77:B82"/>
    <mergeCell ref="B67:B70"/>
  </mergeCells>
  <phoneticPr fontId="2" type="noConversion"/>
  <printOptions horizontalCentered="1"/>
  <pageMargins left="0.59055118110236227" right="0.59055118110236227" top="0.74803149606299213" bottom="0.59055118110236227" header="0.31496062992125984" footer="0"/>
  <pageSetup paperSize="9" scale="75" orientation="portrait" r:id="rId1"/>
  <headerFooter>
    <oddFooter>&amp;C- &amp;P+25 -</oddFooter>
  </headerFooter>
  <rowBreaks count="2" manualBreakCount="2">
    <brk id="39" max="3" man="1"/>
    <brk id="87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4</vt:i4>
      </vt:variant>
    </vt:vector>
  </HeadingPairs>
  <TitlesOfParts>
    <vt:vector size="6" baseType="lpstr">
      <vt:lpstr>대상시스템</vt:lpstr>
      <vt:lpstr>개발프로그램 세부내역</vt:lpstr>
      <vt:lpstr>'개발프로그램 세부내역'!Print_Area</vt:lpstr>
      <vt:lpstr>대상시스템!Print_Area</vt:lpstr>
      <vt:lpstr>'개발프로그램 세부내역'!Print_Titles</vt:lpstr>
      <vt:lpstr>대상시스템!Print_Titles</vt:lpstr>
    </vt:vector>
  </TitlesOfParts>
  <Company>Samsung Electronics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전산02</dc:creator>
  <cp:lastModifiedBy>admin</cp:lastModifiedBy>
  <cp:lastPrinted>2015-01-27T04:32:06Z</cp:lastPrinted>
  <dcterms:created xsi:type="dcterms:W3CDTF">2007-01-18T06:11:52Z</dcterms:created>
  <dcterms:modified xsi:type="dcterms:W3CDTF">2015-02-04T12:16:22Z</dcterms:modified>
</cp:coreProperties>
</file>