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12105"/>
  </bookViews>
  <sheets>
    <sheet name="2015공사" sheetId="1" r:id="rId1"/>
    <sheet name="Sheet3" sheetId="3" r:id="rId2"/>
  </sheets>
  <definedNames>
    <definedName name="_xlnm._FilterDatabase" localSheetId="0" hidden="1">'2015공사'!$A$8:$L$8</definedName>
  </definedNames>
  <calcPr calcId="145621"/>
</workbook>
</file>

<file path=xl/calcChain.xml><?xml version="1.0" encoding="utf-8"?>
<calcChain xmlns="http://schemas.openxmlformats.org/spreadsheetml/2006/main">
  <c r="H80" i="1" l="1"/>
  <c r="H78" i="1"/>
  <c r="H77" i="1"/>
  <c r="H76" i="1"/>
  <c r="H52" i="1"/>
  <c r="H51" i="1"/>
  <c r="H50" i="1"/>
  <c r="H49" i="1"/>
  <c r="H48" i="1"/>
  <c r="H47" i="1"/>
</calcChain>
</file>

<file path=xl/sharedStrings.xml><?xml version="1.0" encoding="utf-8"?>
<sst xmlns="http://schemas.openxmlformats.org/spreadsheetml/2006/main" count="546" uniqueCount="261">
  <si>
    <t>(단위:천원)</t>
  </si>
  <si>
    <t>발주년도</t>
  </si>
  <si>
    <t>발주월</t>
  </si>
  <si>
    <t>공  사  명</t>
  </si>
  <si>
    <t>발주물량
또는 규모</t>
  </si>
  <si>
    <t>도급액</t>
  </si>
  <si>
    <t>관급자재대</t>
  </si>
  <si>
    <t>기타</t>
  </si>
  <si>
    <t>계
(예산액)</t>
  </si>
  <si>
    <t>담당부서</t>
  </si>
  <si>
    <t>전화번호</t>
  </si>
  <si>
    <t>사업추진
담당자</t>
  </si>
  <si>
    <t>비고</t>
  </si>
  <si>
    <t>2015년</t>
  </si>
  <si>
    <t>2월</t>
  </si>
  <si>
    <t xml:space="preserve"> 구리시 하수처리수 재이용사업
(공급시설) 2단계 시설공사 </t>
  </si>
  <si>
    <t xml:space="preserve"> 공급관로 L=2.51km
실개천 조성 L=1.25km </t>
  </si>
  <si>
    <t xml:space="preserve"> 하수과 </t>
  </si>
  <si>
    <t xml:space="preserve"> 550- 2454 </t>
  </si>
  <si>
    <t xml:space="preserve"> 박재광 </t>
  </si>
  <si>
    <t xml:space="preserve"> 구리시 하수처리수 재이용사업
(공급시설) 2단계 전기공사 </t>
  </si>
  <si>
    <t xml:space="preserve"> 한전인입 설비, 
동력제어 설비, 
배관배선 공사 </t>
  </si>
  <si>
    <t>10월</t>
  </si>
  <si>
    <t>2015 하반기 하천(소하천,구거)  
정비공사</t>
  </si>
  <si>
    <t>하천 4개소,소하천
14개,구거</t>
  </si>
  <si>
    <t>건설과</t>
  </si>
  <si>
    <t>550- 2833</t>
  </si>
  <si>
    <t>박홍만</t>
  </si>
  <si>
    <t>1월</t>
  </si>
  <si>
    <t xml:space="preserve"> 2015년 상반기 가로등 유지보수공사(단가)</t>
  </si>
  <si>
    <t>관내가로등 보수 및 개선</t>
  </si>
  <si>
    <t>_</t>
  </si>
  <si>
    <t>550- 2436</t>
  </si>
  <si>
    <t>천덕선</t>
  </si>
  <si>
    <t xml:space="preserve"> 2015년 상반기 보안등 유지보수공사(단가)</t>
  </si>
  <si>
    <t>관내보안등 보수 및 개선</t>
  </si>
  <si>
    <t>아천교내진보강공사</t>
  </si>
  <si>
    <t>교량받침교체120개소외1식</t>
  </si>
  <si>
    <t>550- 2434</t>
  </si>
  <si>
    <t>최문호</t>
  </si>
  <si>
    <t>인창교외5개교보수공사</t>
  </si>
  <si>
    <t>교량포장외1식</t>
  </si>
  <si>
    <t>550-2434</t>
  </si>
  <si>
    <t>영상시설 설치</t>
  </si>
  <si>
    <t>PC2개, 프로그램2개, 
선로 등</t>
  </si>
  <si>
    <t>잠수교 정밀안전진단</t>
  </si>
  <si>
    <t>왕숙천 잠수교 2개소</t>
  </si>
  <si>
    <t>3월</t>
  </si>
  <si>
    <t>도로및 도로시설물정비공사</t>
  </si>
  <si>
    <t>도로포장외1식</t>
  </si>
  <si>
    <t>과속방지턱시설및정비공사</t>
  </si>
  <si>
    <t>과속방지턱100개소</t>
  </si>
  <si>
    <t>550-2279</t>
  </si>
  <si>
    <t>채선기</t>
  </si>
  <si>
    <t>멘홀정비공사</t>
  </si>
  <si>
    <t>멘홀120개소</t>
  </si>
  <si>
    <t>도로변우수받이준설공사</t>
  </si>
  <si>
    <t>우수받이1,000개소</t>
  </si>
  <si>
    <t>장애인유도블럭및진입로재정비</t>
  </si>
  <si>
    <t>유도블럭452m2</t>
  </si>
  <si>
    <t>수석교내진보강공사</t>
  </si>
  <si>
    <t>교량받침교체외1식</t>
  </si>
  <si>
    <t>550-2280</t>
  </si>
  <si>
    <t>도로표지판정비</t>
  </si>
  <si>
    <t>30개소</t>
  </si>
  <si>
    <t>550-2048</t>
  </si>
  <si>
    <t>노태섭</t>
  </si>
  <si>
    <t>2015 상반기 하천(소하천,구거)  
정비공사</t>
  </si>
  <si>
    <t>4월</t>
  </si>
  <si>
    <t>도로배수시설및측구정비공사</t>
  </si>
  <si>
    <t>측구설치20개소</t>
  </si>
  <si>
    <t>내동3천 석축 정비공사</t>
  </si>
  <si>
    <t>L=60m, H=3.5m</t>
  </si>
  <si>
    <t>5월</t>
  </si>
  <si>
    <t>도로구역내잡초제거공사</t>
  </si>
  <si>
    <t>잡초제거1식</t>
  </si>
  <si>
    <t>한강 및 왕숙천 제방,호안 풀깍기</t>
  </si>
  <si>
    <t>한강(5.1km) 및 왕숙천
(7.4km) 전구간</t>
  </si>
  <si>
    <t>6월</t>
  </si>
  <si>
    <t xml:space="preserve"> 2015년 하반기 가로등 유지보수공사(단가)</t>
  </si>
  <si>
    <t xml:space="preserve"> 2015년 하반기 보안등 유지보수공사(단가)</t>
  </si>
  <si>
    <t>하천(소하천,구거)보수공사</t>
  </si>
  <si>
    <t xml:space="preserve">어린이공원 환경개선공사 </t>
  </si>
  <si>
    <t xml:space="preserve"> 시설물 철거1식, 
수목식재 1식
포장 </t>
  </si>
  <si>
    <t xml:space="preserve">공원녹지과 </t>
  </si>
  <si>
    <t xml:space="preserve"> 550- 2268 </t>
  </si>
  <si>
    <t xml:space="preserve"> 양태인 </t>
  </si>
  <si>
    <t>교통안전시설물 유지보수(철물)단가</t>
  </si>
  <si>
    <t>교통안전표지판 외 224개 공종</t>
  </si>
  <si>
    <t>교통행정과</t>
  </si>
  <si>
    <t>550-2702</t>
  </si>
  <si>
    <t>이영풍</t>
  </si>
  <si>
    <t>교통신호등 유지보수공사 단가계약</t>
  </si>
  <si>
    <t>관내 교통신호등 유지보수</t>
  </si>
  <si>
    <t>550-2704</t>
  </si>
  <si>
    <t>박상도</t>
  </si>
  <si>
    <t>교통안전시설물 유지보수(노면표시)단가</t>
  </si>
  <si>
    <t>융착식도료형수동식 외 18개공종</t>
  </si>
  <si>
    <t>주요간선도로 차선도색 공사</t>
  </si>
  <si>
    <t>왕숙천제방도로 외 2개소</t>
  </si>
  <si>
    <t>노후신호등 철주 및 케이블 정비</t>
  </si>
  <si>
    <t>관내 교차로 3개소</t>
  </si>
  <si>
    <t>교통신호체계개선</t>
  </si>
  <si>
    <t xml:space="preserve">횡단보도 안전등 교체 </t>
  </si>
  <si>
    <t>관내 횡단보도 30개소 60개</t>
  </si>
  <si>
    <t>다기능카메라 설치공사</t>
  </si>
  <si>
    <t xml:space="preserve">무인단속카메라 2대 </t>
  </si>
  <si>
    <t>공연장 소규모 공사추진</t>
  </si>
  <si>
    <t>공연장 내부 이동로
슬로프 공사</t>
  </si>
  <si>
    <t>구리아트홀</t>
  </si>
  <si>
    <t>550-8808</t>
  </si>
  <si>
    <t>권만덕</t>
  </si>
  <si>
    <t>3~4월</t>
  </si>
  <si>
    <t>교문사거리 작전시설물 보수 공사</t>
  </si>
  <si>
    <t>작전시설물 보수 1식</t>
  </si>
  <si>
    <t>도시과</t>
  </si>
  <si>
    <t>550- 2383</t>
  </si>
  <si>
    <t>박창규</t>
  </si>
  <si>
    <t>아치울 마을 현황 구거(개울) 및
우수관거 정비공사</t>
  </si>
  <si>
    <t>수로정비
L=150m H=5m,
소 교량 설치 1개소,
관거 정비 L=150m</t>
  </si>
  <si>
    <t>1~2월 실시설계 완료 후 확정</t>
  </si>
  <si>
    <t>우미내 경로당 신축</t>
  </si>
  <si>
    <t>경로당 1개소</t>
  </si>
  <si>
    <t>사회복지과</t>
  </si>
  <si>
    <t>550-2265</t>
  </si>
  <si>
    <t>김의규</t>
  </si>
  <si>
    <t>여성노인회관 목욕탕 리모델링 공사</t>
  </si>
  <si>
    <t>남,여탕 2개소(226㎡)</t>
  </si>
  <si>
    <t>550-2951</t>
  </si>
  <si>
    <t>이재문</t>
  </si>
  <si>
    <t>구리유통종합시장 건축물 보수공사</t>
  </si>
  <si>
    <t>1,700㎡</t>
  </si>
  <si>
    <t>산업경제과</t>
  </si>
  <si>
    <t>550-2775</t>
  </si>
  <si>
    <t>송흥재</t>
  </si>
  <si>
    <t>신재생에너지홍보관 영상시스템 교체</t>
  </si>
  <si>
    <t>체험관 1식</t>
  </si>
  <si>
    <t>550-2281</t>
  </si>
  <si>
    <t>오종임</t>
  </si>
  <si>
    <t>상수도시설장 보수, 보강공사</t>
  </si>
  <si>
    <t>백교배수지외 2개소</t>
  </si>
  <si>
    <t>수도과</t>
  </si>
  <si>
    <t>550- 8544</t>
  </si>
  <si>
    <t>이주성</t>
  </si>
  <si>
    <t>교문가압장 등 6개소</t>
  </si>
  <si>
    <t>550-8544</t>
  </si>
  <si>
    <t>노후계량기 교체공사</t>
  </si>
  <si>
    <t>계량기 교체 1,700개</t>
  </si>
  <si>
    <t>550-8549</t>
  </si>
  <si>
    <t>오세원</t>
  </si>
  <si>
    <t>노후관 교체공사</t>
  </si>
  <si>
    <t>￠100~200㎜
  L=0.8~1.2㎞</t>
  </si>
  <si>
    <t>계량기 인상 이설공사</t>
  </si>
  <si>
    <t>계량기 인상이설 100개</t>
  </si>
  <si>
    <t>북부간선도로 RAMP구간 배수관로이설공사</t>
  </si>
  <si>
    <t>D600mm, L=86m</t>
  </si>
  <si>
    <t>550-8553</t>
  </si>
  <si>
    <t>허홍민</t>
  </si>
  <si>
    <t>교문1배수지 진입도로 비탈면 보강공사</t>
  </si>
  <si>
    <t>H=4.5~6.0m, L=100m</t>
  </si>
  <si>
    <t>3~10월</t>
  </si>
  <si>
    <t>상수도 제수밸브 설치 및 인상공사</t>
  </si>
  <si>
    <t>∮265~648, 100개소</t>
  </si>
  <si>
    <t>상수도 배수관로 신설 및 이설공사</t>
  </si>
  <si>
    <t>D80~400mm, L=700m</t>
  </si>
  <si>
    <t>수택지구 우수저류시설 설치공사</t>
  </si>
  <si>
    <t>저류용량 30,000㎥
우수전환관로 매설 0.41㎞</t>
  </si>
  <si>
    <t>안전총괄과</t>
  </si>
  <si>
    <t>550-2162</t>
  </si>
  <si>
    <t>최치환</t>
  </si>
  <si>
    <t>적환장 개량사업</t>
  </si>
  <si>
    <t>1,313㎡</t>
  </si>
  <si>
    <t>자원행정과</t>
  </si>
  <si>
    <t>550- 2477</t>
  </si>
  <si>
    <t>김형진</t>
  </si>
  <si>
    <t xml:space="preserve">2015년 </t>
  </si>
  <si>
    <t>수영장 천정 및 벽체도장공사</t>
  </si>
  <si>
    <t>2,619㎡</t>
  </si>
  <si>
    <t>550-2478</t>
  </si>
  <si>
    <t>최윤정</t>
  </si>
  <si>
    <t>방범용CCTV 신규 및 교체설치</t>
  </si>
  <si>
    <t>신규:5개소
교체:10개소</t>
  </si>
  <si>
    <t>정보통신과</t>
  </si>
  <si>
    <t>550- 2302</t>
  </si>
  <si>
    <t>홍영상</t>
  </si>
  <si>
    <t>어린이보호구역 CCTV 설치</t>
  </si>
  <si>
    <t>신규:3개소</t>
  </si>
  <si>
    <t>아동안전 CCTV 설치</t>
  </si>
  <si>
    <t>신규:7개소</t>
  </si>
  <si>
    <t>갈매동 경춘선 선하부지 게이트볼장 및 족구장 설치공사</t>
  </si>
  <si>
    <t xml:space="preserve"> 게이트볼장 및 족구장 설치                                             ○ 게이트볼장 설치: 1식            
○ 족구장 설치: 1식                  
○ 기타공사(화장실, 의자 등 편
    의시설 설치) : 1식</t>
  </si>
  <si>
    <t>평생학습과</t>
  </si>
  <si>
    <t>550- 2591</t>
  </si>
  <si>
    <t>정규인</t>
  </si>
  <si>
    <t>11월</t>
  </si>
  <si>
    <t>하반기 하수관로 준설공사</t>
  </si>
  <si>
    <t>30km</t>
  </si>
  <si>
    <t>하수과</t>
  </si>
  <si>
    <t>550- 2456</t>
  </si>
  <si>
    <t>김훈</t>
  </si>
  <si>
    <t>하반기 하수박스 준설공사</t>
  </si>
  <si>
    <t>1km</t>
  </si>
  <si>
    <t>550- 2457</t>
  </si>
  <si>
    <t>상반기 하수관로 준설공사</t>
  </si>
  <si>
    <t>550- 2454</t>
  </si>
  <si>
    <t>상반기 하수박스 준설공사</t>
  </si>
  <si>
    <t>550- 2455</t>
  </si>
  <si>
    <t>구리시체육관 외부트러스 도색공사</t>
  </si>
  <si>
    <t xml:space="preserve">외부트러스 도색 면적                                       ○ 트러스(D318) : 1,337㎡                ○ 트러스(D406) : 474㎡                           ○ 트러스(D500) : 474㎡                            ○ 난간용 강관(D267) : 60㎡                         </t>
  </si>
  <si>
    <t>시청사옥상방수공사</t>
  </si>
  <si>
    <t>2,500㎡</t>
  </si>
  <si>
    <t>회계과</t>
  </si>
  <si>
    <t>550-2176</t>
  </si>
  <si>
    <t>유재길</t>
  </si>
  <si>
    <t>인창도서관 자동제어시스템 교체공사</t>
  </si>
  <si>
    <t>냉난방시설 자동제어시스템교체 - 1식</t>
  </si>
  <si>
    <t>시립도서관</t>
  </si>
  <si>
    <t>550-2937</t>
  </si>
  <si>
    <t>김대환</t>
  </si>
  <si>
    <t>2015년</t>
    <phoneticPr fontId="2" type="noConversion"/>
  </si>
  <si>
    <t>3월</t>
    <phoneticPr fontId="2" type="noConversion"/>
  </si>
  <si>
    <t>교량난간화분자동관수 시설공사</t>
    <phoneticPr fontId="2" type="noConversion"/>
  </si>
  <si>
    <t>6개소</t>
    <phoneticPr fontId="2" type="noConversion"/>
  </si>
  <si>
    <t>공원녹지과</t>
    <phoneticPr fontId="2" type="noConversion"/>
  </si>
  <si>
    <t>550-2413</t>
  </si>
  <si>
    <t>문은경</t>
    <phoneticPr fontId="2" type="noConversion"/>
  </si>
  <si>
    <t>명상숲 조성공사</t>
    <phoneticPr fontId="2" type="noConversion"/>
  </si>
  <si>
    <t>1개교</t>
    <phoneticPr fontId="2" type="noConversion"/>
  </si>
  <si>
    <t>550-2415</t>
  </si>
  <si>
    <t xml:space="preserve">가로수 생육환경개선공사 </t>
    <phoneticPr fontId="2" type="noConversion"/>
  </si>
  <si>
    <t>보호판정비 및 보도정비  1식</t>
    <phoneticPr fontId="2" type="noConversion"/>
  </si>
  <si>
    <t>550- 2268</t>
    <phoneticPr fontId="2" type="noConversion"/>
  </si>
  <si>
    <t>양태인</t>
    <phoneticPr fontId="2" type="noConversion"/>
  </si>
  <si>
    <t>공원시설물 정비공사</t>
    <phoneticPr fontId="2" type="noConversion"/>
  </si>
  <si>
    <t>보수공사 1식</t>
    <phoneticPr fontId="2" type="noConversion"/>
  </si>
  <si>
    <t>공원수목전정공사</t>
    <phoneticPr fontId="2" type="noConversion"/>
  </si>
  <si>
    <t>교목전정</t>
    <phoneticPr fontId="2" type="noConversion"/>
  </si>
  <si>
    <t>수목 및 잔디관리</t>
    <phoneticPr fontId="2" type="noConversion"/>
  </si>
  <si>
    <t>잔디관리, 관목류 전정</t>
    <phoneticPr fontId="2" type="noConversion"/>
  </si>
  <si>
    <t>인라인스케이트장 개선공사</t>
    <phoneticPr fontId="2" type="noConversion"/>
  </si>
  <si>
    <t>2,740㎡</t>
    <phoneticPr fontId="2" type="noConversion"/>
  </si>
  <si>
    <t>550-2473</t>
    <phoneticPr fontId="2" type="noConversion"/>
  </si>
  <si>
    <t>김지훈</t>
    <phoneticPr fontId="2" type="noConversion"/>
  </si>
  <si>
    <t>6월</t>
    <phoneticPr fontId="2" type="noConversion"/>
  </si>
  <si>
    <t>중앙분리대 잡초제거사업</t>
    <phoneticPr fontId="2" type="noConversion"/>
  </si>
  <si>
    <t>3개소</t>
    <phoneticPr fontId="2" type="noConversion"/>
  </si>
  <si>
    <t>550-2416</t>
    <phoneticPr fontId="2" type="noConversion"/>
  </si>
  <si>
    <t>녹지대 잔디깍기사업</t>
    <phoneticPr fontId="2" type="noConversion"/>
  </si>
  <si>
    <t>완충녹지,공공공지</t>
    <phoneticPr fontId="2" type="noConversion"/>
  </si>
  <si>
    <t>여울목공원 환경개선공사</t>
    <phoneticPr fontId="2" type="noConversion"/>
  </si>
  <si>
    <t>어린이공원 1개소</t>
    <phoneticPr fontId="2" type="noConversion"/>
  </si>
  <si>
    <t>10월</t>
    <phoneticPr fontId="2" type="noConversion"/>
  </si>
  <si>
    <t>녹지대 교목류 전정사업</t>
    <phoneticPr fontId="2" type="noConversion"/>
  </si>
  <si>
    <t>500주</t>
    <phoneticPr fontId="2" type="noConversion"/>
  </si>
  <si>
    <t>550-2416</t>
  </si>
  <si>
    <t>구  리  시  장</t>
    <phoneticPr fontId="2" type="noConversion"/>
  </si>
  <si>
    <t>2015년도 구리시 분기별 발주계획 공고</t>
    <phoneticPr fontId="2" type="noConversion"/>
  </si>
  <si>
    <t>지방자치단체를 당사자로 하는 계약에 관한 법률 시행령 제124조에 의거 다음과 같이 2015년도 구리시 발주계획을 공고합니다.</t>
    <phoneticPr fontId="2" type="noConversion"/>
  </si>
  <si>
    <t>○ 공사</t>
    <phoneticPr fontId="6" type="noConversion"/>
  </si>
  <si>
    <t xml:space="preserve">   구리시 공고 제2015-44호</t>
    <phoneticPr fontId="2" type="noConversion"/>
  </si>
  <si>
    <r>
      <t xml:space="preserve">                                                                                              </t>
    </r>
    <r>
      <rPr>
        <sz val="11"/>
        <rFont val="돋움"/>
        <family val="3"/>
        <charset val="129"/>
      </rPr>
      <t xml:space="preserve">2015.  1. </t>
    </r>
    <r>
      <rPr>
        <sz val="11"/>
        <color theme="1"/>
        <rFont val="맑은 고딕"/>
        <family val="2"/>
        <charset val="129"/>
        <scheme val="minor"/>
      </rPr>
      <t xml:space="preserve"> 12</t>
    </r>
    <r>
      <rPr>
        <sz val="11"/>
        <rFont val="돋움"/>
        <family val="3"/>
        <charset val="129"/>
      </rPr>
      <t>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</si>
</sst>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6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>
      <alignment vertical="center"/>
    </xf>
    <xf numFmtId="0" fontId="1" fillId="0" borderId="0" xfId="1"/>
    <xf numFmtId="41" fontId="3" fillId="0" borderId="1" xfId="3" applyFont="1" applyBorder="1" applyAlignment="1">
      <alignment horizontal="center" vertical="center" wrapText="1"/>
    </xf>
    <xf numFmtId="41" fontId="3" fillId="0" borderId="1" xfId="3" applyFont="1" applyBorder="1" applyAlignment="1">
      <alignment vertical="center" wrapText="1"/>
    </xf>
    <xf numFmtId="41" fontId="3" fillId="0" borderId="1" xfId="3" applyFont="1" applyBorder="1" applyAlignment="1">
      <alignment horizontal="left" vertical="center" wrapText="1"/>
    </xf>
    <xf numFmtId="12" fontId="3" fillId="0" borderId="1" xfId="3" applyNumberFormat="1" applyFont="1" applyBorder="1" applyAlignment="1">
      <alignment horizontal="center" vertical="center" wrapText="1"/>
    </xf>
    <xf numFmtId="12" fontId="3" fillId="0" borderId="1" xfId="3" applyNumberFormat="1" applyFont="1" applyFill="1" applyBorder="1" applyAlignment="1">
      <alignment horizontal="center" vertical="center" wrapText="1"/>
    </xf>
    <xf numFmtId="41" fontId="3" fillId="0" borderId="1" xfId="3" applyFont="1" applyFill="1" applyBorder="1" applyAlignment="1">
      <alignment vertical="center" wrapText="1" shrinkToFit="1"/>
    </xf>
    <xf numFmtId="41" fontId="4" fillId="0" borderId="1" xfId="3" applyFont="1" applyBorder="1" applyAlignment="1">
      <alignment horizontal="center" vertical="center" wrapText="1"/>
    </xf>
    <xf numFmtId="41" fontId="3" fillId="0" borderId="1" xfId="3" applyFont="1" applyFill="1" applyBorder="1" applyAlignment="1">
      <alignment horizontal="center" vertical="center" wrapText="1"/>
    </xf>
    <xf numFmtId="41" fontId="3" fillId="0" borderId="1" xfId="3" applyFont="1" applyBorder="1" applyAlignment="1">
      <alignment horizontal="left" vertical="center" wrapText="1" shrinkToFit="1"/>
    </xf>
    <xf numFmtId="41" fontId="1" fillId="0" borderId="1" xfId="3" applyFont="1" applyBorder="1" applyAlignment="1">
      <alignment vertical="center" wrapText="1"/>
    </xf>
    <xf numFmtId="12" fontId="3" fillId="0" borderId="1" xfId="3" applyNumberFormat="1" applyFont="1" applyBorder="1" applyAlignment="1">
      <alignment horizontal="center" vertical="center" wrapText="1"/>
    </xf>
    <xf numFmtId="41" fontId="3" fillId="0" borderId="1" xfId="3" applyFont="1" applyBorder="1" applyAlignment="1">
      <alignment vertical="center" wrapText="1"/>
    </xf>
    <xf numFmtId="41" fontId="3" fillId="0" borderId="1" xfId="3" applyFont="1" applyBorder="1" applyAlignment="1">
      <alignment horizontal="center" vertical="center" wrapText="1"/>
    </xf>
    <xf numFmtId="41" fontId="2" fillId="0" borderId="1" xfId="3" applyFont="1" applyFill="1" applyBorder="1" applyAlignment="1">
      <alignment vertical="center" wrapText="1"/>
    </xf>
    <xf numFmtId="41" fontId="2" fillId="0" borderId="1" xfId="3" applyFont="1" applyBorder="1" applyAlignment="1">
      <alignment vertical="center" wrapText="1"/>
    </xf>
    <xf numFmtId="41" fontId="2" fillId="0" borderId="1" xfId="3" applyFont="1" applyBorder="1" applyAlignment="1">
      <alignment horizontal="center" vertical="center" wrapText="1"/>
    </xf>
    <xf numFmtId="12" fontId="5" fillId="0" borderId="1" xfId="3" applyNumberFormat="1" applyFont="1" applyBorder="1" applyAlignment="1">
      <alignment horizontal="center" vertical="center" wrapText="1"/>
    </xf>
    <xf numFmtId="41" fontId="5" fillId="0" borderId="1" xfId="3" applyFont="1" applyBorder="1" applyAlignment="1">
      <alignment vertical="center" wrapText="1"/>
    </xf>
    <xf numFmtId="41" fontId="5" fillId="0" borderId="1" xfId="3" applyFont="1" applyBorder="1" applyAlignment="1">
      <alignment horizontal="center" vertical="center" wrapText="1"/>
    </xf>
    <xf numFmtId="12" fontId="3" fillId="0" borderId="1" xfId="3" applyNumberFormat="1" applyFont="1" applyBorder="1" applyAlignment="1">
      <alignment horizontal="center" vertical="center"/>
    </xf>
    <xf numFmtId="41" fontId="3" fillId="0" borderId="1" xfId="3" applyFont="1" applyBorder="1" applyAlignment="1">
      <alignment vertical="center"/>
    </xf>
    <xf numFmtId="41" fontId="3" fillId="0" borderId="1" xfId="3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3" fillId="0" borderId="0" xfId="4" applyNumberFormat="1" applyFont="1" applyAlignment="1">
      <alignment horizontal="center" vertical="center" wrapText="1"/>
    </xf>
    <xf numFmtId="41" fontId="1" fillId="0" borderId="0" xfId="3" applyFont="1" applyAlignment="1">
      <alignment horizontal="center" vertical="center" wrapText="1"/>
    </xf>
    <xf numFmtId="0" fontId="1" fillId="0" borderId="0" xfId="0" applyFont="1" applyAlignment="1">
      <alignment wrapText="1"/>
    </xf>
    <xf numFmtId="41" fontId="1" fillId="0" borderId="0" xfId="3" applyFont="1" applyAlignment="1">
      <alignment vertical="center"/>
    </xf>
    <xf numFmtId="0" fontId="1" fillId="0" borderId="0" xfId="4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/>
    </xf>
    <xf numFmtId="41" fontId="3" fillId="0" borderId="1" xfId="3" applyNumberFormat="1" applyFont="1" applyBorder="1" applyAlignment="1">
      <alignment horizontal="center" vertical="center" wrapText="1"/>
    </xf>
    <xf numFmtId="41" fontId="1" fillId="0" borderId="2" xfId="3" applyFont="1" applyBorder="1" applyAlignment="1">
      <alignment horizontal="center" vertical="center"/>
    </xf>
    <xf numFmtId="0" fontId="7" fillId="0" borderId="0" xfId="4" applyFont="1" applyAlignment="1">
      <alignment horizontal="left" vertical="center" wrapText="1"/>
    </xf>
    <xf numFmtId="0" fontId="8" fillId="0" borderId="0" xfId="4" applyFont="1" applyAlignment="1">
      <alignment horizontal="center" vertical="center" wrapText="1"/>
    </xf>
    <xf numFmtId="0" fontId="0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</cellXfs>
  <cellStyles count="5">
    <cellStyle name="쉼표 [0] 2" xfId="3"/>
    <cellStyle name="쉼표 [0] 3" xfId="2"/>
    <cellStyle name="표준" xfId="0" builtinId="0"/>
    <cellStyle name="표준 2" xfId="1"/>
    <cellStyle name="표준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A4" sqref="A4:L4"/>
    </sheetView>
  </sheetViews>
  <sheetFormatPr defaultRowHeight="16.5" x14ac:dyDescent="0.3"/>
  <cols>
    <col min="3" max="3" width="24.5" customWidth="1"/>
    <col min="4" max="4" width="16.5" style="30" customWidth="1"/>
    <col min="6" max="6" width="9.875" customWidth="1"/>
    <col min="9" max="9" width="10.25" customWidth="1"/>
  </cols>
  <sheetData>
    <row r="1" spans="1:12" s="27" customFormat="1" ht="22.5" customHeight="1" x14ac:dyDescent="0.15">
      <c r="A1" s="34" t="s">
        <v>259</v>
      </c>
      <c r="B1" s="34"/>
      <c r="C1" s="34"/>
      <c r="D1" s="29"/>
      <c r="E1" s="25"/>
      <c r="F1" s="26"/>
      <c r="G1" s="26"/>
      <c r="H1" s="24"/>
    </row>
    <row r="2" spans="1:12" s="27" customFormat="1" ht="29.25" customHeight="1" x14ac:dyDescent="0.15">
      <c r="A2" s="39" t="s">
        <v>256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7" customFormat="1" ht="39" customHeight="1" x14ac:dyDescent="0.15">
      <c r="A3" s="35" t="s">
        <v>257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27" customFormat="1" ht="23.25" customHeight="1" x14ac:dyDescent="0.15">
      <c r="A4" s="36" t="s">
        <v>260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7" customFormat="1" ht="18.75" customHeight="1" x14ac:dyDescent="0.15">
      <c r="A5" s="38" t="s">
        <v>255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x14ac:dyDescent="0.3">
      <c r="A6" s="28" t="s">
        <v>258</v>
      </c>
    </row>
    <row r="7" spans="1:12" x14ac:dyDescent="0.15">
      <c r="A7" s="1"/>
      <c r="B7" s="1"/>
      <c r="C7" s="1"/>
      <c r="D7" s="31"/>
      <c r="E7" s="1"/>
      <c r="F7" s="1"/>
      <c r="G7" s="1"/>
      <c r="H7" s="1"/>
      <c r="I7" s="1"/>
      <c r="J7" s="1"/>
      <c r="K7" s="33" t="s">
        <v>0</v>
      </c>
      <c r="L7" s="33"/>
    </row>
    <row r="8" spans="1:12" ht="24" x14ac:dyDescent="0.3">
      <c r="A8" s="2" t="s">
        <v>1</v>
      </c>
      <c r="B8" s="2" t="s">
        <v>2</v>
      </c>
      <c r="C8" s="2" t="s">
        <v>3</v>
      </c>
      <c r="D8" s="14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</row>
    <row r="9" spans="1:12" ht="24" x14ac:dyDescent="0.3">
      <c r="A9" s="18" t="s">
        <v>13</v>
      </c>
      <c r="B9" s="18" t="s">
        <v>28</v>
      </c>
      <c r="C9" s="19" t="s">
        <v>29</v>
      </c>
      <c r="D9" s="20" t="s">
        <v>30</v>
      </c>
      <c r="E9" s="20">
        <v>70000</v>
      </c>
      <c r="F9" s="20" t="s">
        <v>31</v>
      </c>
      <c r="G9" s="20" t="s">
        <v>31</v>
      </c>
      <c r="H9" s="20">
        <v>70000</v>
      </c>
      <c r="I9" s="20" t="s">
        <v>25</v>
      </c>
      <c r="J9" s="20" t="s">
        <v>32</v>
      </c>
      <c r="K9" s="20" t="s">
        <v>33</v>
      </c>
      <c r="L9" s="19"/>
    </row>
    <row r="10" spans="1:12" ht="24" x14ac:dyDescent="0.3">
      <c r="A10" s="18" t="s">
        <v>13</v>
      </c>
      <c r="B10" s="18" t="s">
        <v>28</v>
      </c>
      <c r="C10" s="19" t="s">
        <v>34</v>
      </c>
      <c r="D10" s="20" t="s">
        <v>35</v>
      </c>
      <c r="E10" s="20">
        <v>90000</v>
      </c>
      <c r="F10" s="20" t="s">
        <v>31</v>
      </c>
      <c r="G10" s="20" t="s">
        <v>31</v>
      </c>
      <c r="H10" s="20">
        <v>90000</v>
      </c>
      <c r="I10" s="20" t="s">
        <v>25</v>
      </c>
      <c r="J10" s="20" t="s">
        <v>32</v>
      </c>
      <c r="K10" s="20" t="s">
        <v>33</v>
      </c>
      <c r="L10" s="19"/>
    </row>
    <row r="11" spans="1:12" ht="24" x14ac:dyDescent="0.3">
      <c r="A11" s="5" t="s">
        <v>13</v>
      </c>
      <c r="B11" s="5" t="s">
        <v>28</v>
      </c>
      <c r="C11" s="3" t="s">
        <v>36</v>
      </c>
      <c r="D11" s="14" t="s">
        <v>37</v>
      </c>
      <c r="E11" s="17">
        <v>930000</v>
      </c>
      <c r="F11" s="17">
        <v>125000</v>
      </c>
      <c r="G11" s="17"/>
      <c r="H11" s="16">
        <v>1050000</v>
      </c>
      <c r="I11" s="2" t="s">
        <v>25</v>
      </c>
      <c r="J11" s="2" t="s">
        <v>38</v>
      </c>
      <c r="K11" s="2" t="s">
        <v>39</v>
      </c>
      <c r="L11" s="3"/>
    </row>
    <row r="12" spans="1:12" ht="30.75" customHeight="1" x14ac:dyDescent="0.3">
      <c r="A12" s="5" t="s">
        <v>13</v>
      </c>
      <c r="B12" s="5" t="s">
        <v>28</v>
      </c>
      <c r="C12" s="3" t="s">
        <v>40</v>
      </c>
      <c r="D12" s="14" t="s">
        <v>41</v>
      </c>
      <c r="E12" s="16">
        <v>450000</v>
      </c>
      <c r="F12" s="16">
        <v>50000</v>
      </c>
      <c r="G12" s="16"/>
      <c r="H12" s="16">
        <v>500000</v>
      </c>
      <c r="I12" s="2" t="s">
        <v>25</v>
      </c>
      <c r="J12" s="2" t="s">
        <v>42</v>
      </c>
      <c r="K12" s="2" t="s">
        <v>39</v>
      </c>
      <c r="L12" s="13"/>
    </row>
    <row r="13" spans="1:12" ht="24" x14ac:dyDescent="0.3">
      <c r="A13" s="5" t="s">
        <v>13</v>
      </c>
      <c r="B13" s="5" t="s">
        <v>28</v>
      </c>
      <c r="C13" s="3" t="s">
        <v>43</v>
      </c>
      <c r="D13" s="14" t="s">
        <v>44</v>
      </c>
      <c r="E13" s="14">
        <v>20000</v>
      </c>
      <c r="F13" s="14"/>
      <c r="G13" s="14"/>
      <c r="H13" s="3">
        <v>20000</v>
      </c>
      <c r="I13" s="2" t="s">
        <v>25</v>
      </c>
      <c r="J13" s="2" t="s">
        <v>26</v>
      </c>
      <c r="K13" s="2" t="s">
        <v>27</v>
      </c>
      <c r="L13" s="11"/>
    </row>
    <row r="14" spans="1:12" ht="24" x14ac:dyDescent="0.3">
      <c r="A14" s="12" t="s">
        <v>13</v>
      </c>
      <c r="B14" s="2" t="s">
        <v>28</v>
      </c>
      <c r="C14" s="3" t="s">
        <v>87</v>
      </c>
      <c r="D14" s="14" t="s">
        <v>88</v>
      </c>
      <c r="E14" s="13">
        <v>400000</v>
      </c>
      <c r="F14" s="13"/>
      <c r="G14" s="13"/>
      <c r="H14" s="13">
        <v>400000</v>
      </c>
      <c r="I14" s="2" t="s">
        <v>89</v>
      </c>
      <c r="J14" s="2" t="s">
        <v>90</v>
      </c>
      <c r="K14" s="2" t="s">
        <v>91</v>
      </c>
      <c r="L14" s="3"/>
    </row>
    <row r="15" spans="1:12" ht="24" x14ac:dyDescent="0.3">
      <c r="A15" s="12" t="s">
        <v>13</v>
      </c>
      <c r="B15" s="2" t="s">
        <v>28</v>
      </c>
      <c r="C15" s="3" t="s">
        <v>92</v>
      </c>
      <c r="D15" s="14" t="s">
        <v>93</v>
      </c>
      <c r="E15" s="14">
        <v>200000</v>
      </c>
      <c r="F15" s="14"/>
      <c r="G15" s="14"/>
      <c r="H15" s="13">
        <v>200000</v>
      </c>
      <c r="I15" s="2" t="s">
        <v>89</v>
      </c>
      <c r="J15" s="2" t="s">
        <v>94</v>
      </c>
      <c r="K15" s="2" t="s">
        <v>95</v>
      </c>
      <c r="L15" s="3"/>
    </row>
    <row r="16" spans="1:12" x14ac:dyDescent="0.3">
      <c r="A16" s="12" t="s">
        <v>13</v>
      </c>
      <c r="B16" s="12" t="s">
        <v>28</v>
      </c>
      <c r="C16" s="3" t="s">
        <v>121</v>
      </c>
      <c r="D16" s="14" t="s">
        <v>122</v>
      </c>
      <c r="E16" s="3">
        <v>100000</v>
      </c>
      <c r="F16" s="3">
        <v>60000</v>
      </c>
      <c r="G16" s="3"/>
      <c r="H16" s="3">
        <v>160000</v>
      </c>
      <c r="I16" s="2" t="s">
        <v>123</v>
      </c>
      <c r="J16" s="2" t="s">
        <v>124</v>
      </c>
      <c r="K16" s="2" t="s">
        <v>125</v>
      </c>
      <c r="L16" s="3"/>
    </row>
    <row r="17" spans="1:12" ht="24" x14ac:dyDescent="0.3">
      <c r="A17" s="12" t="s">
        <v>13</v>
      </c>
      <c r="B17" s="12" t="s">
        <v>28</v>
      </c>
      <c r="C17" s="3" t="s">
        <v>180</v>
      </c>
      <c r="D17" s="14" t="s">
        <v>181</v>
      </c>
      <c r="E17" s="14">
        <v>280000</v>
      </c>
      <c r="F17" s="14"/>
      <c r="G17" s="14"/>
      <c r="H17" s="3">
        <v>280000</v>
      </c>
      <c r="I17" s="2" t="s">
        <v>182</v>
      </c>
      <c r="J17" s="2" t="s">
        <v>183</v>
      </c>
      <c r="K17" s="2" t="s">
        <v>184</v>
      </c>
      <c r="L17" s="3"/>
    </row>
    <row r="18" spans="1:12" ht="30.75" customHeight="1" x14ac:dyDescent="0.3">
      <c r="A18" s="12" t="s">
        <v>13</v>
      </c>
      <c r="B18" s="12" t="s">
        <v>28</v>
      </c>
      <c r="C18" s="3" t="s">
        <v>185</v>
      </c>
      <c r="D18" s="14" t="s">
        <v>186</v>
      </c>
      <c r="E18" s="3">
        <v>60000</v>
      </c>
      <c r="F18" s="14"/>
      <c r="G18" s="14"/>
      <c r="H18" s="3">
        <v>60000</v>
      </c>
      <c r="I18" s="2" t="s">
        <v>182</v>
      </c>
      <c r="J18" s="2" t="s">
        <v>183</v>
      </c>
      <c r="K18" s="2" t="s">
        <v>184</v>
      </c>
      <c r="L18" s="3"/>
    </row>
    <row r="19" spans="1:12" ht="28.5" customHeight="1" x14ac:dyDescent="0.3">
      <c r="A19" s="12" t="s">
        <v>13</v>
      </c>
      <c r="B19" s="12" t="s">
        <v>28</v>
      </c>
      <c r="C19" s="3" t="s">
        <v>187</v>
      </c>
      <c r="D19" s="14" t="s">
        <v>188</v>
      </c>
      <c r="E19" s="3">
        <v>30000</v>
      </c>
      <c r="F19" s="14"/>
      <c r="G19" s="14"/>
      <c r="H19" s="3">
        <v>30000</v>
      </c>
      <c r="I19" s="2" t="s">
        <v>182</v>
      </c>
      <c r="J19" s="2" t="s">
        <v>183</v>
      </c>
      <c r="K19" s="2" t="s">
        <v>184</v>
      </c>
      <c r="L19" s="3"/>
    </row>
    <row r="20" spans="1:12" ht="24" x14ac:dyDescent="0.3">
      <c r="A20" s="12" t="s">
        <v>13</v>
      </c>
      <c r="B20" s="2" t="s">
        <v>14</v>
      </c>
      <c r="C20" s="3" t="s">
        <v>15</v>
      </c>
      <c r="D20" s="14" t="s">
        <v>16</v>
      </c>
      <c r="E20" s="16">
        <v>3480400</v>
      </c>
      <c r="F20" s="16">
        <v>773300</v>
      </c>
      <c r="G20" s="16"/>
      <c r="H20" s="16">
        <v>4253700</v>
      </c>
      <c r="I20" s="2" t="s">
        <v>17</v>
      </c>
      <c r="J20" s="2" t="s">
        <v>18</v>
      </c>
      <c r="K20" s="2" t="s">
        <v>19</v>
      </c>
      <c r="L20" s="3"/>
    </row>
    <row r="21" spans="1:12" ht="49.5" customHeight="1" x14ac:dyDescent="0.3">
      <c r="A21" s="5" t="s">
        <v>13</v>
      </c>
      <c r="B21" s="2" t="s">
        <v>14</v>
      </c>
      <c r="C21" s="3" t="s">
        <v>20</v>
      </c>
      <c r="D21" s="14" t="s">
        <v>21</v>
      </c>
      <c r="E21" s="16">
        <v>211750</v>
      </c>
      <c r="F21" s="16">
        <v>315400</v>
      </c>
      <c r="G21" s="16">
        <v>93440</v>
      </c>
      <c r="H21" s="16">
        <v>620590</v>
      </c>
      <c r="I21" s="2" t="s">
        <v>17</v>
      </c>
      <c r="J21" s="2" t="s">
        <v>18</v>
      </c>
      <c r="K21" s="2" t="s">
        <v>19</v>
      </c>
      <c r="L21" s="13"/>
    </row>
    <row r="22" spans="1:12" x14ac:dyDescent="0.3">
      <c r="A22" s="12" t="s">
        <v>13</v>
      </c>
      <c r="B22" s="12" t="s">
        <v>14</v>
      </c>
      <c r="C22" s="3" t="s">
        <v>45</v>
      </c>
      <c r="D22" s="14" t="s">
        <v>46</v>
      </c>
      <c r="E22" s="3">
        <v>60000</v>
      </c>
      <c r="F22" s="3"/>
      <c r="G22" s="3"/>
      <c r="H22" s="3">
        <v>60000</v>
      </c>
      <c r="I22" s="2" t="s">
        <v>25</v>
      </c>
      <c r="J22" s="2" t="s">
        <v>26</v>
      </c>
      <c r="K22" s="2" t="s">
        <v>27</v>
      </c>
      <c r="L22" s="11"/>
    </row>
    <row r="23" spans="1:12" ht="35.25" customHeight="1" x14ac:dyDescent="0.3">
      <c r="A23" s="5" t="s">
        <v>13</v>
      </c>
      <c r="B23" s="2" t="s">
        <v>14</v>
      </c>
      <c r="C23" s="3" t="s">
        <v>96</v>
      </c>
      <c r="D23" s="14" t="s">
        <v>97</v>
      </c>
      <c r="E23" s="3">
        <v>200000</v>
      </c>
      <c r="F23" s="3"/>
      <c r="G23" s="3"/>
      <c r="H23" s="3">
        <v>200000</v>
      </c>
      <c r="I23" s="2" t="s">
        <v>89</v>
      </c>
      <c r="J23" s="2" t="s">
        <v>90</v>
      </c>
      <c r="K23" s="2" t="s">
        <v>91</v>
      </c>
      <c r="L23" s="13"/>
    </row>
    <row r="24" spans="1:12" ht="24" x14ac:dyDescent="0.3">
      <c r="A24" s="12" t="s">
        <v>13</v>
      </c>
      <c r="B24" s="2" t="s">
        <v>14</v>
      </c>
      <c r="C24" s="3" t="s">
        <v>98</v>
      </c>
      <c r="D24" s="14" t="s">
        <v>99</v>
      </c>
      <c r="E24" s="3">
        <v>110000</v>
      </c>
      <c r="F24" s="3">
        <v>100000</v>
      </c>
      <c r="G24" s="3"/>
      <c r="H24" s="3">
        <v>210000</v>
      </c>
      <c r="I24" s="2" t="s">
        <v>89</v>
      </c>
      <c r="J24" s="2" t="s">
        <v>90</v>
      </c>
      <c r="K24" s="2" t="s">
        <v>91</v>
      </c>
      <c r="L24" s="3"/>
    </row>
    <row r="25" spans="1:12" x14ac:dyDescent="0.3">
      <c r="A25" s="5" t="s">
        <v>13</v>
      </c>
      <c r="B25" s="2" t="s">
        <v>14</v>
      </c>
      <c r="C25" s="3" t="s">
        <v>100</v>
      </c>
      <c r="D25" s="14" t="s">
        <v>101</v>
      </c>
      <c r="E25" s="3">
        <v>15000</v>
      </c>
      <c r="F25" s="3">
        <v>35000</v>
      </c>
      <c r="G25" s="3"/>
      <c r="H25" s="3">
        <v>50000</v>
      </c>
      <c r="I25" s="2" t="s">
        <v>89</v>
      </c>
      <c r="J25" s="2" t="s">
        <v>94</v>
      </c>
      <c r="K25" s="2" t="s">
        <v>95</v>
      </c>
      <c r="L25" s="13"/>
    </row>
    <row r="26" spans="1:12" x14ac:dyDescent="0.3">
      <c r="A26" s="12" t="s">
        <v>13</v>
      </c>
      <c r="B26" s="14" t="s">
        <v>14</v>
      </c>
      <c r="C26" s="13" t="s">
        <v>102</v>
      </c>
      <c r="D26" s="14" t="s">
        <v>101</v>
      </c>
      <c r="E26" s="13">
        <v>15000</v>
      </c>
      <c r="F26" s="13">
        <v>25000</v>
      </c>
      <c r="G26" s="13"/>
      <c r="H26" s="13">
        <v>40000</v>
      </c>
      <c r="I26" s="14" t="s">
        <v>89</v>
      </c>
      <c r="J26" s="14" t="s">
        <v>94</v>
      </c>
      <c r="K26" s="14" t="s">
        <v>95</v>
      </c>
      <c r="L26" s="13"/>
    </row>
    <row r="27" spans="1:12" ht="24" x14ac:dyDescent="0.3">
      <c r="A27" s="12" t="s">
        <v>13</v>
      </c>
      <c r="B27" s="14" t="s">
        <v>14</v>
      </c>
      <c r="C27" s="13" t="s">
        <v>103</v>
      </c>
      <c r="D27" s="14" t="s">
        <v>104</v>
      </c>
      <c r="E27" s="13">
        <v>35000</v>
      </c>
      <c r="F27" s="13">
        <v>100000</v>
      </c>
      <c r="G27" s="13"/>
      <c r="H27" s="13">
        <v>135000</v>
      </c>
      <c r="I27" s="14" t="s">
        <v>89</v>
      </c>
      <c r="J27" s="14" t="s">
        <v>94</v>
      </c>
      <c r="K27" s="14" t="s">
        <v>95</v>
      </c>
      <c r="L27" s="13"/>
    </row>
    <row r="28" spans="1:12" ht="24" x14ac:dyDescent="0.3">
      <c r="A28" s="5" t="s">
        <v>13</v>
      </c>
      <c r="B28" s="12" t="s">
        <v>14</v>
      </c>
      <c r="C28" s="4" t="s">
        <v>107</v>
      </c>
      <c r="D28" s="14" t="s">
        <v>108</v>
      </c>
      <c r="E28" s="14">
        <v>25000</v>
      </c>
      <c r="F28" s="14"/>
      <c r="G28" s="14"/>
      <c r="H28" s="14">
        <v>25000</v>
      </c>
      <c r="I28" s="2" t="s">
        <v>109</v>
      </c>
      <c r="J28" s="2" t="s">
        <v>110</v>
      </c>
      <c r="K28" s="2" t="s">
        <v>111</v>
      </c>
      <c r="L28" s="14"/>
    </row>
    <row r="29" spans="1:12" x14ac:dyDescent="0.3">
      <c r="A29" s="21" t="s">
        <v>13</v>
      </c>
      <c r="B29" s="21" t="s">
        <v>160</v>
      </c>
      <c r="C29" s="22" t="s">
        <v>161</v>
      </c>
      <c r="D29" s="23" t="s">
        <v>162</v>
      </c>
      <c r="E29" s="22">
        <v>70000</v>
      </c>
      <c r="F29" s="22">
        <v>24000</v>
      </c>
      <c r="G29" s="22">
        <v>6000</v>
      </c>
      <c r="H29" s="22">
        <v>100000</v>
      </c>
      <c r="I29" s="23" t="s">
        <v>141</v>
      </c>
      <c r="J29" s="23" t="s">
        <v>156</v>
      </c>
      <c r="K29" s="23" t="s">
        <v>157</v>
      </c>
      <c r="L29" s="11"/>
    </row>
    <row r="30" spans="1:12" x14ac:dyDescent="0.3">
      <c r="A30" s="23" t="s">
        <v>13</v>
      </c>
      <c r="B30" s="23" t="s">
        <v>160</v>
      </c>
      <c r="C30" s="22" t="s">
        <v>163</v>
      </c>
      <c r="D30" s="14" t="s">
        <v>164</v>
      </c>
      <c r="E30" s="22">
        <v>98000</v>
      </c>
      <c r="F30" s="22">
        <v>33600</v>
      </c>
      <c r="G30" s="22">
        <v>8400</v>
      </c>
      <c r="H30" s="22">
        <v>140000</v>
      </c>
      <c r="I30" s="23" t="s">
        <v>141</v>
      </c>
      <c r="J30" s="23" t="s">
        <v>156</v>
      </c>
      <c r="K30" s="23" t="s">
        <v>157</v>
      </c>
      <c r="L30" s="11"/>
    </row>
    <row r="31" spans="1:12" ht="24" x14ac:dyDescent="0.3">
      <c r="A31" s="5" t="s">
        <v>13</v>
      </c>
      <c r="B31" s="12" t="s">
        <v>112</v>
      </c>
      <c r="C31" s="3" t="s">
        <v>113</v>
      </c>
      <c r="D31" s="14" t="s">
        <v>114</v>
      </c>
      <c r="E31" s="4">
        <v>95000</v>
      </c>
      <c r="F31" s="2"/>
      <c r="G31" s="2"/>
      <c r="H31" s="3">
        <v>95000</v>
      </c>
      <c r="I31" s="2" t="s">
        <v>115</v>
      </c>
      <c r="J31" s="2" t="s">
        <v>116</v>
      </c>
      <c r="K31" s="2" t="s">
        <v>117</v>
      </c>
      <c r="L31" s="3"/>
    </row>
    <row r="32" spans="1:12" x14ac:dyDescent="0.3">
      <c r="A32" s="14" t="s">
        <v>13</v>
      </c>
      <c r="B32" s="2" t="s">
        <v>47</v>
      </c>
      <c r="C32" s="3" t="s">
        <v>48</v>
      </c>
      <c r="D32" s="14" t="s">
        <v>49</v>
      </c>
      <c r="E32" s="16">
        <v>1200000</v>
      </c>
      <c r="F32" s="16">
        <v>100000</v>
      </c>
      <c r="G32" s="16"/>
      <c r="H32" s="16">
        <v>1300000</v>
      </c>
      <c r="I32" s="2" t="s">
        <v>25</v>
      </c>
      <c r="J32" s="2" t="s">
        <v>42</v>
      </c>
      <c r="K32" s="2" t="s">
        <v>39</v>
      </c>
      <c r="L32" s="3"/>
    </row>
    <row r="33" spans="1:12" x14ac:dyDescent="0.3">
      <c r="A33" s="14" t="s">
        <v>13</v>
      </c>
      <c r="B33" s="2" t="s">
        <v>47</v>
      </c>
      <c r="C33" s="3" t="s">
        <v>50</v>
      </c>
      <c r="D33" s="14" t="s">
        <v>51</v>
      </c>
      <c r="E33" s="16">
        <v>70000</v>
      </c>
      <c r="F33" s="16">
        <v>30000</v>
      </c>
      <c r="G33" s="16"/>
      <c r="H33" s="16">
        <v>100000</v>
      </c>
      <c r="I33" s="2" t="s">
        <v>25</v>
      </c>
      <c r="J33" s="2" t="s">
        <v>52</v>
      </c>
      <c r="K33" s="2" t="s">
        <v>53</v>
      </c>
      <c r="L33" s="3"/>
    </row>
    <row r="34" spans="1:12" x14ac:dyDescent="0.3">
      <c r="A34" s="14" t="s">
        <v>13</v>
      </c>
      <c r="B34" s="2" t="s">
        <v>47</v>
      </c>
      <c r="C34" s="3" t="s">
        <v>54</v>
      </c>
      <c r="D34" s="14" t="s">
        <v>55</v>
      </c>
      <c r="E34" s="3">
        <v>60000</v>
      </c>
      <c r="F34" s="3"/>
      <c r="G34" s="3"/>
      <c r="H34" s="3">
        <v>60000</v>
      </c>
      <c r="I34" s="2" t="s">
        <v>25</v>
      </c>
      <c r="J34" s="2" t="s">
        <v>52</v>
      </c>
      <c r="K34" s="2" t="s">
        <v>53</v>
      </c>
      <c r="L34" s="3"/>
    </row>
    <row r="35" spans="1:12" x14ac:dyDescent="0.3">
      <c r="A35" s="14" t="s">
        <v>13</v>
      </c>
      <c r="B35" s="2" t="s">
        <v>47</v>
      </c>
      <c r="C35" s="3" t="s">
        <v>56</v>
      </c>
      <c r="D35" s="14" t="s">
        <v>57</v>
      </c>
      <c r="E35" s="3">
        <v>50000</v>
      </c>
      <c r="F35" s="3"/>
      <c r="G35" s="3"/>
      <c r="H35" s="3">
        <v>50000</v>
      </c>
      <c r="I35" s="2" t="s">
        <v>25</v>
      </c>
      <c r="J35" s="2" t="s">
        <v>52</v>
      </c>
      <c r="K35" s="2" t="s">
        <v>53</v>
      </c>
      <c r="L35" s="3"/>
    </row>
    <row r="36" spans="1:12" x14ac:dyDescent="0.3">
      <c r="A36" s="14" t="s">
        <v>13</v>
      </c>
      <c r="B36" s="2" t="s">
        <v>47</v>
      </c>
      <c r="C36" s="3" t="s">
        <v>58</v>
      </c>
      <c r="D36" s="14" t="s">
        <v>59</v>
      </c>
      <c r="E36" s="3">
        <v>30000</v>
      </c>
      <c r="F36" s="3"/>
      <c r="G36" s="3"/>
      <c r="H36" s="3">
        <v>30000</v>
      </c>
      <c r="I36" s="2" t="s">
        <v>25</v>
      </c>
      <c r="J36" s="2" t="s">
        <v>52</v>
      </c>
      <c r="K36" s="2" t="s">
        <v>53</v>
      </c>
      <c r="L36" s="3"/>
    </row>
    <row r="37" spans="1:12" x14ac:dyDescent="0.3">
      <c r="A37" s="14" t="s">
        <v>13</v>
      </c>
      <c r="B37" s="2" t="s">
        <v>47</v>
      </c>
      <c r="C37" s="3" t="s">
        <v>60</v>
      </c>
      <c r="D37" s="14" t="s">
        <v>61</v>
      </c>
      <c r="E37" s="3">
        <v>700000</v>
      </c>
      <c r="F37" s="3">
        <v>150000</v>
      </c>
      <c r="G37" s="3"/>
      <c r="H37" s="3">
        <v>850000</v>
      </c>
      <c r="I37" s="2" t="s">
        <v>25</v>
      </c>
      <c r="J37" s="2" t="s">
        <v>62</v>
      </c>
      <c r="K37" s="2" t="s">
        <v>53</v>
      </c>
      <c r="L37" s="3"/>
    </row>
    <row r="38" spans="1:12" x14ac:dyDescent="0.3">
      <c r="A38" s="14" t="s">
        <v>13</v>
      </c>
      <c r="B38" s="14" t="s">
        <v>47</v>
      </c>
      <c r="C38" s="13" t="s">
        <v>63</v>
      </c>
      <c r="D38" s="14" t="s">
        <v>64</v>
      </c>
      <c r="E38" s="13">
        <v>156000</v>
      </c>
      <c r="F38" s="13"/>
      <c r="G38" s="13"/>
      <c r="H38" s="13">
        <v>156000</v>
      </c>
      <c r="I38" s="2" t="s">
        <v>25</v>
      </c>
      <c r="J38" s="2" t="s">
        <v>65</v>
      </c>
      <c r="K38" s="2" t="s">
        <v>66</v>
      </c>
      <c r="L38" s="13"/>
    </row>
    <row r="39" spans="1:12" ht="24" x14ac:dyDescent="0.3">
      <c r="A39" s="5" t="s">
        <v>13</v>
      </c>
      <c r="B39" s="14" t="s">
        <v>47</v>
      </c>
      <c r="C39" s="3" t="s">
        <v>67</v>
      </c>
      <c r="D39" s="14" t="s">
        <v>24</v>
      </c>
      <c r="E39" s="13">
        <v>40000</v>
      </c>
      <c r="F39" s="13"/>
      <c r="G39" s="13"/>
      <c r="H39" s="3">
        <v>40000</v>
      </c>
      <c r="I39" s="2" t="s">
        <v>25</v>
      </c>
      <c r="J39" s="2" t="s">
        <v>26</v>
      </c>
      <c r="K39" s="2" t="s">
        <v>27</v>
      </c>
      <c r="L39" s="11"/>
    </row>
    <row r="40" spans="1:12" x14ac:dyDescent="0.3">
      <c r="A40" s="5" t="s">
        <v>13</v>
      </c>
      <c r="B40" s="14" t="s">
        <v>47</v>
      </c>
      <c r="C40" s="3" t="s">
        <v>105</v>
      </c>
      <c r="D40" s="14" t="s">
        <v>106</v>
      </c>
      <c r="E40" s="13">
        <v>40000</v>
      </c>
      <c r="F40" s="13">
        <v>40000</v>
      </c>
      <c r="G40" s="13"/>
      <c r="H40" s="13">
        <v>80000</v>
      </c>
      <c r="I40" s="2" t="s">
        <v>89</v>
      </c>
      <c r="J40" s="2" t="s">
        <v>90</v>
      </c>
      <c r="K40" s="2" t="s">
        <v>91</v>
      </c>
      <c r="L40" s="3"/>
    </row>
    <row r="41" spans="1:12" ht="48" x14ac:dyDescent="0.3">
      <c r="A41" s="5" t="s">
        <v>13</v>
      </c>
      <c r="B41" s="5" t="s">
        <v>47</v>
      </c>
      <c r="C41" s="3" t="s">
        <v>118</v>
      </c>
      <c r="D41" s="14" t="s">
        <v>119</v>
      </c>
      <c r="E41" s="4" t="s">
        <v>120</v>
      </c>
      <c r="F41" s="14"/>
      <c r="G41" s="14"/>
      <c r="H41" s="14">
        <v>750000</v>
      </c>
      <c r="I41" s="2" t="s">
        <v>115</v>
      </c>
      <c r="J41" s="2" t="s">
        <v>116</v>
      </c>
      <c r="K41" s="2" t="s">
        <v>117</v>
      </c>
      <c r="L41" s="3"/>
    </row>
    <row r="42" spans="1:12" x14ac:dyDescent="0.3">
      <c r="A42" s="21" t="s">
        <v>13</v>
      </c>
      <c r="B42" s="21" t="s">
        <v>47</v>
      </c>
      <c r="C42" s="22" t="s">
        <v>146</v>
      </c>
      <c r="D42" s="23" t="s">
        <v>147</v>
      </c>
      <c r="E42" s="23">
        <v>90000</v>
      </c>
      <c r="F42" s="23">
        <v>80000</v>
      </c>
      <c r="G42" s="23"/>
      <c r="H42" s="22">
        <v>170000</v>
      </c>
      <c r="I42" s="23" t="s">
        <v>141</v>
      </c>
      <c r="J42" s="22" t="s">
        <v>148</v>
      </c>
      <c r="K42" s="23" t="s">
        <v>149</v>
      </c>
      <c r="L42" s="11"/>
    </row>
    <row r="43" spans="1:12" ht="24" x14ac:dyDescent="0.3">
      <c r="A43" s="23" t="s">
        <v>13</v>
      </c>
      <c r="B43" s="23" t="s">
        <v>47</v>
      </c>
      <c r="C43" s="14" t="s">
        <v>154</v>
      </c>
      <c r="D43" s="14" t="s">
        <v>155</v>
      </c>
      <c r="E43" s="2">
        <v>286417</v>
      </c>
      <c r="F43" s="2">
        <v>94850</v>
      </c>
      <c r="G43" s="2">
        <v>4257</v>
      </c>
      <c r="H43" s="14">
        <v>385524</v>
      </c>
      <c r="I43" s="23" t="s">
        <v>141</v>
      </c>
      <c r="J43" s="23" t="s">
        <v>156</v>
      </c>
      <c r="K43" s="23" t="s">
        <v>157</v>
      </c>
      <c r="L43" s="11"/>
    </row>
    <row r="44" spans="1:12" ht="36" x14ac:dyDescent="0.3">
      <c r="A44" s="12" t="s">
        <v>13</v>
      </c>
      <c r="B44" s="6" t="s">
        <v>47</v>
      </c>
      <c r="C44" s="7" t="s">
        <v>165</v>
      </c>
      <c r="D44" s="9" t="s">
        <v>166</v>
      </c>
      <c r="E44" s="15">
        <v>20000000</v>
      </c>
      <c r="F44" s="15">
        <v>7000000</v>
      </c>
      <c r="G44" s="15">
        <v>400000</v>
      </c>
      <c r="H44" s="15">
        <v>27400000</v>
      </c>
      <c r="I44" s="2" t="s">
        <v>167</v>
      </c>
      <c r="J44" s="2" t="s">
        <v>168</v>
      </c>
      <c r="K44" s="2" t="s">
        <v>169</v>
      </c>
      <c r="L44" s="13"/>
    </row>
    <row r="45" spans="1:12" x14ac:dyDescent="0.3">
      <c r="A45" s="12" t="s">
        <v>13</v>
      </c>
      <c r="B45" s="12" t="s">
        <v>47</v>
      </c>
      <c r="C45" s="13" t="s">
        <v>170</v>
      </c>
      <c r="D45" s="14" t="s">
        <v>171</v>
      </c>
      <c r="E45" s="14">
        <v>110000</v>
      </c>
      <c r="F45" s="14">
        <v>10000</v>
      </c>
      <c r="G45" s="14">
        <v>3000</v>
      </c>
      <c r="H45" s="13">
        <v>123000</v>
      </c>
      <c r="I45" s="14" t="s">
        <v>172</v>
      </c>
      <c r="J45" s="14" t="s">
        <v>173</v>
      </c>
      <c r="K45" s="14" t="s">
        <v>174</v>
      </c>
      <c r="L45" s="13"/>
    </row>
    <row r="46" spans="1:12" x14ac:dyDescent="0.3">
      <c r="A46" s="12" t="s">
        <v>175</v>
      </c>
      <c r="B46" s="12" t="s">
        <v>47</v>
      </c>
      <c r="C46" s="13" t="s">
        <v>176</v>
      </c>
      <c r="D46" s="14" t="s">
        <v>177</v>
      </c>
      <c r="E46" s="13">
        <v>12686</v>
      </c>
      <c r="F46" s="13">
        <v>76413</v>
      </c>
      <c r="G46" s="13">
        <v>8901</v>
      </c>
      <c r="H46" s="13">
        <v>98000</v>
      </c>
      <c r="I46" s="14" t="s">
        <v>172</v>
      </c>
      <c r="J46" s="14" t="s">
        <v>178</v>
      </c>
      <c r="K46" s="14" t="s">
        <v>179</v>
      </c>
      <c r="L46" s="13"/>
    </row>
    <row r="47" spans="1:12" x14ac:dyDescent="0.3">
      <c r="A47" s="21" t="s">
        <v>219</v>
      </c>
      <c r="B47" s="23" t="s">
        <v>220</v>
      </c>
      <c r="C47" s="22" t="s">
        <v>221</v>
      </c>
      <c r="D47" s="23" t="s">
        <v>222</v>
      </c>
      <c r="E47" s="22">
        <v>20000</v>
      </c>
      <c r="F47" s="22">
        <v>0</v>
      </c>
      <c r="G47" s="22">
        <v>0</v>
      </c>
      <c r="H47" s="22">
        <f>SUM(E47:G47)</f>
        <v>20000</v>
      </c>
      <c r="I47" s="22" t="s">
        <v>223</v>
      </c>
      <c r="J47" s="23" t="s">
        <v>224</v>
      </c>
      <c r="K47" s="23" t="s">
        <v>225</v>
      </c>
      <c r="L47" s="22"/>
    </row>
    <row r="48" spans="1:12" x14ac:dyDescent="0.3">
      <c r="A48" s="21" t="s">
        <v>219</v>
      </c>
      <c r="B48" s="23" t="s">
        <v>47</v>
      </c>
      <c r="C48" s="22" t="s">
        <v>226</v>
      </c>
      <c r="D48" s="23" t="s">
        <v>227</v>
      </c>
      <c r="E48" s="22">
        <v>40000</v>
      </c>
      <c r="F48" s="22">
        <v>10000</v>
      </c>
      <c r="G48" s="22">
        <v>0</v>
      </c>
      <c r="H48" s="22">
        <f>SUM(E48:G48)</f>
        <v>50000</v>
      </c>
      <c r="I48" s="22" t="s">
        <v>223</v>
      </c>
      <c r="J48" s="23" t="s">
        <v>228</v>
      </c>
      <c r="K48" s="23" t="s">
        <v>225</v>
      </c>
      <c r="L48" s="22"/>
    </row>
    <row r="49" spans="1:12" x14ac:dyDescent="0.3">
      <c r="A49" s="21" t="s">
        <v>219</v>
      </c>
      <c r="B49" s="21" t="s">
        <v>220</v>
      </c>
      <c r="C49" s="22" t="s">
        <v>229</v>
      </c>
      <c r="D49" s="23" t="s">
        <v>230</v>
      </c>
      <c r="E49" s="22">
        <v>45000</v>
      </c>
      <c r="F49" s="22"/>
      <c r="G49" s="22"/>
      <c r="H49" s="22">
        <f>E49+F49+G49</f>
        <v>45000</v>
      </c>
      <c r="I49" s="22" t="s">
        <v>223</v>
      </c>
      <c r="J49" s="23" t="s">
        <v>231</v>
      </c>
      <c r="K49" s="23" t="s">
        <v>232</v>
      </c>
      <c r="L49" s="22"/>
    </row>
    <row r="50" spans="1:12" x14ac:dyDescent="0.3">
      <c r="A50" s="21" t="s">
        <v>219</v>
      </c>
      <c r="B50" s="23" t="s">
        <v>220</v>
      </c>
      <c r="C50" s="22" t="s">
        <v>233</v>
      </c>
      <c r="D50" s="23" t="s">
        <v>234</v>
      </c>
      <c r="E50" s="22">
        <v>40000</v>
      </c>
      <c r="F50" s="22"/>
      <c r="G50" s="22"/>
      <c r="H50" s="22">
        <f>E50+F50+G50</f>
        <v>40000</v>
      </c>
      <c r="I50" s="22" t="s">
        <v>223</v>
      </c>
      <c r="J50" s="23" t="s">
        <v>231</v>
      </c>
      <c r="K50" s="23" t="s">
        <v>232</v>
      </c>
      <c r="L50" s="22"/>
    </row>
    <row r="51" spans="1:12" x14ac:dyDescent="0.3">
      <c r="A51" s="21" t="s">
        <v>219</v>
      </c>
      <c r="B51" s="23" t="s">
        <v>220</v>
      </c>
      <c r="C51" s="22" t="s">
        <v>235</v>
      </c>
      <c r="D51" s="23" t="s">
        <v>236</v>
      </c>
      <c r="E51" s="22">
        <v>25000</v>
      </c>
      <c r="F51" s="22"/>
      <c r="G51" s="22"/>
      <c r="H51" s="22">
        <f>E51+F51+G51</f>
        <v>25000</v>
      </c>
      <c r="I51" s="22" t="s">
        <v>223</v>
      </c>
      <c r="J51" s="23" t="s">
        <v>231</v>
      </c>
      <c r="K51" s="23" t="s">
        <v>232</v>
      </c>
      <c r="L51" s="22"/>
    </row>
    <row r="52" spans="1:12" x14ac:dyDescent="0.3">
      <c r="A52" s="21" t="s">
        <v>219</v>
      </c>
      <c r="B52" s="23" t="s">
        <v>220</v>
      </c>
      <c r="C52" s="22" t="s">
        <v>237</v>
      </c>
      <c r="D52" s="23" t="s">
        <v>238</v>
      </c>
      <c r="E52" s="22">
        <v>60000</v>
      </c>
      <c r="F52" s="22"/>
      <c r="G52" s="22"/>
      <c r="H52" s="22">
        <f>E52+F52+G52</f>
        <v>60000</v>
      </c>
      <c r="I52" s="22" t="s">
        <v>223</v>
      </c>
      <c r="J52" s="23" t="s">
        <v>231</v>
      </c>
      <c r="K52" s="23" t="s">
        <v>232</v>
      </c>
      <c r="L52" s="22"/>
    </row>
    <row r="53" spans="1:12" x14ac:dyDescent="0.3">
      <c r="A53" s="21" t="s">
        <v>219</v>
      </c>
      <c r="B53" s="21" t="s">
        <v>220</v>
      </c>
      <c r="C53" s="22" t="s">
        <v>239</v>
      </c>
      <c r="D53" s="23" t="s">
        <v>240</v>
      </c>
      <c r="E53" s="23">
        <v>20000</v>
      </c>
      <c r="F53" s="23">
        <v>70000</v>
      </c>
      <c r="G53" s="23"/>
      <c r="H53" s="22">
        <v>90000</v>
      </c>
      <c r="I53" s="22" t="s">
        <v>223</v>
      </c>
      <c r="J53" s="23" t="s">
        <v>241</v>
      </c>
      <c r="K53" s="23" t="s">
        <v>242</v>
      </c>
      <c r="L53" s="22"/>
    </row>
    <row r="54" spans="1:12" x14ac:dyDescent="0.3">
      <c r="A54" s="14" t="s">
        <v>13</v>
      </c>
      <c r="B54" s="14" t="s">
        <v>68</v>
      </c>
      <c r="C54" s="13" t="s">
        <v>69</v>
      </c>
      <c r="D54" s="14" t="s">
        <v>70</v>
      </c>
      <c r="E54" s="13">
        <v>50000</v>
      </c>
      <c r="F54" s="13"/>
      <c r="G54" s="13"/>
      <c r="H54" s="13">
        <v>50000</v>
      </c>
      <c r="I54" s="2" t="s">
        <v>25</v>
      </c>
      <c r="J54" s="2" t="s">
        <v>52</v>
      </c>
      <c r="K54" s="2" t="s">
        <v>53</v>
      </c>
      <c r="L54" s="3"/>
    </row>
    <row r="55" spans="1:12" x14ac:dyDescent="0.3">
      <c r="A55" s="12" t="s">
        <v>13</v>
      </c>
      <c r="B55" s="14" t="s">
        <v>68</v>
      </c>
      <c r="C55" s="13" t="s">
        <v>71</v>
      </c>
      <c r="D55" s="14" t="s">
        <v>72</v>
      </c>
      <c r="E55" s="13">
        <v>50000</v>
      </c>
      <c r="F55" s="13"/>
      <c r="G55" s="13"/>
      <c r="H55" s="13">
        <v>50000</v>
      </c>
      <c r="I55" s="14" t="s">
        <v>25</v>
      </c>
      <c r="J55" s="14" t="s">
        <v>26</v>
      </c>
      <c r="K55" s="14" t="s">
        <v>27</v>
      </c>
      <c r="L55" s="11"/>
    </row>
    <row r="56" spans="1:12" ht="36" x14ac:dyDescent="0.3">
      <c r="A56" s="12" t="s">
        <v>13</v>
      </c>
      <c r="B56" s="12" t="s">
        <v>68</v>
      </c>
      <c r="C56" s="4" t="s">
        <v>82</v>
      </c>
      <c r="D56" s="14" t="s">
        <v>83</v>
      </c>
      <c r="E56" s="14">
        <v>80000</v>
      </c>
      <c r="F56" s="14">
        <v>49000</v>
      </c>
      <c r="G56" s="14"/>
      <c r="H56" s="14">
        <v>129000</v>
      </c>
      <c r="I56" s="14" t="s">
        <v>84</v>
      </c>
      <c r="J56" s="14" t="s">
        <v>85</v>
      </c>
      <c r="K56" s="14" t="s">
        <v>86</v>
      </c>
      <c r="L56" s="14"/>
    </row>
    <row r="57" spans="1:12" ht="24" x14ac:dyDescent="0.3">
      <c r="A57" s="5" t="s">
        <v>13</v>
      </c>
      <c r="B57" s="5" t="s">
        <v>68</v>
      </c>
      <c r="C57" s="4" t="s">
        <v>126</v>
      </c>
      <c r="D57" s="14" t="s">
        <v>127</v>
      </c>
      <c r="E57" s="2">
        <v>20000</v>
      </c>
      <c r="F57" s="2">
        <v>40000</v>
      </c>
      <c r="G57" s="2"/>
      <c r="H57" s="3">
        <v>60000</v>
      </c>
      <c r="I57" s="2" t="s">
        <v>123</v>
      </c>
      <c r="J57" s="2" t="s">
        <v>128</v>
      </c>
      <c r="K57" s="2" t="s">
        <v>129</v>
      </c>
      <c r="L57" s="3"/>
    </row>
    <row r="58" spans="1:12" x14ac:dyDescent="0.3">
      <c r="A58" s="21" t="s">
        <v>13</v>
      </c>
      <c r="B58" s="21" t="s">
        <v>68</v>
      </c>
      <c r="C58" s="22" t="s">
        <v>139</v>
      </c>
      <c r="D58" s="23" t="s">
        <v>140</v>
      </c>
      <c r="E58" s="23">
        <v>40000</v>
      </c>
      <c r="F58" s="23"/>
      <c r="G58" s="23"/>
      <c r="H58" s="22">
        <v>40000</v>
      </c>
      <c r="I58" s="23" t="s">
        <v>141</v>
      </c>
      <c r="J58" s="22" t="s">
        <v>142</v>
      </c>
      <c r="K58" s="23" t="s">
        <v>143</v>
      </c>
      <c r="L58" s="11"/>
    </row>
    <row r="59" spans="1:12" x14ac:dyDescent="0.3">
      <c r="A59" s="21" t="s">
        <v>13</v>
      </c>
      <c r="B59" s="21" t="s">
        <v>68</v>
      </c>
      <c r="C59" s="22" t="s">
        <v>139</v>
      </c>
      <c r="D59" s="23" t="s">
        <v>144</v>
      </c>
      <c r="E59" s="22">
        <v>45000</v>
      </c>
      <c r="F59" s="22"/>
      <c r="G59" s="22"/>
      <c r="H59" s="22">
        <v>45000</v>
      </c>
      <c r="I59" s="23" t="s">
        <v>141</v>
      </c>
      <c r="J59" s="22" t="s">
        <v>145</v>
      </c>
      <c r="K59" s="23" t="s">
        <v>143</v>
      </c>
      <c r="L59" s="11"/>
    </row>
    <row r="60" spans="1:12" ht="24" x14ac:dyDescent="0.3">
      <c r="A60" s="21" t="s">
        <v>13</v>
      </c>
      <c r="B60" s="21" t="s">
        <v>68</v>
      </c>
      <c r="C60" s="22" t="s">
        <v>150</v>
      </c>
      <c r="D60" s="14" t="s">
        <v>151</v>
      </c>
      <c r="E60" s="22">
        <v>200000</v>
      </c>
      <c r="F60" s="22">
        <v>160000</v>
      </c>
      <c r="G60" s="22">
        <v>37120</v>
      </c>
      <c r="H60" s="22">
        <v>397120</v>
      </c>
      <c r="I60" s="23" t="s">
        <v>141</v>
      </c>
      <c r="J60" s="22" t="s">
        <v>148</v>
      </c>
      <c r="K60" s="23" t="s">
        <v>149</v>
      </c>
      <c r="L60" s="11"/>
    </row>
    <row r="61" spans="1:12" x14ac:dyDescent="0.3">
      <c r="A61" s="21" t="s">
        <v>13</v>
      </c>
      <c r="B61" s="21" t="s">
        <v>68</v>
      </c>
      <c r="C61" s="22" t="s">
        <v>158</v>
      </c>
      <c r="D61" s="23" t="s">
        <v>159</v>
      </c>
      <c r="E61" s="23">
        <v>70000</v>
      </c>
      <c r="F61" s="23">
        <v>30000</v>
      </c>
      <c r="G61" s="23"/>
      <c r="H61" s="22">
        <v>100000</v>
      </c>
      <c r="I61" s="23" t="s">
        <v>141</v>
      </c>
      <c r="J61" s="23" t="s">
        <v>156</v>
      </c>
      <c r="K61" s="23" t="s">
        <v>157</v>
      </c>
      <c r="L61" s="11"/>
    </row>
    <row r="62" spans="1:12" x14ac:dyDescent="0.3">
      <c r="A62" s="14" t="s">
        <v>13</v>
      </c>
      <c r="B62" s="2" t="s">
        <v>73</v>
      </c>
      <c r="C62" s="3" t="s">
        <v>74</v>
      </c>
      <c r="D62" s="14" t="s">
        <v>75</v>
      </c>
      <c r="E62" s="3">
        <v>50000</v>
      </c>
      <c r="F62" s="3"/>
      <c r="G62" s="3"/>
      <c r="H62" s="3">
        <v>50000</v>
      </c>
      <c r="I62" s="2" t="s">
        <v>25</v>
      </c>
      <c r="J62" s="2" t="s">
        <v>52</v>
      </c>
      <c r="K62" s="2" t="s">
        <v>53</v>
      </c>
      <c r="L62" s="3"/>
    </row>
    <row r="63" spans="1:12" ht="36" x14ac:dyDescent="0.3">
      <c r="A63" s="5" t="s">
        <v>13</v>
      </c>
      <c r="B63" s="14" t="s">
        <v>73</v>
      </c>
      <c r="C63" s="3" t="s">
        <v>76</v>
      </c>
      <c r="D63" s="14" t="s">
        <v>77</v>
      </c>
      <c r="E63" s="13">
        <v>100000</v>
      </c>
      <c r="F63" s="13"/>
      <c r="G63" s="13"/>
      <c r="H63" s="3">
        <v>100000</v>
      </c>
      <c r="I63" s="2" t="s">
        <v>25</v>
      </c>
      <c r="J63" s="2" t="s">
        <v>26</v>
      </c>
      <c r="K63" s="2" t="s">
        <v>27</v>
      </c>
      <c r="L63" s="11"/>
    </row>
    <row r="64" spans="1:12" ht="24" x14ac:dyDescent="0.3">
      <c r="A64" s="5" t="s">
        <v>13</v>
      </c>
      <c r="B64" s="5" t="s">
        <v>73</v>
      </c>
      <c r="C64" s="4" t="s">
        <v>130</v>
      </c>
      <c r="D64" s="14" t="s">
        <v>131</v>
      </c>
      <c r="E64" s="14">
        <v>180000</v>
      </c>
      <c r="F64" s="14"/>
      <c r="G64" s="14"/>
      <c r="H64" s="3">
        <v>200000</v>
      </c>
      <c r="I64" s="2" t="s">
        <v>132</v>
      </c>
      <c r="J64" s="2" t="s">
        <v>133</v>
      </c>
      <c r="K64" s="2" t="s">
        <v>134</v>
      </c>
      <c r="L64" s="3"/>
    </row>
    <row r="65" spans="1:12" x14ac:dyDescent="0.3">
      <c r="A65" s="23" t="s">
        <v>13</v>
      </c>
      <c r="B65" s="23" t="s">
        <v>73</v>
      </c>
      <c r="C65" s="22" t="s">
        <v>152</v>
      </c>
      <c r="D65" s="23" t="s">
        <v>153</v>
      </c>
      <c r="E65" s="22">
        <v>80000</v>
      </c>
      <c r="F65" s="22">
        <v>10000</v>
      </c>
      <c r="G65" s="22">
        <v>10000</v>
      </c>
      <c r="H65" s="22">
        <v>100000</v>
      </c>
      <c r="I65" s="23" t="s">
        <v>141</v>
      </c>
      <c r="J65" s="22" t="s">
        <v>148</v>
      </c>
      <c r="K65" s="23" t="s">
        <v>149</v>
      </c>
      <c r="L65" s="11"/>
    </row>
    <row r="66" spans="1:12" ht="45" x14ac:dyDescent="0.3">
      <c r="A66" s="5" t="s">
        <v>13</v>
      </c>
      <c r="B66" s="5" t="s">
        <v>73</v>
      </c>
      <c r="C66" s="4" t="s">
        <v>189</v>
      </c>
      <c r="D66" s="8" t="s">
        <v>190</v>
      </c>
      <c r="E66" s="2">
        <v>22000</v>
      </c>
      <c r="F66" s="2">
        <v>78000</v>
      </c>
      <c r="G66" s="2"/>
      <c r="H66" s="13">
        <v>100000</v>
      </c>
      <c r="I66" s="2" t="s">
        <v>191</v>
      </c>
      <c r="J66" s="2" t="s">
        <v>192</v>
      </c>
      <c r="K66" s="2" t="s">
        <v>193</v>
      </c>
      <c r="L66" s="3"/>
    </row>
    <row r="67" spans="1:12" x14ac:dyDescent="0.3">
      <c r="A67" s="12" t="s">
        <v>13</v>
      </c>
      <c r="B67" s="12" t="s">
        <v>73</v>
      </c>
      <c r="C67" s="13" t="s">
        <v>203</v>
      </c>
      <c r="D67" s="14" t="s">
        <v>196</v>
      </c>
      <c r="E67" s="14">
        <v>80000</v>
      </c>
      <c r="F67" s="14"/>
      <c r="G67" s="14"/>
      <c r="H67" s="13">
        <v>80000</v>
      </c>
      <c r="I67" s="14" t="s">
        <v>197</v>
      </c>
      <c r="J67" s="14" t="s">
        <v>204</v>
      </c>
      <c r="K67" s="14" t="s">
        <v>199</v>
      </c>
      <c r="L67" s="13"/>
    </row>
    <row r="68" spans="1:12" x14ac:dyDescent="0.3">
      <c r="A68" s="12" t="s">
        <v>13</v>
      </c>
      <c r="B68" s="12" t="s">
        <v>73</v>
      </c>
      <c r="C68" s="13" t="s">
        <v>205</v>
      </c>
      <c r="D68" s="14" t="s">
        <v>201</v>
      </c>
      <c r="E68" s="13">
        <v>70000</v>
      </c>
      <c r="F68" s="13"/>
      <c r="G68" s="13"/>
      <c r="H68" s="13">
        <v>70000</v>
      </c>
      <c r="I68" s="14" t="s">
        <v>197</v>
      </c>
      <c r="J68" s="14" t="s">
        <v>206</v>
      </c>
      <c r="K68" s="14" t="s">
        <v>199</v>
      </c>
      <c r="L68" s="13"/>
    </row>
    <row r="69" spans="1:12" x14ac:dyDescent="0.3">
      <c r="A69" s="12" t="s">
        <v>13</v>
      </c>
      <c r="B69" s="12" t="s">
        <v>73</v>
      </c>
      <c r="C69" s="13" t="s">
        <v>209</v>
      </c>
      <c r="D69" s="14" t="s">
        <v>210</v>
      </c>
      <c r="E69" s="14">
        <v>150000</v>
      </c>
      <c r="F69" s="14"/>
      <c r="G69" s="14"/>
      <c r="H69" s="14">
        <v>150000</v>
      </c>
      <c r="I69" s="14" t="s">
        <v>211</v>
      </c>
      <c r="J69" s="14" t="s">
        <v>212</v>
      </c>
      <c r="K69" s="14" t="s">
        <v>213</v>
      </c>
      <c r="L69" s="13"/>
    </row>
    <row r="70" spans="1:12" ht="24" x14ac:dyDescent="0.3">
      <c r="A70" s="21" t="s">
        <v>13</v>
      </c>
      <c r="B70" s="21" t="s">
        <v>73</v>
      </c>
      <c r="C70" s="22" t="s">
        <v>214</v>
      </c>
      <c r="D70" s="32" t="s">
        <v>215</v>
      </c>
      <c r="E70" s="23">
        <v>200000</v>
      </c>
      <c r="F70" s="23">
        <v>0</v>
      </c>
      <c r="G70" s="23">
        <v>0</v>
      </c>
      <c r="H70" s="22">
        <v>200000</v>
      </c>
      <c r="I70" s="22" t="s">
        <v>216</v>
      </c>
      <c r="J70" s="22" t="s">
        <v>217</v>
      </c>
      <c r="K70" s="22" t="s">
        <v>218</v>
      </c>
      <c r="L70" s="22"/>
    </row>
    <row r="71" spans="1:12" ht="24" x14ac:dyDescent="0.3">
      <c r="A71" s="18" t="s">
        <v>13</v>
      </c>
      <c r="B71" s="20" t="s">
        <v>78</v>
      </c>
      <c r="C71" s="19" t="s">
        <v>79</v>
      </c>
      <c r="D71" s="20" t="s">
        <v>30</v>
      </c>
      <c r="E71" s="20">
        <v>80000</v>
      </c>
      <c r="F71" s="20" t="s">
        <v>31</v>
      </c>
      <c r="G71" s="20" t="s">
        <v>31</v>
      </c>
      <c r="H71" s="20">
        <v>80000</v>
      </c>
      <c r="I71" s="20" t="s">
        <v>25</v>
      </c>
      <c r="J71" s="20" t="s">
        <v>32</v>
      </c>
      <c r="K71" s="20" t="s">
        <v>33</v>
      </c>
      <c r="L71" s="19"/>
    </row>
    <row r="72" spans="1:12" ht="24" x14ac:dyDescent="0.3">
      <c r="A72" s="18" t="s">
        <v>13</v>
      </c>
      <c r="B72" s="20" t="s">
        <v>78</v>
      </c>
      <c r="C72" s="19" t="s">
        <v>80</v>
      </c>
      <c r="D72" s="20" t="s">
        <v>35</v>
      </c>
      <c r="E72" s="20">
        <v>80000</v>
      </c>
      <c r="F72" s="20" t="s">
        <v>31</v>
      </c>
      <c r="G72" s="20" t="s">
        <v>31</v>
      </c>
      <c r="H72" s="20">
        <v>80000</v>
      </c>
      <c r="I72" s="20" t="s">
        <v>25</v>
      </c>
      <c r="J72" s="20" t="s">
        <v>32</v>
      </c>
      <c r="K72" s="20" t="s">
        <v>33</v>
      </c>
      <c r="L72" s="19"/>
    </row>
    <row r="73" spans="1:12" ht="24" x14ac:dyDescent="0.3">
      <c r="A73" s="12" t="s">
        <v>13</v>
      </c>
      <c r="B73" s="14" t="s">
        <v>78</v>
      </c>
      <c r="C73" s="13" t="s">
        <v>81</v>
      </c>
      <c r="D73" s="14" t="s">
        <v>24</v>
      </c>
      <c r="E73" s="13">
        <v>30000</v>
      </c>
      <c r="F73" s="13"/>
      <c r="G73" s="13"/>
      <c r="H73" s="13">
        <v>30000</v>
      </c>
      <c r="I73" s="14" t="s">
        <v>25</v>
      </c>
      <c r="J73" s="14" t="s">
        <v>26</v>
      </c>
      <c r="K73" s="14" t="s">
        <v>27</v>
      </c>
      <c r="L73" s="11"/>
    </row>
    <row r="74" spans="1:12" ht="24" x14ac:dyDescent="0.3">
      <c r="A74" s="14" t="s">
        <v>13</v>
      </c>
      <c r="B74" s="14" t="s">
        <v>78</v>
      </c>
      <c r="C74" s="4" t="s">
        <v>135</v>
      </c>
      <c r="D74" s="14" t="s">
        <v>136</v>
      </c>
      <c r="E74" s="14">
        <v>30000</v>
      </c>
      <c r="F74" s="14"/>
      <c r="G74" s="14"/>
      <c r="H74" s="14">
        <v>30000</v>
      </c>
      <c r="I74" s="14" t="s">
        <v>132</v>
      </c>
      <c r="J74" s="14" t="s">
        <v>137</v>
      </c>
      <c r="K74" s="14" t="s">
        <v>138</v>
      </c>
      <c r="L74" s="14"/>
    </row>
    <row r="75" spans="1:12" ht="45" x14ac:dyDescent="0.3">
      <c r="A75" s="12" t="s">
        <v>13</v>
      </c>
      <c r="B75" s="12" t="s">
        <v>78</v>
      </c>
      <c r="C75" s="10" t="s">
        <v>207</v>
      </c>
      <c r="D75" s="8" t="s">
        <v>208</v>
      </c>
      <c r="E75" s="13">
        <v>70000</v>
      </c>
      <c r="F75" s="13"/>
      <c r="G75" s="13"/>
      <c r="H75" s="13">
        <v>70000</v>
      </c>
      <c r="I75" s="14" t="s">
        <v>191</v>
      </c>
      <c r="J75" s="14" t="s">
        <v>192</v>
      </c>
      <c r="K75" s="14" t="s">
        <v>193</v>
      </c>
      <c r="L75" s="13"/>
    </row>
    <row r="76" spans="1:12" x14ac:dyDescent="0.3">
      <c r="A76" s="21" t="s">
        <v>219</v>
      </c>
      <c r="B76" s="21" t="s">
        <v>243</v>
      </c>
      <c r="C76" s="22" t="s">
        <v>244</v>
      </c>
      <c r="D76" s="23" t="s">
        <v>245</v>
      </c>
      <c r="E76" s="23">
        <v>25000</v>
      </c>
      <c r="F76" s="23">
        <v>0</v>
      </c>
      <c r="G76" s="23">
        <v>0</v>
      </c>
      <c r="H76" s="22">
        <f>SUM(E76:G76)</f>
        <v>25000</v>
      </c>
      <c r="I76" s="22" t="s">
        <v>223</v>
      </c>
      <c r="J76" s="23" t="s">
        <v>246</v>
      </c>
      <c r="K76" s="23" t="s">
        <v>225</v>
      </c>
      <c r="L76" s="22"/>
    </row>
    <row r="77" spans="1:12" x14ac:dyDescent="0.3">
      <c r="A77" s="21" t="s">
        <v>219</v>
      </c>
      <c r="B77" s="21" t="s">
        <v>243</v>
      </c>
      <c r="C77" s="22" t="s">
        <v>247</v>
      </c>
      <c r="D77" s="23" t="s">
        <v>248</v>
      </c>
      <c r="E77" s="22">
        <v>25000</v>
      </c>
      <c r="F77" s="22">
        <v>0</v>
      </c>
      <c r="G77" s="22">
        <v>0</v>
      </c>
      <c r="H77" s="22">
        <f>SUM(E77:G77)</f>
        <v>25000</v>
      </c>
      <c r="I77" s="22" t="s">
        <v>223</v>
      </c>
      <c r="J77" s="23" t="s">
        <v>246</v>
      </c>
      <c r="K77" s="23" t="s">
        <v>225</v>
      </c>
      <c r="L77" s="22"/>
    </row>
    <row r="78" spans="1:12" x14ac:dyDescent="0.3">
      <c r="A78" s="21" t="s">
        <v>219</v>
      </c>
      <c r="B78" s="21" t="s">
        <v>243</v>
      </c>
      <c r="C78" s="22" t="s">
        <v>249</v>
      </c>
      <c r="D78" s="23" t="s">
        <v>250</v>
      </c>
      <c r="E78" s="23">
        <v>80000</v>
      </c>
      <c r="F78" s="23">
        <v>120000</v>
      </c>
      <c r="G78" s="23">
        <v>19000</v>
      </c>
      <c r="H78" s="22">
        <f>SUM(E78:G78)</f>
        <v>219000</v>
      </c>
      <c r="I78" s="22" t="s">
        <v>223</v>
      </c>
      <c r="J78" s="23" t="s">
        <v>231</v>
      </c>
      <c r="K78" s="23" t="s">
        <v>232</v>
      </c>
      <c r="L78" s="22"/>
    </row>
    <row r="79" spans="1:12" ht="24" x14ac:dyDescent="0.3">
      <c r="A79" s="5" t="s">
        <v>13</v>
      </c>
      <c r="B79" s="2" t="s">
        <v>22</v>
      </c>
      <c r="C79" s="3" t="s">
        <v>23</v>
      </c>
      <c r="D79" s="14" t="s">
        <v>24</v>
      </c>
      <c r="E79" s="13">
        <v>60000</v>
      </c>
      <c r="F79" s="13"/>
      <c r="G79" s="13"/>
      <c r="H79" s="13">
        <v>60000</v>
      </c>
      <c r="I79" s="2" t="s">
        <v>25</v>
      </c>
      <c r="J79" s="2" t="s">
        <v>26</v>
      </c>
      <c r="K79" s="2" t="s">
        <v>27</v>
      </c>
      <c r="L79" s="11"/>
    </row>
    <row r="80" spans="1:12" x14ac:dyDescent="0.3">
      <c r="A80" s="21" t="s">
        <v>219</v>
      </c>
      <c r="B80" s="23" t="s">
        <v>251</v>
      </c>
      <c r="C80" s="22" t="s">
        <v>252</v>
      </c>
      <c r="D80" s="23" t="s">
        <v>253</v>
      </c>
      <c r="E80" s="22">
        <v>45000</v>
      </c>
      <c r="F80" s="22">
        <v>0</v>
      </c>
      <c r="G80" s="22">
        <v>0</v>
      </c>
      <c r="H80" s="22">
        <f>SUM(E80:G80)</f>
        <v>45000</v>
      </c>
      <c r="I80" s="22" t="s">
        <v>223</v>
      </c>
      <c r="J80" s="23" t="s">
        <v>254</v>
      </c>
      <c r="K80" s="23" t="s">
        <v>225</v>
      </c>
      <c r="L80" s="22"/>
    </row>
    <row r="81" spans="1:12" x14ac:dyDescent="0.3">
      <c r="A81" s="5" t="s">
        <v>13</v>
      </c>
      <c r="B81" s="2" t="s">
        <v>194</v>
      </c>
      <c r="C81" s="3" t="s">
        <v>195</v>
      </c>
      <c r="D81" s="14" t="s">
        <v>196</v>
      </c>
      <c r="E81" s="3">
        <v>80000</v>
      </c>
      <c r="F81" s="3"/>
      <c r="G81" s="3"/>
      <c r="H81" s="3">
        <v>80000</v>
      </c>
      <c r="I81" s="2" t="s">
        <v>197</v>
      </c>
      <c r="J81" s="2" t="s">
        <v>198</v>
      </c>
      <c r="K81" s="2" t="s">
        <v>199</v>
      </c>
      <c r="L81" s="13"/>
    </row>
    <row r="82" spans="1:12" x14ac:dyDescent="0.3">
      <c r="A82" s="12" t="s">
        <v>13</v>
      </c>
      <c r="B82" s="14" t="s">
        <v>194</v>
      </c>
      <c r="C82" s="13" t="s">
        <v>200</v>
      </c>
      <c r="D82" s="14" t="s">
        <v>201</v>
      </c>
      <c r="E82" s="13">
        <v>70000</v>
      </c>
      <c r="F82" s="13"/>
      <c r="G82" s="13"/>
      <c r="H82" s="13">
        <v>70000</v>
      </c>
      <c r="I82" s="14" t="s">
        <v>197</v>
      </c>
      <c r="J82" s="14" t="s">
        <v>202</v>
      </c>
      <c r="K82" s="14" t="s">
        <v>199</v>
      </c>
      <c r="L82" s="13"/>
    </row>
  </sheetData>
  <mergeCells count="6">
    <mergeCell ref="K7:L7"/>
    <mergeCell ref="A1:C1"/>
    <mergeCell ref="A2:L2"/>
    <mergeCell ref="A3:L3"/>
    <mergeCell ref="A4:L4"/>
    <mergeCell ref="A5:L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2015공사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2015-01-09T08:53:20Z</dcterms:created>
  <dcterms:modified xsi:type="dcterms:W3CDTF">2015-01-12T05:20:40Z</dcterms:modified>
</cp:coreProperties>
</file>