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885" yWindow="75" windowWidth="12975" windowHeight="12840"/>
  </bookViews>
  <sheets>
    <sheet name="2014.3분기 집행계획(원본)" sheetId="6" r:id="rId1"/>
  </sheets>
  <definedNames>
    <definedName name="_xlnm._FilterDatabase" localSheetId="0" hidden="1">'2014.3분기 집행계획(원본)'!$A$4:$H$32</definedName>
    <definedName name="_xlnm.Print_Titles" localSheetId="0">'2014.3분기 집행계획(원본)'!$3:$4</definedName>
  </definedNames>
  <calcPr calcId="145621"/>
</workbook>
</file>

<file path=xl/calcChain.xml><?xml version="1.0" encoding="utf-8"?>
<calcChain xmlns="http://schemas.openxmlformats.org/spreadsheetml/2006/main">
  <c r="E33" i="6" l="1"/>
</calcChain>
</file>

<file path=xl/sharedStrings.xml><?xml version="1.0" encoding="utf-8"?>
<sst xmlns="http://schemas.openxmlformats.org/spreadsheetml/2006/main" count="209" uniqueCount="92">
  <si>
    <t>1동</t>
  </si>
  <si>
    <t>1식</t>
  </si>
  <si>
    <t>설계2팀</t>
  </si>
  <si>
    <t>설계1팀</t>
  </si>
  <si>
    <t>(금액단위 : 천원)</t>
    <phoneticPr fontId="2" type="noConversion"/>
  </si>
  <si>
    <t>세부사업</t>
    <phoneticPr fontId="2" type="noConversion"/>
  </si>
  <si>
    <t>학교명</t>
    <phoneticPr fontId="2" type="noConversion"/>
  </si>
  <si>
    <t>사업명</t>
    <phoneticPr fontId="2" type="noConversion"/>
  </si>
  <si>
    <t>물량</t>
    <phoneticPr fontId="2" type="noConversion"/>
  </si>
  <si>
    <t>금액</t>
    <phoneticPr fontId="2" type="noConversion"/>
  </si>
  <si>
    <t>담당</t>
    <phoneticPr fontId="2" type="noConversion"/>
  </si>
  <si>
    <t>담당자</t>
    <phoneticPr fontId="2" type="noConversion"/>
  </si>
  <si>
    <t>학교운동장조성</t>
  </si>
  <si>
    <t>1식</t>
    <phoneticPr fontId="2" type="noConversion"/>
  </si>
  <si>
    <t>최영용</t>
    <phoneticPr fontId="2" type="noConversion"/>
  </si>
  <si>
    <t>장흥서초</t>
  </si>
  <si>
    <t>다목적교실증축</t>
  </si>
  <si>
    <t>김종수</t>
    <phoneticPr fontId="2" type="noConversion"/>
  </si>
  <si>
    <t>영암교육지원청</t>
  </si>
  <si>
    <t>학교체육시설여건개선</t>
    <phoneticPr fontId="2" type="noConversion"/>
  </si>
  <si>
    <t>운동장트랙시설</t>
  </si>
  <si>
    <t>잔디운동장재조성</t>
  </si>
  <si>
    <t>학교급식환경개선</t>
    <phoneticPr fontId="2" type="noConversion"/>
  </si>
  <si>
    <t>장흥고</t>
  </si>
  <si>
    <t>급식실증축</t>
  </si>
  <si>
    <t>해남중</t>
  </si>
  <si>
    <t>박성춘</t>
    <phoneticPr fontId="2" type="noConversion"/>
  </si>
  <si>
    <t>학교신증설</t>
    <phoneticPr fontId="2" type="noConversion"/>
  </si>
  <si>
    <t>학교신설</t>
  </si>
  <si>
    <t>윤출식</t>
    <phoneticPr fontId="2" type="noConversion"/>
  </si>
  <si>
    <t>석전초</t>
  </si>
  <si>
    <t>박성춘</t>
    <phoneticPr fontId="2" type="noConversion"/>
  </si>
  <si>
    <t>정종오</t>
    <phoneticPr fontId="2" type="noConversion"/>
  </si>
  <si>
    <t>비금중</t>
  </si>
  <si>
    <t>기숙형중학교 시설</t>
  </si>
  <si>
    <t>학교시설증개축</t>
    <phoneticPr fontId="2" type="noConversion"/>
  </si>
  <si>
    <t>노안중</t>
  </si>
  <si>
    <t>김종수</t>
    <phoneticPr fontId="2" type="noConversion"/>
  </si>
  <si>
    <t>칠량초</t>
  </si>
  <si>
    <t>학교시설교육환경개선</t>
    <phoneticPr fontId="2" type="noConversion"/>
  </si>
  <si>
    <t>임자지역</t>
  </si>
  <si>
    <t>교직원연립사택증축</t>
  </si>
  <si>
    <t>12세대</t>
    <phoneticPr fontId="2" type="noConversion"/>
  </si>
  <si>
    <t>장흥지역</t>
  </si>
  <si>
    <t>16세대</t>
    <phoneticPr fontId="2" type="noConversion"/>
  </si>
  <si>
    <t>대덕초</t>
  </si>
  <si>
    <t>교사개축</t>
  </si>
  <si>
    <t>8실</t>
  </si>
  <si>
    <t>임자남초</t>
  </si>
  <si>
    <t>직속기관시설관리</t>
    <phoneticPr fontId="2" type="noConversion"/>
  </si>
  <si>
    <t>나주공공도서관</t>
  </si>
  <si>
    <t>담장시설외 2건</t>
  </si>
  <si>
    <t>순천용당초</t>
    <phoneticPr fontId="2" type="noConversion"/>
  </si>
  <si>
    <t>광영초</t>
    <phoneticPr fontId="2" type="noConversion"/>
  </si>
  <si>
    <t>1식</t>
    <phoneticPr fontId="2" type="noConversion"/>
  </si>
  <si>
    <t>담양동초</t>
    <phoneticPr fontId="2" type="noConversion"/>
  </si>
  <si>
    <t>능주초</t>
    <phoneticPr fontId="2" type="noConversion"/>
  </si>
  <si>
    <t>해남동초</t>
    <phoneticPr fontId="2" type="noConversion"/>
  </si>
  <si>
    <t>광양중동초</t>
    <phoneticPr fontId="2" type="noConversion"/>
  </si>
  <si>
    <t>여수여중</t>
    <phoneticPr fontId="2" type="noConversion"/>
  </si>
  <si>
    <t>봉산초</t>
    <phoneticPr fontId="2" type="noConversion"/>
  </si>
  <si>
    <t>보성여중</t>
    <phoneticPr fontId="2" type="noConversion"/>
  </si>
  <si>
    <t>정종오</t>
  </si>
  <si>
    <t>지역교육청시설관리</t>
  </si>
  <si>
    <t>영암기찬교육센터증축</t>
  </si>
  <si>
    <t>광양도서관</t>
  </si>
  <si>
    <t>광양도서관 이설</t>
  </si>
  <si>
    <t>김종수</t>
  </si>
  <si>
    <t>거문중</t>
  </si>
  <si>
    <t>금산중</t>
  </si>
  <si>
    <t>예당초</t>
  </si>
  <si>
    <t>화순만연초</t>
  </si>
  <si>
    <t>설계2팀</t>
    <phoneticPr fontId="2" type="noConversion"/>
  </si>
  <si>
    <t>설계1팀</t>
    <phoneticPr fontId="2" type="noConversion"/>
  </si>
  <si>
    <t>김서영</t>
    <phoneticPr fontId="2" type="noConversion"/>
  </si>
  <si>
    <t>박종대</t>
    <phoneticPr fontId="2" type="noConversion"/>
  </si>
  <si>
    <t>문현희</t>
    <phoneticPr fontId="2" type="noConversion"/>
  </si>
  <si>
    <t>김현성</t>
    <phoneticPr fontId="2" type="noConversion"/>
  </si>
  <si>
    <t>이승은</t>
    <phoneticPr fontId="2" type="noConversion"/>
  </si>
  <si>
    <t>심주엽</t>
    <phoneticPr fontId="2" type="noConversion"/>
  </si>
  <si>
    <t>비고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</si>
  <si>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</si>
  <si>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</si>
  <si>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</si>
  <si>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8월</t>
    <phoneticPr fontId="2" type="noConversion"/>
  </si>
  <si>
    <t>철거</t>
    <phoneticPr fontId="2" type="noConversion"/>
  </si>
  <si>
    <t>발주
시기</t>
    <phoneticPr fontId="2" type="noConversion"/>
  </si>
  <si>
    <t>2014년도 3/4분기 시설공사 발주계획(용역포함)</t>
    <phoneticPr fontId="2" type="noConversion"/>
  </si>
  <si>
    <t>김서영</t>
    <phoneticPr fontId="2" type="noConversion"/>
  </si>
  <si>
    <t>설계3팀</t>
    <phoneticPr fontId="2" type="noConversion"/>
  </si>
  <si>
    <t>설계3팀</t>
    <phoneticPr fontId="2" type="noConversion"/>
  </si>
  <si>
    <t>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</si>
</sst>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43" formatCode="_-* #,##0.00_-;\-* #,##0.00_-;_-* &quot;-&quot;??_-;_-@_-"/>
    <numFmt numFmtId="176" formatCode="\(#,##0\)"/>
    <numFmt numFmtId="177" formatCode="&quot;$&quot;#,##0_);[Red]&quot;₩&quot;&quot;₩&quot;&quot;₩&quot;&quot;₩&quot;&quot;₩&quot;&quot;₩&quot;&quot;₩&quot;&quot;₩&quot;&quot;₩&quot;\!\(&quot;$&quot;#,##0&quot;₩&quot;&quot;₩&quot;&quot;₩&quot;&quot;₩&quot;&quot;₩&quot;&quot;₩&quot;&quot;₩&quot;&quot;₩&quot;&quot;₩&quot;\!\)"/>
    <numFmt numFmtId="178" formatCode="&quot;0552-&quot;00&quot;-&quot;0000"/>
    <numFmt numFmtId="179" formatCode="_ &quot;₩&quot;* #,##0_ ;_ &quot;₩&quot;* &quot;₩&quot;&quot;₩&quot;&quot;₩&quot;&quot;₩&quot;&quot;₩&quot;&quot;₩&quot;&quot;₩&quot;&quot;₩&quot;\!\-#,##0_ ;_ &quot;₩&quot;* &quot;-&quot;_ ;_ @_ "/>
    <numFmt numFmtId="180" formatCode="_-* #,##0.0_-;\-* #,##0.0_-;_-* &quot;-&quot;??_-;_-@_-"/>
    <numFmt numFmtId="181" formatCode="#,##0.0;[Red]\(#,##0.0\)"/>
    <numFmt numFmtId="182" formatCode="_ &quot;₩&quot;* #,##0.00_ ;_ &quot;₩&quot;* &quot;₩&quot;&quot;₩&quot;&quot;₩&quot;&quot;₩&quot;&quot;₩&quot;&quot;₩&quot;&quot;₩&quot;&quot;₩&quot;\!\-#,##0.00_ ;_ &quot;₩&quot;* &quot;-&quot;??_ ;_ @_ "/>
    <numFmt numFmtId="183" formatCode="#,##0.0\ ;\(#,##0.0\);&quot;-&quot;\ "/>
    <numFmt numFmtId="184" formatCode="_ &quot;₩&quot;* #,##0_ ;_ &quot;₩&quot;* &quot;₩&quot;&quot;₩&quot;&quot;₩&quot;&quot;₩&quot;&quot;₩&quot;&quot;₩&quot;&quot;₩&quot;&quot;₩&quot;&quot;₩&quot;\!\-#,##0_ ;_ &quot;₩&quot;* &quot;-&quot;_ ;_ @_ "/>
    <numFmt numFmtId="185" formatCode="&quot;$&quot;#,##0.00;\(&quot;$&quot;#,##0.00\)"/>
    <numFmt numFmtId="186" formatCode="#,##0;[Red]\(#,##0\)"/>
    <numFmt numFmtId="187" formatCode="_-&quot;₩&quot;* #,##0_-;\!\-&quot;₩&quot;* #,##0_-;_-&quot;₩&quot;* &quot;-&quot;_-;_-@_-"/>
    <numFmt numFmtId="188" formatCode="0_);[Red]\(0\)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16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바탕"/>
      <family val="1"/>
      <charset val="129"/>
    </font>
    <font>
      <sz val="12"/>
      <name val="바탕체"/>
      <family val="1"/>
      <charset val="129"/>
    </font>
    <font>
      <sz val="12"/>
      <name val="???"/>
      <family val="1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11"/>
      <name val="굴림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b/>
      <sz val="16"/>
      <color indexed="12"/>
      <name val="돋움체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0"/>
      <name val="Helv"/>
      <family val="2"/>
    </font>
    <font>
      <sz val="17"/>
      <name val="바탕체"/>
      <family val="1"/>
      <charset val="129"/>
    </font>
    <font>
      <sz val="12"/>
      <name val="돋움"/>
      <family val="3"/>
      <charset val="129"/>
    </font>
    <font>
      <sz val="10"/>
      <color indexed="8"/>
      <name val="Arial"/>
      <family val="2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176" fontId="6" fillId="0" borderId="0" applyFill="0" applyBorder="0" applyAlignment="0"/>
    <xf numFmtId="0" fontId="11" fillId="0" borderId="0"/>
    <xf numFmtId="0" fontId="12" fillId="0" borderId="0" applyFont="0" applyFill="0" applyBorder="0" applyAlignment="0" applyProtection="0"/>
    <xf numFmtId="177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9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8" fillId="0" borderId="0"/>
    <xf numFmtId="178" fontId="8" fillId="0" borderId="0"/>
    <xf numFmtId="178" fontId="8" fillId="0" borderId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13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2" fontId="13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0" fontId="15" fillId="0" borderId="0" applyNumberFormat="0" applyAlignment="0">
      <alignment horizontal="left"/>
    </xf>
    <xf numFmtId="38" fontId="16" fillId="3" borderId="0" applyNumberFormat="0" applyBorder="0" applyAlignment="0" applyProtection="0"/>
    <xf numFmtId="0" fontId="17" fillId="0" borderId="0">
      <alignment horizontal="left"/>
    </xf>
    <xf numFmtId="0" fontId="18" fillId="0" borderId="9" applyNumberFormat="0" applyAlignment="0" applyProtection="0">
      <alignment horizontal="left" vertical="center"/>
    </xf>
    <xf numFmtId="0" fontId="18" fillId="0" borderId="7">
      <alignment horizontal="left" vertical="center"/>
    </xf>
    <xf numFmtId="10" fontId="16" fillId="4" borderId="1" applyNumberFormat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9" fillId="0" borderId="8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4" fontId="13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4" fontId="13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0" fontId="12" fillId="0" borderId="0"/>
    <xf numFmtId="10" fontId="12" fillId="0" borderId="0" applyFont="0" applyFill="0" applyBorder="0" applyAlignment="0" applyProtection="0"/>
    <xf numFmtId="30" fontId="20" fillId="0" borderId="0" applyNumberFormat="0" applyFill="0" applyBorder="0" applyAlignment="0" applyProtection="0">
      <alignment horizontal="left"/>
    </xf>
    <xf numFmtId="0" fontId="12" fillId="0" borderId="0"/>
    <xf numFmtId="0" fontId="19" fillId="0" borderId="0"/>
    <xf numFmtId="40" fontId="21" fillId="0" borderId="0" applyBorder="0">
      <alignment horizontal="right"/>
    </xf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0" borderId="0">
      <alignment horizontal="centerContinuous"/>
    </xf>
    <xf numFmtId="0" fontId="24" fillId="0" borderId="0">
      <protection locked="0"/>
    </xf>
    <xf numFmtId="0" fontId="24" fillId="0" borderId="0"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6" fillId="0" borderId="0"/>
    <xf numFmtId="0" fontId="6" fillId="0" borderId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27" fillId="0" borderId="0"/>
    <xf numFmtId="4" fontId="24" fillId="0" borderId="0">
      <protection locked="0"/>
    </xf>
    <xf numFmtId="0" fontId="6" fillId="0" borderId="0">
      <protection locked="0"/>
    </xf>
    <xf numFmtId="0" fontId="8" fillId="0" borderId="0"/>
    <xf numFmtId="0" fontId="28" fillId="0" borderId="0"/>
    <xf numFmtId="38" fontId="29" fillId="0" borderId="0" applyFont="0" applyFill="0" applyBorder="0" applyAlignment="0">
      <alignment vertical="center"/>
    </xf>
    <xf numFmtId="187" fontId="1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30" fillId="0" borderId="0"/>
    <xf numFmtId="0" fontId="30" fillId="0" borderId="0"/>
    <xf numFmtId="0" fontId="30" fillId="0" borderId="0"/>
    <xf numFmtId="0" fontId="13" fillId="0" borderId="3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2" fillId="0" borderId="1" xfId="5" applyFont="1" applyFill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shrinkToFit="1"/>
    </xf>
    <xf numFmtId="41" fontId="31" fillId="0" borderId="1" xfId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 shrinkToFit="1"/>
    </xf>
    <xf numFmtId="41" fontId="32" fillId="0" borderId="1" xfId="5" applyNumberFormat="1" applyFont="1" applyFill="1" applyBorder="1" applyAlignment="1">
      <alignment horizontal="center" vertical="center" shrinkToFit="1"/>
    </xf>
    <xf numFmtId="0" fontId="32" fillId="0" borderId="2" xfId="5" applyFont="1" applyFill="1" applyBorder="1" applyAlignment="1">
      <alignment horizontal="center" vertical="center" shrinkToFit="1"/>
    </xf>
    <xf numFmtId="41" fontId="31" fillId="0" borderId="2" xfId="5" applyNumberFormat="1" applyFont="1" applyFill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/>
    </xf>
    <xf numFmtId="0" fontId="32" fillId="0" borderId="18" xfId="5" applyFont="1" applyFill="1" applyBorder="1" applyAlignment="1">
      <alignment horizontal="center" vertical="center" shrinkToFit="1"/>
    </xf>
    <xf numFmtId="41" fontId="32" fillId="0" borderId="18" xfId="5" applyNumberFormat="1" applyFont="1" applyFill="1" applyBorder="1" applyAlignment="1">
      <alignment horizontal="center" vertical="center" shrinkToFit="1"/>
    </xf>
    <xf numFmtId="41" fontId="31" fillId="0" borderId="18" xfId="1" applyFont="1" applyFill="1" applyBorder="1" applyAlignment="1">
      <alignment horizontal="center" vertical="center" shrinkToFit="1"/>
    </xf>
    <xf numFmtId="0" fontId="34" fillId="0" borderId="15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shrinkToFit="1"/>
    </xf>
    <xf numFmtId="0" fontId="37" fillId="0" borderId="13" xfId="0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31" fillId="0" borderId="18" xfId="0" applyFont="1" applyFill="1" applyBorder="1" applyAlignment="1">
      <alignment horizontal="center" vertical="center" shrinkToFit="1"/>
    </xf>
    <xf numFmtId="0" fontId="36" fillId="0" borderId="18" xfId="0" applyFont="1" applyFill="1" applyBorder="1" applyAlignment="1">
      <alignment horizontal="center" vertical="center" shrinkToFit="1"/>
    </xf>
    <xf numFmtId="0" fontId="36" fillId="0" borderId="19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2" fillId="0" borderId="4" xfId="5" applyFont="1" applyFill="1" applyBorder="1" applyAlignment="1">
      <alignment horizontal="left" vertical="center" shrinkToFit="1"/>
    </xf>
    <xf numFmtId="0" fontId="31" fillId="0" borderId="2" xfId="5" applyFont="1" applyFill="1" applyBorder="1" applyAlignment="1">
      <alignment horizontal="left" vertical="center" shrinkToFit="1"/>
    </xf>
    <xf numFmtId="0" fontId="32" fillId="0" borderId="6" xfId="5" applyFont="1" applyFill="1" applyBorder="1" applyAlignment="1">
      <alignment horizontal="left" vertical="center" shrinkToFit="1"/>
    </xf>
    <xf numFmtId="0" fontId="32" fillId="0" borderId="1" xfId="5" applyFont="1" applyFill="1" applyBorder="1" applyAlignment="1">
      <alignment horizontal="left" vertical="center" shrinkToFit="1"/>
    </xf>
    <xf numFmtId="0" fontId="31" fillId="0" borderId="6" xfId="0" applyFont="1" applyFill="1" applyBorder="1" applyAlignment="1">
      <alignment horizontal="left" vertical="center" shrinkToFit="1"/>
    </xf>
    <xf numFmtId="0" fontId="31" fillId="0" borderId="1" xfId="0" applyFont="1" applyFill="1" applyBorder="1" applyAlignment="1">
      <alignment horizontal="left" vertical="center" shrinkToFit="1"/>
    </xf>
    <xf numFmtId="0" fontId="35" fillId="0" borderId="1" xfId="2" applyFont="1" applyFill="1" applyBorder="1" applyAlignment="1">
      <alignment horizontal="left" vertical="center" shrinkToFit="1"/>
    </xf>
    <xf numFmtId="41" fontId="31" fillId="0" borderId="1" xfId="1" applyFont="1" applyFill="1" applyBorder="1" applyAlignment="1">
      <alignment horizontal="left" vertical="center" shrinkToFit="1"/>
    </xf>
    <xf numFmtId="0" fontId="31" fillId="0" borderId="17" xfId="0" applyFont="1" applyFill="1" applyBorder="1" applyAlignment="1">
      <alignment horizontal="left" vertical="center" shrinkToFit="1"/>
    </xf>
    <xf numFmtId="0" fontId="32" fillId="0" borderId="18" xfId="5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3" fillId="2" borderId="10" xfId="0" applyFont="1" applyFill="1" applyBorder="1" applyAlignment="1">
      <alignment horizontal="center" vertical="center" shrinkToFit="1"/>
    </xf>
    <xf numFmtId="0" fontId="33" fillId="2" borderId="14" xfId="0" applyFont="1" applyFill="1" applyBorder="1" applyAlignment="1">
      <alignment horizontal="center" vertical="center" shrinkToFit="1"/>
    </xf>
    <xf numFmtId="41" fontId="33" fillId="2" borderId="11" xfId="1" applyFont="1" applyFill="1" applyBorder="1" applyAlignment="1">
      <alignment horizontal="center" vertical="center" shrinkToFit="1"/>
    </xf>
    <xf numFmtId="41" fontId="33" fillId="2" borderId="15" xfId="1" applyFont="1" applyFill="1" applyBorder="1" applyAlignment="1">
      <alignment horizontal="center" vertical="center" shrinkToFit="1"/>
    </xf>
    <xf numFmtId="41" fontId="33" fillId="2" borderId="12" xfId="1" applyFont="1" applyFill="1" applyBorder="1" applyAlignment="1">
      <alignment horizontal="center" vertical="center" shrinkToFit="1"/>
    </xf>
    <xf numFmtId="41" fontId="33" fillId="2" borderId="16" xfId="1" applyFont="1" applyFill="1" applyBorder="1" applyAlignment="1">
      <alignment horizontal="center" vertical="center" shrinkToFit="1"/>
    </xf>
    <xf numFmtId="41" fontId="33" fillId="2" borderId="11" xfId="1" applyFont="1" applyFill="1" applyBorder="1" applyAlignment="1">
      <alignment horizontal="center" vertical="center" wrapText="1" shrinkToFit="1"/>
    </xf>
    <xf numFmtId="188" fontId="5" fillId="0" borderId="20" xfId="0" applyNumberFormat="1" applyFont="1" applyFill="1" applyBorder="1" applyAlignment="1">
      <alignment horizontal="center" vertical="center"/>
    </xf>
    <xf numFmtId="188" fontId="5" fillId="0" borderId="9" xfId="0" applyNumberFormat="1" applyFont="1" applyFill="1" applyBorder="1" applyAlignment="1">
      <alignment horizontal="center" vertical="center"/>
    </xf>
    <xf numFmtId="188" fontId="5" fillId="0" borderId="21" xfId="0" applyNumberFormat="1" applyFont="1" applyFill="1" applyBorder="1" applyAlignment="1">
      <alignment horizontal="center" vertical="center"/>
    </xf>
    <xf numFmtId="41" fontId="5" fillId="0" borderId="9" xfId="1" applyFont="1" applyFill="1" applyBorder="1" applyAlignment="1">
      <alignment horizontal="center" vertical="center"/>
    </xf>
  </cellXfs>
  <cellStyles count="312">
    <cellStyle name="??&amp;O?&amp;H?_x0008_??_x0007__x0001__x0001_" xfId="6"/>
    <cellStyle name="??_?.????" xfId="7"/>
    <cellStyle name="AeE­ [0]_INQUIRY ¿μ¾÷AßAø " xfId="8"/>
    <cellStyle name="AeE­_INQUIRY ¿μ¾÷AßAø " xfId="9"/>
    <cellStyle name="AÞ¸¶ [0]_INQUIRY ¿μ¾÷AßAø " xfId="10"/>
    <cellStyle name="AÞ¸¶_INQUIRY ¿μ¾÷AßAø " xfId="11"/>
    <cellStyle name="C￥AØ_¿μ¾÷CoE² " xfId="12"/>
    <cellStyle name="Calc Currency (0)" xfId="13"/>
    <cellStyle name="category" xfId="14"/>
    <cellStyle name="Comma [0]_ SG&amp;A Bridge " xfId="15"/>
    <cellStyle name="comma zerodec" xfId="16"/>
    <cellStyle name="comma zerodec 10" xfId="17"/>
    <cellStyle name="comma zerodec 11" xfId="18"/>
    <cellStyle name="comma zerodec 12" xfId="19"/>
    <cellStyle name="comma zerodec 13" xfId="20"/>
    <cellStyle name="comma zerodec 14" xfId="21"/>
    <cellStyle name="comma zerodec 15" xfId="22"/>
    <cellStyle name="comma zerodec 16" xfId="23"/>
    <cellStyle name="comma zerodec 17" xfId="24"/>
    <cellStyle name="comma zerodec 18" xfId="25"/>
    <cellStyle name="comma zerodec 19" xfId="26"/>
    <cellStyle name="comma zerodec 2" xfId="27"/>
    <cellStyle name="comma zerodec 2 2" xfId="28"/>
    <cellStyle name="comma zerodec 2 2 2" xfId="29"/>
    <cellStyle name="comma zerodec 20" xfId="30"/>
    <cellStyle name="comma zerodec 21" xfId="31"/>
    <cellStyle name="comma zerodec 22" xfId="32"/>
    <cellStyle name="comma zerodec 23" xfId="33"/>
    <cellStyle name="comma zerodec 24" xfId="34"/>
    <cellStyle name="comma zerodec 25" xfId="35"/>
    <cellStyle name="comma zerodec 26" xfId="36"/>
    <cellStyle name="comma zerodec 27" xfId="37"/>
    <cellStyle name="comma zerodec 28" xfId="38"/>
    <cellStyle name="comma zerodec 29" xfId="39"/>
    <cellStyle name="comma zerodec 3" xfId="40"/>
    <cellStyle name="comma zerodec 30" xfId="41"/>
    <cellStyle name="comma zerodec 31" xfId="42"/>
    <cellStyle name="comma zerodec 32" xfId="43"/>
    <cellStyle name="comma zerodec 33" xfId="44"/>
    <cellStyle name="comma zerodec 34" xfId="45"/>
    <cellStyle name="comma zerodec 35" xfId="46"/>
    <cellStyle name="comma zerodec 36" xfId="47"/>
    <cellStyle name="comma zerodec 37" xfId="48"/>
    <cellStyle name="comma zerodec 38" xfId="49"/>
    <cellStyle name="comma zerodec 39" xfId="50"/>
    <cellStyle name="comma zerodec 4" xfId="51"/>
    <cellStyle name="comma zerodec 40" xfId="52"/>
    <cellStyle name="comma zerodec 41" xfId="53"/>
    <cellStyle name="comma zerodec 42" xfId="54"/>
    <cellStyle name="comma zerodec 43" xfId="55"/>
    <cellStyle name="comma zerodec 44" xfId="56"/>
    <cellStyle name="comma zerodec 45" xfId="57"/>
    <cellStyle name="comma zerodec 46" xfId="58"/>
    <cellStyle name="comma zerodec 47" xfId="59"/>
    <cellStyle name="comma zerodec 48" xfId="60"/>
    <cellStyle name="comma zerodec 49" xfId="61"/>
    <cellStyle name="comma zerodec 5" xfId="62"/>
    <cellStyle name="comma zerodec 50" xfId="63"/>
    <cellStyle name="comma zerodec 51" xfId="64"/>
    <cellStyle name="comma zerodec 52" xfId="65"/>
    <cellStyle name="comma zerodec 53" xfId="66"/>
    <cellStyle name="comma zerodec 54" xfId="67"/>
    <cellStyle name="comma zerodec 55" xfId="68"/>
    <cellStyle name="comma zerodec 6" xfId="69"/>
    <cellStyle name="comma zerodec 7" xfId="70"/>
    <cellStyle name="comma zerodec 8" xfId="71"/>
    <cellStyle name="comma zerodec 9" xfId="72"/>
    <cellStyle name="Comma_ SG&amp;A Bridge " xfId="73"/>
    <cellStyle name="Copied" xfId="74"/>
    <cellStyle name="Currency [0]_ SG&amp;A Bridge " xfId="75"/>
    <cellStyle name="Currency_ SG&amp;A Bridge " xfId="76"/>
    <cellStyle name="Currency1" xfId="77"/>
    <cellStyle name="Currency1 10" xfId="78"/>
    <cellStyle name="Currency1 11" xfId="79"/>
    <cellStyle name="Currency1 12" xfId="80"/>
    <cellStyle name="Currency1 13" xfId="81"/>
    <cellStyle name="Currency1 14" xfId="82"/>
    <cellStyle name="Currency1 15" xfId="83"/>
    <cellStyle name="Currency1 16" xfId="84"/>
    <cellStyle name="Currency1 17" xfId="85"/>
    <cellStyle name="Currency1 18" xfId="86"/>
    <cellStyle name="Currency1 19" xfId="87"/>
    <cellStyle name="Currency1 2" xfId="88"/>
    <cellStyle name="Currency1 2 2" xfId="89"/>
    <cellStyle name="Currency1 2 2 2" xfId="90"/>
    <cellStyle name="Currency1 20" xfId="91"/>
    <cellStyle name="Currency1 21" xfId="92"/>
    <cellStyle name="Currency1 22" xfId="93"/>
    <cellStyle name="Currency1 23" xfId="94"/>
    <cellStyle name="Currency1 24" xfId="95"/>
    <cellStyle name="Currency1 25" xfId="96"/>
    <cellStyle name="Currency1 26" xfId="97"/>
    <cellStyle name="Currency1 27" xfId="98"/>
    <cellStyle name="Currency1 28" xfId="99"/>
    <cellStyle name="Currency1 29" xfId="100"/>
    <cellStyle name="Currency1 3" xfId="101"/>
    <cellStyle name="Currency1 30" xfId="102"/>
    <cellStyle name="Currency1 31" xfId="103"/>
    <cellStyle name="Currency1 32" xfId="104"/>
    <cellStyle name="Currency1 33" xfId="105"/>
    <cellStyle name="Currency1 34" xfId="106"/>
    <cellStyle name="Currency1 35" xfId="107"/>
    <cellStyle name="Currency1 36" xfId="108"/>
    <cellStyle name="Currency1 37" xfId="109"/>
    <cellStyle name="Currency1 38" xfId="110"/>
    <cellStyle name="Currency1 39" xfId="111"/>
    <cellStyle name="Currency1 4" xfId="112"/>
    <cellStyle name="Currency1 40" xfId="113"/>
    <cellStyle name="Currency1 41" xfId="114"/>
    <cellStyle name="Currency1 42" xfId="115"/>
    <cellStyle name="Currency1 43" xfId="116"/>
    <cellStyle name="Currency1 44" xfId="117"/>
    <cellStyle name="Currency1 45" xfId="118"/>
    <cellStyle name="Currency1 46" xfId="119"/>
    <cellStyle name="Currency1 47" xfId="120"/>
    <cellStyle name="Currency1 48" xfId="121"/>
    <cellStyle name="Currency1 49" xfId="122"/>
    <cellStyle name="Currency1 5" xfId="123"/>
    <cellStyle name="Currency1 50" xfId="124"/>
    <cellStyle name="Currency1 51" xfId="125"/>
    <cellStyle name="Currency1 52" xfId="126"/>
    <cellStyle name="Currency1 53" xfId="127"/>
    <cellStyle name="Currency1 54" xfId="128"/>
    <cellStyle name="Currency1 55" xfId="129"/>
    <cellStyle name="Currency1 56" xfId="130"/>
    <cellStyle name="Currency1 57" xfId="131"/>
    <cellStyle name="Currency1 58" xfId="132"/>
    <cellStyle name="Currency1 59" xfId="133"/>
    <cellStyle name="Currency1 6" xfId="134"/>
    <cellStyle name="Currency1 60" xfId="135"/>
    <cellStyle name="Currency1 61" xfId="136"/>
    <cellStyle name="Currency1 62" xfId="137"/>
    <cellStyle name="Currency1 63" xfId="138"/>
    <cellStyle name="Currency1 64" xfId="139"/>
    <cellStyle name="Currency1 65" xfId="140"/>
    <cellStyle name="Currency1 66" xfId="141"/>
    <cellStyle name="Currency1 67" xfId="142"/>
    <cellStyle name="Currency1 68" xfId="143"/>
    <cellStyle name="Currency1 7" xfId="144"/>
    <cellStyle name="Currency1 8" xfId="145"/>
    <cellStyle name="Currency1 9" xfId="146"/>
    <cellStyle name="Dezimal [0]_laroux" xfId="147"/>
    <cellStyle name="Dezimal_laroux" xfId="148"/>
    <cellStyle name="Dollar (zero dec)" xfId="149"/>
    <cellStyle name="Dollar (zero dec) 10" xfId="150"/>
    <cellStyle name="Dollar (zero dec) 11" xfId="151"/>
    <cellStyle name="Dollar (zero dec) 12" xfId="152"/>
    <cellStyle name="Dollar (zero dec) 13" xfId="153"/>
    <cellStyle name="Dollar (zero dec) 14" xfId="154"/>
    <cellStyle name="Dollar (zero dec) 15" xfId="155"/>
    <cellStyle name="Dollar (zero dec) 16" xfId="156"/>
    <cellStyle name="Dollar (zero dec) 17" xfId="157"/>
    <cellStyle name="Dollar (zero dec) 18" xfId="158"/>
    <cellStyle name="Dollar (zero dec) 19" xfId="159"/>
    <cellStyle name="Dollar (zero dec) 2" xfId="160"/>
    <cellStyle name="Dollar (zero dec) 2 2" xfId="161"/>
    <cellStyle name="Dollar (zero dec) 2 2 2" xfId="162"/>
    <cellStyle name="Dollar (zero dec) 20" xfId="163"/>
    <cellStyle name="Dollar (zero dec) 21" xfId="164"/>
    <cellStyle name="Dollar (zero dec) 22" xfId="165"/>
    <cellStyle name="Dollar (zero dec) 23" xfId="166"/>
    <cellStyle name="Dollar (zero dec) 24" xfId="167"/>
    <cellStyle name="Dollar (zero dec) 25" xfId="168"/>
    <cellStyle name="Dollar (zero dec) 26" xfId="169"/>
    <cellStyle name="Dollar (zero dec) 27" xfId="170"/>
    <cellStyle name="Dollar (zero dec) 28" xfId="171"/>
    <cellStyle name="Dollar (zero dec) 29" xfId="172"/>
    <cellStyle name="Dollar (zero dec) 3" xfId="173"/>
    <cellStyle name="Dollar (zero dec) 30" xfId="174"/>
    <cellStyle name="Dollar (zero dec) 31" xfId="175"/>
    <cellStyle name="Dollar (zero dec) 32" xfId="176"/>
    <cellStyle name="Dollar (zero dec) 33" xfId="177"/>
    <cellStyle name="Dollar (zero dec) 34" xfId="178"/>
    <cellStyle name="Dollar (zero dec) 35" xfId="179"/>
    <cellStyle name="Dollar (zero dec) 36" xfId="180"/>
    <cellStyle name="Dollar (zero dec) 37" xfId="181"/>
    <cellStyle name="Dollar (zero dec) 38" xfId="182"/>
    <cellStyle name="Dollar (zero dec) 39" xfId="183"/>
    <cellStyle name="Dollar (zero dec) 4" xfId="184"/>
    <cellStyle name="Dollar (zero dec) 40" xfId="185"/>
    <cellStyle name="Dollar (zero dec) 41" xfId="186"/>
    <cellStyle name="Dollar (zero dec) 42" xfId="187"/>
    <cellStyle name="Dollar (zero dec) 43" xfId="188"/>
    <cellStyle name="Dollar (zero dec) 44" xfId="189"/>
    <cellStyle name="Dollar (zero dec) 45" xfId="190"/>
    <cellStyle name="Dollar (zero dec) 46" xfId="191"/>
    <cellStyle name="Dollar (zero dec) 47" xfId="192"/>
    <cellStyle name="Dollar (zero dec) 48" xfId="193"/>
    <cellStyle name="Dollar (zero dec) 49" xfId="194"/>
    <cellStyle name="Dollar (zero dec) 5" xfId="195"/>
    <cellStyle name="Dollar (zero dec) 50" xfId="196"/>
    <cellStyle name="Dollar (zero dec) 51" xfId="197"/>
    <cellStyle name="Dollar (zero dec) 52" xfId="198"/>
    <cellStyle name="Dollar (zero dec) 53" xfId="199"/>
    <cellStyle name="Dollar (zero dec) 54" xfId="200"/>
    <cellStyle name="Dollar (zero dec) 55" xfId="201"/>
    <cellStyle name="Dollar (zero dec) 6" xfId="202"/>
    <cellStyle name="Dollar (zero dec) 7" xfId="203"/>
    <cellStyle name="Dollar (zero dec) 8" xfId="204"/>
    <cellStyle name="Dollar (zero dec) 9" xfId="205"/>
    <cellStyle name="Entered" xfId="206"/>
    <cellStyle name="Grey" xfId="207"/>
    <cellStyle name="HEADER" xfId="208"/>
    <cellStyle name="Header1" xfId="209"/>
    <cellStyle name="Header2" xfId="210"/>
    <cellStyle name="Input [yellow]" xfId="211"/>
    <cellStyle name="Milliers [0]_Arabian Spec" xfId="212"/>
    <cellStyle name="Milliers_Arabian Spec" xfId="213"/>
    <cellStyle name="Model" xfId="214"/>
    <cellStyle name="Mon?aire [0]_Arabian Spec" xfId="215"/>
    <cellStyle name="Mon?aire_Arabian Spec" xfId="216"/>
    <cellStyle name="Normal - Style1" xfId="217"/>
    <cellStyle name="Normal - Style1 10" xfId="218"/>
    <cellStyle name="Normal - Style1 11" xfId="219"/>
    <cellStyle name="Normal - Style1 12" xfId="220"/>
    <cellStyle name="Normal - Style1 13" xfId="221"/>
    <cellStyle name="Normal - Style1 14" xfId="222"/>
    <cellStyle name="Normal - Style1 15" xfId="223"/>
    <cellStyle name="Normal - Style1 16" xfId="224"/>
    <cellStyle name="Normal - Style1 17" xfId="225"/>
    <cellStyle name="Normal - Style1 18" xfId="226"/>
    <cellStyle name="Normal - Style1 19" xfId="227"/>
    <cellStyle name="Normal - Style1 2" xfId="228"/>
    <cellStyle name="Normal - Style1 2 2" xfId="229"/>
    <cellStyle name="Normal - Style1 2 2 2" xfId="230"/>
    <cellStyle name="Normal - Style1 20" xfId="231"/>
    <cellStyle name="Normal - Style1 21" xfId="232"/>
    <cellStyle name="Normal - Style1 22" xfId="233"/>
    <cellStyle name="Normal - Style1 23" xfId="234"/>
    <cellStyle name="Normal - Style1 24" xfId="235"/>
    <cellStyle name="Normal - Style1 25" xfId="236"/>
    <cellStyle name="Normal - Style1 26" xfId="237"/>
    <cellStyle name="Normal - Style1 27" xfId="238"/>
    <cellStyle name="Normal - Style1 28" xfId="239"/>
    <cellStyle name="Normal - Style1 29" xfId="240"/>
    <cellStyle name="Normal - Style1 3" xfId="241"/>
    <cellStyle name="Normal - Style1 30" xfId="242"/>
    <cellStyle name="Normal - Style1 31" xfId="243"/>
    <cellStyle name="Normal - Style1 32" xfId="244"/>
    <cellStyle name="Normal - Style1 33" xfId="245"/>
    <cellStyle name="Normal - Style1 34" xfId="246"/>
    <cellStyle name="Normal - Style1 35" xfId="247"/>
    <cellStyle name="Normal - Style1 36" xfId="248"/>
    <cellStyle name="Normal - Style1 37" xfId="249"/>
    <cellStyle name="Normal - Style1 38" xfId="250"/>
    <cellStyle name="Normal - Style1 39" xfId="251"/>
    <cellStyle name="Normal - Style1 4" xfId="252"/>
    <cellStyle name="Normal - Style1 40" xfId="253"/>
    <cellStyle name="Normal - Style1 41" xfId="254"/>
    <cellStyle name="Normal - Style1 42" xfId="255"/>
    <cellStyle name="Normal - Style1 43" xfId="256"/>
    <cellStyle name="Normal - Style1 44" xfId="257"/>
    <cellStyle name="Normal - Style1 45" xfId="258"/>
    <cellStyle name="Normal - Style1 46" xfId="259"/>
    <cellStyle name="Normal - Style1 47" xfId="260"/>
    <cellStyle name="Normal - Style1 48" xfId="261"/>
    <cellStyle name="Normal - Style1 49" xfId="262"/>
    <cellStyle name="Normal - Style1 5" xfId="263"/>
    <cellStyle name="Normal - Style1 50" xfId="264"/>
    <cellStyle name="Normal - Style1 51" xfId="265"/>
    <cellStyle name="Normal - Style1 52" xfId="266"/>
    <cellStyle name="Normal - Style1 53" xfId="267"/>
    <cellStyle name="Normal - Style1 54" xfId="268"/>
    <cellStyle name="Normal - Style1 55" xfId="269"/>
    <cellStyle name="Normal - Style1 6" xfId="270"/>
    <cellStyle name="Normal - Style1 7" xfId="271"/>
    <cellStyle name="Normal - Style1 8" xfId="272"/>
    <cellStyle name="Normal - Style1 9" xfId="273"/>
    <cellStyle name="Normal_ SG&amp;A Bridge " xfId="274"/>
    <cellStyle name="Percent [2]" xfId="275"/>
    <cellStyle name="RevList" xfId="276"/>
    <cellStyle name="Standard_laroux" xfId="277"/>
    <cellStyle name="subhead" xfId="278"/>
    <cellStyle name="Subtotal" xfId="279"/>
    <cellStyle name="W?rung [0]_laroux" xfId="280"/>
    <cellStyle name="W?rung_laroux" xfId="281"/>
    <cellStyle name="고정소숫점" xfId="282"/>
    <cellStyle name="고정출력1" xfId="283"/>
    <cellStyle name="고정출력2" xfId="284"/>
    <cellStyle name="기본" xfId="285"/>
    <cellStyle name="날짜" xfId="286"/>
    <cellStyle name="달러" xfId="287"/>
    <cellStyle name="뒤에 오는 하이퍼링크_dimon" xfId="288"/>
    <cellStyle name="똿뗦먛귟 [0.00]_laroux" xfId="289"/>
    <cellStyle name="똿뗦먛귟_laroux" xfId="290"/>
    <cellStyle name="믅됞 [0.00]_laroux" xfId="291"/>
    <cellStyle name="믅됞_laroux" xfId="292"/>
    <cellStyle name="뷭?_빟랹둴봃섟 " xfId="293"/>
    <cellStyle name="숫자(R)" xfId="294"/>
    <cellStyle name="쉼표 [0]" xfId="1" builtinId="6"/>
    <cellStyle name="쉼표 [0] 2" xfId="3"/>
    <cellStyle name="쉼표 [0] 2 2" xfId="296"/>
    <cellStyle name="쉼표 [0] 2 3" xfId="297"/>
    <cellStyle name="쉼표 [0] 2 4" xfId="295"/>
    <cellStyle name="쉼표 [0] 3" xfId="298"/>
    <cellStyle name="쉼표 [0] 4" xfId="4"/>
    <cellStyle name="스타일 1" xfId="299"/>
    <cellStyle name="자리수" xfId="300"/>
    <cellStyle name="자리수0" xfId="301"/>
    <cellStyle name="제목1" xfId="302"/>
    <cellStyle name="제목2" xfId="303"/>
    <cellStyle name="컴마" xfId="304"/>
    <cellStyle name="콤마 [0]_(월초P)" xfId="305"/>
    <cellStyle name="콤마_(type)총괄" xfId="306"/>
    <cellStyle name="표준" xfId="0" builtinId="0"/>
    <cellStyle name="표준 2" xfId="2"/>
    <cellStyle name="표준 2 2" xfId="308"/>
    <cellStyle name="표준 2 3" xfId="307"/>
    <cellStyle name="표준 3" xfId="309"/>
    <cellStyle name="표준 4" xfId="310"/>
    <cellStyle name="표준_Book1" xfId="5"/>
    <cellStyle name="합계" xfId="31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4" zoomScale="115" zoomScaleNormal="115" workbookViewId="0">
      <selection activeCell="N12" sqref="N12"/>
    </sheetView>
  </sheetViews>
  <sheetFormatPr defaultRowHeight="12"/>
  <cols>
    <col min="1" max="1" width="13" style="5" customWidth="1"/>
    <col min="2" max="2" width="15.375" style="2" customWidth="1"/>
    <col min="3" max="3" width="11" style="2" customWidth="1"/>
    <col min="4" max="4" width="8.75" style="1" customWidth="1"/>
    <col min="5" max="5" width="11.25" style="1" customWidth="1"/>
    <col min="6" max="7" width="10" style="1" customWidth="1"/>
    <col min="8" max="8" width="7.625" style="1" customWidth="1"/>
    <col min="9" max="9" width="5.25" style="1" hidden="1" customWidth="1"/>
    <col min="10" max="10" width="4.75" style="1" customWidth="1"/>
    <col min="11" max="11" width="4.25" style="1" customWidth="1"/>
    <col min="12" max="12" width="6" style="1" customWidth="1"/>
    <col min="13" max="16384" width="9" style="1"/>
  </cols>
  <sheetData>
    <row r="1" spans="1:10" ht="34.5" customHeight="1">
      <c r="A1" s="39" t="s">
        <v>87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0.25" customHeight="1" thickBot="1">
      <c r="D2" s="40" t="s">
        <v>4</v>
      </c>
      <c r="E2" s="40"/>
      <c r="F2" s="40"/>
      <c r="G2" s="40"/>
      <c r="H2" s="40"/>
      <c r="I2" s="40"/>
      <c r="J2" s="40"/>
    </row>
    <row r="3" spans="1:10" s="4" customFormat="1" ht="16.5" customHeight="1">
      <c r="A3" s="41" t="s">
        <v>5</v>
      </c>
      <c r="B3" s="43" t="s">
        <v>7</v>
      </c>
      <c r="C3" s="43" t="s">
        <v>6</v>
      </c>
      <c r="D3" s="43" t="s">
        <v>8</v>
      </c>
      <c r="E3" s="43" t="s">
        <v>9</v>
      </c>
      <c r="F3" s="43" t="s">
        <v>10</v>
      </c>
      <c r="G3" s="43" t="s">
        <v>11</v>
      </c>
      <c r="H3" s="47" t="s">
        <v>86</v>
      </c>
      <c r="I3" s="13"/>
      <c r="J3" s="45" t="s">
        <v>80</v>
      </c>
    </row>
    <row r="4" spans="1:10" s="4" customFormat="1" ht="27.75" customHeight="1" thickBot="1">
      <c r="A4" s="42"/>
      <c r="B4" s="44"/>
      <c r="C4" s="44"/>
      <c r="D4" s="44"/>
      <c r="E4" s="44"/>
      <c r="F4" s="44"/>
      <c r="G4" s="44"/>
      <c r="H4" s="44"/>
      <c r="I4" s="17"/>
      <c r="J4" s="46"/>
    </row>
    <row r="5" spans="1:10" s="28" customFormat="1" ht="18.75" customHeight="1" thickTop="1">
      <c r="A5" s="29" t="s">
        <v>63</v>
      </c>
      <c r="B5" s="30" t="s">
        <v>66</v>
      </c>
      <c r="C5" s="30" t="s">
        <v>65</v>
      </c>
      <c r="D5" s="11" t="s">
        <v>1</v>
      </c>
      <c r="E5" s="12">
        <v>8134000</v>
      </c>
      <c r="F5" s="9" t="s">
        <v>2</v>
      </c>
      <c r="G5" s="11" t="s">
        <v>88</v>
      </c>
      <c r="H5" s="6" t="s">
        <v>81</v>
      </c>
      <c r="I5" s="18">
        <v>65</v>
      </c>
      <c r="J5" s="19"/>
    </row>
    <row r="6" spans="1:10" s="22" customFormat="1" ht="18.75" customHeight="1">
      <c r="A6" s="31" t="s">
        <v>63</v>
      </c>
      <c r="B6" s="32" t="s">
        <v>64</v>
      </c>
      <c r="C6" s="32" t="s">
        <v>18</v>
      </c>
      <c r="D6" s="3" t="s">
        <v>1</v>
      </c>
      <c r="E6" s="10">
        <v>4733655</v>
      </c>
      <c r="F6" s="3" t="s">
        <v>73</v>
      </c>
      <c r="G6" s="3" t="s">
        <v>62</v>
      </c>
      <c r="H6" s="7" t="s">
        <v>83</v>
      </c>
      <c r="I6" s="20">
        <v>64</v>
      </c>
      <c r="J6" s="21"/>
    </row>
    <row r="7" spans="1:10" s="22" customFormat="1" ht="18.75" customHeight="1">
      <c r="A7" s="33" t="s">
        <v>49</v>
      </c>
      <c r="B7" s="34" t="s">
        <v>51</v>
      </c>
      <c r="C7" s="35" t="s">
        <v>50</v>
      </c>
      <c r="D7" s="7" t="s">
        <v>13</v>
      </c>
      <c r="E7" s="8">
        <v>145313</v>
      </c>
      <c r="F7" s="8" t="s">
        <v>3</v>
      </c>
      <c r="G7" s="8" t="s">
        <v>17</v>
      </c>
      <c r="H7" s="7" t="s">
        <v>81</v>
      </c>
      <c r="I7" s="20">
        <v>54</v>
      </c>
      <c r="J7" s="21"/>
    </row>
    <row r="8" spans="1:10" s="22" customFormat="1" ht="18.75" customHeight="1">
      <c r="A8" s="33" t="s">
        <v>22</v>
      </c>
      <c r="B8" s="34" t="s">
        <v>24</v>
      </c>
      <c r="C8" s="35" t="s">
        <v>58</v>
      </c>
      <c r="D8" s="7" t="s">
        <v>0</v>
      </c>
      <c r="E8" s="8">
        <v>1237407</v>
      </c>
      <c r="F8" s="8" t="s">
        <v>2</v>
      </c>
      <c r="G8" s="8" t="s">
        <v>74</v>
      </c>
      <c r="H8" s="7" t="s">
        <v>81</v>
      </c>
      <c r="I8" s="20">
        <v>12</v>
      </c>
      <c r="J8" s="21"/>
    </row>
    <row r="9" spans="1:10" s="22" customFormat="1" ht="18.75" customHeight="1">
      <c r="A9" s="33" t="s">
        <v>22</v>
      </c>
      <c r="B9" s="34" t="s">
        <v>24</v>
      </c>
      <c r="C9" s="35" t="s">
        <v>59</v>
      </c>
      <c r="D9" s="7" t="s">
        <v>0</v>
      </c>
      <c r="E9" s="8">
        <v>1038987</v>
      </c>
      <c r="F9" s="8" t="s">
        <v>2</v>
      </c>
      <c r="G9" s="8" t="s">
        <v>75</v>
      </c>
      <c r="H9" s="7" t="s">
        <v>82</v>
      </c>
      <c r="I9" s="20">
        <v>13</v>
      </c>
      <c r="J9" s="21"/>
    </row>
    <row r="10" spans="1:10" s="22" customFormat="1" ht="18.75" customHeight="1">
      <c r="A10" s="33" t="s">
        <v>22</v>
      </c>
      <c r="B10" s="34" t="s">
        <v>24</v>
      </c>
      <c r="C10" s="35" t="s">
        <v>25</v>
      </c>
      <c r="D10" s="7" t="s">
        <v>0</v>
      </c>
      <c r="E10" s="8">
        <v>1301077</v>
      </c>
      <c r="F10" s="8" t="s">
        <v>3</v>
      </c>
      <c r="G10" s="8" t="s">
        <v>26</v>
      </c>
      <c r="H10" s="7" t="s">
        <v>81</v>
      </c>
      <c r="I10" s="20">
        <v>14</v>
      </c>
      <c r="J10" s="21"/>
    </row>
    <row r="11" spans="1:10" s="22" customFormat="1" ht="18.75" customHeight="1">
      <c r="A11" s="33" t="s">
        <v>22</v>
      </c>
      <c r="B11" s="34" t="s">
        <v>24</v>
      </c>
      <c r="C11" s="35" t="s">
        <v>23</v>
      </c>
      <c r="D11" s="7" t="s">
        <v>0</v>
      </c>
      <c r="E11" s="8">
        <v>1408054</v>
      </c>
      <c r="F11" s="8" t="s">
        <v>3</v>
      </c>
      <c r="G11" s="8" t="s">
        <v>17</v>
      </c>
      <c r="H11" s="7" t="s">
        <v>82</v>
      </c>
      <c r="I11" s="20">
        <v>15</v>
      </c>
      <c r="J11" s="21"/>
    </row>
    <row r="12" spans="1:10" s="22" customFormat="1" ht="18.75" customHeight="1">
      <c r="A12" s="33" t="s">
        <v>39</v>
      </c>
      <c r="B12" s="34" t="s">
        <v>46</v>
      </c>
      <c r="C12" s="35" t="s">
        <v>45</v>
      </c>
      <c r="D12" s="7" t="s">
        <v>47</v>
      </c>
      <c r="E12" s="8">
        <v>1563713</v>
      </c>
      <c r="F12" s="8" t="s">
        <v>3</v>
      </c>
      <c r="G12" s="8" t="s">
        <v>32</v>
      </c>
      <c r="H12" s="7" t="s">
        <v>82</v>
      </c>
      <c r="I12" s="20">
        <v>47</v>
      </c>
      <c r="J12" s="21"/>
    </row>
    <row r="13" spans="1:10" s="22" customFormat="1" ht="18.75" customHeight="1">
      <c r="A13" s="33" t="s">
        <v>39</v>
      </c>
      <c r="B13" s="34" t="s">
        <v>46</v>
      </c>
      <c r="C13" s="35" t="s">
        <v>48</v>
      </c>
      <c r="D13" s="7" t="s">
        <v>47</v>
      </c>
      <c r="E13" s="8">
        <v>1796284</v>
      </c>
      <c r="F13" s="8" t="s">
        <v>3</v>
      </c>
      <c r="G13" s="8" t="s">
        <v>29</v>
      </c>
      <c r="H13" s="7" t="s">
        <v>82</v>
      </c>
      <c r="I13" s="20">
        <v>48</v>
      </c>
      <c r="J13" s="21"/>
    </row>
    <row r="14" spans="1:10" s="22" customFormat="1" ht="18.75" customHeight="1">
      <c r="A14" s="33" t="s">
        <v>39</v>
      </c>
      <c r="B14" s="34" t="s">
        <v>41</v>
      </c>
      <c r="C14" s="35" t="s">
        <v>40</v>
      </c>
      <c r="D14" s="7" t="s">
        <v>42</v>
      </c>
      <c r="E14" s="8">
        <v>1619230</v>
      </c>
      <c r="F14" s="8" t="s">
        <v>3</v>
      </c>
      <c r="G14" s="8" t="s">
        <v>29</v>
      </c>
      <c r="H14" s="7" t="s">
        <v>81</v>
      </c>
      <c r="I14" s="20">
        <v>50</v>
      </c>
      <c r="J14" s="21"/>
    </row>
    <row r="15" spans="1:10" s="22" customFormat="1" ht="18.75" customHeight="1">
      <c r="A15" s="33" t="s">
        <v>39</v>
      </c>
      <c r="B15" s="36" t="s">
        <v>41</v>
      </c>
      <c r="C15" s="36" t="s">
        <v>43</v>
      </c>
      <c r="D15" s="8" t="s">
        <v>44</v>
      </c>
      <c r="E15" s="8">
        <v>1891830</v>
      </c>
      <c r="F15" s="8" t="s">
        <v>3</v>
      </c>
      <c r="G15" s="8" t="s">
        <v>32</v>
      </c>
      <c r="H15" s="7" t="s">
        <v>82</v>
      </c>
      <c r="I15" s="20">
        <v>51</v>
      </c>
      <c r="J15" s="21"/>
    </row>
    <row r="16" spans="1:10" s="22" customFormat="1" ht="18.75" customHeight="1">
      <c r="A16" s="33" t="s">
        <v>35</v>
      </c>
      <c r="B16" s="34" t="s">
        <v>16</v>
      </c>
      <c r="C16" s="35" t="s">
        <v>60</v>
      </c>
      <c r="D16" s="7" t="s">
        <v>0</v>
      </c>
      <c r="E16" s="8">
        <v>1472000</v>
      </c>
      <c r="F16" s="8" t="s">
        <v>72</v>
      </c>
      <c r="G16" s="8" t="s">
        <v>76</v>
      </c>
      <c r="H16" s="7" t="s">
        <v>81</v>
      </c>
      <c r="I16" s="20">
        <v>33</v>
      </c>
      <c r="J16" s="21"/>
    </row>
    <row r="17" spans="1:10" s="22" customFormat="1" ht="18.75" customHeight="1">
      <c r="A17" s="33" t="s">
        <v>35</v>
      </c>
      <c r="B17" s="34" t="s">
        <v>16</v>
      </c>
      <c r="C17" s="35" t="s">
        <v>38</v>
      </c>
      <c r="D17" s="7" t="s">
        <v>0</v>
      </c>
      <c r="E17" s="8">
        <v>1472000</v>
      </c>
      <c r="F17" s="8" t="s">
        <v>3</v>
      </c>
      <c r="G17" s="8" t="s">
        <v>31</v>
      </c>
      <c r="H17" s="7" t="s">
        <v>84</v>
      </c>
      <c r="I17" s="20">
        <v>35</v>
      </c>
      <c r="J17" s="21"/>
    </row>
    <row r="18" spans="1:10" s="22" customFormat="1" ht="18.75" customHeight="1">
      <c r="A18" s="33" t="s">
        <v>35</v>
      </c>
      <c r="B18" s="34" t="s">
        <v>16</v>
      </c>
      <c r="C18" s="35" t="s">
        <v>59</v>
      </c>
      <c r="D18" s="7" t="s">
        <v>0</v>
      </c>
      <c r="E18" s="8">
        <v>1629000</v>
      </c>
      <c r="F18" s="8" t="s">
        <v>72</v>
      </c>
      <c r="G18" s="8" t="s">
        <v>75</v>
      </c>
      <c r="H18" s="7" t="s">
        <v>82</v>
      </c>
      <c r="I18" s="20">
        <v>38</v>
      </c>
      <c r="J18" s="21"/>
    </row>
    <row r="19" spans="1:10" s="22" customFormat="1" ht="18.75" customHeight="1">
      <c r="A19" s="33" t="s">
        <v>35</v>
      </c>
      <c r="B19" s="34" t="s">
        <v>16</v>
      </c>
      <c r="C19" s="35" t="s">
        <v>36</v>
      </c>
      <c r="D19" s="7" t="s">
        <v>0</v>
      </c>
      <c r="E19" s="8">
        <v>1472000</v>
      </c>
      <c r="F19" s="8" t="s">
        <v>3</v>
      </c>
      <c r="G19" s="8" t="s">
        <v>37</v>
      </c>
      <c r="H19" s="7" t="s">
        <v>82</v>
      </c>
      <c r="I19" s="20">
        <v>39</v>
      </c>
      <c r="J19" s="21"/>
    </row>
    <row r="20" spans="1:10" s="22" customFormat="1" ht="18.75" customHeight="1">
      <c r="A20" s="33" t="s">
        <v>35</v>
      </c>
      <c r="B20" s="34" t="s">
        <v>16</v>
      </c>
      <c r="C20" s="35" t="s">
        <v>61</v>
      </c>
      <c r="D20" s="7" t="s">
        <v>0</v>
      </c>
      <c r="E20" s="8">
        <v>1992000</v>
      </c>
      <c r="F20" s="8" t="s">
        <v>72</v>
      </c>
      <c r="G20" s="8" t="s">
        <v>77</v>
      </c>
      <c r="H20" s="7" t="s">
        <v>81</v>
      </c>
      <c r="I20" s="20">
        <v>40</v>
      </c>
      <c r="J20" s="21"/>
    </row>
    <row r="21" spans="1:10" s="22" customFormat="1" ht="18.75" customHeight="1">
      <c r="A21" s="33" t="s">
        <v>35</v>
      </c>
      <c r="B21" s="32" t="s">
        <v>16</v>
      </c>
      <c r="C21" s="32" t="s">
        <v>15</v>
      </c>
      <c r="D21" s="3" t="s">
        <v>1</v>
      </c>
      <c r="E21" s="10">
        <v>1359000</v>
      </c>
      <c r="F21" s="3" t="s">
        <v>73</v>
      </c>
      <c r="G21" s="3" t="s">
        <v>67</v>
      </c>
      <c r="H21" s="7" t="s">
        <v>81</v>
      </c>
      <c r="I21" s="20">
        <v>76</v>
      </c>
      <c r="J21" s="21"/>
    </row>
    <row r="22" spans="1:10" s="22" customFormat="1" ht="18.75" customHeight="1">
      <c r="A22" s="33" t="s">
        <v>35</v>
      </c>
      <c r="B22" s="32" t="s">
        <v>16</v>
      </c>
      <c r="C22" s="32" t="s">
        <v>68</v>
      </c>
      <c r="D22" s="3" t="s">
        <v>1</v>
      </c>
      <c r="E22" s="10">
        <v>1982302</v>
      </c>
      <c r="F22" s="8" t="s">
        <v>2</v>
      </c>
      <c r="G22" s="8" t="s">
        <v>75</v>
      </c>
      <c r="H22" s="7" t="s">
        <v>81</v>
      </c>
      <c r="I22" s="20">
        <v>78</v>
      </c>
      <c r="J22" s="21"/>
    </row>
    <row r="23" spans="1:10" s="22" customFormat="1" ht="18.75" customHeight="1">
      <c r="A23" s="33" t="s">
        <v>27</v>
      </c>
      <c r="B23" s="34" t="s">
        <v>34</v>
      </c>
      <c r="C23" s="35" t="s">
        <v>33</v>
      </c>
      <c r="D23" s="7" t="s">
        <v>1</v>
      </c>
      <c r="E23" s="8">
        <v>806872</v>
      </c>
      <c r="F23" s="8" t="s">
        <v>3</v>
      </c>
      <c r="G23" s="8" t="s">
        <v>29</v>
      </c>
      <c r="H23" s="7" t="s">
        <v>81</v>
      </c>
      <c r="I23" s="20">
        <v>29</v>
      </c>
      <c r="J23" s="21" t="s">
        <v>85</v>
      </c>
    </row>
    <row r="24" spans="1:10" s="22" customFormat="1" ht="18.75" customHeight="1">
      <c r="A24" s="33" t="s">
        <v>27</v>
      </c>
      <c r="B24" s="36" t="s">
        <v>28</v>
      </c>
      <c r="C24" s="35" t="s">
        <v>30</v>
      </c>
      <c r="D24" s="7" t="s">
        <v>1</v>
      </c>
      <c r="E24" s="8">
        <v>656382</v>
      </c>
      <c r="F24" s="8" t="s">
        <v>3</v>
      </c>
      <c r="G24" s="8" t="s">
        <v>31</v>
      </c>
      <c r="H24" s="7" t="s">
        <v>83</v>
      </c>
      <c r="I24" s="20">
        <v>19</v>
      </c>
      <c r="J24" s="21"/>
    </row>
    <row r="25" spans="1:10" s="22" customFormat="1" ht="18.75" customHeight="1">
      <c r="A25" s="33" t="s">
        <v>19</v>
      </c>
      <c r="B25" s="34" t="s">
        <v>20</v>
      </c>
      <c r="C25" s="35" t="s">
        <v>52</v>
      </c>
      <c r="D25" s="7" t="s">
        <v>1</v>
      </c>
      <c r="E25" s="8">
        <v>150000</v>
      </c>
      <c r="F25" s="8" t="s">
        <v>89</v>
      </c>
      <c r="G25" s="8" t="s">
        <v>78</v>
      </c>
      <c r="H25" s="7" t="s">
        <v>81</v>
      </c>
      <c r="I25" s="20">
        <v>4</v>
      </c>
      <c r="J25" s="21"/>
    </row>
    <row r="26" spans="1:10" s="22" customFormat="1" ht="18.75" customHeight="1">
      <c r="A26" s="33" t="s">
        <v>19</v>
      </c>
      <c r="B26" s="34" t="s">
        <v>20</v>
      </c>
      <c r="C26" s="35" t="s">
        <v>53</v>
      </c>
      <c r="D26" s="7" t="s">
        <v>54</v>
      </c>
      <c r="E26" s="8">
        <v>200000</v>
      </c>
      <c r="F26" s="8" t="s">
        <v>90</v>
      </c>
      <c r="G26" s="8" t="s">
        <v>78</v>
      </c>
      <c r="H26" s="7" t="s">
        <v>81</v>
      </c>
      <c r="I26" s="20">
        <v>5</v>
      </c>
      <c r="J26" s="21"/>
    </row>
    <row r="27" spans="1:10" s="22" customFormat="1" ht="18.75" customHeight="1">
      <c r="A27" s="33" t="s">
        <v>19</v>
      </c>
      <c r="B27" s="34" t="s">
        <v>21</v>
      </c>
      <c r="C27" s="35" t="s">
        <v>55</v>
      </c>
      <c r="D27" s="7" t="s">
        <v>1</v>
      </c>
      <c r="E27" s="8">
        <v>200000</v>
      </c>
      <c r="F27" s="8" t="s">
        <v>90</v>
      </c>
      <c r="G27" s="8" t="s">
        <v>79</v>
      </c>
      <c r="H27" s="7" t="s">
        <v>81</v>
      </c>
      <c r="I27" s="20">
        <v>6</v>
      </c>
      <c r="J27" s="21"/>
    </row>
    <row r="28" spans="1:10" s="22" customFormat="1" ht="18.75" customHeight="1">
      <c r="A28" s="33" t="s">
        <v>19</v>
      </c>
      <c r="B28" s="34" t="s">
        <v>21</v>
      </c>
      <c r="C28" s="35" t="s">
        <v>56</v>
      </c>
      <c r="D28" s="7" t="s">
        <v>1</v>
      </c>
      <c r="E28" s="8">
        <v>416000</v>
      </c>
      <c r="F28" s="8" t="s">
        <v>90</v>
      </c>
      <c r="G28" s="8" t="s">
        <v>79</v>
      </c>
      <c r="H28" s="7" t="s">
        <v>81</v>
      </c>
      <c r="I28" s="20">
        <v>7</v>
      </c>
      <c r="J28" s="21"/>
    </row>
    <row r="29" spans="1:10" s="22" customFormat="1" ht="18.75" customHeight="1">
      <c r="A29" s="33" t="s">
        <v>19</v>
      </c>
      <c r="B29" s="34" t="s">
        <v>21</v>
      </c>
      <c r="C29" s="35" t="s">
        <v>57</v>
      </c>
      <c r="D29" s="7" t="s">
        <v>1</v>
      </c>
      <c r="E29" s="8">
        <v>550000</v>
      </c>
      <c r="F29" s="8" t="s">
        <v>90</v>
      </c>
      <c r="G29" s="8" t="s">
        <v>14</v>
      </c>
      <c r="H29" s="7" t="s">
        <v>81</v>
      </c>
      <c r="I29" s="20">
        <v>8</v>
      </c>
      <c r="J29" s="21"/>
    </row>
    <row r="30" spans="1:10" s="22" customFormat="1" ht="18.75" customHeight="1">
      <c r="A30" s="33" t="s">
        <v>19</v>
      </c>
      <c r="B30" s="32" t="s">
        <v>12</v>
      </c>
      <c r="C30" s="32" t="s">
        <v>69</v>
      </c>
      <c r="D30" s="3" t="s">
        <v>1</v>
      </c>
      <c r="E30" s="10">
        <v>500000</v>
      </c>
      <c r="F30" s="8" t="s">
        <v>90</v>
      </c>
      <c r="G30" s="8" t="s">
        <v>78</v>
      </c>
      <c r="H30" s="7" t="s">
        <v>81</v>
      </c>
      <c r="I30" s="20">
        <v>105</v>
      </c>
      <c r="J30" s="21"/>
    </row>
    <row r="31" spans="1:10" s="22" customFormat="1" ht="18.75" customHeight="1">
      <c r="A31" s="33" t="s">
        <v>19</v>
      </c>
      <c r="B31" s="32" t="s">
        <v>12</v>
      </c>
      <c r="C31" s="32" t="s">
        <v>70</v>
      </c>
      <c r="D31" s="3" t="s">
        <v>1</v>
      </c>
      <c r="E31" s="10">
        <v>450000</v>
      </c>
      <c r="F31" s="8" t="s">
        <v>90</v>
      </c>
      <c r="G31" s="8" t="s">
        <v>78</v>
      </c>
      <c r="H31" s="7" t="s">
        <v>81</v>
      </c>
      <c r="I31" s="20">
        <v>108</v>
      </c>
      <c r="J31" s="21"/>
    </row>
    <row r="32" spans="1:10" s="22" customFormat="1" ht="18.75" customHeight="1" thickBot="1">
      <c r="A32" s="37" t="s">
        <v>19</v>
      </c>
      <c r="B32" s="38" t="s">
        <v>12</v>
      </c>
      <c r="C32" s="38" t="s">
        <v>71</v>
      </c>
      <c r="D32" s="14" t="s">
        <v>1</v>
      </c>
      <c r="E32" s="15">
        <v>350000</v>
      </c>
      <c r="F32" s="16" t="s">
        <v>90</v>
      </c>
      <c r="G32" s="16" t="s">
        <v>79</v>
      </c>
      <c r="H32" s="23" t="s">
        <v>81</v>
      </c>
      <c r="I32" s="24">
        <v>109</v>
      </c>
      <c r="J32" s="25"/>
    </row>
    <row r="33" spans="1:10" s="22" customFormat="1" ht="19.5" customHeight="1" thickBot="1">
      <c r="A33" s="48" t="s">
        <v>91</v>
      </c>
      <c r="B33" s="49"/>
      <c r="C33" s="49"/>
      <c r="D33" s="49"/>
      <c r="E33" s="51">
        <f>SUM(E5:E32)</f>
        <v>40527106</v>
      </c>
      <c r="F33" s="49"/>
      <c r="G33" s="49"/>
      <c r="H33" s="49"/>
      <c r="I33" s="49"/>
      <c r="J33" s="50"/>
    </row>
    <row r="34" spans="1:10" s="22" customFormat="1"/>
    <row r="35" spans="1:10" s="22" customFormat="1"/>
    <row r="36" spans="1:10" s="22" customFormat="1"/>
    <row r="37" spans="1:10" s="22" customFormat="1"/>
    <row r="38" spans="1:10" s="22" customFormat="1">
      <c r="A38" s="26"/>
      <c r="B38" s="27"/>
      <c r="C38" s="27"/>
    </row>
    <row r="39" spans="1:10" s="22" customFormat="1">
      <c r="A39" s="26"/>
      <c r="B39" s="27"/>
      <c r="C39" s="27"/>
    </row>
    <row r="40" spans="1:10" s="22" customFormat="1">
      <c r="A40" s="26"/>
      <c r="B40" s="27"/>
      <c r="C40" s="27"/>
    </row>
  </sheetData>
  <autoFilter ref="A4:H32"/>
  <sortState ref="A5:O112">
    <sortCondition ref="A5:A112"/>
    <sortCondition ref="B5:B112"/>
    <sortCondition ref="I5:I112"/>
  </sortState>
  <mergeCells count="11">
    <mergeCell ref="A1:J1"/>
    <mergeCell ref="D2:J2"/>
    <mergeCell ref="A3:A4"/>
    <mergeCell ref="C3:C4"/>
    <mergeCell ref="J3:J4"/>
    <mergeCell ref="G3:G4"/>
    <mergeCell ref="H3:H4"/>
    <mergeCell ref="F3:F4"/>
    <mergeCell ref="B3:B4"/>
    <mergeCell ref="D3:D4"/>
    <mergeCell ref="E3:E4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2014.3분기 집행계획(원본)</vt:lpstr>
      <vt:lpstr>'2014.3분기 집행계획(원본)'!Print_Titles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내문서</cp:lastModifiedBy>
  <cp:lastPrinted>2014-07-02T04:34:15Z</cp:lastPrinted>
  <dcterms:created xsi:type="dcterms:W3CDTF">2012-10-17T05:03:55Z</dcterms:created>
  <dcterms:modified xsi:type="dcterms:W3CDTF">2014-07-02T04:35:56Z</dcterms:modified>
</cp:coreProperties>
</file>